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n\Documents\"/>
    </mc:Choice>
  </mc:AlternateContent>
  <xr:revisionPtr revIDLastSave="0" documentId="8_{4FD88CE0-35C6-447A-88CD-4EFA17FF4ACD}" xr6:coauthVersionLast="45" xr6:coauthVersionMax="45" xr10:uidLastSave="{00000000-0000-0000-0000-000000000000}"/>
  <bookViews>
    <workbookView xWindow="-108" yWindow="-108" windowWidth="23256" windowHeight="12576" tabRatio="878" activeTab="1" xr2:uid="{A4D65218-688E-42F3-84CE-689921E667D3}"/>
  </bookViews>
  <sheets>
    <sheet name="Tables Structure" sheetId="2" r:id="rId1"/>
    <sheet name="Countrys by Flu" sheetId="1" r:id="rId2"/>
    <sheet name="World Regions Table w-data" sheetId="5" r:id="rId3"/>
    <sheet name="Base Table - Sample Data" sheetId="4" r:id="rId4"/>
    <sheet name="Agg - Country - Week Sample" sheetId="7" r:id="rId5"/>
    <sheet name="Agg - Country - Mth Sample" sheetId="8" r:id="rId6"/>
    <sheet name="Agg - Country- Year Sample" sheetId="6" r:id="rId7"/>
    <sheet name="Agg - Region - Week Sample" sheetId="10" r:id="rId8"/>
    <sheet name="Agg - Region - Mth Sample" sheetId="11" r:id="rId9"/>
    <sheet name="Agg- Region - Year Sample" sheetId="12" r:id="rId10"/>
  </sheets>
  <definedNames>
    <definedName name="_xlnm._FilterDatabase" localSheetId="3" hidden="1">'Base Table - Sample Data'!$A$1:$I$275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4" i="4" l="1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L13" i="1"/>
  <c r="I13" i="1"/>
  <c r="F13" i="1"/>
  <c r="L12" i="1"/>
  <c r="I12" i="1"/>
  <c r="F12" i="1"/>
  <c r="L11" i="1"/>
  <c r="I11" i="1"/>
  <c r="F11" i="1"/>
  <c r="L10" i="1"/>
  <c r="I10" i="1"/>
  <c r="F10" i="1"/>
  <c r="L9" i="1"/>
  <c r="I9" i="1"/>
  <c r="F9" i="1"/>
  <c r="L8" i="1"/>
  <c r="I8" i="1"/>
  <c r="F8" i="1"/>
  <c r="L7" i="1"/>
  <c r="I7" i="1"/>
  <c r="F7" i="1"/>
  <c r="L6" i="1"/>
  <c r="I6" i="1"/>
  <c r="F6" i="1"/>
  <c r="L5" i="1"/>
  <c r="I5" i="1"/>
  <c r="F5" i="1"/>
  <c r="L4" i="1"/>
  <c r="I4" i="1"/>
  <c r="F4" i="1"/>
  <c r="L3" i="1"/>
  <c r="I3" i="1"/>
  <c r="F3" i="1"/>
  <c r="L2" i="1"/>
  <c r="I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8BECC5-96A4-41F0-B5C4-DC43F11C3B7C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<sst xmlns="http://schemas.openxmlformats.org/spreadsheetml/2006/main" count="2420" uniqueCount="299">
  <si>
    <t>Guinea</t>
  </si>
  <si>
    <t>Afghanistan</t>
  </si>
  <si>
    <t>Guinea 2</t>
  </si>
  <si>
    <t>Algeria</t>
  </si>
  <si>
    <t>Italy</t>
  </si>
  <si>
    <t>Andorra</t>
  </si>
  <si>
    <t>Liberia</t>
  </si>
  <si>
    <t>Argentina</t>
  </si>
  <si>
    <t>Liberia 2</t>
  </si>
  <si>
    <t>Armenia</t>
  </si>
  <si>
    <t>Mali</t>
  </si>
  <si>
    <t>Australia</t>
  </si>
  <si>
    <t>Nigeria</t>
  </si>
  <si>
    <t>Austria</t>
  </si>
  <si>
    <t>Senegal</t>
  </si>
  <si>
    <t>Azerbaijan</t>
  </si>
  <si>
    <t>Sierra Leone</t>
  </si>
  <si>
    <t>Bahrain</t>
  </si>
  <si>
    <t>Spain</t>
  </si>
  <si>
    <t>Belarus</t>
  </si>
  <si>
    <t>United Kingdom</t>
  </si>
  <si>
    <t>Belgium</t>
  </si>
  <si>
    <t>United States of America</t>
  </si>
  <si>
    <t>Brazil</t>
  </si>
  <si>
    <t>Cambodia</t>
  </si>
  <si>
    <t>Canada</t>
  </si>
  <si>
    <t>Chile</t>
  </si>
  <si>
    <t>Colombia</t>
  </si>
  <si>
    <t>Croatia</t>
  </si>
  <si>
    <t>Czech Republic</t>
  </si>
  <si>
    <t>Antigua and Barbuda</t>
  </si>
  <si>
    <t>Denmark</t>
  </si>
  <si>
    <t>Dominican Republic</t>
  </si>
  <si>
    <t>Ecuador</t>
  </si>
  <si>
    <t>Egypt</t>
  </si>
  <si>
    <t>Bahamas</t>
  </si>
  <si>
    <t>Estonia</t>
  </si>
  <si>
    <t>Finland</t>
  </si>
  <si>
    <t>Bangladesh</t>
  </si>
  <si>
    <t>France</t>
  </si>
  <si>
    <t>Barbados</t>
  </si>
  <si>
    <t>Georgia</t>
  </si>
  <si>
    <t>Germany</t>
  </si>
  <si>
    <t>Bermuda, UKOT</t>
  </si>
  <si>
    <t>Greece</t>
  </si>
  <si>
    <t>Bolivia</t>
  </si>
  <si>
    <t>Hong Kong</t>
  </si>
  <si>
    <t>Bosnia and Hezegovina</t>
  </si>
  <si>
    <t>Iceland</t>
  </si>
  <si>
    <t>India</t>
  </si>
  <si>
    <t>British Virgin Islands, UKOT</t>
  </si>
  <si>
    <t>Indonesia</t>
  </si>
  <si>
    <t>Brunei Darussalam</t>
  </si>
  <si>
    <t>Iran</t>
  </si>
  <si>
    <t>Bulgaria</t>
  </si>
  <si>
    <t>Iraq</t>
  </si>
  <si>
    <t>Ireland</t>
  </si>
  <si>
    <t>Israel</t>
  </si>
  <si>
    <t>Cap Verde</t>
  </si>
  <si>
    <t>Cayman Islands, UKOT</t>
  </si>
  <si>
    <t>Ivory Coast</t>
  </si>
  <si>
    <t>Japan</t>
  </si>
  <si>
    <t>China</t>
  </si>
  <si>
    <t>Jordan</t>
  </si>
  <si>
    <t>Kuwait</t>
  </si>
  <si>
    <t>Cook Island</t>
  </si>
  <si>
    <t>Latvia</t>
  </si>
  <si>
    <t>Costa Rica</t>
  </si>
  <si>
    <t>Lebanon</t>
  </si>
  <si>
    <t>Costa Rica*</t>
  </si>
  <si>
    <t>Lithuania</t>
  </si>
  <si>
    <t>Cote d'Ivoire</t>
  </si>
  <si>
    <t>Luxembourg</t>
  </si>
  <si>
    <t>Macau</t>
  </si>
  <si>
    <t>Cuba</t>
  </si>
  <si>
    <t>Mainland China</t>
  </si>
  <si>
    <t>Cyprus</t>
  </si>
  <si>
    <t>Malaysia</t>
  </si>
  <si>
    <t>Mexico</t>
  </si>
  <si>
    <t>Monaco</t>
  </si>
  <si>
    <t>Dominica</t>
  </si>
  <si>
    <t>Morocco</t>
  </si>
  <si>
    <t>Nepal</t>
  </si>
  <si>
    <t>Netherlands</t>
  </si>
  <si>
    <t>New Zealand</t>
  </si>
  <si>
    <t>El Salvador</t>
  </si>
  <si>
    <t>North Ireland</t>
  </si>
  <si>
    <t>Ethiopia</t>
  </si>
  <si>
    <t>North Macedonia</t>
  </si>
  <si>
    <t>Fiji</t>
  </si>
  <si>
    <t>Norway</t>
  </si>
  <si>
    <t>Oman</t>
  </si>
  <si>
    <t>Others</t>
  </si>
  <si>
    <t>France, French Polynesia, FOC</t>
  </si>
  <si>
    <t>Pakistan</t>
  </si>
  <si>
    <t>France, Martinique, FOC</t>
  </si>
  <si>
    <t>Philippines</t>
  </si>
  <si>
    <t>Portugal</t>
  </si>
  <si>
    <t>Grand Total</t>
  </si>
  <si>
    <t>Qatar</t>
  </si>
  <si>
    <t>Romania</t>
  </si>
  <si>
    <t>Guatemala</t>
  </si>
  <si>
    <t>Russia</t>
  </si>
  <si>
    <t>San Marino</t>
  </si>
  <si>
    <t>Guyana</t>
  </si>
  <si>
    <t>Saudi Arabia</t>
  </si>
  <si>
    <t>Honduras</t>
  </si>
  <si>
    <t>Hungary</t>
  </si>
  <si>
    <t>Singapore</t>
  </si>
  <si>
    <t>South Korea</t>
  </si>
  <si>
    <t>Sri Lanka</t>
  </si>
  <si>
    <t>Sweden</t>
  </si>
  <si>
    <t>Iran, Islamic Republic</t>
  </si>
  <si>
    <t>Switzerland</t>
  </si>
  <si>
    <t>Taiwan</t>
  </si>
  <si>
    <t>Thailand</t>
  </si>
  <si>
    <t>UK</t>
  </si>
  <si>
    <t>Ukraine</t>
  </si>
  <si>
    <t>Jamaica</t>
  </si>
  <si>
    <t>United Arab Emirates</t>
  </si>
  <si>
    <t>United States</t>
  </si>
  <si>
    <t>US</t>
  </si>
  <si>
    <t>Kenya</t>
  </si>
  <si>
    <t>Vietnam</t>
  </si>
  <si>
    <t>Korea, Republic of</t>
  </si>
  <si>
    <t>Laos</t>
  </si>
  <si>
    <t>Libya</t>
  </si>
  <si>
    <t>Malta</t>
  </si>
  <si>
    <t>Mauritius</t>
  </si>
  <si>
    <t>Montenegro</t>
  </si>
  <si>
    <t>Morocco *</t>
  </si>
  <si>
    <t>Myanmar</t>
  </si>
  <si>
    <t>Netherlands, Curacao, OT</t>
  </si>
  <si>
    <t>Nicaragua</t>
  </si>
  <si>
    <t>Palau</t>
  </si>
  <si>
    <t>Panama</t>
  </si>
  <si>
    <t>Papua New Guinea</t>
  </si>
  <si>
    <t>Paraguay</t>
  </si>
  <si>
    <t>Peru</t>
  </si>
  <si>
    <t>Poland</t>
  </si>
  <si>
    <t>Saint Lucia</t>
  </si>
  <si>
    <t>Samoa</t>
  </si>
  <si>
    <t>Serbia</t>
  </si>
  <si>
    <t>Slovakia</t>
  </si>
  <si>
    <t>Slovenia</t>
  </si>
  <si>
    <t>South Africa</t>
  </si>
  <si>
    <t>Suriname</t>
  </si>
  <si>
    <t>Syria</t>
  </si>
  <si>
    <t>The former Yugoslav Republic of Macedonia</t>
  </si>
  <si>
    <t>Trinidad and Tobago</t>
  </si>
  <si>
    <t>Tunisia</t>
  </si>
  <si>
    <t>Turkey</t>
  </si>
  <si>
    <t>Uganda</t>
  </si>
  <si>
    <t>United Kingdom, Isle of Man, Crown Dependency</t>
  </si>
  <si>
    <t>United Kingdom, Jersey, Crown Dependency</t>
  </si>
  <si>
    <t>United States of America*</t>
  </si>
  <si>
    <t>Uruguay</t>
  </si>
  <si>
    <t>Vanuatu</t>
  </si>
  <si>
    <t>Venezuela</t>
  </si>
  <si>
    <t>Viet Nam</t>
  </si>
  <si>
    <t>West Bank and Gaza Strip</t>
  </si>
  <si>
    <t>Yemen</t>
  </si>
  <si>
    <t>Date</t>
  </si>
  <si>
    <t>Country</t>
  </si>
  <si>
    <t xml:space="preserve"> </t>
  </si>
  <si>
    <t>Table Structures</t>
  </si>
  <si>
    <t xml:space="preserve">Date    </t>
  </si>
  <si>
    <t>Cases</t>
  </si>
  <si>
    <t>Deaths</t>
  </si>
  <si>
    <t>Recovered</t>
  </si>
  <si>
    <t>WeekNumber</t>
  </si>
  <si>
    <t>Month</t>
  </si>
  <si>
    <t>Year</t>
  </si>
  <si>
    <t>Varchar</t>
  </si>
  <si>
    <t>Int</t>
  </si>
  <si>
    <t>Base table is at the Date level for all cases, deaths, and recovered with counts being incremental.</t>
  </si>
  <si>
    <t>World Regions</t>
  </si>
  <si>
    <t>Region</t>
  </si>
  <si>
    <t xml:space="preserve">Base Table    </t>
  </si>
  <si>
    <t>World Regions Table</t>
  </si>
  <si>
    <t>Used to roll up data to region level for plotting.</t>
  </si>
  <si>
    <t>Aggregate Tables</t>
  </si>
  <si>
    <t>Data Type</t>
  </si>
  <si>
    <t>Aggregate tables to roll up by country for week, month and year.</t>
  </si>
  <si>
    <t>Aggregate tables to roll up by Region for week, month and year.</t>
  </si>
  <si>
    <t>Country - Year</t>
  </si>
  <si>
    <t>Region - Year</t>
  </si>
  <si>
    <t>Country - Week</t>
  </si>
  <si>
    <t>Country - Month</t>
  </si>
  <si>
    <t>Region - Week</t>
  </si>
  <si>
    <t>Region - Month</t>
  </si>
  <si>
    <t>Swine (Original)</t>
  </si>
  <si>
    <t>Swine (Updated)</t>
  </si>
  <si>
    <t>Corona (Original)</t>
  </si>
  <si>
    <t>Corona (Updated)</t>
  </si>
  <si>
    <t>Ebola (Original)</t>
  </si>
  <si>
    <t>Ebola (Updated)</t>
  </si>
  <si>
    <t>French Polynesia, FOC</t>
  </si>
  <si>
    <t>APAC</t>
  </si>
  <si>
    <t>Guadaloupe, FOC</t>
  </si>
  <si>
    <t>American Samoa</t>
  </si>
  <si>
    <t>Guernsey, Crown Dependency</t>
  </si>
  <si>
    <t>Isle of Man, Crown Dependency</t>
  </si>
  <si>
    <t>Jersey, Crown Dependency</t>
  </si>
  <si>
    <t>Bhutan</t>
  </si>
  <si>
    <t>Martinique, FOC</t>
  </si>
  <si>
    <t>British Indian Ocean Territory</t>
  </si>
  <si>
    <t>Netherlands Antilles, Curaçao</t>
  </si>
  <si>
    <t>Netherlands Antilles, Curaçao *</t>
  </si>
  <si>
    <t>Netherlands Antilles, Curaçao **</t>
  </si>
  <si>
    <t>Netherlands Antilles, Sint Maarten</t>
  </si>
  <si>
    <t>Christmas Island</t>
  </si>
  <si>
    <t>Netherlands, Aruba</t>
  </si>
  <si>
    <t>Cocos (Keeling) Islands</t>
  </si>
  <si>
    <t>New Caledonia, FOC</t>
  </si>
  <si>
    <t>USA</t>
  </si>
  <si>
    <t>Puerto Rico</t>
  </si>
  <si>
    <t>Federated States of Micronesia</t>
  </si>
  <si>
    <t>Saint Martin, FOC</t>
  </si>
  <si>
    <t>Virgin Islands</t>
  </si>
  <si>
    <t>France, New Caledonia, FOC</t>
  </si>
  <si>
    <t>Guam</t>
  </si>
  <si>
    <t>Kiribati</t>
  </si>
  <si>
    <t>Maldives</t>
  </si>
  <si>
    <t>Marshall Islands</t>
  </si>
  <si>
    <t>Mongolia</t>
  </si>
  <si>
    <t>Nauru</t>
  </si>
  <si>
    <t>Niue</t>
  </si>
  <si>
    <t>Norfolk Island</t>
  </si>
  <si>
    <t>North Korea</t>
  </si>
  <si>
    <t>Northern Mariana Islands</t>
  </si>
  <si>
    <t>Pitcairn Islands</t>
  </si>
  <si>
    <t>Solomon Islands</t>
  </si>
  <si>
    <t>Timor-Leste</t>
  </si>
  <si>
    <t>Tokelau</t>
  </si>
  <si>
    <t>Tonga</t>
  </si>
  <si>
    <t>Tuvalu</t>
  </si>
  <si>
    <t>Wallis and Futuna</t>
  </si>
  <si>
    <t>Albania</t>
  </si>
  <si>
    <t>EMEA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</si>
  <si>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</si>
  <si>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</si>
  <si>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</si>
  <si>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</si>
  <si>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</si>
  <si>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</si>
  <si>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</si>
  <si>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</si>
  <si>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</si>
  <si>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Democratic Republic of the Congo</t>
  </si>
  <si>
    <t>Djibouti</t>
  </si>
  <si>
    <t>Equatorial Guinea</t>
  </si>
  <si>
    <t>Eritrea</t>
  </si>
  <si>
    <t>Faroe Islands</t>
  </si>
  <si>
    <t>Gabon</t>
  </si>
  <si>
    <t>Gambia</t>
  </si>
  <si>
    <t>Ghana</t>
  </si>
  <si>
    <t>Gibraltar</t>
  </si>
  <si>
    <t>Guinea-Bissau</t>
  </si>
  <si>
    <t>Lesotho</t>
  </si>
  <si>
    <t>Liechtenstein</t>
  </si>
  <si>
    <t>Madagascar</t>
  </si>
  <si>
    <t>Malawi</t>
  </si>
  <si>
    <t>Mauritania</t>
  </si>
  <si>
    <t>Moldova</t>
  </si>
  <si>
    <t>Mozambique</t>
  </si>
  <si>
    <t>Namibia</t>
  </si>
  <si>
    <t>Niger</t>
  </si>
  <si>
    <t>Palestine</t>
  </si>
  <si>
    <t>Rwanda</t>
  </si>
  <si>
    <t>Sao Tome &amp; Principe</t>
  </si>
  <si>
    <t>Somalia</t>
  </si>
  <si>
    <t>Sudan</t>
  </si>
  <si>
    <t>Swaziland</t>
  </si>
  <si>
    <t>Tanzania</t>
  </si>
  <si>
    <t>Togo</t>
  </si>
  <si>
    <t>Vatican City</t>
  </si>
  <si>
    <t>Western Sahara</t>
  </si>
  <si>
    <t>Zambia</t>
  </si>
  <si>
    <t>Zimbabwe</t>
  </si>
  <si>
    <t>AMER</t>
  </si>
  <si>
    <t>Haiti</t>
  </si>
  <si>
    <t>Belize</t>
  </si>
  <si>
    <t>French Guiana (France)</t>
  </si>
  <si>
    <t>Saint Vincent and the Grenadines</t>
  </si>
  <si>
    <t>United States Virgin Islands (US)</t>
  </si>
  <si>
    <t>Grenada</t>
  </si>
  <si>
    <t>Greenland (Denmark)</t>
  </si>
  <si>
    <t>Saint Kitts and Nevis</t>
  </si>
  <si>
    <t>Turks and Caicos Islands (UK)</t>
  </si>
  <si>
    <t>Caribbean Netherlands (Kingdom of the Netherlands)</t>
  </si>
  <si>
    <t>Anguilla (UK)</t>
  </si>
  <si>
    <t>Saint Barthélemy (France)</t>
  </si>
  <si>
    <t>Saint Pierre and Miquelon (France)</t>
  </si>
  <si>
    <t>Montserrat (UK)</t>
  </si>
  <si>
    <t>Falkland Islands (UK)[6]</t>
  </si>
  <si>
    <t>&lt;------ DO NOT DELETE GREEN COLUMNS</t>
  </si>
  <si>
    <t>Open</t>
  </si>
  <si>
    <t>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</si>
</sst>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b/>
      <sz val="9"/>
      <color rgb="FF1D1C1D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ont="1"/>
    <xf numFmtId="0" fontId="2" fillId="2" borderId="5" xfId="0" applyFont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2" fillId="2" borderId="2" xfId="0" applyFont="1" applyFill="1" applyBorder="1"/>
    <xf numFmtId="0" fontId="0" fillId="2" borderId="4" xfId="0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0" applyFont="1" applyBorder="1"/>
    <xf numFmtId="0" fontId="1" fillId="2" borderId="2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4" borderId="6" xfId="0" applyFont="1" applyFill="1" applyBorder="1"/>
    <xf numFmtId="0" fontId="4" fillId="4" borderId="0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4" fillId="5" borderId="2" xfId="0" applyFont="1" applyFill="1" applyBorder="1"/>
    <xf numFmtId="0" fontId="4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9" xfId="0" applyFill="1" applyBorder="1"/>
    <xf numFmtId="0" fontId="0" fillId="0" borderId="0" xfId="0" applyAlignment="1">
      <alignment wrapText="1"/>
    </xf>
    <xf numFmtId="0" fontId="3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0" fillId="0" borderId="0" xfId="0" applyNumberFormat="1"/>
    <xf numFmtId="164" fontId="2" fillId="2" borderId="21" xfId="0" applyNumberFormat="1" applyFont="1" applyFill="1" applyBorder="1"/>
    <xf numFmtId="0" fontId="2" fillId="2" borderId="21" xfId="0" applyFont="1" applyFill="1" applyBorder="1"/>
    <xf numFmtId="0" fontId="0" fillId="2" borderId="21" xfId="0" applyFill="1" applyBorder="1"/>
    <xf numFmtId="164" fontId="0" fillId="0" borderId="21" xfId="0" applyNumberFormat="1" applyBorder="1"/>
    <xf numFmtId="0" fontId="0" fillId="0" borderId="21" xfId="0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2" xfId="0" applyFill="1" applyBorder="1"/>
    <xf numFmtId="0" fontId="1" fillId="0" borderId="21" xfId="0" applyFont="1" applyBorder="1"/>
    <xf numFmtId="0" fontId="0" fillId="0" borderId="21" xfId="0" applyFont="1" applyBorder="1"/>
    <xf numFmtId="0" fontId="0" fillId="0" borderId="21" xfId="0" applyFont="1" applyFill="1" applyBorder="1"/>
    <xf numFmtId="0" fontId="1" fillId="2" borderId="21" xfId="0" applyFont="1" applyFill="1" applyBorder="1"/>
    <xf numFmtId="0" fontId="0" fillId="0" borderId="21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0" borderId="0" xfId="0" applyFont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0" fillId="2" borderId="2" xfId="0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9" xfId="0" applyFont="1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EDB4-F2A2-4F74-A922-6D252BAE99FC}">
  <dimension ref="A1:L32"/>
  <sheetViews>
    <sheetView workbookViewId="0">
      <selection activeCell="O9" sqref="O9"/>
    </sheetView>
  </sheetViews>
  <sheetFormatPr defaultRowHeight="14.4" x14ac:dyDescent="0.3"/>
  <cols>
    <col min="1" max="1" width="14.21875" bestFit="1" customWidth="1"/>
    <col min="2" max="2" width="12.21875" bestFit="1" customWidth="1"/>
    <col min="8" max="8" width="20.44140625" bestFit="1" customWidth="1"/>
    <col min="9" max="9" width="11.6640625" customWidth="1"/>
    <col min="11" max="11" width="20.44140625" bestFit="1" customWidth="1"/>
    <col min="12" max="12" width="9.44140625" bestFit="1" customWidth="1"/>
  </cols>
  <sheetData>
    <row r="1" spans="1:12" ht="15" thickBot="1" x14ac:dyDescent="0.35">
      <c r="A1" s="10" t="s">
        <v>165</v>
      </c>
    </row>
    <row r="2" spans="1:12" ht="15" thickBot="1" x14ac:dyDescent="0.35">
      <c r="A2" t="s">
        <v>164</v>
      </c>
    </row>
    <row r="3" spans="1:12" x14ac:dyDescent="0.3">
      <c r="A3" s="78" t="s">
        <v>175</v>
      </c>
      <c r="B3" s="79"/>
      <c r="C3" s="80"/>
      <c r="E3" s="89" t="s">
        <v>180</v>
      </c>
      <c r="F3" s="90"/>
      <c r="H3" s="72" t="s">
        <v>183</v>
      </c>
      <c r="I3" s="73"/>
      <c r="J3" s="4"/>
      <c r="K3" s="72" t="s">
        <v>184</v>
      </c>
      <c r="L3" s="73"/>
    </row>
    <row r="4" spans="1:12" x14ac:dyDescent="0.3">
      <c r="A4" s="81"/>
      <c r="B4" s="82"/>
      <c r="C4" s="83"/>
      <c r="E4" s="91"/>
      <c r="F4" s="92"/>
      <c r="H4" s="74"/>
      <c r="I4" s="75"/>
      <c r="J4" s="4"/>
      <c r="K4" s="74"/>
      <c r="L4" s="75"/>
    </row>
    <row r="5" spans="1:12" ht="15" thickBot="1" x14ac:dyDescent="0.35">
      <c r="A5" s="84"/>
      <c r="B5" s="85"/>
      <c r="C5" s="86"/>
      <c r="D5" t="s">
        <v>164</v>
      </c>
      <c r="E5" s="93"/>
      <c r="F5" s="94"/>
      <c r="H5" s="76"/>
      <c r="I5" s="77"/>
      <c r="J5" s="4"/>
      <c r="K5" s="76"/>
      <c r="L5" s="77"/>
    </row>
    <row r="6" spans="1:12" ht="15" thickBot="1" x14ac:dyDescent="0.35">
      <c r="B6" s="2" t="s">
        <v>164</v>
      </c>
      <c r="C6" t="s">
        <v>164</v>
      </c>
      <c r="H6" s="1" t="s">
        <v>164</v>
      </c>
      <c r="K6" s="69" t="s">
        <v>164</v>
      </c>
      <c r="L6" s="69"/>
    </row>
    <row r="7" spans="1:12" ht="15" thickBot="1" x14ac:dyDescent="0.35">
      <c r="A7" s="48" t="s">
        <v>178</v>
      </c>
      <c r="B7" s="46" t="s">
        <v>182</v>
      </c>
      <c r="C7" t="s">
        <v>164</v>
      </c>
      <c r="E7" s="87" t="s">
        <v>179</v>
      </c>
      <c r="F7" s="88"/>
      <c r="G7" s="3"/>
      <c r="H7" s="70" t="s">
        <v>181</v>
      </c>
      <c r="I7" s="71"/>
      <c r="K7" s="70" t="s">
        <v>181</v>
      </c>
      <c r="L7" s="71"/>
    </row>
    <row r="8" spans="1:12" ht="15" thickBot="1" x14ac:dyDescent="0.35">
      <c r="A8" s="5" t="s">
        <v>166</v>
      </c>
      <c r="B8" s="6" t="s">
        <v>162</v>
      </c>
      <c r="C8" t="s">
        <v>164</v>
      </c>
      <c r="E8" s="7" t="s">
        <v>163</v>
      </c>
      <c r="F8" s="6" t="s">
        <v>173</v>
      </c>
      <c r="H8" s="67" t="s">
        <v>164</v>
      </c>
      <c r="I8" s="68"/>
      <c r="K8" s="67" t="s">
        <v>164</v>
      </c>
      <c r="L8" s="68"/>
    </row>
    <row r="9" spans="1:12" ht="15" thickBot="1" x14ac:dyDescent="0.35">
      <c r="A9" s="5" t="s">
        <v>163</v>
      </c>
      <c r="B9" s="6" t="s">
        <v>173</v>
      </c>
      <c r="C9" t="s">
        <v>164</v>
      </c>
      <c r="E9" s="8" t="s">
        <v>177</v>
      </c>
      <c r="F9" s="9" t="s">
        <v>173</v>
      </c>
      <c r="H9" s="47" t="s">
        <v>187</v>
      </c>
      <c r="I9" s="12" t="s">
        <v>182</v>
      </c>
      <c r="K9" s="47" t="s">
        <v>189</v>
      </c>
      <c r="L9" s="12" t="s">
        <v>182</v>
      </c>
    </row>
    <row r="10" spans="1:12" x14ac:dyDescent="0.3">
      <c r="A10" s="7" t="s">
        <v>167</v>
      </c>
      <c r="B10" s="6" t="s">
        <v>174</v>
      </c>
      <c r="C10" t="s">
        <v>164</v>
      </c>
      <c r="H10" s="5" t="s">
        <v>163</v>
      </c>
      <c r="I10" s="6" t="s">
        <v>173</v>
      </c>
      <c r="K10" s="15" t="s">
        <v>177</v>
      </c>
      <c r="L10" s="6" t="s">
        <v>173</v>
      </c>
    </row>
    <row r="11" spans="1:12" x14ac:dyDescent="0.3">
      <c r="A11" s="7" t="s">
        <v>168</v>
      </c>
      <c r="B11" s="6" t="s">
        <v>174</v>
      </c>
      <c r="C11" t="s">
        <v>164</v>
      </c>
      <c r="H11" s="7" t="s">
        <v>167</v>
      </c>
      <c r="I11" s="6" t="s">
        <v>174</v>
      </c>
      <c r="K11" s="7" t="s">
        <v>167</v>
      </c>
      <c r="L11" s="6" t="s">
        <v>174</v>
      </c>
    </row>
    <row r="12" spans="1:12" x14ac:dyDescent="0.3">
      <c r="A12" s="7" t="s">
        <v>169</v>
      </c>
      <c r="B12" s="6" t="s">
        <v>174</v>
      </c>
      <c r="C12" t="s">
        <v>164</v>
      </c>
      <c r="H12" s="7" t="s">
        <v>168</v>
      </c>
      <c r="I12" s="6" t="s">
        <v>174</v>
      </c>
      <c r="K12" s="7" t="s">
        <v>168</v>
      </c>
      <c r="L12" s="6" t="s">
        <v>174</v>
      </c>
    </row>
    <row r="13" spans="1:12" x14ac:dyDescent="0.3">
      <c r="A13" s="7" t="s">
        <v>170</v>
      </c>
      <c r="B13" s="6" t="s">
        <v>174</v>
      </c>
      <c r="C13" t="s">
        <v>164</v>
      </c>
      <c r="H13" s="7" t="s">
        <v>169</v>
      </c>
      <c r="I13" s="6" t="s">
        <v>174</v>
      </c>
      <c r="K13" s="7" t="s">
        <v>169</v>
      </c>
      <c r="L13" s="6" t="s">
        <v>174</v>
      </c>
    </row>
    <row r="14" spans="1:12" ht="15" thickBot="1" x14ac:dyDescent="0.35">
      <c r="A14" s="7" t="s">
        <v>171</v>
      </c>
      <c r="B14" s="6" t="s">
        <v>174</v>
      </c>
      <c r="C14" t="s">
        <v>164</v>
      </c>
      <c r="H14" s="8" t="s">
        <v>170</v>
      </c>
      <c r="I14" s="9" t="s">
        <v>174</v>
      </c>
      <c r="K14" s="8" t="s">
        <v>170</v>
      </c>
      <c r="L14" s="9" t="s">
        <v>174</v>
      </c>
    </row>
    <row r="15" spans="1:12" ht="15" thickBot="1" x14ac:dyDescent="0.35">
      <c r="A15" s="8" t="s">
        <v>172</v>
      </c>
      <c r="B15" s="9" t="s">
        <v>174</v>
      </c>
      <c r="H15" t="s">
        <v>164</v>
      </c>
      <c r="I15" t="s">
        <v>164</v>
      </c>
      <c r="K15" t="s">
        <v>164</v>
      </c>
      <c r="L15" t="s">
        <v>164</v>
      </c>
    </row>
    <row r="16" spans="1:12" ht="15" thickBot="1" x14ac:dyDescent="0.35">
      <c r="H16" s="11" t="s">
        <v>188</v>
      </c>
      <c r="I16" s="12" t="s">
        <v>182</v>
      </c>
      <c r="K16" s="11" t="s">
        <v>190</v>
      </c>
      <c r="L16" s="12" t="s">
        <v>182</v>
      </c>
    </row>
    <row r="17" spans="7:12" x14ac:dyDescent="0.3">
      <c r="H17" s="5" t="s">
        <v>163</v>
      </c>
      <c r="I17" s="6" t="s">
        <v>173</v>
      </c>
      <c r="K17" s="15" t="s">
        <v>177</v>
      </c>
      <c r="L17" s="16" t="s">
        <v>173</v>
      </c>
    </row>
    <row r="18" spans="7:12" x14ac:dyDescent="0.3">
      <c r="H18" s="7" t="s">
        <v>167</v>
      </c>
      <c r="I18" s="6" t="s">
        <v>174</v>
      </c>
      <c r="K18" s="7" t="s">
        <v>167</v>
      </c>
      <c r="L18" s="6" t="s">
        <v>174</v>
      </c>
    </row>
    <row r="19" spans="7:12" x14ac:dyDescent="0.3">
      <c r="H19" s="7" t="s">
        <v>168</v>
      </c>
      <c r="I19" s="6" t="s">
        <v>174</v>
      </c>
      <c r="K19" s="7" t="s">
        <v>168</v>
      </c>
      <c r="L19" s="6" t="s">
        <v>174</v>
      </c>
    </row>
    <row r="20" spans="7:12" x14ac:dyDescent="0.3">
      <c r="H20" s="7" t="s">
        <v>169</v>
      </c>
      <c r="I20" s="6" t="s">
        <v>174</v>
      </c>
      <c r="K20" s="7" t="s">
        <v>169</v>
      </c>
      <c r="L20" s="6" t="s">
        <v>174</v>
      </c>
    </row>
    <row r="21" spans="7:12" ht="15" thickBot="1" x14ac:dyDescent="0.35">
      <c r="G21" t="s">
        <v>164</v>
      </c>
      <c r="H21" s="8" t="s">
        <v>171</v>
      </c>
      <c r="I21" s="9" t="s">
        <v>174</v>
      </c>
      <c r="K21" s="8" t="s">
        <v>171</v>
      </c>
      <c r="L21" s="9" t="s">
        <v>174</v>
      </c>
    </row>
    <row r="22" spans="7:12" ht="15" thickBot="1" x14ac:dyDescent="0.35">
      <c r="H22" t="s">
        <v>164</v>
      </c>
      <c r="I22" t="s">
        <v>164</v>
      </c>
      <c r="K22" t="s">
        <v>164</v>
      </c>
      <c r="L22" t="s">
        <v>164</v>
      </c>
    </row>
    <row r="23" spans="7:12" ht="15" thickBot="1" x14ac:dyDescent="0.35">
      <c r="H23" s="11" t="s">
        <v>185</v>
      </c>
      <c r="I23" s="12" t="s">
        <v>182</v>
      </c>
      <c r="K23" s="11" t="s">
        <v>186</v>
      </c>
      <c r="L23" s="12" t="s">
        <v>182</v>
      </c>
    </row>
    <row r="24" spans="7:12" x14ac:dyDescent="0.3">
      <c r="H24" s="5" t="s">
        <v>163</v>
      </c>
      <c r="I24" s="6" t="s">
        <v>173</v>
      </c>
      <c r="K24" s="15" t="s">
        <v>177</v>
      </c>
      <c r="L24" s="16" t="s">
        <v>173</v>
      </c>
    </row>
    <row r="25" spans="7:12" x14ac:dyDescent="0.3">
      <c r="H25" s="7" t="s">
        <v>167</v>
      </c>
      <c r="I25" s="6" t="s">
        <v>174</v>
      </c>
      <c r="K25" s="7" t="s">
        <v>167</v>
      </c>
      <c r="L25" s="6" t="s">
        <v>174</v>
      </c>
    </row>
    <row r="26" spans="7:12" x14ac:dyDescent="0.3">
      <c r="H26" s="7" t="s">
        <v>168</v>
      </c>
      <c r="I26" s="6" t="s">
        <v>174</v>
      </c>
      <c r="K26" s="7" t="s">
        <v>168</v>
      </c>
      <c r="L26" s="6" t="s">
        <v>174</v>
      </c>
    </row>
    <row r="27" spans="7:12" x14ac:dyDescent="0.3">
      <c r="H27" s="7" t="s">
        <v>169</v>
      </c>
      <c r="I27" s="6" t="s">
        <v>174</v>
      </c>
      <c r="K27" s="7" t="s">
        <v>169</v>
      </c>
      <c r="L27" s="6" t="s">
        <v>174</v>
      </c>
    </row>
    <row r="28" spans="7:12" ht="15" thickBot="1" x14ac:dyDescent="0.35">
      <c r="G28" t="s">
        <v>164</v>
      </c>
      <c r="H28" s="8" t="s">
        <v>172</v>
      </c>
      <c r="I28" s="9" t="s">
        <v>174</v>
      </c>
      <c r="K28" s="8" t="s">
        <v>172</v>
      </c>
      <c r="L28" s="9" t="s">
        <v>174</v>
      </c>
    </row>
    <row r="29" spans="7:12" x14ac:dyDescent="0.3">
      <c r="G29" t="s">
        <v>164</v>
      </c>
      <c r="H29" t="s">
        <v>164</v>
      </c>
      <c r="I29" t="s">
        <v>164</v>
      </c>
    </row>
    <row r="30" spans="7:12" x14ac:dyDescent="0.3">
      <c r="G30" t="s">
        <v>164</v>
      </c>
      <c r="H30" t="s">
        <v>164</v>
      </c>
      <c r="I30" t="s">
        <v>164</v>
      </c>
    </row>
    <row r="31" spans="7:12" x14ac:dyDescent="0.3">
      <c r="G31" t="s">
        <v>164</v>
      </c>
      <c r="H31" t="s">
        <v>164</v>
      </c>
      <c r="I31" t="s">
        <v>164</v>
      </c>
    </row>
    <row r="32" spans="7:12" x14ac:dyDescent="0.3">
      <c r="G32" t="s">
        <v>164</v>
      </c>
      <c r="H32" t="s">
        <v>164</v>
      </c>
      <c r="I32" t="s">
        <v>164</v>
      </c>
    </row>
  </sheetData>
  <mergeCells count="10">
    <mergeCell ref="A3:C5"/>
    <mergeCell ref="E7:F7"/>
    <mergeCell ref="E3:F5"/>
    <mergeCell ref="H7:I7"/>
    <mergeCell ref="H8:I8"/>
    <mergeCell ref="K6:L6"/>
    <mergeCell ref="K8:L8"/>
    <mergeCell ref="K7:L7"/>
    <mergeCell ref="H3:I5"/>
    <mergeCell ref="K3:L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D18C-F5F6-46FA-BD63-87ABBBED6EF0}">
  <dimension ref="A1:F4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52" t="s">
        <v>177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172</v>
      </c>
    </row>
    <row r="2" spans="1:6" x14ac:dyDescent="0.3">
      <c r="A2" s="63" t="s">
        <v>239</v>
      </c>
      <c r="B2" s="64">
        <v>1599</v>
      </c>
      <c r="C2" s="64">
        <v>650</v>
      </c>
      <c r="D2" s="63">
        <v>130</v>
      </c>
      <c r="E2" s="63">
        <v>819</v>
      </c>
      <c r="F2" s="62">
        <v>2020</v>
      </c>
    </row>
    <row r="3" spans="1:6" x14ac:dyDescent="0.3">
      <c r="A3" s="54" t="s">
        <v>198</v>
      </c>
      <c r="B3" s="54">
        <v>15210</v>
      </c>
      <c r="C3" s="54">
        <v>5604</v>
      </c>
      <c r="D3" s="54">
        <v>3745</v>
      </c>
      <c r="E3" s="54">
        <v>5861</v>
      </c>
      <c r="F3" s="62">
        <v>2020</v>
      </c>
    </row>
    <row r="4" spans="1:6" x14ac:dyDescent="0.3">
      <c r="A4" s="54" t="s">
        <v>298</v>
      </c>
      <c r="B4" s="54">
        <v>78</v>
      </c>
      <c r="C4" s="54">
        <v>14</v>
      </c>
      <c r="D4" s="54">
        <v>46</v>
      </c>
      <c r="E4" s="54">
        <v>18</v>
      </c>
      <c r="F4" s="62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6C18-948C-445D-928C-74FC1F00DDE7}">
  <dimension ref="A1:P249"/>
  <sheetViews>
    <sheetView tabSelected="1" topLeftCell="A216" workbookViewId="0">
      <selection activeCell="D229" sqref="D229"/>
    </sheetView>
  </sheetViews>
  <sheetFormatPr defaultRowHeight="14.4" x14ac:dyDescent="0.3"/>
  <cols>
    <col min="1" max="1" width="46.6640625" bestFit="1" customWidth="1"/>
    <col min="2" max="2" width="6.77734375" bestFit="1" customWidth="1"/>
    <col min="3" max="3" width="8.88671875" customWidth="1"/>
    <col min="4" max="4" width="41.33203125" bestFit="1" customWidth="1"/>
    <col min="5" max="5" width="37.44140625" bestFit="1" customWidth="1"/>
    <col min="6" max="6" width="6.77734375" bestFit="1" customWidth="1"/>
    <col min="7" max="7" width="18.44140625" customWidth="1"/>
    <col min="8" max="8" width="37.44140625" bestFit="1" customWidth="1"/>
    <col min="9" max="9" width="6.77734375" bestFit="1" customWidth="1"/>
    <col min="10" max="10" width="21.5546875" bestFit="1" customWidth="1"/>
    <col min="11" max="11" width="14.88671875" bestFit="1" customWidth="1"/>
    <col min="12" max="12" width="6.77734375" bestFit="1" customWidth="1"/>
    <col min="14" max="14" width="44.6640625" bestFit="1" customWidth="1"/>
    <col min="15" max="15" width="6.5546875" bestFit="1" customWidth="1"/>
    <col min="16" max="16" width="14.44140625" style="45" customWidth="1"/>
  </cols>
  <sheetData>
    <row r="1" spans="1:16" ht="28.2" customHeight="1" thickBot="1" x14ac:dyDescent="0.35">
      <c r="A1" s="95" t="s">
        <v>176</v>
      </c>
      <c r="B1" s="96"/>
      <c r="C1" s="23"/>
      <c r="D1" s="13" t="s">
        <v>191</v>
      </c>
      <c r="E1" s="24" t="s">
        <v>192</v>
      </c>
      <c r="F1" s="24" t="s">
        <v>177</v>
      </c>
      <c r="G1" s="24" t="s">
        <v>193</v>
      </c>
      <c r="H1" s="24" t="s">
        <v>194</v>
      </c>
      <c r="I1" s="24" t="s">
        <v>177</v>
      </c>
      <c r="J1" s="24" t="s">
        <v>195</v>
      </c>
      <c r="K1" s="24" t="s">
        <v>196</v>
      </c>
      <c r="L1" s="14" t="s">
        <v>177</v>
      </c>
      <c r="N1" s="39" t="s">
        <v>163</v>
      </c>
      <c r="O1" s="40" t="s">
        <v>177</v>
      </c>
      <c r="P1" s="45" t="s">
        <v>296</v>
      </c>
    </row>
    <row r="2" spans="1:16" x14ac:dyDescent="0.3">
      <c r="A2" s="17" t="s">
        <v>163</v>
      </c>
      <c r="B2" s="18" t="s">
        <v>177</v>
      </c>
      <c r="C2" s="23"/>
      <c r="D2" s="25" t="s">
        <v>197</v>
      </c>
      <c r="E2" s="26" t="s">
        <v>197</v>
      </c>
      <c r="F2" s="27" t="str">
        <f t="shared" ref="F2:F65" si="0">INDEX($O$2:$O$232,MATCH(E2,$N$2:$N$232,0))</f>
        <v>APAC</v>
      </c>
      <c r="G2" s="26" t="s">
        <v>15</v>
      </c>
      <c r="H2" s="26" t="s">
        <v>15</v>
      </c>
      <c r="I2" s="27" t="str">
        <f t="shared" ref="I2:I65" si="1">INDEX($O$2:$O$232,MATCH(H2,$N$2:$N$232,0))</f>
        <v>EMEA</v>
      </c>
      <c r="J2" s="26" t="s">
        <v>0</v>
      </c>
      <c r="K2" s="26" t="s">
        <v>0</v>
      </c>
      <c r="L2" s="27" t="str">
        <f t="shared" ref="L2:L13" si="2">INDEX($O$2:$O$232,MATCH(K2,$N$2:$N$232,0))</f>
        <v>EMEA</v>
      </c>
      <c r="N2" s="41" t="s">
        <v>1</v>
      </c>
      <c r="O2" s="42" t="s">
        <v>198</v>
      </c>
    </row>
    <row r="3" spans="1:16" x14ac:dyDescent="0.3">
      <c r="A3" s="19" t="s">
        <v>1</v>
      </c>
      <c r="B3" s="20" t="s">
        <v>198</v>
      </c>
      <c r="C3" s="23"/>
      <c r="D3" s="28" t="s">
        <v>199</v>
      </c>
      <c r="E3" s="29" t="s">
        <v>199</v>
      </c>
      <c r="F3" s="30" t="str">
        <f t="shared" si="0"/>
        <v>AMER</v>
      </c>
      <c r="G3" s="29" t="s">
        <v>1</v>
      </c>
      <c r="H3" s="29" t="s">
        <v>1</v>
      </c>
      <c r="I3" s="30" t="str">
        <f t="shared" si="1"/>
        <v>APAC</v>
      </c>
      <c r="J3" s="29" t="s">
        <v>2</v>
      </c>
      <c r="K3" s="29" t="s">
        <v>0</v>
      </c>
      <c r="L3" s="30" t="str">
        <f t="shared" si="2"/>
        <v>EMEA</v>
      </c>
      <c r="N3" s="41" t="s">
        <v>200</v>
      </c>
      <c r="O3" s="42" t="s">
        <v>198</v>
      </c>
    </row>
    <row r="4" spans="1:16" x14ac:dyDescent="0.3">
      <c r="A4" s="19" t="s">
        <v>200</v>
      </c>
      <c r="B4" s="20" t="s">
        <v>198</v>
      </c>
      <c r="C4" s="23"/>
      <c r="D4" s="28" t="s">
        <v>201</v>
      </c>
      <c r="E4" s="29" t="s">
        <v>201</v>
      </c>
      <c r="F4" s="30" t="str">
        <f t="shared" si="0"/>
        <v>EMEA</v>
      </c>
      <c r="G4" s="29" t="s">
        <v>3</v>
      </c>
      <c r="H4" s="29" t="s">
        <v>3</v>
      </c>
      <c r="I4" s="30" t="str">
        <f t="shared" si="1"/>
        <v>EMEA</v>
      </c>
      <c r="J4" s="29" t="s">
        <v>4</v>
      </c>
      <c r="K4" s="29" t="s">
        <v>4</v>
      </c>
      <c r="L4" s="30" t="str">
        <f t="shared" si="2"/>
        <v>EMEA</v>
      </c>
      <c r="N4" s="41" t="s">
        <v>11</v>
      </c>
      <c r="O4" s="42" t="s">
        <v>198</v>
      </c>
    </row>
    <row r="5" spans="1:16" x14ac:dyDescent="0.3">
      <c r="A5" s="19" t="s">
        <v>11</v>
      </c>
      <c r="B5" s="20" t="s">
        <v>198</v>
      </c>
      <c r="C5" s="23"/>
      <c r="D5" s="28" t="s">
        <v>202</v>
      </c>
      <c r="E5" s="29" t="s">
        <v>202</v>
      </c>
      <c r="F5" s="30" t="str">
        <f t="shared" si="0"/>
        <v>EMEA</v>
      </c>
      <c r="G5" s="29" t="s">
        <v>5</v>
      </c>
      <c r="H5" s="29" t="s">
        <v>5</v>
      </c>
      <c r="I5" s="30" t="str">
        <f t="shared" si="1"/>
        <v>EMEA</v>
      </c>
      <c r="J5" s="29" t="s">
        <v>6</v>
      </c>
      <c r="K5" s="29" t="s">
        <v>6</v>
      </c>
      <c r="L5" s="30" t="str">
        <f t="shared" si="2"/>
        <v>EMEA</v>
      </c>
      <c r="N5" s="41" t="s">
        <v>38</v>
      </c>
      <c r="O5" s="42" t="s">
        <v>198</v>
      </c>
    </row>
    <row r="6" spans="1:16" x14ac:dyDescent="0.3">
      <c r="A6" s="19" t="s">
        <v>38</v>
      </c>
      <c r="B6" s="20" t="s">
        <v>198</v>
      </c>
      <c r="C6" s="23"/>
      <c r="D6" s="28" t="s">
        <v>203</v>
      </c>
      <c r="E6" s="29" t="s">
        <v>203</v>
      </c>
      <c r="F6" s="30" t="str">
        <f t="shared" si="0"/>
        <v>EMEA</v>
      </c>
      <c r="G6" s="29" t="s">
        <v>7</v>
      </c>
      <c r="H6" s="29" t="s">
        <v>7</v>
      </c>
      <c r="I6" s="30" t="str">
        <f t="shared" si="1"/>
        <v>AMER</v>
      </c>
      <c r="J6" s="29" t="s">
        <v>8</v>
      </c>
      <c r="K6" s="29" t="s">
        <v>6</v>
      </c>
      <c r="L6" s="30" t="str">
        <f t="shared" si="2"/>
        <v>EMEA</v>
      </c>
      <c r="N6" s="41" t="s">
        <v>204</v>
      </c>
      <c r="O6" s="42" t="s">
        <v>198</v>
      </c>
    </row>
    <row r="7" spans="1:16" x14ac:dyDescent="0.3">
      <c r="A7" s="19" t="s">
        <v>204</v>
      </c>
      <c r="B7" s="20" t="s">
        <v>198</v>
      </c>
      <c r="C7" s="23"/>
      <c r="D7" s="28" t="s">
        <v>205</v>
      </c>
      <c r="E7" s="29" t="s">
        <v>205</v>
      </c>
      <c r="F7" s="30" t="str">
        <f t="shared" si="0"/>
        <v>AMER</v>
      </c>
      <c r="G7" s="29" t="s">
        <v>9</v>
      </c>
      <c r="H7" s="29" t="s">
        <v>9</v>
      </c>
      <c r="I7" s="30" t="str">
        <f t="shared" si="1"/>
        <v>APAC</v>
      </c>
      <c r="J7" s="29" t="s">
        <v>10</v>
      </c>
      <c r="K7" s="29" t="s">
        <v>10</v>
      </c>
      <c r="L7" s="30" t="str">
        <f t="shared" si="2"/>
        <v>EMEA</v>
      </c>
      <c r="N7" s="41" t="s">
        <v>206</v>
      </c>
      <c r="O7" s="42" t="s">
        <v>198</v>
      </c>
    </row>
    <row r="8" spans="1:16" x14ac:dyDescent="0.3">
      <c r="A8" s="19" t="s">
        <v>206</v>
      </c>
      <c r="B8" s="20" t="s">
        <v>198</v>
      </c>
      <c r="C8" s="23"/>
      <c r="D8" s="28" t="s">
        <v>207</v>
      </c>
      <c r="E8" s="29" t="s">
        <v>207</v>
      </c>
      <c r="F8" s="30" t="str">
        <f t="shared" si="0"/>
        <v>AMER</v>
      </c>
      <c r="G8" s="29" t="s">
        <v>11</v>
      </c>
      <c r="H8" s="29" t="s">
        <v>11</v>
      </c>
      <c r="I8" s="30" t="str">
        <f t="shared" si="1"/>
        <v>APAC</v>
      </c>
      <c r="J8" s="29" t="s">
        <v>12</v>
      </c>
      <c r="K8" s="29" t="s">
        <v>12</v>
      </c>
      <c r="L8" s="30" t="str">
        <f t="shared" si="2"/>
        <v>EMEA</v>
      </c>
      <c r="N8" s="41" t="s">
        <v>52</v>
      </c>
      <c r="O8" s="42" t="s">
        <v>198</v>
      </c>
    </row>
    <row r="9" spans="1:16" x14ac:dyDescent="0.3">
      <c r="A9" s="19" t="s">
        <v>52</v>
      </c>
      <c r="B9" s="20" t="s">
        <v>198</v>
      </c>
      <c r="C9" s="23"/>
      <c r="D9" s="28" t="s">
        <v>208</v>
      </c>
      <c r="E9" s="29" t="s">
        <v>207</v>
      </c>
      <c r="F9" s="30" t="str">
        <f t="shared" si="0"/>
        <v>AMER</v>
      </c>
      <c r="G9" s="29" t="s">
        <v>13</v>
      </c>
      <c r="H9" s="29" t="s">
        <v>13</v>
      </c>
      <c r="I9" s="30" t="str">
        <f t="shared" si="1"/>
        <v>EMEA</v>
      </c>
      <c r="J9" s="29" t="s">
        <v>14</v>
      </c>
      <c r="K9" s="29" t="s">
        <v>14</v>
      </c>
      <c r="L9" s="30" t="str">
        <f t="shared" si="2"/>
        <v>EMEA</v>
      </c>
      <c r="N9" s="41" t="s">
        <v>24</v>
      </c>
      <c r="O9" s="42" t="s">
        <v>198</v>
      </c>
    </row>
    <row r="10" spans="1:16" x14ac:dyDescent="0.3">
      <c r="A10" s="19" t="s">
        <v>24</v>
      </c>
      <c r="B10" s="20" t="s">
        <v>198</v>
      </c>
      <c r="C10" s="23"/>
      <c r="D10" s="28" t="s">
        <v>209</v>
      </c>
      <c r="E10" s="29" t="s">
        <v>207</v>
      </c>
      <c r="F10" s="30" t="str">
        <f t="shared" si="0"/>
        <v>AMER</v>
      </c>
      <c r="G10" s="29" t="s">
        <v>15</v>
      </c>
      <c r="H10" s="29" t="s">
        <v>15</v>
      </c>
      <c r="I10" s="30" t="str">
        <f t="shared" si="1"/>
        <v>EMEA</v>
      </c>
      <c r="J10" s="29" t="s">
        <v>16</v>
      </c>
      <c r="K10" s="29" t="s">
        <v>16</v>
      </c>
      <c r="L10" s="30" t="str">
        <f t="shared" si="2"/>
        <v>EMEA</v>
      </c>
      <c r="N10" s="41" t="s">
        <v>62</v>
      </c>
      <c r="O10" s="42" t="s">
        <v>198</v>
      </c>
    </row>
    <row r="11" spans="1:16" x14ac:dyDescent="0.3">
      <c r="A11" s="19" t="s">
        <v>62</v>
      </c>
      <c r="B11" s="20" t="s">
        <v>198</v>
      </c>
      <c r="C11" s="23"/>
      <c r="D11" s="28" t="s">
        <v>210</v>
      </c>
      <c r="E11" s="29" t="s">
        <v>210</v>
      </c>
      <c r="F11" s="30" t="str">
        <f t="shared" si="0"/>
        <v>AMER</v>
      </c>
      <c r="G11" s="29" t="s">
        <v>17</v>
      </c>
      <c r="H11" s="29" t="s">
        <v>17</v>
      </c>
      <c r="I11" s="30" t="str">
        <f t="shared" si="1"/>
        <v>EMEA</v>
      </c>
      <c r="J11" s="29" t="s">
        <v>18</v>
      </c>
      <c r="K11" s="29" t="s">
        <v>18</v>
      </c>
      <c r="L11" s="30" t="str">
        <f t="shared" si="2"/>
        <v>EMEA</v>
      </c>
      <c r="N11" s="41" t="s">
        <v>211</v>
      </c>
      <c r="O11" s="42" t="s">
        <v>198</v>
      </c>
    </row>
    <row r="12" spans="1:16" x14ac:dyDescent="0.3">
      <c r="A12" s="19" t="s">
        <v>211</v>
      </c>
      <c r="B12" s="20" t="s">
        <v>198</v>
      </c>
      <c r="C12" s="23"/>
      <c r="D12" s="28" t="s">
        <v>212</v>
      </c>
      <c r="E12" s="29" t="s">
        <v>212</v>
      </c>
      <c r="F12" s="30" t="str">
        <f t="shared" si="0"/>
        <v>AMER</v>
      </c>
      <c r="G12" s="29" t="s">
        <v>19</v>
      </c>
      <c r="H12" s="29" t="s">
        <v>19</v>
      </c>
      <c r="I12" s="30" t="str">
        <f t="shared" si="1"/>
        <v>EMEA</v>
      </c>
      <c r="J12" s="29" t="s">
        <v>20</v>
      </c>
      <c r="K12" s="29" t="s">
        <v>20</v>
      </c>
      <c r="L12" s="30" t="str">
        <f t="shared" si="2"/>
        <v>EMEA</v>
      </c>
      <c r="N12" s="41" t="s">
        <v>213</v>
      </c>
      <c r="O12" s="42" t="s">
        <v>198</v>
      </c>
    </row>
    <row r="13" spans="1:16" ht="15" thickBot="1" x14ac:dyDescent="0.35">
      <c r="A13" s="19" t="s">
        <v>213</v>
      </c>
      <c r="B13" s="20" t="s">
        <v>198</v>
      </c>
      <c r="C13" s="23"/>
      <c r="D13" s="28" t="s">
        <v>214</v>
      </c>
      <c r="E13" s="29" t="s">
        <v>214</v>
      </c>
      <c r="F13" s="30" t="str">
        <f t="shared" si="0"/>
        <v>APAC</v>
      </c>
      <c r="G13" s="29" t="s">
        <v>21</v>
      </c>
      <c r="H13" s="29" t="s">
        <v>21</v>
      </c>
      <c r="I13" s="30" t="str">
        <f t="shared" si="1"/>
        <v>EMEA</v>
      </c>
      <c r="J13" s="32" t="s">
        <v>22</v>
      </c>
      <c r="K13" s="32" t="s">
        <v>215</v>
      </c>
      <c r="L13" s="33" t="str">
        <f t="shared" si="2"/>
        <v>AMER</v>
      </c>
      <c r="N13" s="41" t="s">
        <v>65</v>
      </c>
      <c r="O13" s="42" t="s">
        <v>198</v>
      </c>
    </row>
    <row r="14" spans="1:16" x14ac:dyDescent="0.3">
      <c r="A14" s="19" t="s">
        <v>65</v>
      </c>
      <c r="B14" s="20" t="s">
        <v>198</v>
      </c>
      <c r="C14" s="23"/>
      <c r="D14" s="28" t="s">
        <v>216</v>
      </c>
      <c r="E14" s="29" t="s">
        <v>216</v>
      </c>
      <c r="F14" s="30" t="str">
        <f t="shared" si="0"/>
        <v>AMER</v>
      </c>
      <c r="G14" s="29" t="s">
        <v>23</v>
      </c>
      <c r="H14" s="29" t="s">
        <v>23</v>
      </c>
      <c r="I14" s="30" t="str">
        <f t="shared" si="1"/>
        <v>AMER</v>
      </c>
      <c r="N14" s="41" t="s">
        <v>217</v>
      </c>
      <c r="O14" s="42" t="s">
        <v>198</v>
      </c>
    </row>
    <row r="15" spans="1:16" x14ac:dyDescent="0.3">
      <c r="A15" s="19" t="s">
        <v>217</v>
      </c>
      <c r="B15" s="20" t="s">
        <v>198</v>
      </c>
      <c r="C15" s="23"/>
      <c r="D15" s="28" t="s">
        <v>218</v>
      </c>
      <c r="E15" s="29" t="s">
        <v>218</v>
      </c>
      <c r="F15" s="30" t="str">
        <f t="shared" si="0"/>
        <v>AMER</v>
      </c>
      <c r="G15" s="29" t="s">
        <v>24</v>
      </c>
      <c r="H15" s="29" t="s">
        <v>24</v>
      </c>
      <c r="I15" s="30" t="str">
        <f t="shared" si="1"/>
        <v>APAC</v>
      </c>
      <c r="N15" s="41" t="s">
        <v>89</v>
      </c>
      <c r="O15" s="42" t="s">
        <v>198</v>
      </c>
    </row>
    <row r="16" spans="1:16" x14ac:dyDescent="0.3">
      <c r="A16" s="19" t="s">
        <v>89</v>
      </c>
      <c r="B16" s="20" t="s">
        <v>198</v>
      </c>
      <c r="C16" s="23"/>
      <c r="D16" s="28" t="s">
        <v>219</v>
      </c>
      <c r="E16" s="29" t="s">
        <v>219</v>
      </c>
      <c r="F16" s="30" t="str">
        <f t="shared" si="0"/>
        <v>AMER</v>
      </c>
      <c r="G16" s="29" t="s">
        <v>25</v>
      </c>
      <c r="H16" s="29" t="s">
        <v>25</v>
      </c>
      <c r="I16" s="30" t="str">
        <f t="shared" si="1"/>
        <v>AMER</v>
      </c>
      <c r="N16" s="41" t="s">
        <v>197</v>
      </c>
      <c r="O16" s="42" t="s">
        <v>198</v>
      </c>
    </row>
    <row r="17" spans="1:15" x14ac:dyDescent="0.3">
      <c r="A17" s="19" t="s">
        <v>197</v>
      </c>
      <c r="B17" s="20" t="s">
        <v>198</v>
      </c>
      <c r="C17" s="23"/>
      <c r="D17" s="28" t="s">
        <v>220</v>
      </c>
      <c r="E17" s="29" t="s">
        <v>214</v>
      </c>
      <c r="F17" s="30" t="str">
        <f t="shared" si="0"/>
        <v>APAC</v>
      </c>
      <c r="G17" s="29" t="s">
        <v>26</v>
      </c>
      <c r="H17" s="29" t="s">
        <v>26</v>
      </c>
      <c r="I17" s="30" t="str">
        <f t="shared" si="1"/>
        <v>AMER</v>
      </c>
      <c r="N17" s="41" t="s">
        <v>221</v>
      </c>
      <c r="O17" s="42" t="s">
        <v>198</v>
      </c>
    </row>
    <row r="18" spans="1:15" x14ac:dyDescent="0.3">
      <c r="A18" s="19" t="s">
        <v>221</v>
      </c>
      <c r="B18" s="20" t="s">
        <v>198</v>
      </c>
      <c r="C18" s="23"/>
      <c r="D18" s="28" t="s">
        <v>197</v>
      </c>
      <c r="E18" s="29" t="s">
        <v>197</v>
      </c>
      <c r="F18" s="30" t="str">
        <f t="shared" si="0"/>
        <v>APAC</v>
      </c>
      <c r="G18" s="29" t="s">
        <v>27</v>
      </c>
      <c r="H18" s="29" t="s">
        <v>27</v>
      </c>
      <c r="I18" s="30" t="str">
        <f t="shared" si="1"/>
        <v>AMER</v>
      </c>
      <c r="N18" s="41" t="s">
        <v>46</v>
      </c>
      <c r="O18" s="42" t="s">
        <v>198</v>
      </c>
    </row>
    <row r="19" spans="1:15" x14ac:dyDescent="0.3">
      <c r="A19" s="19" t="s">
        <v>46</v>
      </c>
      <c r="B19" s="20" t="s">
        <v>198</v>
      </c>
      <c r="C19" s="23"/>
      <c r="D19" s="28" t="s">
        <v>205</v>
      </c>
      <c r="E19" s="29" t="s">
        <v>205</v>
      </c>
      <c r="F19" s="30" t="str">
        <f t="shared" si="0"/>
        <v>AMER</v>
      </c>
      <c r="G19" s="29" t="s">
        <v>28</v>
      </c>
      <c r="H19" s="29" t="s">
        <v>28</v>
      </c>
      <c r="I19" s="30" t="str">
        <f t="shared" si="1"/>
        <v>EMEA</v>
      </c>
      <c r="N19" s="41" t="s">
        <v>49</v>
      </c>
      <c r="O19" s="42" t="s">
        <v>198</v>
      </c>
    </row>
    <row r="20" spans="1:15" x14ac:dyDescent="0.3">
      <c r="A20" s="19" t="s">
        <v>49</v>
      </c>
      <c r="B20" s="20" t="s">
        <v>198</v>
      </c>
      <c r="C20" s="23"/>
      <c r="D20" s="28" t="s">
        <v>3</v>
      </c>
      <c r="E20" s="29" t="s">
        <v>3</v>
      </c>
      <c r="F20" s="30" t="str">
        <f t="shared" si="0"/>
        <v>EMEA</v>
      </c>
      <c r="G20" s="29" t="s">
        <v>29</v>
      </c>
      <c r="H20" s="29" t="s">
        <v>29</v>
      </c>
      <c r="I20" s="30" t="str">
        <f t="shared" si="1"/>
        <v>EMEA</v>
      </c>
      <c r="N20" s="41" t="s">
        <v>51</v>
      </c>
      <c r="O20" s="42" t="s">
        <v>198</v>
      </c>
    </row>
    <row r="21" spans="1:15" x14ac:dyDescent="0.3">
      <c r="A21" s="19" t="s">
        <v>51</v>
      </c>
      <c r="B21" s="20" t="s">
        <v>198</v>
      </c>
      <c r="C21" s="23"/>
      <c r="D21" s="28" t="s">
        <v>30</v>
      </c>
      <c r="E21" s="29" t="s">
        <v>30</v>
      </c>
      <c r="F21" s="30" t="str">
        <f t="shared" si="0"/>
        <v>AMER</v>
      </c>
      <c r="G21" s="29" t="s">
        <v>31</v>
      </c>
      <c r="H21" s="29" t="s">
        <v>31</v>
      </c>
      <c r="I21" s="30" t="str">
        <f t="shared" si="1"/>
        <v>EMEA</v>
      </c>
      <c r="N21" s="41" t="s">
        <v>61</v>
      </c>
      <c r="O21" s="42" t="s">
        <v>198</v>
      </c>
    </row>
    <row r="22" spans="1:15" x14ac:dyDescent="0.3">
      <c r="A22" s="19" t="s">
        <v>61</v>
      </c>
      <c r="B22" s="20" t="s">
        <v>198</v>
      </c>
      <c r="C22" s="23"/>
      <c r="D22" s="28" t="s">
        <v>7</v>
      </c>
      <c r="E22" s="29" t="s">
        <v>7</v>
      </c>
      <c r="F22" s="30" t="str">
        <f t="shared" si="0"/>
        <v>AMER</v>
      </c>
      <c r="G22" s="29" t="s">
        <v>32</v>
      </c>
      <c r="H22" s="29" t="s">
        <v>32</v>
      </c>
      <c r="I22" s="30" t="str">
        <f t="shared" si="1"/>
        <v>AMER</v>
      </c>
      <c r="N22" s="41" t="s">
        <v>222</v>
      </c>
      <c r="O22" s="42" t="s">
        <v>198</v>
      </c>
    </row>
    <row r="23" spans="1:15" x14ac:dyDescent="0.3">
      <c r="A23" s="19" t="s">
        <v>222</v>
      </c>
      <c r="B23" s="20" t="s">
        <v>198</v>
      </c>
      <c r="C23" s="23"/>
      <c r="D23" s="28" t="s">
        <v>11</v>
      </c>
      <c r="E23" s="29" t="s">
        <v>11</v>
      </c>
      <c r="F23" s="30" t="str">
        <f t="shared" si="0"/>
        <v>APAC</v>
      </c>
      <c r="G23" s="29" t="s">
        <v>33</v>
      </c>
      <c r="H23" s="29" t="s">
        <v>33</v>
      </c>
      <c r="I23" s="30" t="str">
        <f t="shared" si="1"/>
        <v>AMER</v>
      </c>
      <c r="N23" s="41" t="s">
        <v>125</v>
      </c>
      <c r="O23" s="42" t="s">
        <v>198</v>
      </c>
    </row>
    <row r="24" spans="1:15" x14ac:dyDescent="0.3">
      <c r="A24" s="19" t="s">
        <v>125</v>
      </c>
      <c r="B24" s="20" t="s">
        <v>198</v>
      </c>
      <c r="C24" s="23"/>
      <c r="D24" s="28" t="s">
        <v>13</v>
      </c>
      <c r="E24" s="29" t="s">
        <v>13</v>
      </c>
      <c r="F24" s="30" t="str">
        <f t="shared" si="0"/>
        <v>EMEA</v>
      </c>
      <c r="G24" s="29" t="s">
        <v>34</v>
      </c>
      <c r="H24" s="29" t="s">
        <v>34</v>
      </c>
      <c r="I24" s="30" t="str">
        <f t="shared" si="1"/>
        <v>EMEA</v>
      </c>
      <c r="N24" s="41" t="s">
        <v>73</v>
      </c>
      <c r="O24" s="42" t="s">
        <v>198</v>
      </c>
    </row>
    <row r="25" spans="1:15" x14ac:dyDescent="0.3">
      <c r="A25" s="19" t="s">
        <v>73</v>
      </c>
      <c r="B25" s="20" t="s">
        <v>198</v>
      </c>
      <c r="C25" s="23"/>
      <c r="D25" s="28" t="s">
        <v>35</v>
      </c>
      <c r="E25" s="29" t="s">
        <v>35</v>
      </c>
      <c r="F25" s="30" t="str">
        <f t="shared" si="0"/>
        <v>AMER</v>
      </c>
      <c r="G25" s="29" t="s">
        <v>36</v>
      </c>
      <c r="H25" s="29" t="s">
        <v>36</v>
      </c>
      <c r="I25" s="30" t="str">
        <f t="shared" si="1"/>
        <v>EMEA</v>
      </c>
      <c r="N25" s="41" t="s">
        <v>77</v>
      </c>
      <c r="O25" s="42" t="s">
        <v>198</v>
      </c>
    </row>
    <row r="26" spans="1:15" x14ac:dyDescent="0.3">
      <c r="A26" s="19" t="s">
        <v>77</v>
      </c>
      <c r="B26" s="20" t="s">
        <v>198</v>
      </c>
      <c r="C26" s="23"/>
      <c r="D26" s="28" t="s">
        <v>17</v>
      </c>
      <c r="E26" s="29" t="s">
        <v>17</v>
      </c>
      <c r="F26" s="30" t="str">
        <f t="shared" si="0"/>
        <v>EMEA</v>
      </c>
      <c r="G26" s="29" t="s">
        <v>37</v>
      </c>
      <c r="H26" s="29" t="s">
        <v>37</v>
      </c>
      <c r="I26" s="30" t="str">
        <f t="shared" si="1"/>
        <v>EMEA</v>
      </c>
      <c r="N26" s="41" t="s">
        <v>223</v>
      </c>
      <c r="O26" s="42" t="s">
        <v>198</v>
      </c>
    </row>
    <row r="27" spans="1:15" x14ac:dyDescent="0.3">
      <c r="A27" s="19" t="s">
        <v>223</v>
      </c>
      <c r="B27" s="20" t="s">
        <v>198</v>
      </c>
      <c r="C27" s="23"/>
      <c r="D27" s="28" t="s">
        <v>38</v>
      </c>
      <c r="E27" s="29" t="s">
        <v>38</v>
      </c>
      <c r="F27" s="30" t="str">
        <f t="shared" si="0"/>
        <v>APAC</v>
      </c>
      <c r="G27" s="29" t="s">
        <v>39</v>
      </c>
      <c r="H27" s="29" t="s">
        <v>39</v>
      </c>
      <c r="I27" s="30" t="str">
        <f t="shared" si="1"/>
        <v>EMEA</v>
      </c>
      <c r="N27" s="41" t="s">
        <v>224</v>
      </c>
      <c r="O27" s="42" t="s">
        <v>198</v>
      </c>
    </row>
    <row r="28" spans="1:15" x14ac:dyDescent="0.3">
      <c r="A28" s="19" t="s">
        <v>224</v>
      </c>
      <c r="B28" s="20" t="s">
        <v>198</v>
      </c>
      <c r="C28" s="23"/>
      <c r="D28" s="28" t="s">
        <v>40</v>
      </c>
      <c r="E28" s="29" t="s">
        <v>40</v>
      </c>
      <c r="F28" s="30" t="str">
        <f t="shared" si="0"/>
        <v>AMER</v>
      </c>
      <c r="G28" s="29" t="s">
        <v>41</v>
      </c>
      <c r="H28" s="29" t="s">
        <v>41</v>
      </c>
      <c r="I28" s="30" t="str">
        <f t="shared" si="1"/>
        <v>EMEA</v>
      </c>
      <c r="N28" s="41" t="s">
        <v>225</v>
      </c>
      <c r="O28" s="42" t="s">
        <v>198</v>
      </c>
    </row>
    <row r="29" spans="1:15" x14ac:dyDescent="0.3">
      <c r="A29" s="19" t="s">
        <v>225</v>
      </c>
      <c r="B29" s="20" t="s">
        <v>198</v>
      </c>
      <c r="C29" s="23"/>
      <c r="D29" s="28" t="s">
        <v>21</v>
      </c>
      <c r="E29" s="29" t="s">
        <v>21</v>
      </c>
      <c r="F29" s="30" t="str">
        <f t="shared" si="0"/>
        <v>EMEA</v>
      </c>
      <c r="G29" s="29" t="s">
        <v>42</v>
      </c>
      <c r="H29" s="29" t="s">
        <v>42</v>
      </c>
      <c r="I29" s="30" t="str">
        <f t="shared" si="1"/>
        <v>EMEA</v>
      </c>
      <c r="N29" s="41" t="s">
        <v>131</v>
      </c>
      <c r="O29" s="42" t="s">
        <v>198</v>
      </c>
    </row>
    <row r="30" spans="1:15" x14ac:dyDescent="0.3">
      <c r="A30" s="19" t="s">
        <v>131</v>
      </c>
      <c r="B30" s="20" t="s">
        <v>198</v>
      </c>
      <c r="C30" s="23"/>
      <c r="D30" s="28" t="s">
        <v>43</v>
      </c>
      <c r="E30" s="29" t="s">
        <v>43</v>
      </c>
      <c r="F30" s="30" t="str">
        <f t="shared" si="0"/>
        <v>AMER</v>
      </c>
      <c r="G30" s="29" t="s">
        <v>44</v>
      </c>
      <c r="H30" s="29" t="s">
        <v>44</v>
      </c>
      <c r="I30" s="30" t="str">
        <f t="shared" si="1"/>
        <v>EMEA</v>
      </c>
      <c r="N30" s="41" t="s">
        <v>226</v>
      </c>
      <c r="O30" s="42" t="s">
        <v>198</v>
      </c>
    </row>
    <row r="31" spans="1:15" x14ac:dyDescent="0.3">
      <c r="A31" s="19" t="s">
        <v>226</v>
      </c>
      <c r="B31" s="20" t="s">
        <v>198</v>
      </c>
      <c r="C31" s="23"/>
      <c r="D31" s="28" t="s">
        <v>45</v>
      </c>
      <c r="E31" s="29" t="s">
        <v>45</v>
      </c>
      <c r="F31" s="30" t="str">
        <f t="shared" si="0"/>
        <v>AMER</v>
      </c>
      <c r="G31" s="29" t="s">
        <v>46</v>
      </c>
      <c r="H31" s="29" t="s">
        <v>46</v>
      </c>
      <c r="I31" s="30" t="str">
        <f t="shared" si="1"/>
        <v>APAC</v>
      </c>
      <c r="N31" s="41" t="s">
        <v>82</v>
      </c>
      <c r="O31" s="42" t="s">
        <v>198</v>
      </c>
    </row>
    <row r="32" spans="1:15" x14ac:dyDescent="0.3">
      <c r="A32" s="19" t="s">
        <v>82</v>
      </c>
      <c r="B32" s="20" t="s">
        <v>198</v>
      </c>
      <c r="C32" s="23"/>
      <c r="D32" s="28" t="s">
        <v>47</v>
      </c>
      <c r="E32" s="29" t="s">
        <v>47</v>
      </c>
      <c r="F32" s="30" t="str">
        <f t="shared" si="0"/>
        <v>EMEA</v>
      </c>
      <c r="G32" s="29" t="s">
        <v>48</v>
      </c>
      <c r="H32" s="29" t="s">
        <v>48</v>
      </c>
      <c r="I32" s="30" t="str">
        <f t="shared" si="1"/>
        <v>EMEA</v>
      </c>
      <c r="N32" s="41" t="s">
        <v>214</v>
      </c>
      <c r="O32" s="42" t="s">
        <v>198</v>
      </c>
    </row>
    <row r="33" spans="1:15" x14ac:dyDescent="0.3">
      <c r="A33" s="19" t="s">
        <v>214</v>
      </c>
      <c r="B33" s="20" t="s">
        <v>198</v>
      </c>
      <c r="C33" s="23"/>
      <c r="D33" s="28" t="s">
        <v>23</v>
      </c>
      <c r="E33" s="29" t="s">
        <v>23</v>
      </c>
      <c r="F33" s="30" t="str">
        <f t="shared" si="0"/>
        <v>AMER</v>
      </c>
      <c r="G33" s="29" t="s">
        <v>49</v>
      </c>
      <c r="H33" s="29" t="s">
        <v>49</v>
      </c>
      <c r="I33" s="30" t="str">
        <f t="shared" si="1"/>
        <v>APAC</v>
      </c>
      <c r="N33" s="41" t="s">
        <v>84</v>
      </c>
      <c r="O33" s="42" t="s">
        <v>198</v>
      </c>
    </row>
    <row r="34" spans="1:15" x14ac:dyDescent="0.3">
      <c r="A34" s="19" t="s">
        <v>84</v>
      </c>
      <c r="B34" s="20" t="s">
        <v>198</v>
      </c>
      <c r="C34" s="23"/>
      <c r="D34" s="28" t="s">
        <v>50</v>
      </c>
      <c r="E34" s="29" t="s">
        <v>219</v>
      </c>
      <c r="F34" s="30" t="str">
        <f t="shared" si="0"/>
        <v>AMER</v>
      </c>
      <c r="G34" s="29" t="s">
        <v>51</v>
      </c>
      <c r="H34" s="29" t="s">
        <v>51</v>
      </c>
      <c r="I34" s="30" t="str">
        <f t="shared" si="1"/>
        <v>APAC</v>
      </c>
      <c r="N34" s="41" t="s">
        <v>227</v>
      </c>
      <c r="O34" s="42" t="s">
        <v>198</v>
      </c>
    </row>
    <row r="35" spans="1:15" x14ac:dyDescent="0.3">
      <c r="A35" s="19" t="s">
        <v>227</v>
      </c>
      <c r="B35" s="20" t="s">
        <v>198</v>
      </c>
      <c r="C35" s="23"/>
      <c r="D35" s="28" t="s">
        <v>52</v>
      </c>
      <c r="E35" s="29" t="s">
        <v>52</v>
      </c>
      <c r="F35" s="30" t="str">
        <f t="shared" si="0"/>
        <v>APAC</v>
      </c>
      <c r="G35" s="29" t="s">
        <v>53</v>
      </c>
      <c r="H35" s="29" t="s">
        <v>53</v>
      </c>
      <c r="I35" s="30" t="str">
        <f t="shared" si="1"/>
        <v>EMEA</v>
      </c>
      <c r="N35" s="41" t="s">
        <v>228</v>
      </c>
      <c r="O35" s="42" t="s">
        <v>198</v>
      </c>
    </row>
    <row r="36" spans="1:15" x14ac:dyDescent="0.3">
      <c r="A36" s="19" t="s">
        <v>228</v>
      </c>
      <c r="B36" s="20" t="s">
        <v>198</v>
      </c>
      <c r="C36" s="23"/>
      <c r="D36" s="28" t="s">
        <v>54</v>
      </c>
      <c r="E36" s="29" t="s">
        <v>54</v>
      </c>
      <c r="F36" s="30" t="str">
        <f t="shared" si="0"/>
        <v>EMEA</v>
      </c>
      <c r="G36" s="29" t="s">
        <v>55</v>
      </c>
      <c r="H36" s="29" t="s">
        <v>55</v>
      </c>
      <c r="I36" s="30" t="str">
        <f t="shared" si="1"/>
        <v>EMEA</v>
      </c>
      <c r="N36" s="41" t="s">
        <v>229</v>
      </c>
      <c r="O36" s="42" t="s">
        <v>198</v>
      </c>
    </row>
    <row r="37" spans="1:15" x14ac:dyDescent="0.3">
      <c r="A37" s="19" t="s">
        <v>229</v>
      </c>
      <c r="B37" s="20" t="s">
        <v>198</v>
      </c>
      <c r="C37" s="23"/>
      <c r="D37" s="28" t="s">
        <v>24</v>
      </c>
      <c r="E37" s="29" t="s">
        <v>24</v>
      </c>
      <c r="F37" s="30" t="str">
        <f t="shared" si="0"/>
        <v>APAC</v>
      </c>
      <c r="G37" s="29" t="s">
        <v>56</v>
      </c>
      <c r="H37" s="29" t="s">
        <v>56</v>
      </c>
      <c r="I37" s="30" t="str">
        <f t="shared" si="1"/>
        <v>EMEA</v>
      </c>
      <c r="N37" s="41" t="s">
        <v>230</v>
      </c>
      <c r="O37" s="42" t="s">
        <v>198</v>
      </c>
    </row>
    <row r="38" spans="1:15" x14ac:dyDescent="0.3">
      <c r="A38" s="19" t="s">
        <v>230</v>
      </c>
      <c r="B38" s="20" t="s">
        <v>198</v>
      </c>
      <c r="C38" s="23"/>
      <c r="D38" s="28" t="s">
        <v>25</v>
      </c>
      <c r="E38" s="29" t="s">
        <v>25</v>
      </c>
      <c r="F38" s="30" t="str">
        <f t="shared" si="0"/>
        <v>AMER</v>
      </c>
      <c r="G38" s="29" t="s">
        <v>57</v>
      </c>
      <c r="H38" s="29" t="s">
        <v>57</v>
      </c>
      <c r="I38" s="30" t="str">
        <f t="shared" si="1"/>
        <v>EMEA</v>
      </c>
      <c r="N38" s="41" t="s">
        <v>94</v>
      </c>
      <c r="O38" s="42" t="s">
        <v>198</v>
      </c>
    </row>
    <row r="39" spans="1:15" x14ac:dyDescent="0.3">
      <c r="A39" s="19" t="s">
        <v>94</v>
      </c>
      <c r="B39" s="20" t="s">
        <v>198</v>
      </c>
      <c r="C39" s="23"/>
      <c r="D39" s="28" t="s">
        <v>58</v>
      </c>
      <c r="E39" s="29" t="s">
        <v>58</v>
      </c>
      <c r="F39" s="30" t="str">
        <f t="shared" si="0"/>
        <v>EMEA</v>
      </c>
      <c r="G39" s="29" t="s">
        <v>4</v>
      </c>
      <c r="H39" s="29" t="s">
        <v>4</v>
      </c>
      <c r="I39" s="30" t="str">
        <f t="shared" si="1"/>
        <v>EMEA</v>
      </c>
      <c r="N39" s="41" t="s">
        <v>134</v>
      </c>
      <c r="O39" s="42" t="s">
        <v>198</v>
      </c>
    </row>
    <row r="40" spans="1:15" x14ac:dyDescent="0.3">
      <c r="A40" s="19" t="s">
        <v>134</v>
      </c>
      <c r="B40" s="20" t="s">
        <v>198</v>
      </c>
      <c r="C40" s="23"/>
      <c r="D40" s="28" t="s">
        <v>59</v>
      </c>
      <c r="E40" s="29" t="s">
        <v>59</v>
      </c>
      <c r="F40" s="30" t="str">
        <f t="shared" si="0"/>
        <v>AMER</v>
      </c>
      <c r="G40" s="29" t="s">
        <v>60</v>
      </c>
      <c r="H40" s="29" t="s">
        <v>71</v>
      </c>
      <c r="I40" s="30" t="str">
        <f t="shared" si="1"/>
        <v>EMEA</v>
      </c>
      <c r="N40" s="41" t="s">
        <v>136</v>
      </c>
      <c r="O40" s="42" t="s">
        <v>198</v>
      </c>
    </row>
    <row r="41" spans="1:15" x14ac:dyDescent="0.3">
      <c r="A41" s="19" t="s">
        <v>136</v>
      </c>
      <c r="B41" s="20" t="s">
        <v>198</v>
      </c>
      <c r="C41" s="23"/>
      <c r="D41" s="28" t="s">
        <v>26</v>
      </c>
      <c r="E41" s="29" t="s">
        <v>26</v>
      </c>
      <c r="F41" s="30" t="str">
        <f t="shared" si="0"/>
        <v>AMER</v>
      </c>
      <c r="G41" s="29" t="s">
        <v>61</v>
      </c>
      <c r="H41" s="29" t="s">
        <v>61</v>
      </c>
      <c r="I41" s="30" t="str">
        <f t="shared" si="1"/>
        <v>APAC</v>
      </c>
      <c r="N41" s="41" t="s">
        <v>96</v>
      </c>
      <c r="O41" s="42" t="s">
        <v>198</v>
      </c>
    </row>
    <row r="42" spans="1:15" x14ac:dyDescent="0.3">
      <c r="A42" s="19" t="s">
        <v>96</v>
      </c>
      <c r="B42" s="20" t="s">
        <v>198</v>
      </c>
      <c r="C42" s="23"/>
      <c r="D42" s="28" t="s">
        <v>62</v>
      </c>
      <c r="E42" s="29" t="s">
        <v>62</v>
      </c>
      <c r="F42" s="30" t="str">
        <f t="shared" si="0"/>
        <v>APAC</v>
      </c>
      <c r="G42" s="29" t="s">
        <v>63</v>
      </c>
      <c r="H42" s="29" t="s">
        <v>63</v>
      </c>
      <c r="I42" s="30" t="str">
        <f t="shared" si="1"/>
        <v>EMEA</v>
      </c>
      <c r="N42" s="41" t="s">
        <v>231</v>
      </c>
      <c r="O42" s="42" t="s">
        <v>198</v>
      </c>
    </row>
    <row r="43" spans="1:15" x14ac:dyDescent="0.3">
      <c r="A43" s="19" t="s">
        <v>231</v>
      </c>
      <c r="B43" s="20" t="s">
        <v>198</v>
      </c>
      <c r="C43" s="23"/>
      <c r="D43" s="28" t="s">
        <v>27</v>
      </c>
      <c r="E43" s="29" t="s">
        <v>27</v>
      </c>
      <c r="F43" s="30" t="str">
        <f t="shared" si="0"/>
        <v>AMER</v>
      </c>
      <c r="G43" s="29" t="s">
        <v>64</v>
      </c>
      <c r="H43" s="29" t="s">
        <v>64</v>
      </c>
      <c r="I43" s="30" t="str">
        <f t="shared" si="1"/>
        <v>EMEA</v>
      </c>
      <c r="N43" s="41" t="s">
        <v>102</v>
      </c>
      <c r="O43" s="42" t="s">
        <v>198</v>
      </c>
    </row>
    <row r="44" spans="1:15" x14ac:dyDescent="0.3">
      <c r="A44" s="19" t="s">
        <v>102</v>
      </c>
      <c r="B44" s="20" t="s">
        <v>198</v>
      </c>
      <c r="C44" s="23"/>
      <c r="D44" s="28" t="s">
        <v>65</v>
      </c>
      <c r="E44" s="29" t="s">
        <v>65</v>
      </c>
      <c r="F44" s="30" t="str">
        <f t="shared" si="0"/>
        <v>APAC</v>
      </c>
      <c r="G44" s="29" t="s">
        <v>66</v>
      </c>
      <c r="H44" s="29" t="s">
        <v>66</v>
      </c>
      <c r="I44" s="30" t="str">
        <f t="shared" si="1"/>
        <v>EMEA</v>
      </c>
      <c r="N44" s="41" t="s">
        <v>141</v>
      </c>
      <c r="O44" s="42" t="s">
        <v>198</v>
      </c>
    </row>
    <row r="45" spans="1:15" x14ac:dyDescent="0.3">
      <c r="A45" s="19" t="s">
        <v>141</v>
      </c>
      <c r="B45" s="20" t="s">
        <v>198</v>
      </c>
      <c r="C45" s="23"/>
      <c r="D45" s="28" t="s">
        <v>67</v>
      </c>
      <c r="E45" s="29" t="s">
        <v>67</v>
      </c>
      <c r="F45" s="30" t="str">
        <f t="shared" si="0"/>
        <v>AMER</v>
      </c>
      <c r="G45" s="29" t="s">
        <v>68</v>
      </c>
      <c r="H45" s="29" t="s">
        <v>68</v>
      </c>
      <c r="I45" s="30" t="str">
        <f t="shared" si="1"/>
        <v>EMEA</v>
      </c>
      <c r="N45" s="41" t="s">
        <v>108</v>
      </c>
      <c r="O45" s="42" t="s">
        <v>198</v>
      </c>
    </row>
    <row r="46" spans="1:15" x14ac:dyDescent="0.3">
      <c r="A46" s="19" t="s">
        <v>108</v>
      </c>
      <c r="B46" s="20" t="s">
        <v>198</v>
      </c>
      <c r="C46" s="23"/>
      <c r="D46" s="28" t="s">
        <v>69</v>
      </c>
      <c r="E46" s="29" t="s">
        <v>67</v>
      </c>
      <c r="F46" s="30" t="str">
        <f t="shared" si="0"/>
        <v>AMER</v>
      </c>
      <c r="G46" s="29" t="s">
        <v>70</v>
      </c>
      <c r="H46" s="29" t="s">
        <v>70</v>
      </c>
      <c r="I46" s="30" t="str">
        <f t="shared" si="1"/>
        <v>EMEA</v>
      </c>
      <c r="N46" s="41" t="s">
        <v>232</v>
      </c>
      <c r="O46" s="42" t="s">
        <v>198</v>
      </c>
    </row>
    <row r="47" spans="1:15" x14ac:dyDescent="0.3">
      <c r="A47" s="19" t="s">
        <v>232</v>
      </c>
      <c r="B47" s="20" t="s">
        <v>198</v>
      </c>
      <c r="C47" s="23"/>
      <c r="D47" s="28" t="s">
        <v>71</v>
      </c>
      <c r="E47" s="29" t="s">
        <v>71</v>
      </c>
      <c r="F47" s="30" t="str">
        <f t="shared" si="0"/>
        <v>EMEA</v>
      </c>
      <c r="G47" s="29" t="s">
        <v>72</v>
      </c>
      <c r="H47" s="29" t="s">
        <v>72</v>
      </c>
      <c r="I47" s="30" t="str">
        <f t="shared" si="1"/>
        <v>EMEA</v>
      </c>
      <c r="N47" s="41" t="s">
        <v>124</v>
      </c>
      <c r="O47" s="42" t="s">
        <v>198</v>
      </c>
    </row>
    <row r="48" spans="1:15" x14ac:dyDescent="0.3">
      <c r="A48" s="19" t="s">
        <v>124</v>
      </c>
      <c r="B48" s="20" t="s">
        <v>198</v>
      </c>
      <c r="C48" s="23"/>
      <c r="D48" s="28" t="s">
        <v>28</v>
      </c>
      <c r="E48" s="29" t="s">
        <v>28</v>
      </c>
      <c r="F48" s="30" t="str">
        <f t="shared" si="0"/>
        <v>EMEA</v>
      </c>
      <c r="G48" s="29" t="s">
        <v>73</v>
      </c>
      <c r="H48" s="29" t="s">
        <v>73</v>
      </c>
      <c r="I48" s="30" t="str">
        <f t="shared" si="1"/>
        <v>APAC</v>
      </c>
      <c r="N48" s="41" t="s">
        <v>110</v>
      </c>
      <c r="O48" s="42" t="s">
        <v>198</v>
      </c>
    </row>
    <row r="49" spans="1:15" x14ac:dyDescent="0.3">
      <c r="A49" s="19" t="s">
        <v>110</v>
      </c>
      <c r="B49" s="20" t="s">
        <v>198</v>
      </c>
      <c r="C49" s="23"/>
      <c r="D49" s="28" t="s">
        <v>74</v>
      </c>
      <c r="E49" s="29" t="s">
        <v>74</v>
      </c>
      <c r="F49" s="30" t="str">
        <f t="shared" si="0"/>
        <v>AMER</v>
      </c>
      <c r="G49" s="29" t="s">
        <v>75</v>
      </c>
      <c r="H49" s="29" t="s">
        <v>62</v>
      </c>
      <c r="I49" s="30" t="str">
        <f t="shared" si="1"/>
        <v>APAC</v>
      </c>
      <c r="N49" s="41" t="s">
        <v>114</v>
      </c>
      <c r="O49" s="42" t="s">
        <v>198</v>
      </c>
    </row>
    <row r="50" spans="1:15" x14ac:dyDescent="0.3">
      <c r="A50" s="19" t="s">
        <v>114</v>
      </c>
      <c r="B50" s="20" t="s">
        <v>198</v>
      </c>
      <c r="C50" s="23"/>
      <c r="D50" s="28" t="s">
        <v>76</v>
      </c>
      <c r="E50" s="29" t="s">
        <v>76</v>
      </c>
      <c r="F50" s="30" t="str">
        <f t="shared" si="0"/>
        <v>EMEA</v>
      </c>
      <c r="G50" s="29" t="s">
        <v>77</v>
      </c>
      <c r="H50" s="29" t="s">
        <v>77</v>
      </c>
      <c r="I50" s="30" t="str">
        <f t="shared" si="1"/>
        <v>APAC</v>
      </c>
      <c r="N50" s="41" t="s">
        <v>115</v>
      </c>
      <c r="O50" s="42" t="s">
        <v>198</v>
      </c>
    </row>
    <row r="51" spans="1:15" x14ac:dyDescent="0.3">
      <c r="A51" s="19" t="s">
        <v>115</v>
      </c>
      <c r="B51" s="20" t="s">
        <v>198</v>
      </c>
      <c r="C51" s="23"/>
      <c r="D51" s="28" t="s">
        <v>29</v>
      </c>
      <c r="E51" s="29" t="s">
        <v>29</v>
      </c>
      <c r="F51" s="30" t="str">
        <f t="shared" si="0"/>
        <v>EMEA</v>
      </c>
      <c r="G51" s="29" t="s">
        <v>78</v>
      </c>
      <c r="H51" s="29" t="s">
        <v>78</v>
      </c>
      <c r="I51" s="30" t="str">
        <f t="shared" si="1"/>
        <v>AMER</v>
      </c>
      <c r="N51" s="41" t="s">
        <v>233</v>
      </c>
      <c r="O51" s="42" t="s">
        <v>198</v>
      </c>
    </row>
    <row r="52" spans="1:15" x14ac:dyDescent="0.3">
      <c r="A52" s="19" t="s">
        <v>233</v>
      </c>
      <c r="B52" s="20" t="s">
        <v>198</v>
      </c>
      <c r="C52" s="23"/>
      <c r="D52" s="28" t="s">
        <v>31</v>
      </c>
      <c r="E52" s="29" t="s">
        <v>31</v>
      </c>
      <c r="F52" s="30" t="str">
        <f t="shared" si="0"/>
        <v>EMEA</v>
      </c>
      <c r="G52" s="29" t="s">
        <v>79</v>
      </c>
      <c r="H52" s="29" t="s">
        <v>79</v>
      </c>
      <c r="I52" s="30" t="str">
        <f t="shared" si="1"/>
        <v>EMEA</v>
      </c>
      <c r="N52" s="41" t="s">
        <v>234</v>
      </c>
      <c r="O52" s="42" t="s">
        <v>198</v>
      </c>
    </row>
    <row r="53" spans="1:15" x14ac:dyDescent="0.3">
      <c r="A53" s="19" t="s">
        <v>234</v>
      </c>
      <c r="B53" s="20" t="s">
        <v>198</v>
      </c>
      <c r="C53" s="23"/>
      <c r="D53" s="28" t="s">
        <v>80</v>
      </c>
      <c r="E53" s="29" t="s">
        <v>80</v>
      </c>
      <c r="F53" s="30" t="str">
        <f t="shared" si="0"/>
        <v>AMER</v>
      </c>
      <c r="G53" s="29" t="s">
        <v>81</v>
      </c>
      <c r="H53" s="29" t="s">
        <v>81</v>
      </c>
      <c r="I53" s="30" t="str">
        <f t="shared" si="1"/>
        <v>EMEA</v>
      </c>
      <c r="N53" s="41" t="s">
        <v>235</v>
      </c>
      <c r="O53" s="42" t="s">
        <v>198</v>
      </c>
    </row>
    <row r="54" spans="1:15" x14ac:dyDescent="0.3">
      <c r="A54" s="19" t="s">
        <v>235</v>
      </c>
      <c r="B54" s="20" t="s">
        <v>198</v>
      </c>
      <c r="C54" s="23"/>
      <c r="D54" s="28" t="s">
        <v>32</v>
      </c>
      <c r="E54" s="29" t="s">
        <v>32</v>
      </c>
      <c r="F54" s="30" t="str">
        <f t="shared" si="0"/>
        <v>AMER</v>
      </c>
      <c r="G54" s="29" t="s">
        <v>82</v>
      </c>
      <c r="H54" s="29" t="s">
        <v>82</v>
      </c>
      <c r="I54" s="30" t="str">
        <f t="shared" si="1"/>
        <v>APAC</v>
      </c>
      <c r="N54" s="41" t="s">
        <v>236</v>
      </c>
      <c r="O54" s="42" t="s">
        <v>198</v>
      </c>
    </row>
    <row r="55" spans="1:15" x14ac:dyDescent="0.3">
      <c r="A55" s="19" t="s">
        <v>236</v>
      </c>
      <c r="B55" s="20" t="s">
        <v>198</v>
      </c>
      <c r="C55" s="23"/>
      <c r="D55" s="28" t="s">
        <v>33</v>
      </c>
      <c r="E55" s="29" t="s">
        <v>33</v>
      </c>
      <c r="F55" s="30" t="str">
        <f t="shared" si="0"/>
        <v>AMER</v>
      </c>
      <c r="G55" s="29" t="s">
        <v>83</v>
      </c>
      <c r="H55" s="29" t="s">
        <v>83</v>
      </c>
      <c r="I55" s="30" t="str">
        <f t="shared" si="1"/>
        <v>EMEA</v>
      </c>
      <c r="N55" s="41" t="s">
        <v>157</v>
      </c>
      <c r="O55" s="42" t="s">
        <v>198</v>
      </c>
    </row>
    <row r="56" spans="1:15" x14ac:dyDescent="0.3">
      <c r="A56" s="19" t="s">
        <v>157</v>
      </c>
      <c r="B56" s="20" t="s">
        <v>198</v>
      </c>
      <c r="C56" s="23"/>
      <c r="D56" s="28" t="s">
        <v>34</v>
      </c>
      <c r="E56" s="29" t="s">
        <v>34</v>
      </c>
      <c r="F56" s="30" t="str">
        <f t="shared" si="0"/>
        <v>EMEA</v>
      </c>
      <c r="G56" s="29" t="s">
        <v>84</v>
      </c>
      <c r="H56" s="29" t="s">
        <v>84</v>
      </c>
      <c r="I56" s="30" t="str">
        <f t="shared" si="1"/>
        <v>APAC</v>
      </c>
      <c r="N56" s="41" t="s">
        <v>123</v>
      </c>
      <c r="O56" s="42" t="s">
        <v>198</v>
      </c>
    </row>
    <row r="57" spans="1:15" x14ac:dyDescent="0.3">
      <c r="A57" s="19" t="s">
        <v>123</v>
      </c>
      <c r="B57" s="20" t="s">
        <v>198</v>
      </c>
      <c r="C57" s="23"/>
      <c r="D57" s="28" t="s">
        <v>85</v>
      </c>
      <c r="E57" s="29" t="s">
        <v>85</v>
      </c>
      <c r="F57" s="30" t="str">
        <f t="shared" si="0"/>
        <v>AMER</v>
      </c>
      <c r="G57" s="29" t="s">
        <v>12</v>
      </c>
      <c r="H57" s="29" t="s">
        <v>12</v>
      </c>
      <c r="I57" s="30" t="str">
        <f t="shared" si="1"/>
        <v>EMEA</v>
      </c>
      <c r="N57" s="41" t="s">
        <v>237</v>
      </c>
      <c r="O57" s="42" t="s">
        <v>198</v>
      </c>
    </row>
    <row r="58" spans="1:15" x14ac:dyDescent="0.3">
      <c r="A58" s="19" t="s">
        <v>237</v>
      </c>
      <c r="B58" s="20" t="s">
        <v>198</v>
      </c>
      <c r="C58" s="23"/>
      <c r="D58" s="28" t="s">
        <v>36</v>
      </c>
      <c r="E58" s="29" t="s">
        <v>36</v>
      </c>
      <c r="F58" s="30" t="str">
        <f t="shared" si="0"/>
        <v>EMEA</v>
      </c>
      <c r="G58" s="29" t="s">
        <v>86</v>
      </c>
      <c r="H58" s="29" t="s">
        <v>56</v>
      </c>
      <c r="I58" s="30" t="str">
        <f t="shared" si="1"/>
        <v>EMEA</v>
      </c>
      <c r="N58" s="41" t="s">
        <v>238</v>
      </c>
      <c r="O58" s="42" t="s">
        <v>239</v>
      </c>
    </row>
    <row r="59" spans="1:15" x14ac:dyDescent="0.3">
      <c r="A59" s="19" t="s">
        <v>238</v>
      </c>
      <c r="B59" s="20" t="s">
        <v>239</v>
      </c>
      <c r="C59" s="23"/>
      <c r="D59" s="28" t="s">
        <v>87</v>
      </c>
      <c r="E59" s="29" t="s">
        <v>87</v>
      </c>
      <c r="F59" s="30" t="str">
        <f t="shared" si="0"/>
        <v>EMEA</v>
      </c>
      <c r="G59" s="29" t="s">
        <v>88</v>
      </c>
      <c r="H59" s="29" t="s">
        <v>148</v>
      </c>
      <c r="I59" s="30" t="str">
        <f t="shared" si="1"/>
        <v>EMEA</v>
      </c>
      <c r="N59" s="41" t="s">
        <v>3</v>
      </c>
      <c r="O59" s="42" t="s">
        <v>239</v>
      </c>
    </row>
    <row r="60" spans="1:15" x14ac:dyDescent="0.3">
      <c r="A60" s="19" t="s">
        <v>3</v>
      </c>
      <c r="B60" s="20" t="s">
        <v>239</v>
      </c>
      <c r="C60" s="23"/>
      <c r="D60" s="28" t="s">
        <v>89</v>
      </c>
      <c r="E60" s="29" t="s">
        <v>89</v>
      </c>
      <c r="F60" s="30" t="str">
        <f t="shared" si="0"/>
        <v>APAC</v>
      </c>
      <c r="G60" s="29" t="s">
        <v>90</v>
      </c>
      <c r="H60" s="29" t="s">
        <v>90</v>
      </c>
      <c r="I60" s="30" t="str">
        <f t="shared" si="1"/>
        <v>EMEA</v>
      </c>
      <c r="N60" s="41" t="s">
        <v>5</v>
      </c>
      <c r="O60" s="42" t="s">
        <v>239</v>
      </c>
    </row>
    <row r="61" spans="1:15" x14ac:dyDescent="0.3">
      <c r="A61" s="19" t="s">
        <v>5</v>
      </c>
      <c r="B61" s="20" t="s">
        <v>239</v>
      </c>
      <c r="C61" s="23"/>
      <c r="D61" s="28" t="s">
        <v>37</v>
      </c>
      <c r="E61" s="29" t="s">
        <v>37</v>
      </c>
      <c r="F61" s="30" t="str">
        <f t="shared" si="0"/>
        <v>EMEA</v>
      </c>
      <c r="G61" s="29" t="s">
        <v>91</v>
      </c>
      <c r="H61" s="29" t="s">
        <v>91</v>
      </c>
      <c r="I61" s="30" t="str">
        <f t="shared" si="1"/>
        <v>EMEA</v>
      </c>
      <c r="N61" s="41" t="s">
        <v>240</v>
      </c>
      <c r="O61" s="42" t="s">
        <v>239</v>
      </c>
    </row>
    <row r="62" spans="1:15" x14ac:dyDescent="0.3">
      <c r="A62" s="19" t="s">
        <v>240</v>
      </c>
      <c r="B62" s="20" t="s">
        <v>239</v>
      </c>
      <c r="C62" s="23"/>
      <c r="D62" s="28" t="s">
        <v>39</v>
      </c>
      <c r="E62" s="29" t="s">
        <v>39</v>
      </c>
      <c r="F62" s="30" t="str">
        <f t="shared" si="0"/>
        <v>EMEA</v>
      </c>
      <c r="G62" s="35" t="s">
        <v>92</v>
      </c>
      <c r="H62" s="35" t="s">
        <v>92</v>
      </c>
      <c r="I62" s="34" t="e">
        <f t="shared" si="1"/>
        <v>#N/A</v>
      </c>
      <c r="N62" s="41" t="s">
        <v>13</v>
      </c>
      <c r="O62" s="42" t="s">
        <v>239</v>
      </c>
    </row>
    <row r="63" spans="1:15" x14ac:dyDescent="0.3">
      <c r="A63" s="19" t="s">
        <v>13</v>
      </c>
      <c r="B63" s="20" t="s">
        <v>239</v>
      </c>
      <c r="C63" s="23"/>
      <c r="D63" s="28" t="s">
        <v>93</v>
      </c>
      <c r="E63" s="29" t="s">
        <v>197</v>
      </c>
      <c r="F63" s="30" t="str">
        <f t="shared" si="0"/>
        <v>APAC</v>
      </c>
      <c r="G63" s="29" t="s">
        <v>94</v>
      </c>
      <c r="H63" s="29" t="s">
        <v>94</v>
      </c>
      <c r="I63" s="30" t="str">
        <f t="shared" si="1"/>
        <v>APAC</v>
      </c>
      <c r="N63" s="41" t="s">
        <v>17</v>
      </c>
      <c r="O63" s="42" t="s">
        <v>239</v>
      </c>
    </row>
    <row r="64" spans="1:15" x14ac:dyDescent="0.3">
      <c r="A64" s="19" t="s">
        <v>17</v>
      </c>
      <c r="B64" s="20" t="s">
        <v>239</v>
      </c>
      <c r="C64" s="23"/>
      <c r="D64" s="28" t="s">
        <v>95</v>
      </c>
      <c r="E64" s="29" t="s">
        <v>205</v>
      </c>
      <c r="F64" s="30" t="str">
        <f t="shared" si="0"/>
        <v>AMER</v>
      </c>
      <c r="G64" s="29" t="s">
        <v>96</v>
      </c>
      <c r="H64" s="29" t="s">
        <v>96</v>
      </c>
      <c r="I64" s="30" t="str">
        <f t="shared" si="1"/>
        <v>APAC</v>
      </c>
      <c r="N64" s="41" t="s">
        <v>19</v>
      </c>
      <c r="O64" s="42" t="s">
        <v>239</v>
      </c>
    </row>
    <row r="65" spans="1:15" x14ac:dyDescent="0.3">
      <c r="A65" s="19" t="s">
        <v>19</v>
      </c>
      <c r="B65" s="20" t="s">
        <v>239</v>
      </c>
      <c r="C65" s="23"/>
      <c r="D65" s="28" t="s">
        <v>42</v>
      </c>
      <c r="E65" s="29" t="s">
        <v>42</v>
      </c>
      <c r="F65" s="30" t="str">
        <f t="shared" si="0"/>
        <v>EMEA</v>
      </c>
      <c r="G65" s="29" t="s">
        <v>97</v>
      </c>
      <c r="H65" s="29" t="s">
        <v>97</v>
      </c>
      <c r="I65" s="30" t="str">
        <f t="shared" si="1"/>
        <v>EMEA</v>
      </c>
      <c r="N65" s="41" t="s">
        <v>21</v>
      </c>
      <c r="O65" s="42" t="s">
        <v>239</v>
      </c>
    </row>
    <row r="66" spans="1:15" x14ac:dyDescent="0.3">
      <c r="A66" s="19" t="s">
        <v>21</v>
      </c>
      <c r="B66" s="20" t="s">
        <v>239</v>
      </c>
      <c r="C66" s="23"/>
      <c r="D66" s="36" t="s">
        <v>98</v>
      </c>
      <c r="E66" s="37" t="s">
        <v>98</v>
      </c>
      <c r="F66" s="38" t="e">
        <f t="shared" ref="F66:F129" si="3">INDEX($O$2:$O$232,MATCH(E66,$N$2:$N$232,0))</f>
        <v>#N/A</v>
      </c>
      <c r="G66" s="29" t="s">
        <v>99</v>
      </c>
      <c r="H66" s="29" t="s">
        <v>99</v>
      </c>
      <c r="I66" s="30" t="str">
        <f t="shared" ref="I66:I85" si="4">INDEX($O$2:$O$232,MATCH(H66,$N$2:$N$232,0))</f>
        <v>EMEA</v>
      </c>
      <c r="N66" s="41" t="s">
        <v>241</v>
      </c>
      <c r="O66" s="42" t="s">
        <v>239</v>
      </c>
    </row>
    <row r="67" spans="1:15" x14ac:dyDescent="0.3">
      <c r="A67" s="19" t="s">
        <v>241</v>
      </c>
      <c r="B67" s="20" t="s">
        <v>239</v>
      </c>
      <c r="C67" s="23"/>
      <c r="D67" s="28" t="s">
        <v>44</v>
      </c>
      <c r="E67" s="29" t="s">
        <v>44</v>
      </c>
      <c r="F67" s="30" t="str">
        <f t="shared" si="3"/>
        <v>EMEA</v>
      </c>
      <c r="G67" s="29" t="s">
        <v>100</v>
      </c>
      <c r="H67" s="29" t="s">
        <v>100</v>
      </c>
      <c r="I67" s="30" t="str">
        <f t="shared" si="4"/>
        <v>EMEA</v>
      </c>
      <c r="N67" s="41" t="s">
        <v>47</v>
      </c>
      <c r="O67" s="42" t="s">
        <v>239</v>
      </c>
    </row>
    <row r="68" spans="1:15" x14ac:dyDescent="0.3">
      <c r="A68" s="19" t="s">
        <v>47</v>
      </c>
      <c r="B68" s="20" t="s">
        <v>239</v>
      </c>
      <c r="C68" s="23"/>
      <c r="D68" s="28" t="s">
        <v>101</v>
      </c>
      <c r="E68" s="29" t="s">
        <v>101</v>
      </c>
      <c r="F68" s="30" t="str">
        <f t="shared" si="3"/>
        <v>AMER</v>
      </c>
      <c r="G68" s="29" t="s">
        <v>102</v>
      </c>
      <c r="H68" s="29" t="s">
        <v>102</v>
      </c>
      <c r="I68" s="30" t="str">
        <f t="shared" si="4"/>
        <v>APAC</v>
      </c>
      <c r="N68" s="41" t="s">
        <v>242</v>
      </c>
      <c r="O68" s="42" t="s">
        <v>239</v>
      </c>
    </row>
    <row r="69" spans="1:15" x14ac:dyDescent="0.3">
      <c r="A69" s="19" t="s">
        <v>242</v>
      </c>
      <c r="B69" s="20" t="s">
        <v>239</v>
      </c>
      <c r="C69" s="23"/>
      <c r="D69" s="28" t="s">
        <v>101</v>
      </c>
      <c r="E69" s="29" t="s">
        <v>101</v>
      </c>
      <c r="F69" s="30" t="str">
        <f t="shared" si="3"/>
        <v>AMER</v>
      </c>
      <c r="G69" s="29" t="s">
        <v>103</v>
      </c>
      <c r="H69" s="29" t="s">
        <v>103</v>
      </c>
      <c r="I69" s="30" t="str">
        <f t="shared" si="4"/>
        <v>EMEA</v>
      </c>
      <c r="N69" s="41" t="s">
        <v>54</v>
      </c>
      <c r="O69" s="42" t="s">
        <v>239</v>
      </c>
    </row>
    <row r="70" spans="1:15" x14ac:dyDescent="0.3">
      <c r="A70" s="19" t="s">
        <v>54</v>
      </c>
      <c r="B70" s="20" t="s">
        <v>239</v>
      </c>
      <c r="C70" s="23"/>
      <c r="D70" s="28" t="s">
        <v>104</v>
      </c>
      <c r="E70" s="29" t="s">
        <v>104</v>
      </c>
      <c r="F70" s="30" t="str">
        <f t="shared" si="3"/>
        <v>AMER</v>
      </c>
      <c r="G70" s="29" t="s">
        <v>105</v>
      </c>
      <c r="H70" s="29" t="s">
        <v>105</v>
      </c>
      <c r="I70" s="30" t="str">
        <f t="shared" si="4"/>
        <v>EMEA</v>
      </c>
      <c r="N70" s="41" t="s">
        <v>243</v>
      </c>
      <c r="O70" s="42" t="s">
        <v>239</v>
      </c>
    </row>
    <row r="71" spans="1:15" x14ac:dyDescent="0.3">
      <c r="A71" s="19" t="s">
        <v>243</v>
      </c>
      <c r="B71" s="20" t="s">
        <v>239</v>
      </c>
      <c r="C71" s="23"/>
      <c r="D71" s="28" t="s">
        <v>106</v>
      </c>
      <c r="E71" s="29" t="s">
        <v>106</v>
      </c>
      <c r="F71" s="30" t="str">
        <f t="shared" si="3"/>
        <v>AMER</v>
      </c>
      <c r="G71" s="29" t="s">
        <v>14</v>
      </c>
      <c r="H71" s="29" t="s">
        <v>14</v>
      </c>
      <c r="I71" s="30" t="str">
        <f t="shared" si="4"/>
        <v>EMEA</v>
      </c>
      <c r="N71" s="41" t="s">
        <v>244</v>
      </c>
      <c r="O71" s="42" t="s">
        <v>239</v>
      </c>
    </row>
    <row r="72" spans="1:15" x14ac:dyDescent="0.3">
      <c r="A72" s="19" t="s">
        <v>244</v>
      </c>
      <c r="B72" s="20" t="s">
        <v>239</v>
      </c>
      <c r="C72" s="23"/>
      <c r="D72" s="28" t="s">
        <v>107</v>
      </c>
      <c r="E72" s="29" t="s">
        <v>107</v>
      </c>
      <c r="F72" s="30" t="str">
        <f t="shared" si="3"/>
        <v>EMEA</v>
      </c>
      <c r="G72" s="29" t="s">
        <v>108</v>
      </c>
      <c r="H72" s="29" t="s">
        <v>108</v>
      </c>
      <c r="I72" s="30" t="str">
        <f t="shared" si="4"/>
        <v>APAC</v>
      </c>
      <c r="N72" s="41" t="s">
        <v>245</v>
      </c>
      <c r="O72" s="42" t="s">
        <v>239</v>
      </c>
    </row>
    <row r="73" spans="1:15" x14ac:dyDescent="0.3">
      <c r="A73" s="19" t="s">
        <v>245</v>
      </c>
      <c r="B73" s="20" t="s">
        <v>239</v>
      </c>
      <c r="C73" s="23"/>
      <c r="D73" s="28" t="s">
        <v>48</v>
      </c>
      <c r="E73" s="29" t="s">
        <v>48</v>
      </c>
      <c r="F73" s="30" t="str">
        <f t="shared" si="3"/>
        <v>EMEA</v>
      </c>
      <c r="G73" s="29" t="s">
        <v>109</v>
      </c>
      <c r="H73" s="29" t="s">
        <v>124</v>
      </c>
      <c r="I73" s="30" t="str">
        <f t="shared" si="4"/>
        <v>APAC</v>
      </c>
      <c r="N73" s="41" t="s">
        <v>58</v>
      </c>
      <c r="O73" s="42" t="s">
        <v>239</v>
      </c>
    </row>
    <row r="74" spans="1:15" x14ac:dyDescent="0.3">
      <c r="A74" s="19" t="s">
        <v>58</v>
      </c>
      <c r="B74" s="20" t="s">
        <v>239</v>
      </c>
      <c r="C74" s="23"/>
      <c r="D74" s="28" t="s">
        <v>49</v>
      </c>
      <c r="E74" s="29" t="s">
        <v>49</v>
      </c>
      <c r="F74" s="30" t="str">
        <f t="shared" si="3"/>
        <v>APAC</v>
      </c>
      <c r="G74" s="29" t="s">
        <v>18</v>
      </c>
      <c r="H74" s="29" t="s">
        <v>18</v>
      </c>
      <c r="I74" s="30" t="str">
        <f t="shared" si="4"/>
        <v>EMEA</v>
      </c>
      <c r="N74" s="41" t="s">
        <v>246</v>
      </c>
      <c r="O74" s="42" t="s">
        <v>239</v>
      </c>
    </row>
    <row r="75" spans="1:15" x14ac:dyDescent="0.3">
      <c r="A75" s="19" t="s">
        <v>246</v>
      </c>
      <c r="B75" s="20" t="s">
        <v>239</v>
      </c>
      <c r="C75" s="23"/>
      <c r="D75" s="28" t="s">
        <v>51</v>
      </c>
      <c r="E75" s="29" t="s">
        <v>51</v>
      </c>
      <c r="F75" s="30" t="str">
        <f t="shared" si="3"/>
        <v>APAC</v>
      </c>
      <c r="G75" s="29" t="s">
        <v>110</v>
      </c>
      <c r="H75" s="29" t="s">
        <v>110</v>
      </c>
      <c r="I75" s="30" t="str">
        <f t="shared" si="4"/>
        <v>APAC</v>
      </c>
      <c r="N75" s="41" t="s">
        <v>247</v>
      </c>
      <c r="O75" s="42" t="s">
        <v>239</v>
      </c>
    </row>
    <row r="76" spans="1:15" x14ac:dyDescent="0.3">
      <c r="A76" s="19" t="s">
        <v>247</v>
      </c>
      <c r="B76" s="20" t="s">
        <v>239</v>
      </c>
      <c r="C76" s="23"/>
      <c r="D76" s="28" t="s">
        <v>53</v>
      </c>
      <c r="E76" s="29" t="s">
        <v>53</v>
      </c>
      <c r="F76" s="30" t="str">
        <f t="shared" si="3"/>
        <v>EMEA</v>
      </c>
      <c r="G76" s="29" t="s">
        <v>111</v>
      </c>
      <c r="H76" s="29" t="s">
        <v>111</v>
      </c>
      <c r="I76" s="30" t="str">
        <f t="shared" si="4"/>
        <v>EMEA</v>
      </c>
      <c r="N76" s="41" t="s">
        <v>248</v>
      </c>
      <c r="O76" s="42" t="s">
        <v>239</v>
      </c>
    </row>
    <row r="77" spans="1:15" x14ac:dyDescent="0.3">
      <c r="A77" s="19" t="s">
        <v>248</v>
      </c>
      <c r="B77" s="20" t="s">
        <v>239</v>
      </c>
      <c r="C77" s="23"/>
      <c r="D77" s="28" t="s">
        <v>112</v>
      </c>
      <c r="E77" s="29" t="s">
        <v>53</v>
      </c>
      <c r="F77" s="30" t="str">
        <f t="shared" si="3"/>
        <v>EMEA</v>
      </c>
      <c r="G77" s="29" t="s">
        <v>113</v>
      </c>
      <c r="H77" s="29" t="s">
        <v>113</v>
      </c>
      <c r="I77" s="30" t="str">
        <f t="shared" si="4"/>
        <v>EMEA</v>
      </c>
      <c r="N77" s="41" t="s">
        <v>28</v>
      </c>
      <c r="O77" s="42" t="s">
        <v>239</v>
      </c>
    </row>
    <row r="78" spans="1:15" x14ac:dyDescent="0.3">
      <c r="A78" s="19" t="s">
        <v>28</v>
      </c>
      <c r="B78" s="20" t="s">
        <v>239</v>
      </c>
      <c r="C78" s="23"/>
      <c r="D78" s="28" t="s">
        <v>55</v>
      </c>
      <c r="E78" s="29" t="s">
        <v>55</v>
      </c>
      <c r="F78" s="30" t="str">
        <f t="shared" si="3"/>
        <v>EMEA</v>
      </c>
      <c r="G78" s="29" t="s">
        <v>114</v>
      </c>
      <c r="H78" s="29" t="s">
        <v>114</v>
      </c>
      <c r="I78" s="30" t="str">
        <f t="shared" si="4"/>
        <v>APAC</v>
      </c>
      <c r="N78" s="41" t="s">
        <v>76</v>
      </c>
      <c r="O78" s="42" t="s">
        <v>239</v>
      </c>
    </row>
    <row r="79" spans="1:15" x14ac:dyDescent="0.3">
      <c r="A79" s="19" t="s">
        <v>76</v>
      </c>
      <c r="B79" s="20" t="s">
        <v>239</v>
      </c>
      <c r="C79" s="23"/>
      <c r="D79" s="28" t="s">
        <v>56</v>
      </c>
      <c r="E79" s="29" t="s">
        <v>56</v>
      </c>
      <c r="F79" s="30" t="str">
        <f t="shared" si="3"/>
        <v>EMEA</v>
      </c>
      <c r="G79" s="29" t="s">
        <v>115</v>
      </c>
      <c r="H79" s="29" t="s">
        <v>115</v>
      </c>
      <c r="I79" s="30" t="str">
        <f t="shared" si="4"/>
        <v>APAC</v>
      </c>
      <c r="N79" s="41" t="s">
        <v>29</v>
      </c>
      <c r="O79" s="42" t="s">
        <v>239</v>
      </c>
    </row>
    <row r="80" spans="1:15" x14ac:dyDescent="0.3">
      <c r="A80" s="19" t="s">
        <v>29</v>
      </c>
      <c r="B80" s="20" t="s">
        <v>239</v>
      </c>
      <c r="C80" s="23"/>
      <c r="D80" s="28" t="s">
        <v>57</v>
      </c>
      <c r="E80" s="29" t="s">
        <v>57</v>
      </c>
      <c r="F80" s="30" t="str">
        <f t="shared" si="3"/>
        <v>EMEA</v>
      </c>
      <c r="G80" s="29" t="s">
        <v>116</v>
      </c>
      <c r="H80" s="29" t="s">
        <v>20</v>
      </c>
      <c r="I80" s="30" t="str">
        <f t="shared" si="4"/>
        <v>EMEA</v>
      </c>
      <c r="N80" s="41" t="s">
        <v>249</v>
      </c>
      <c r="O80" s="42" t="s">
        <v>239</v>
      </c>
    </row>
    <row r="81" spans="1:15" x14ac:dyDescent="0.3">
      <c r="A81" s="19" t="s">
        <v>249</v>
      </c>
      <c r="B81" s="20" t="s">
        <v>239</v>
      </c>
      <c r="C81" s="23"/>
      <c r="D81" s="28" t="s">
        <v>4</v>
      </c>
      <c r="E81" s="29" t="s">
        <v>4</v>
      </c>
      <c r="F81" s="30" t="str">
        <f t="shared" si="3"/>
        <v>EMEA</v>
      </c>
      <c r="G81" s="29" t="s">
        <v>117</v>
      </c>
      <c r="H81" s="29" t="s">
        <v>117</v>
      </c>
      <c r="I81" s="30" t="str">
        <f t="shared" si="4"/>
        <v>EMEA</v>
      </c>
      <c r="N81" s="41" t="s">
        <v>31</v>
      </c>
      <c r="O81" s="42" t="s">
        <v>239</v>
      </c>
    </row>
    <row r="82" spans="1:15" x14ac:dyDescent="0.3">
      <c r="A82" s="19" t="s">
        <v>31</v>
      </c>
      <c r="B82" s="20" t="s">
        <v>239</v>
      </c>
      <c r="C82" s="23"/>
      <c r="D82" s="28" t="s">
        <v>118</v>
      </c>
      <c r="E82" s="29" t="s">
        <v>118</v>
      </c>
      <c r="F82" s="30" t="str">
        <f t="shared" si="3"/>
        <v>AMER</v>
      </c>
      <c r="G82" s="29" t="s">
        <v>119</v>
      </c>
      <c r="H82" s="29" t="s">
        <v>119</v>
      </c>
      <c r="I82" s="30" t="str">
        <f t="shared" si="4"/>
        <v>EMEA</v>
      </c>
      <c r="N82" s="41" t="s">
        <v>250</v>
      </c>
      <c r="O82" s="42" t="s">
        <v>239</v>
      </c>
    </row>
    <row r="83" spans="1:15" x14ac:dyDescent="0.3">
      <c r="A83" s="19" t="s">
        <v>250</v>
      </c>
      <c r="B83" s="20" t="s">
        <v>239</v>
      </c>
      <c r="C83" s="23"/>
      <c r="D83" s="28" t="s">
        <v>61</v>
      </c>
      <c r="E83" s="29" t="s">
        <v>61</v>
      </c>
      <c r="F83" s="30" t="str">
        <f t="shared" si="3"/>
        <v>APAC</v>
      </c>
      <c r="G83" s="29" t="s">
        <v>120</v>
      </c>
      <c r="H83" s="29" t="s">
        <v>215</v>
      </c>
      <c r="I83" s="30" t="str">
        <f t="shared" si="4"/>
        <v>AMER</v>
      </c>
      <c r="N83" s="41" t="s">
        <v>34</v>
      </c>
      <c r="O83" s="42" t="s">
        <v>239</v>
      </c>
    </row>
    <row r="84" spans="1:15" x14ac:dyDescent="0.3">
      <c r="A84" s="19" t="s">
        <v>34</v>
      </c>
      <c r="B84" s="20" t="s">
        <v>239</v>
      </c>
      <c r="C84" s="23"/>
      <c r="D84" s="28" t="s">
        <v>63</v>
      </c>
      <c r="E84" s="29" t="s">
        <v>63</v>
      </c>
      <c r="F84" s="30" t="str">
        <f t="shared" si="3"/>
        <v>EMEA</v>
      </c>
      <c r="G84" s="29" t="s">
        <v>121</v>
      </c>
      <c r="H84" s="29" t="s">
        <v>215</v>
      </c>
      <c r="I84" s="30" t="str">
        <f t="shared" si="4"/>
        <v>AMER</v>
      </c>
      <c r="N84" s="41" t="s">
        <v>251</v>
      </c>
      <c r="O84" s="42" t="s">
        <v>239</v>
      </c>
    </row>
    <row r="85" spans="1:15" ht="15" thickBot="1" x14ac:dyDescent="0.35">
      <c r="A85" s="19" t="s">
        <v>251</v>
      </c>
      <c r="B85" s="20" t="s">
        <v>239</v>
      </c>
      <c r="C85" s="23"/>
      <c r="D85" s="28" t="s">
        <v>122</v>
      </c>
      <c r="E85" s="29" t="s">
        <v>122</v>
      </c>
      <c r="F85" s="30" t="str">
        <f t="shared" si="3"/>
        <v>EMEA</v>
      </c>
      <c r="G85" s="32" t="s">
        <v>123</v>
      </c>
      <c r="H85" s="32" t="s">
        <v>123</v>
      </c>
      <c r="I85" s="33" t="str">
        <f t="shared" si="4"/>
        <v>APAC</v>
      </c>
      <c r="N85" s="41" t="s">
        <v>252</v>
      </c>
      <c r="O85" s="42" t="s">
        <v>239</v>
      </c>
    </row>
    <row r="86" spans="1:15" x14ac:dyDescent="0.3">
      <c r="A86" s="19" t="s">
        <v>252</v>
      </c>
      <c r="B86" s="20" t="s">
        <v>239</v>
      </c>
      <c r="C86" s="23"/>
      <c r="D86" s="28" t="s">
        <v>124</v>
      </c>
      <c r="E86" s="29" t="s">
        <v>124</v>
      </c>
      <c r="F86" s="30" t="str">
        <f t="shared" si="3"/>
        <v>APAC</v>
      </c>
      <c r="N86" s="41" t="s">
        <v>36</v>
      </c>
      <c r="O86" s="42" t="s">
        <v>239</v>
      </c>
    </row>
    <row r="87" spans="1:15" x14ac:dyDescent="0.3">
      <c r="A87" s="19" t="s">
        <v>36</v>
      </c>
      <c r="B87" s="20" t="s">
        <v>239</v>
      </c>
      <c r="C87" s="23"/>
      <c r="D87" s="28" t="s">
        <v>64</v>
      </c>
      <c r="E87" s="29" t="s">
        <v>64</v>
      </c>
      <c r="F87" s="30" t="str">
        <f t="shared" si="3"/>
        <v>EMEA</v>
      </c>
      <c r="N87" s="41" t="s">
        <v>87</v>
      </c>
      <c r="O87" s="42" t="s">
        <v>239</v>
      </c>
    </row>
    <row r="88" spans="1:15" x14ac:dyDescent="0.3">
      <c r="A88" s="19" t="s">
        <v>87</v>
      </c>
      <c r="B88" s="20" t="s">
        <v>239</v>
      </c>
      <c r="C88" s="23"/>
      <c r="D88" s="28" t="s">
        <v>125</v>
      </c>
      <c r="E88" s="29" t="s">
        <v>125</v>
      </c>
      <c r="F88" s="30" t="str">
        <f t="shared" si="3"/>
        <v>APAC</v>
      </c>
      <c r="N88" s="41" t="s">
        <v>253</v>
      </c>
      <c r="O88" s="42" t="s">
        <v>239</v>
      </c>
    </row>
    <row r="89" spans="1:15" x14ac:dyDescent="0.3">
      <c r="A89" s="19" t="s">
        <v>253</v>
      </c>
      <c r="B89" s="20" t="s">
        <v>239</v>
      </c>
      <c r="C89" s="23"/>
      <c r="D89" s="28" t="s">
        <v>66</v>
      </c>
      <c r="E89" s="29" t="s">
        <v>66</v>
      </c>
      <c r="F89" s="30" t="str">
        <f t="shared" si="3"/>
        <v>EMEA</v>
      </c>
      <c r="N89" s="41" t="s">
        <v>37</v>
      </c>
      <c r="O89" s="42" t="s">
        <v>239</v>
      </c>
    </row>
    <row r="90" spans="1:15" x14ac:dyDescent="0.3">
      <c r="A90" s="19" t="s">
        <v>37</v>
      </c>
      <c r="B90" s="20" t="s">
        <v>239</v>
      </c>
      <c r="C90" s="23"/>
      <c r="D90" s="28" t="s">
        <v>68</v>
      </c>
      <c r="E90" s="29" t="s">
        <v>68</v>
      </c>
      <c r="F90" s="30" t="str">
        <f t="shared" si="3"/>
        <v>EMEA</v>
      </c>
      <c r="N90" s="41" t="s">
        <v>39</v>
      </c>
      <c r="O90" s="42" t="s">
        <v>239</v>
      </c>
    </row>
    <row r="91" spans="1:15" x14ac:dyDescent="0.3">
      <c r="A91" s="19" t="s">
        <v>39</v>
      </c>
      <c r="B91" s="20" t="s">
        <v>239</v>
      </c>
      <c r="C91" s="23"/>
      <c r="D91" s="28" t="s">
        <v>126</v>
      </c>
      <c r="E91" s="29" t="s">
        <v>126</v>
      </c>
      <c r="F91" s="30" t="str">
        <f t="shared" si="3"/>
        <v>EMEA</v>
      </c>
      <c r="N91" s="41" t="s">
        <v>254</v>
      </c>
      <c r="O91" s="42" t="s">
        <v>239</v>
      </c>
    </row>
    <row r="92" spans="1:15" x14ac:dyDescent="0.3">
      <c r="A92" s="19" t="s">
        <v>254</v>
      </c>
      <c r="B92" s="20" t="s">
        <v>239</v>
      </c>
      <c r="C92" s="23"/>
      <c r="D92" s="28" t="s">
        <v>70</v>
      </c>
      <c r="E92" s="29" t="s">
        <v>70</v>
      </c>
      <c r="F92" s="30" t="str">
        <f t="shared" si="3"/>
        <v>EMEA</v>
      </c>
      <c r="N92" s="41" t="s">
        <v>255</v>
      </c>
      <c r="O92" s="42" t="s">
        <v>239</v>
      </c>
    </row>
    <row r="93" spans="1:15" x14ac:dyDescent="0.3">
      <c r="A93" s="19" t="s">
        <v>255</v>
      </c>
      <c r="B93" s="20" t="s">
        <v>239</v>
      </c>
      <c r="C93" s="23"/>
      <c r="D93" s="28" t="s">
        <v>72</v>
      </c>
      <c r="E93" s="29" t="s">
        <v>72</v>
      </c>
      <c r="F93" s="30" t="str">
        <f t="shared" si="3"/>
        <v>EMEA</v>
      </c>
      <c r="N93" s="41" t="s">
        <v>41</v>
      </c>
      <c r="O93" s="42" t="s">
        <v>239</v>
      </c>
    </row>
    <row r="94" spans="1:15" x14ac:dyDescent="0.3">
      <c r="A94" s="19" t="s">
        <v>41</v>
      </c>
      <c r="B94" s="20" t="s">
        <v>239</v>
      </c>
      <c r="C94" s="23"/>
      <c r="D94" s="28" t="s">
        <v>77</v>
      </c>
      <c r="E94" s="29" t="s">
        <v>77</v>
      </c>
      <c r="F94" s="30" t="str">
        <f t="shared" si="3"/>
        <v>APAC</v>
      </c>
      <c r="N94" s="41" t="s">
        <v>42</v>
      </c>
      <c r="O94" s="42" t="s">
        <v>239</v>
      </c>
    </row>
    <row r="95" spans="1:15" x14ac:dyDescent="0.3">
      <c r="A95" s="19" t="s">
        <v>42</v>
      </c>
      <c r="B95" s="20" t="s">
        <v>239</v>
      </c>
      <c r="C95" s="23"/>
      <c r="D95" s="28" t="s">
        <v>127</v>
      </c>
      <c r="E95" s="29" t="s">
        <v>127</v>
      </c>
      <c r="F95" s="30" t="str">
        <f t="shared" si="3"/>
        <v>EMEA</v>
      </c>
      <c r="N95" s="41" t="s">
        <v>256</v>
      </c>
      <c r="O95" s="42" t="s">
        <v>239</v>
      </c>
    </row>
    <row r="96" spans="1:15" x14ac:dyDescent="0.3">
      <c r="A96" s="19" t="s">
        <v>256</v>
      </c>
      <c r="B96" s="20" t="s">
        <v>239</v>
      </c>
      <c r="C96" s="23"/>
      <c r="D96" s="28" t="s">
        <v>128</v>
      </c>
      <c r="E96" s="29" t="s">
        <v>128</v>
      </c>
      <c r="F96" s="30" t="str">
        <f t="shared" si="3"/>
        <v>EMEA</v>
      </c>
      <c r="N96" s="41" t="s">
        <v>257</v>
      </c>
      <c r="O96" s="42" t="s">
        <v>239</v>
      </c>
    </row>
    <row r="97" spans="1:15" x14ac:dyDescent="0.3">
      <c r="A97" s="19" t="s">
        <v>257</v>
      </c>
      <c r="B97" s="20" t="s">
        <v>239</v>
      </c>
      <c r="C97" s="23"/>
      <c r="D97" s="28" t="s">
        <v>78</v>
      </c>
      <c r="E97" s="29" t="s">
        <v>78</v>
      </c>
      <c r="F97" s="30" t="str">
        <f t="shared" si="3"/>
        <v>AMER</v>
      </c>
      <c r="N97" s="41" t="s">
        <v>44</v>
      </c>
      <c r="O97" s="42" t="s">
        <v>239</v>
      </c>
    </row>
    <row r="98" spans="1:15" x14ac:dyDescent="0.3">
      <c r="A98" s="19" t="s">
        <v>44</v>
      </c>
      <c r="B98" s="20" t="s">
        <v>239</v>
      </c>
      <c r="C98" s="23"/>
      <c r="D98" s="28" t="s">
        <v>79</v>
      </c>
      <c r="E98" s="29" t="s">
        <v>79</v>
      </c>
      <c r="F98" s="30" t="str">
        <f t="shared" si="3"/>
        <v>EMEA</v>
      </c>
      <c r="N98" s="41" t="s">
        <v>201</v>
      </c>
      <c r="O98" s="42" t="s">
        <v>239</v>
      </c>
    </row>
    <row r="99" spans="1:15" x14ac:dyDescent="0.3">
      <c r="A99" s="19" t="s">
        <v>201</v>
      </c>
      <c r="B99" s="20" t="s">
        <v>239</v>
      </c>
      <c r="C99" s="23"/>
      <c r="D99" s="28" t="s">
        <v>129</v>
      </c>
      <c r="E99" s="29" t="s">
        <v>129</v>
      </c>
      <c r="F99" s="30" t="str">
        <f t="shared" si="3"/>
        <v>EMEA</v>
      </c>
      <c r="N99" s="41" t="s">
        <v>0</v>
      </c>
      <c r="O99" s="42" t="s">
        <v>239</v>
      </c>
    </row>
    <row r="100" spans="1:15" x14ac:dyDescent="0.3">
      <c r="A100" s="19" t="s">
        <v>0</v>
      </c>
      <c r="B100" s="20" t="s">
        <v>239</v>
      </c>
      <c r="C100" s="23"/>
      <c r="D100" s="28" t="s">
        <v>81</v>
      </c>
      <c r="E100" s="29" t="s">
        <v>81</v>
      </c>
      <c r="F100" s="30" t="str">
        <f t="shared" si="3"/>
        <v>EMEA</v>
      </c>
      <c r="N100" s="41" t="s">
        <v>258</v>
      </c>
      <c r="O100" s="42" t="s">
        <v>239</v>
      </c>
    </row>
    <row r="101" spans="1:15" x14ac:dyDescent="0.3">
      <c r="A101" s="19" t="s">
        <v>258</v>
      </c>
      <c r="B101" s="20" t="s">
        <v>239</v>
      </c>
      <c r="C101" s="23"/>
      <c r="D101" s="28" t="s">
        <v>130</v>
      </c>
      <c r="E101" s="29" t="s">
        <v>81</v>
      </c>
      <c r="F101" s="30" t="str">
        <f t="shared" si="3"/>
        <v>EMEA</v>
      </c>
      <c r="N101" s="41" t="s">
        <v>107</v>
      </c>
      <c r="O101" s="42" t="s">
        <v>239</v>
      </c>
    </row>
    <row r="102" spans="1:15" x14ac:dyDescent="0.3">
      <c r="A102" s="19" t="s">
        <v>107</v>
      </c>
      <c r="B102" s="20" t="s">
        <v>239</v>
      </c>
      <c r="C102" s="23"/>
      <c r="D102" s="28" t="s">
        <v>131</v>
      </c>
      <c r="E102" s="29" t="s">
        <v>131</v>
      </c>
      <c r="F102" s="30" t="str">
        <f t="shared" si="3"/>
        <v>APAC</v>
      </c>
      <c r="N102" s="41" t="s">
        <v>48</v>
      </c>
      <c r="O102" s="42" t="s">
        <v>239</v>
      </c>
    </row>
    <row r="103" spans="1:15" x14ac:dyDescent="0.3">
      <c r="A103" s="19" t="s">
        <v>48</v>
      </c>
      <c r="B103" s="20" t="s">
        <v>239</v>
      </c>
      <c r="C103" s="23"/>
      <c r="D103" s="28" t="s">
        <v>82</v>
      </c>
      <c r="E103" s="29" t="s">
        <v>82</v>
      </c>
      <c r="F103" s="30" t="str">
        <f t="shared" si="3"/>
        <v>APAC</v>
      </c>
      <c r="N103" s="41" t="s">
        <v>53</v>
      </c>
      <c r="O103" s="42" t="s">
        <v>239</v>
      </c>
    </row>
    <row r="104" spans="1:15" x14ac:dyDescent="0.3">
      <c r="A104" s="19" t="s">
        <v>53</v>
      </c>
      <c r="B104" s="20" t="s">
        <v>239</v>
      </c>
      <c r="C104" s="23"/>
      <c r="D104" s="28" t="s">
        <v>83</v>
      </c>
      <c r="E104" s="29" t="s">
        <v>83</v>
      </c>
      <c r="F104" s="30" t="str">
        <f t="shared" si="3"/>
        <v>EMEA</v>
      </c>
      <c r="N104" s="41" t="s">
        <v>55</v>
      </c>
      <c r="O104" s="42" t="s">
        <v>239</v>
      </c>
    </row>
    <row r="105" spans="1:15" x14ac:dyDescent="0.3">
      <c r="A105" s="19" t="s">
        <v>55</v>
      </c>
      <c r="B105" s="20" t="s">
        <v>239</v>
      </c>
      <c r="C105" s="23"/>
      <c r="D105" s="28" t="s">
        <v>132</v>
      </c>
      <c r="E105" s="29" t="s">
        <v>207</v>
      </c>
      <c r="F105" s="30" t="str">
        <f t="shared" si="3"/>
        <v>AMER</v>
      </c>
      <c r="N105" s="41" t="s">
        <v>56</v>
      </c>
      <c r="O105" s="42" t="s">
        <v>239</v>
      </c>
    </row>
    <row r="106" spans="1:15" x14ac:dyDescent="0.3">
      <c r="A106" s="19" t="s">
        <v>56</v>
      </c>
      <c r="B106" s="20" t="s">
        <v>239</v>
      </c>
      <c r="C106" s="23"/>
      <c r="D106" s="28" t="s">
        <v>84</v>
      </c>
      <c r="E106" s="29" t="s">
        <v>84</v>
      </c>
      <c r="F106" s="30" t="str">
        <f t="shared" si="3"/>
        <v>APAC</v>
      </c>
      <c r="N106" s="41" t="s">
        <v>202</v>
      </c>
      <c r="O106" s="42" t="s">
        <v>239</v>
      </c>
    </row>
    <row r="107" spans="1:15" x14ac:dyDescent="0.3">
      <c r="A107" s="19" t="s">
        <v>202</v>
      </c>
      <c r="B107" s="20" t="s">
        <v>239</v>
      </c>
      <c r="C107" s="23"/>
      <c r="D107" s="28" t="s">
        <v>133</v>
      </c>
      <c r="E107" s="29" t="s">
        <v>133</v>
      </c>
      <c r="F107" s="30" t="str">
        <f t="shared" si="3"/>
        <v>AMER</v>
      </c>
      <c r="N107" s="41" t="s">
        <v>57</v>
      </c>
      <c r="O107" s="42" t="s">
        <v>239</v>
      </c>
    </row>
    <row r="108" spans="1:15" x14ac:dyDescent="0.3">
      <c r="A108" s="19" t="s">
        <v>57</v>
      </c>
      <c r="B108" s="20" t="s">
        <v>239</v>
      </c>
      <c r="C108" s="23"/>
      <c r="D108" s="28" t="s">
        <v>90</v>
      </c>
      <c r="E108" s="29" t="s">
        <v>90</v>
      </c>
      <c r="F108" s="30" t="str">
        <f t="shared" si="3"/>
        <v>EMEA</v>
      </c>
      <c r="N108" s="41" t="s">
        <v>4</v>
      </c>
      <c r="O108" s="42" t="s">
        <v>239</v>
      </c>
    </row>
    <row r="109" spans="1:15" x14ac:dyDescent="0.3">
      <c r="A109" s="19" t="s">
        <v>4</v>
      </c>
      <c r="B109" s="20" t="s">
        <v>239</v>
      </c>
      <c r="C109" s="23"/>
      <c r="D109" s="28" t="s">
        <v>91</v>
      </c>
      <c r="E109" s="29" t="s">
        <v>91</v>
      </c>
      <c r="F109" s="30" t="str">
        <f t="shared" si="3"/>
        <v>EMEA</v>
      </c>
      <c r="N109" s="41" t="s">
        <v>71</v>
      </c>
      <c r="O109" s="42" t="s">
        <v>239</v>
      </c>
    </row>
    <row r="110" spans="1:15" x14ac:dyDescent="0.3">
      <c r="A110" s="19" t="s">
        <v>71</v>
      </c>
      <c r="B110" s="20" t="s">
        <v>239</v>
      </c>
      <c r="C110" s="23"/>
      <c r="D110" s="28" t="s">
        <v>134</v>
      </c>
      <c r="E110" s="29" t="s">
        <v>134</v>
      </c>
      <c r="F110" s="30" t="str">
        <f t="shared" si="3"/>
        <v>APAC</v>
      </c>
      <c r="N110" s="41" t="s">
        <v>203</v>
      </c>
      <c r="O110" s="42" t="s">
        <v>239</v>
      </c>
    </row>
    <row r="111" spans="1:15" x14ac:dyDescent="0.3">
      <c r="A111" s="19" t="s">
        <v>203</v>
      </c>
      <c r="B111" s="20" t="s">
        <v>239</v>
      </c>
      <c r="C111" s="23"/>
      <c r="D111" s="28" t="s">
        <v>135</v>
      </c>
      <c r="E111" s="29" t="s">
        <v>135</v>
      </c>
      <c r="F111" s="30" t="str">
        <f t="shared" si="3"/>
        <v>AMER</v>
      </c>
      <c r="N111" s="41" t="s">
        <v>63</v>
      </c>
      <c r="O111" s="42" t="s">
        <v>239</v>
      </c>
    </row>
    <row r="112" spans="1:15" x14ac:dyDescent="0.3">
      <c r="A112" s="19" t="s">
        <v>63</v>
      </c>
      <c r="B112" s="20" t="s">
        <v>239</v>
      </c>
      <c r="C112" s="23"/>
      <c r="D112" s="28" t="s">
        <v>136</v>
      </c>
      <c r="E112" s="29" t="s">
        <v>136</v>
      </c>
      <c r="F112" s="30" t="str">
        <f t="shared" si="3"/>
        <v>APAC</v>
      </c>
      <c r="N112" s="41" t="s">
        <v>122</v>
      </c>
      <c r="O112" s="42" t="s">
        <v>239</v>
      </c>
    </row>
    <row r="113" spans="1:15" x14ac:dyDescent="0.3">
      <c r="A113" s="19" t="s">
        <v>122</v>
      </c>
      <c r="B113" s="20" t="s">
        <v>239</v>
      </c>
      <c r="C113" s="23"/>
      <c r="D113" s="28" t="s">
        <v>137</v>
      </c>
      <c r="E113" s="29" t="s">
        <v>137</v>
      </c>
      <c r="F113" s="30" t="str">
        <f t="shared" si="3"/>
        <v>AMER</v>
      </c>
      <c r="N113" s="41" t="s">
        <v>64</v>
      </c>
      <c r="O113" s="42" t="s">
        <v>239</v>
      </c>
    </row>
    <row r="114" spans="1:15" x14ac:dyDescent="0.3">
      <c r="A114" s="19" t="s">
        <v>64</v>
      </c>
      <c r="B114" s="20" t="s">
        <v>239</v>
      </c>
      <c r="C114" s="23"/>
      <c r="D114" s="28" t="s">
        <v>138</v>
      </c>
      <c r="E114" s="29" t="s">
        <v>138</v>
      </c>
      <c r="F114" s="30" t="str">
        <f t="shared" si="3"/>
        <v>AMER</v>
      </c>
      <c r="N114" s="41" t="s">
        <v>66</v>
      </c>
      <c r="O114" s="42" t="s">
        <v>239</v>
      </c>
    </row>
    <row r="115" spans="1:15" x14ac:dyDescent="0.3">
      <c r="A115" s="19" t="s">
        <v>66</v>
      </c>
      <c r="B115" s="20" t="s">
        <v>239</v>
      </c>
      <c r="C115" s="23"/>
      <c r="D115" s="28" t="s">
        <v>96</v>
      </c>
      <c r="E115" s="29" t="s">
        <v>96</v>
      </c>
      <c r="F115" s="30" t="str">
        <f t="shared" si="3"/>
        <v>APAC</v>
      </c>
      <c r="N115" s="41" t="s">
        <v>68</v>
      </c>
      <c r="O115" s="42" t="s">
        <v>239</v>
      </c>
    </row>
    <row r="116" spans="1:15" x14ac:dyDescent="0.3">
      <c r="A116" s="19" t="s">
        <v>68</v>
      </c>
      <c r="B116" s="20" t="s">
        <v>239</v>
      </c>
      <c r="C116" s="23"/>
      <c r="D116" s="28" t="s">
        <v>139</v>
      </c>
      <c r="E116" s="29" t="s">
        <v>139</v>
      </c>
      <c r="F116" s="30" t="str">
        <f t="shared" si="3"/>
        <v>EMEA</v>
      </c>
      <c r="N116" s="41" t="s">
        <v>259</v>
      </c>
      <c r="O116" s="42" t="s">
        <v>239</v>
      </c>
    </row>
    <row r="117" spans="1:15" x14ac:dyDescent="0.3">
      <c r="A117" s="19" t="s">
        <v>259</v>
      </c>
      <c r="B117" s="20" t="s">
        <v>239</v>
      </c>
      <c r="C117" s="23"/>
      <c r="D117" s="28" t="s">
        <v>97</v>
      </c>
      <c r="E117" s="29" t="s">
        <v>97</v>
      </c>
      <c r="F117" s="30" t="str">
        <f t="shared" si="3"/>
        <v>EMEA</v>
      </c>
      <c r="N117" s="41" t="s">
        <v>6</v>
      </c>
      <c r="O117" s="42" t="s">
        <v>239</v>
      </c>
    </row>
    <row r="118" spans="1:15" x14ac:dyDescent="0.3">
      <c r="A118" s="19" t="s">
        <v>6</v>
      </c>
      <c r="B118" s="20" t="s">
        <v>239</v>
      </c>
      <c r="C118" s="23"/>
      <c r="D118" s="28" t="s">
        <v>99</v>
      </c>
      <c r="E118" s="29" t="s">
        <v>99</v>
      </c>
      <c r="F118" s="30" t="str">
        <f t="shared" si="3"/>
        <v>EMEA</v>
      </c>
      <c r="N118" s="41" t="s">
        <v>126</v>
      </c>
      <c r="O118" s="42" t="s">
        <v>239</v>
      </c>
    </row>
    <row r="119" spans="1:15" x14ac:dyDescent="0.3">
      <c r="A119" s="19" t="s">
        <v>126</v>
      </c>
      <c r="B119" s="20" t="s">
        <v>239</v>
      </c>
      <c r="C119" s="23"/>
      <c r="D119" s="28" t="s">
        <v>100</v>
      </c>
      <c r="E119" s="29" t="s">
        <v>100</v>
      </c>
      <c r="F119" s="30" t="str">
        <f t="shared" si="3"/>
        <v>EMEA</v>
      </c>
      <c r="N119" s="41" t="s">
        <v>260</v>
      </c>
      <c r="O119" s="42" t="s">
        <v>239</v>
      </c>
    </row>
    <row r="120" spans="1:15" x14ac:dyDescent="0.3">
      <c r="A120" s="19" t="s">
        <v>260</v>
      </c>
      <c r="B120" s="20" t="s">
        <v>239</v>
      </c>
      <c r="C120" s="23"/>
      <c r="D120" s="28" t="s">
        <v>102</v>
      </c>
      <c r="E120" s="29" t="s">
        <v>102</v>
      </c>
      <c r="F120" s="30" t="str">
        <f t="shared" si="3"/>
        <v>APAC</v>
      </c>
      <c r="N120" s="41" t="s">
        <v>70</v>
      </c>
      <c r="O120" s="42" t="s">
        <v>239</v>
      </c>
    </row>
    <row r="121" spans="1:15" x14ac:dyDescent="0.3">
      <c r="A121" s="19" t="s">
        <v>70</v>
      </c>
      <c r="B121" s="20" t="s">
        <v>239</v>
      </c>
      <c r="C121" s="23"/>
      <c r="D121" s="28" t="s">
        <v>140</v>
      </c>
      <c r="E121" s="29" t="s">
        <v>140</v>
      </c>
      <c r="F121" s="30" t="str">
        <f t="shared" si="3"/>
        <v>AMER</v>
      </c>
      <c r="N121" s="41" t="s">
        <v>72</v>
      </c>
      <c r="O121" s="42" t="s">
        <v>239</v>
      </c>
    </row>
    <row r="122" spans="1:15" x14ac:dyDescent="0.3">
      <c r="A122" s="19" t="s">
        <v>72</v>
      </c>
      <c r="B122" s="20" t="s">
        <v>239</v>
      </c>
      <c r="C122" s="23"/>
      <c r="D122" s="28" t="s">
        <v>141</v>
      </c>
      <c r="E122" s="29" t="s">
        <v>141</v>
      </c>
      <c r="F122" s="30" t="str">
        <f t="shared" si="3"/>
        <v>APAC</v>
      </c>
      <c r="N122" s="41" t="s">
        <v>148</v>
      </c>
      <c r="O122" s="42" t="s">
        <v>239</v>
      </c>
    </row>
    <row r="123" spans="1:15" x14ac:dyDescent="0.3">
      <c r="A123" s="19" t="s">
        <v>148</v>
      </c>
      <c r="B123" s="20" t="s">
        <v>239</v>
      </c>
      <c r="C123" s="23"/>
      <c r="D123" s="28" t="s">
        <v>105</v>
      </c>
      <c r="E123" s="29" t="s">
        <v>105</v>
      </c>
      <c r="F123" s="30" t="str">
        <f t="shared" si="3"/>
        <v>EMEA</v>
      </c>
      <c r="N123" s="41" t="s">
        <v>261</v>
      </c>
      <c r="O123" s="42" t="s">
        <v>239</v>
      </c>
    </row>
    <row r="124" spans="1:15" x14ac:dyDescent="0.3">
      <c r="A124" s="19" t="s">
        <v>261</v>
      </c>
      <c r="B124" s="20" t="s">
        <v>239</v>
      </c>
      <c r="C124" s="23"/>
      <c r="D124" s="28" t="s">
        <v>142</v>
      </c>
      <c r="E124" s="29" t="s">
        <v>142</v>
      </c>
      <c r="F124" s="30" t="str">
        <f t="shared" si="3"/>
        <v>EMEA</v>
      </c>
      <c r="N124" s="41" t="s">
        <v>262</v>
      </c>
      <c r="O124" s="42" t="s">
        <v>239</v>
      </c>
    </row>
    <row r="125" spans="1:15" x14ac:dyDescent="0.3">
      <c r="A125" s="19" t="s">
        <v>262</v>
      </c>
      <c r="B125" s="20" t="s">
        <v>239</v>
      </c>
      <c r="C125" s="23"/>
      <c r="D125" s="28" t="s">
        <v>108</v>
      </c>
      <c r="E125" s="29" t="s">
        <v>108</v>
      </c>
      <c r="F125" s="30" t="str">
        <f t="shared" si="3"/>
        <v>APAC</v>
      </c>
      <c r="N125" s="41" t="s">
        <v>10</v>
      </c>
      <c r="O125" s="42" t="s">
        <v>239</v>
      </c>
    </row>
    <row r="126" spans="1:15" x14ac:dyDescent="0.3">
      <c r="A126" s="19" t="s">
        <v>10</v>
      </c>
      <c r="B126" s="20" t="s">
        <v>239</v>
      </c>
      <c r="C126" s="23"/>
      <c r="D126" s="28" t="s">
        <v>143</v>
      </c>
      <c r="E126" s="29" t="s">
        <v>143</v>
      </c>
      <c r="F126" s="30" t="str">
        <f t="shared" si="3"/>
        <v>EMEA</v>
      </c>
      <c r="N126" s="41" t="s">
        <v>127</v>
      </c>
      <c r="O126" s="42" t="s">
        <v>239</v>
      </c>
    </row>
    <row r="127" spans="1:15" x14ac:dyDescent="0.3">
      <c r="A127" s="19" t="s">
        <v>127</v>
      </c>
      <c r="B127" s="20" t="s">
        <v>239</v>
      </c>
      <c r="C127" s="23"/>
      <c r="D127" s="28" t="s">
        <v>144</v>
      </c>
      <c r="E127" s="29" t="s">
        <v>144</v>
      </c>
      <c r="F127" s="30" t="str">
        <f t="shared" si="3"/>
        <v>EMEA</v>
      </c>
      <c r="N127" s="41" t="s">
        <v>263</v>
      </c>
      <c r="O127" s="42" t="s">
        <v>239</v>
      </c>
    </row>
    <row r="128" spans="1:15" x14ac:dyDescent="0.3">
      <c r="A128" s="19" t="s">
        <v>263</v>
      </c>
      <c r="B128" s="20" t="s">
        <v>239</v>
      </c>
      <c r="C128" s="23"/>
      <c r="D128" s="28" t="s">
        <v>145</v>
      </c>
      <c r="E128" s="29" t="s">
        <v>145</v>
      </c>
      <c r="F128" s="30" t="str">
        <f t="shared" si="3"/>
        <v>EMEA</v>
      </c>
      <c r="N128" s="41" t="s">
        <v>128</v>
      </c>
      <c r="O128" s="42" t="s">
        <v>239</v>
      </c>
    </row>
    <row r="129" spans="1:15" x14ac:dyDescent="0.3">
      <c r="A129" s="19" t="s">
        <v>128</v>
      </c>
      <c r="B129" s="20" t="s">
        <v>239</v>
      </c>
      <c r="C129" s="23"/>
      <c r="D129" s="28" t="s">
        <v>18</v>
      </c>
      <c r="E129" s="29" t="s">
        <v>18</v>
      </c>
      <c r="F129" s="30" t="str">
        <f t="shared" si="3"/>
        <v>EMEA</v>
      </c>
      <c r="N129" s="41" t="s">
        <v>264</v>
      </c>
      <c r="O129" s="42" t="s">
        <v>239</v>
      </c>
    </row>
    <row r="130" spans="1:15" x14ac:dyDescent="0.3">
      <c r="A130" s="19" t="s">
        <v>264</v>
      </c>
      <c r="B130" s="20" t="s">
        <v>239</v>
      </c>
      <c r="C130" s="23"/>
      <c r="D130" s="28" t="s">
        <v>110</v>
      </c>
      <c r="E130" s="29" t="s">
        <v>110</v>
      </c>
      <c r="F130" s="30" t="str">
        <f t="shared" ref="F130:F154" si="5">INDEX($O$2:$O$232,MATCH(E130,$N$2:$N$232,0))</f>
        <v>APAC</v>
      </c>
      <c r="N130" s="41" t="s">
        <v>79</v>
      </c>
      <c r="O130" s="42" t="s">
        <v>239</v>
      </c>
    </row>
    <row r="131" spans="1:15" x14ac:dyDescent="0.3">
      <c r="A131" s="19" t="s">
        <v>79</v>
      </c>
      <c r="B131" s="20" t="s">
        <v>239</v>
      </c>
      <c r="C131" s="23"/>
      <c r="D131" s="28" t="s">
        <v>146</v>
      </c>
      <c r="E131" s="29" t="s">
        <v>146</v>
      </c>
      <c r="F131" s="30" t="str">
        <f t="shared" si="5"/>
        <v>AMER</v>
      </c>
      <c r="N131" s="41" t="s">
        <v>129</v>
      </c>
      <c r="O131" s="42" t="s">
        <v>239</v>
      </c>
    </row>
    <row r="132" spans="1:15" x14ac:dyDescent="0.3">
      <c r="A132" s="19" t="s">
        <v>129</v>
      </c>
      <c r="B132" s="20" t="s">
        <v>239</v>
      </c>
      <c r="C132" s="23"/>
      <c r="D132" s="28" t="s">
        <v>111</v>
      </c>
      <c r="E132" s="29" t="s">
        <v>111</v>
      </c>
      <c r="F132" s="30" t="str">
        <f t="shared" si="5"/>
        <v>EMEA</v>
      </c>
      <c r="N132" s="41" t="s">
        <v>81</v>
      </c>
      <c r="O132" s="42" t="s">
        <v>239</v>
      </c>
    </row>
    <row r="133" spans="1:15" x14ac:dyDescent="0.3">
      <c r="A133" s="19" t="s">
        <v>81</v>
      </c>
      <c r="B133" s="20" t="s">
        <v>239</v>
      </c>
      <c r="C133" s="23"/>
      <c r="D133" s="28" t="s">
        <v>113</v>
      </c>
      <c r="E133" s="29" t="s">
        <v>113</v>
      </c>
      <c r="F133" s="30" t="str">
        <f t="shared" si="5"/>
        <v>EMEA</v>
      </c>
      <c r="N133" s="41" t="s">
        <v>265</v>
      </c>
      <c r="O133" s="42" t="s">
        <v>239</v>
      </c>
    </row>
    <row r="134" spans="1:15" x14ac:dyDescent="0.3">
      <c r="A134" s="19" t="s">
        <v>265</v>
      </c>
      <c r="B134" s="20" t="s">
        <v>239</v>
      </c>
      <c r="C134" s="23"/>
      <c r="D134" s="28" t="s">
        <v>147</v>
      </c>
      <c r="E134" s="29" t="s">
        <v>147</v>
      </c>
      <c r="F134" s="30" t="str">
        <f t="shared" si="5"/>
        <v>EMEA</v>
      </c>
      <c r="N134" s="41" t="s">
        <v>266</v>
      </c>
      <c r="O134" s="42" t="s">
        <v>239</v>
      </c>
    </row>
    <row r="135" spans="1:15" x14ac:dyDescent="0.3">
      <c r="A135" s="19" t="s">
        <v>266</v>
      </c>
      <c r="B135" s="20" t="s">
        <v>239</v>
      </c>
      <c r="C135" s="23"/>
      <c r="D135" s="28" t="s">
        <v>115</v>
      </c>
      <c r="E135" s="29" t="s">
        <v>115</v>
      </c>
      <c r="F135" s="30" t="str">
        <f t="shared" si="5"/>
        <v>APAC</v>
      </c>
      <c r="N135" s="41" t="s">
        <v>83</v>
      </c>
      <c r="O135" s="42" t="s">
        <v>239</v>
      </c>
    </row>
    <row r="136" spans="1:15" x14ac:dyDescent="0.3">
      <c r="A136" s="19" t="s">
        <v>83</v>
      </c>
      <c r="B136" s="20" t="s">
        <v>239</v>
      </c>
      <c r="C136" s="23"/>
      <c r="D136" s="28" t="s">
        <v>148</v>
      </c>
      <c r="E136" s="29" t="s">
        <v>148</v>
      </c>
      <c r="F136" s="30" t="str">
        <f t="shared" si="5"/>
        <v>EMEA</v>
      </c>
      <c r="N136" s="41" t="s">
        <v>267</v>
      </c>
      <c r="O136" s="42" t="s">
        <v>239</v>
      </c>
    </row>
    <row r="137" spans="1:15" x14ac:dyDescent="0.3">
      <c r="A137" s="19" t="s">
        <v>267</v>
      </c>
      <c r="B137" s="20" t="s">
        <v>239</v>
      </c>
      <c r="C137" s="23"/>
      <c r="D137" s="28" t="s">
        <v>149</v>
      </c>
      <c r="E137" s="29" t="s">
        <v>149</v>
      </c>
      <c r="F137" s="30" t="str">
        <f t="shared" si="5"/>
        <v>AMER</v>
      </c>
      <c r="N137" s="41" t="s">
        <v>12</v>
      </c>
      <c r="O137" s="42" t="s">
        <v>239</v>
      </c>
    </row>
    <row r="138" spans="1:15" x14ac:dyDescent="0.3">
      <c r="A138" s="19" t="s">
        <v>12</v>
      </c>
      <c r="B138" s="20" t="s">
        <v>239</v>
      </c>
      <c r="C138" s="23"/>
      <c r="D138" s="28" t="s">
        <v>150</v>
      </c>
      <c r="E138" s="29" t="s">
        <v>150</v>
      </c>
      <c r="F138" s="30" t="str">
        <f t="shared" si="5"/>
        <v>EMEA</v>
      </c>
      <c r="N138" s="41" t="s">
        <v>90</v>
      </c>
      <c r="O138" s="42" t="s">
        <v>239</v>
      </c>
    </row>
    <row r="139" spans="1:15" x14ac:dyDescent="0.3">
      <c r="A139" s="19" t="s">
        <v>90</v>
      </c>
      <c r="B139" s="20" t="s">
        <v>239</v>
      </c>
      <c r="C139" s="23"/>
      <c r="D139" s="28" t="s">
        <v>151</v>
      </c>
      <c r="E139" s="29" t="s">
        <v>151</v>
      </c>
      <c r="F139" s="30" t="str">
        <f t="shared" si="5"/>
        <v>EMEA</v>
      </c>
      <c r="N139" s="41" t="s">
        <v>91</v>
      </c>
      <c r="O139" s="42" t="s">
        <v>239</v>
      </c>
    </row>
    <row r="140" spans="1:15" x14ac:dyDescent="0.3">
      <c r="A140" s="19" t="s">
        <v>91</v>
      </c>
      <c r="B140" s="20" t="s">
        <v>239</v>
      </c>
      <c r="C140" s="23"/>
      <c r="D140" s="28" t="s">
        <v>152</v>
      </c>
      <c r="E140" s="29" t="s">
        <v>152</v>
      </c>
      <c r="F140" s="30" t="str">
        <f t="shared" si="5"/>
        <v>EMEA</v>
      </c>
      <c r="N140" s="41" t="s">
        <v>268</v>
      </c>
      <c r="O140" s="42" t="s">
        <v>239</v>
      </c>
    </row>
    <row r="141" spans="1:15" x14ac:dyDescent="0.3">
      <c r="A141" s="19" t="s">
        <v>268</v>
      </c>
      <c r="B141" s="20" t="s">
        <v>239</v>
      </c>
      <c r="C141" s="23"/>
      <c r="D141" s="28" t="s">
        <v>117</v>
      </c>
      <c r="E141" s="29" t="s">
        <v>117</v>
      </c>
      <c r="F141" s="30" t="str">
        <f t="shared" si="5"/>
        <v>EMEA</v>
      </c>
      <c r="N141" s="41" t="s">
        <v>139</v>
      </c>
      <c r="O141" s="42" t="s">
        <v>239</v>
      </c>
    </row>
    <row r="142" spans="1:15" x14ac:dyDescent="0.3">
      <c r="A142" s="19" t="s">
        <v>139</v>
      </c>
      <c r="B142" s="20" t="s">
        <v>239</v>
      </c>
      <c r="C142" s="23"/>
      <c r="D142" s="28" t="s">
        <v>119</v>
      </c>
      <c r="E142" s="29" t="s">
        <v>119</v>
      </c>
      <c r="F142" s="30" t="str">
        <f t="shared" si="5"/>
        <v>EMEA</v>
      </c>
      <c r="N142" s="41" t="s">
        <v>97</v>
      </c>
      <c r="O142" s="42" t="s">
        <v>239</v>
      </c>
    </row>
    <row r="143" spans="1:15" x14ac:dyDescent="0.3">
      <c r="A143" s="19" t="s">
        <v>97</v>
      </c>
      <c r="B143" s="20" t="s">
        <v>239</v>
      </c>
      <c r="C143" s="23"/>
      <c r="D143" s="28" t="s">
        <v>20</v>
      </c>
      <c r="E143" s="29" t="s">
        <v>20</v>
      </c>
      <c r="F143" s="30" t="str">
        <f t="shared" si="5"/>
        <v>EMEA</v>
      </c>
      <c r="N143" s="41" t="s">
        <v>99</v>
      </c>
      <c r="O143" s="42" t="s">
        <v>239</v>
      </c>
    </row>
    <row r="144" spans="1:15" x14ac:dyDescent="0.3">
      <c r="A144" s="19" t="s">
        <v>99</v>
      </c>
      <c r="B144" s="20" t="s">
        <v>239</v>
      </c>
      <c r="C144" s="23"/>
      <c r="D144" s="28" t="s">
        <v>153</v>
      </c>
      <c r="E144" s="29" t="s">
        <v>202</v>
      </c>
      <c r="F144" s="30" t="str">
        <f t="shared" si="5"/>
        <v>EMEA</v>
      </c>
      <c r="N144" s="41" t="s">
        <v>100</v>
      </c>
      <c r="O144" s="42" t="s">
        <v>239</v>
      </c>
    </row>
    <row r="145" spans="1:15" x14ac:dyDescent="0.3">
      <c r="A145" s="19" t="s">
        <v>100</v>
      </c>
      <c r="B145" s="20" t="s">
        <v>239</v>
      </c>
      <c r="C145" s="23"/>
      <c r="D145" s="28" t="s">
        <v>154</v>
      </c>
      <c r="E145" s="29" t="s">
        <v>203</v>
      </c>
      <c r="F145" s="30" t="str">
        <f t="shared" si="5"/>
        <v>EMEA</v>
      </c>
      <c r="N145" s="41" t="s">
        <v>269</v>
      </c>
      <c r="O145" s="42" t="s">
        <v>239</v>
      </c>
    </row>
    <row r="146" spans="1:15" x14ac:dyDescent="0.3">
      <c r="A146" s="19" t="s">
        <v>269</v>
      </c>
      <c r="B146" s="20" t="s">
        <v>239</v>
      </c>
      <c r="C146" s="23"/>
      <c r="D146" s="28" t="s">
        <v>22</v>
      </c>
      <c r="E146" s="29" t="s">
        <v>215</v>
      </c>
      <c r="F146" s="30" t="str">
        <f t="shared" si="5"/>
        <v>AMER</v>
      </c>
      <c r="N146" s="41" t="s">
        <v>103</v>
      </c>
      <c r="O146" s="42" t="s">
        <v>239</v>
      </c>
    </row>
    <row r="147" spans="1:15" x14ac:dyDescent="0.3">
      <c r="A147" s="19" t="s">
        <v>103</v>
      </c>
      <c r="B147" s="20" t="s">
        <v>239</v>
      </c>
      <c r="C147" s="23"/>
      <c r="D147" s="28" t="s">
        <v>155</v>
      </c>
      <c r="E147" s="29" t="s">
        <v>215</v>
      </c>
      <c r="F147" s="30" t="str">
        <f t="shared" si="5"/>
        <v>AMER</v>
      </c>
      <c r="N147" s="41" t="s">
        <v>270</v>
      </c>
      <c r="O147" s="42" t="s">
        <v>239</v>
      </c>
    </row>
    <row r="148" spans="1:15" x14ac:dyDescent="0.3">
      <c r="A148" s="19" t="s">
        <v>270</v>
      </c>
      <c r="B148" s="20" t="s">
        <v>239</v>
      </c>
      <c r="C148" s="23"/>
      <c r="D148" s="28" t="s">
        <v>155</v>
      </c>
      <c r="E148" s="29" t="s">
        <v>215</v>
      </c>
      <c r="F148" s="30" t="str">
        <f t="shared" si="5"/>
        <v>AMER</v>
      </c>
      <c r="N148" s="41" t="s">
        <v>105</v>
      </c>
      <c r="O148" s="42" t="s">
        <v>239</v>
      </c>
    </row>
    <row r="149" spans="1:15" x14ac:dyDescent="0.3">
      <c r="A149" s="19" t="s">
        <v>105</v>
      </c>
      <c r="B149" s="20" t="s">
        <v>239</v>
      </c>
      <c r="C149" s="23"/>
      <c r="D149" s="28" t="s">
        <v>156</v>
      </c>
      <c r="E149" s="29" t="s">
        <v>156</v>
      </c>
      <c r="F149" s="30" t="str">
        <f t="shared" si="5"/>
        <v>AMER</v>
      </c>
      <c r="N149" s="41" t="s">
        <v>14</v>
      </c>
      <c r="O149" s="42" t="s">
        <v>239</v>
      </c>
    </row>
    <row r="150" spans="1:15" x14ac:dyDescent="0.3">
      <c r="A150" s="19" t="s">
        <v>14</v>
      </c>
      <c r="B150" s="20" t="s">
        <v>239</v>
      </c>
      <c r="C150" s="23"/>
      <c r="D150" s="28" t="s">
        <v>157</v>
      </c>
      <c r="E150" s="29" t="s">
        <v>157</v>
      </c>
      <c r="F150" s="30" t="str">
        <f t="shared" si="5"/>
        <v>APAC</v>
      </c>
      <c r="N150" s="41" t="s">
        <v>142</v>
      </c>
      <c r="O150" s="42" t="s">
        <v>239</v>
      </c>
    </row>
    <row r="151" spans="1:15" x14ac:dyDescent="0.3">
      <c r="A151" s="19" t="s">
        <v>142</v>
      </c>
      <c r="B151" s="20" t="s">
        <v>239</v>
      </c>
      <c r="C151" s="23"/>
      <c r="D151" s="28" t="s">
        <v>158</v>
      </c>
      <c r="E151" s="29" t="s">
        <v>158</v>
      </c>
      <c r="F151" s="30" t="str">
        <f t="shared" si="5"/>
        <v>AMER</v>
      </c>
      <c r="N151" s="41" t="s">
        <v>143</v>
      </c>
      <c r="O151" s="42" t="s">
        <v>239</v>
      </c>
    </row>
    <row r="152" spans="1:15" x14ac:dyDescent="0.3">
      <c r="A152" s="19" t="s">
        <v>143</v>
      </c>
      <c r="B152" s="20" t="s">
        <v>239</v>
      </c>
      <c r="C152" s="23"/>
      <c r="D152" s="28" t="s">
        <v>159</v>
      </c>
      <c r="E152" s="29" t="s">
        <v>123</v>
      </c>
      <c r="F152" s="30" t="str">
        <f t="shared" si="5"/>
        <v>APAC</v>
      </c>
      <c r="N152" s="41" t="s">
        <v>144</v>
      </c>
      <c r="O152" s="42" t="s">
        <v>239</v>
      </c>
    </row>
    <row r="153" spans="1:15" x14ac:dyDescent="0.3">
      <c r="A153" s="19" t="s">
        <v>144</v>
      </c>
      <c r="B153" s="20" t="s">
        <v>239</v>
      </c>
      <c r="C153" s="23"/>
      <c r="D153" s="28" t="s">
        <v>160</v>
      </c>
      <c r="E153" s="29" t="s">
        <v>160</v>
      </c>
      <c r="F153" s="30" t="str">
        <f t="shared" si="5"/>
        <v>EMEA</v>
      </c>
      <c r="N153" s="41" t="s">
        <v>271</v>
      </c>
      <c r="O153" s="42" t="s">
        <v>239</v>
      </c>
    </row>
    <row r="154" spans="1:15" ht="15" thickBot="1" x14ac:dyDescent="0.35">
      <c r="A154" s="19" t="s">
        <v>271</v>
      </c>
      <c r="B154" s="20" t="s">
        <v>239</v>
      </c>
      <c r="C154" s="23"/>
      <c r="D154" s="31" t="s">
        <v>161</v>
      </c>
      <c r="E154" s="32" t="s">
        <v>161</v>
      </c>
      <c r="F154" s="33" t="str">
        <f t="shared" si="5"/>
        <v>EMEA</v>
      </c>
      <c r="N154" s="41" t="s">
        <v>145</v>
      </c>
      <c r="O154" s="42" t="s">
        <v>239</v>
      </c>
    </row>
    <row r="155" spans="1:15" x14ac:dyDescent="0.3">
      <c r="A155" s="19" t="s">
        <v>145</v>
      </c>
      <c r="B155" s="20" t="s">
        <v>239</v>
      </c>
      <c r="C155" s="23"/>
      <c r="N155" s="41" t="s">
        <v>18</v>
      </c>
      <c r="O155" s="42" t="s">
        <v>239</v>
      </c>
    </row>
    <row r="156" spans="1:15" x14ac:dyDescent="0.3">
      <c r="A156" s="19" t="s">
        <v>18</v>
      </c>
      <c r="B156" s="20" t="s">
        <v>239</v>
      </c>
      <c r="C156" s="23"/>
      <c r="N156" s="41" t="s">
        <v>272</v>
      </c>
      <c r="O156" s="42" t="s">
        <v>239</v>
      </c>
    </row>
    <row r="157" spans="1:15" x14ac:dyDescent="0.3">
      <c r="A157" s="19" t="s">
        <v>272</v>
      </c>
      <c r="B157" s="20" t="s">
        <v>239</v>
      </c>
      <c r="C157" s="23"/>
      <c r="N157" s="41" t="s">
        <v>273</v>
      </c>
      <c r="O157" s="42" t="s">
        <v>239</v>
      </c>
    </row>
    <row r="158" spans="1:15" x14ac:dyDescent="0.3">
      <c r="A158" s="19" t="s">
        <v>273</v>
      </c>
      <c r="B158" s="20" t="s">
        <v>239</v>
      </c>
      <c r="C158" s="23"/>
      <c r="N158" s="41" t="s">
        <v>111</v>
      </c>
      <c r="O158" s="42" t="s">
        <v>239</v>
      </c>
    </row>
    <row r="159" spans="1:15" x14ac:dyDescent="0.3">
      <c r="A159" s="19" t="s">
        <v>111</v>
      </c>
      <c r="B159" s="20" t="s">
        <v>239</v>
      </c>
      <c r="C159" s="23"/>
      <c r="N159" s="41" t="s">
        <v>113</v>
      </c>
      <c r="O159" s="42" t="s">
        <v>239</v>
      </c>
    </row>
    <row r="160" spans="1:15" x14ac:dyDescent="0.3">
      <c r="A160" s="19" t="s">
        <v>113</v>
      </c>
      <c r="B160" s="20" t="s">
        <v>239</v>
      </c>
      <c r="C160" s="23"/>
      <c r="N160" s="41" t="s">
        <v>147</v>
      </c>
      <c r="O160" s="42" t="s">
        <v>239</v>
      </c>
    </row>
    <row r="161" spans="1:15" x14ac:dyDescent="0.3">
      <c r="A161" s="19" t="s">
        <v>147</v>
      </c>
      <c r="B161" s="20" t="s">
        <v>239</v>
      </c>
      <c r="C161" s="23"/>
      <c r="N161" s="41" t="s">
        <v>274</v>
      </c>
      <c r="O161" s="42" t="s">
        <v>239</v>
      </c>
    </row>
    <row r="162" spans="1:15" x14ac:dyDescent="0.3">
      <c r="A162" s="19" t="s">
        <v>274</v>
      </c>
      <c r="B162" s="20" t="s">
        <v>239</v>
      </c>
      <c r="C162" s="23"/>
      <c r="N162" s="41" t="s">
        <v>275</v>
      </c>
      <c r="O162" s="42" t="s">
        <v>239</v>
      </c>
    </row>
    <row r="163" spans="1:15" x14ac:dyDescent="0.3">
      <c r="A163" s="19" t="s">
        <v>275</v>
      </c>
      <c r="B163" s="20" t="s">
        <v>239</v>
      </c>
      <c r="C163" s="23"/>
      <c r="N163" s="41" t="s">
        <v>150</v>
      </c>
      <c r="O163" s="42" t="s">
        <v>239</v>
      </c>
    </row>
    <row r="164" spans="1:15" x14ac:dyDescent="0.3">
      <c r="A164" s="19" t="s">
        <v>150</v>
      </c>
      <c r="B164" s="20" t="s">
        <v>239</v>
      </c>
      <c r="C164" s="23"/>
      <c r="N164" s="41" t="s">
        <v>151</v>
      </c>
      <c r="O164" s="42" t="s">
        <v>239</v>
      </c>
    </row>
    <row r="165" spans="1:15" x14ac:dyDescent="0.3">
      <c r="A165" s="19" t="s">
        <v>151</v>
      </c>
      <c r="B165" s="20" t="s">
        <v>239</v>
      </c>
      <c r="C165" s="23"/>
      <c r="N165" s="41" t="s">
        <v>152</v>
      </c>
      <c r="O165" s="42" t="s">
        <v>239</v>
      </c>
    </row>
    <row r="166" spans="1:15" x14ac:dyDescent="0.3">
      <c r="A166" s="19" t="s">
        <v>152</v>
      </c>
      <c r="B166" s="20" t="s">
        <v>239</v>
      </c>
      <c r="C166" s="23"/>
      <c r="N166" s="41" t="s">
        <v>117</v>
      </c>
      <c r="O166" s="42" t="s">
        <v>239</v>
      </c>
    </row>
    <row r="167" spans="1:15" x14ac:dyDescent="0.3">
      <c r="A167" s="19" t="s">
        <v>117</v>
      </c>
      <c r="B167" s="20" t="s">
        <v>239</v>
      </c>
      <c r="C167" s="23"/>
      <c r="N167" s="41" t="s">
        <v>119</v>
      </c>
      <c r="O167" s="42" t="s">
        <v>239</v>
      </c>
    </row>
    <row r="168" spans="1:15" x14ac:dyDescent="0.3">
      <c r="A168" s="19" t="s">
        <v>119</v>
      </c>
      <c r="B168" s="20" t="s">
        <v>239</v>
      </c>
      <c r="C168" s="23"/>
      <c r="N168" s="41" t="s">
        <v>20</v>
      </c>
      <c r="O168" s="42" t="s">
        <v>239</v>
      </c>
    </row>
    <row r="169" spans="1:15" x14ac:dyDescent="0.3">
      <c r="A169" s="19" t="s">
        <v>20</v>
      </c>
      <c r="B169" s="20" t="s">
        <v>239</v>
      </c>
      <c r="C169" s="23"/>
      <c r="N169" s="41" t="s">
        <v>276</v>
      </c>
      <c r="O169" s="42" t="s">
        <v>239</v>
      </c>
    </row>
    <row r="170" spans="1:15" x14ac:dyDescent="0.3">
      <c r="A170" s="19" t="s">
        <v>276</v>
      </c>
      <c r="B170" s="20" t="s">
        <v>239</v>
      </c>
      <c r="C170" s="23"/>
      <c r="N170" s="41" t="s">
        <v>277</v>
      </c>
      <c r="O170" s="42" t="s">
        <v>239</v>
      </c>
    </row>
    <row r="171" spans="1:15" x14ac:dyDescent="0.3">
      <c r="A171" s="19" t="s">
        <v>277</v>
      </c>
      <c r="B171" s="20" t="s">
        <v>239</v>
      </c>
      <c r="C171" s="23"/>
      <c r="N171" s="41" t="s">
        <v>161</v>
      </c>
      <c r="O171" s="42" t="s">
        <v>239</v>
      </c>
    </row>
    <row r="172" spans="1:15" x14ac:dyDescent="0.3">
      <c r="A172" s="19" t="s">
        <v>161</v>
      </c>
      <c r="B172" s="20" t="s">
        <v>239</v>
      </c>
      <c r="C172" s="23"/>
      <c r="N172" s="41" t="s">
        <v>278</v>
      </c>
      <c r="O172" s="42" t="s">
        <v>239</v>
      </c>
    </row>
    <row r="173" spans="1:15" x14ac:dyDescent="0.3">
      <c r="A173" s="19" t="s">
        <v>278</v>
      </c>
      <c r="B173" s="20" t="s">
        <v>239</v>
      </c>
      <c r="C173" s="23"/>
      <c r="N173" s="41" t="s">
        <v>279</v>
      </c>
      <c r="O173" s="42" t="s">
        <v>239</v>
      </c>
    </row>
    <row r="174" spans="1:15" x14ac:dyDescent="0.3">
      <c r="A174" s="19" t="s">
        <v>279</v>
      </c>
      <c r="B174" s="20" t="s">
        <v>239</v>
      </c>
      <c r="C174" s="23"/>
      <c r="N174" s="41" t="s">
        <v>215</v>
      </c>
      <c r="O174" s="42" t="s">
        <v>280</v>
      </c>
    </row>
    <row r="175" spans="1:15" x14ac:dyDescent="0.3">
      <c r="A175" s="19" t="s">
        <v>215</v>
      </c>
      <c r="B175" s="20" t="s">
        <v>280</v>
      </c>
      <c r="C175" s="23"/>
      <c r="N175" s="41" t="s">
        <v>23</v>
      </c>
      <c r="O175" s="42" t="s">
        <v>280</v>
      </c>
    </row>
    <row r="176" spans="1:15" x14ac:dyDescent="0.3">
      <c r="A176" s="19" t="s">
        <v>23</v>
      </c>
      <c r="B176" s="20" t="s">
        <v>280</v>
      </c>
      <c r="C176" s="23"/>
      <c r="N176" s="41" t="s">
        <v>78</v>
      </c>
      <c r="O176" s="42" t="s">
        <v>280</v>
      </c>
    </row>
    <row r="177" spans="1:15" x14ac:dyDescent="0.3">
      <c r="A177" s="19" t="s">
        <v>78</v>
      </c>
      <c r="B177" s="20" t="s">
        <v>280</v>
      </c>
      <c r="C177" s="23"/>
      <c r="N177" s="41" t="s">
        <v>27</v>
      </c>
      <c r="O177" s="42" t="s">
        <v>280</v>
      </c>
    </row>
    <row r="178" spans="1:15" x14ac:dyDescent="0.3">
      <c r="A178" s="19" t="s">
        <v>27</v>
      </c>
      <c r="B178" s="20" t="s">
        <v>280</v>
      </c>
      <c r="C178" s="23"/>
      <c r="N178" s="41" t="s">
        <v>7</v>
      </c>
      <c r="O178" s="42" t="s">
        <v>280</v>
      </c>
    </row>
    <row r="179" spans="1:15" x14ac:dyDescent="0.3">
      <c r="A179" s="19" t="s">
        <v>7</v>
      </c>
      <c r="B179" s="20" t="s">
        <v>280</v>
      </c>
      <c r="C179" s="23"/>
      <c r="N179" s="41" t="s">
        <v>25</v>
      </c>
      <c r="O179" s="42" t="s">
        <v>280</v>
      </c>
    </row>
    <row r="180" spans="1:15" x14ac:dyDescent="0.3">
      <c r="A180" s="19" t="s">
        <v>25</v>
      </c>
      <c r="B180" s="20" t="s">
        <v>280</v>
      </c>
      <c r="C180" s="23"/>
      <c r="N180" s="41" t="s">
        <v>138</v>
      </c>
      <c r="O180" s="42" t="s">
        <v>280</v>
      </c>
    </row>
    <row r="181" spans="1:15" x14ac:dyDescent="0.3">
      <c r="A181" s="19" t="s">
        <v>138</v>
      </c>
      <c r="B181" s="20" t="s">
        <v>280</v>
      </c>
      <c r="C181" s="23"/>
      <c r="N181" s="41" t="s">
        <v>158</v>
      </c>
      <c r="O181" s="42" t="s">
        <v>280</v>
      </c>
    </row>
    <row r="182" spans="1:15" x14ac:dyDescent="0.3">
      <c r="A182" s="19" t="s">
        <v>158</v>
      </c>
      <c r="B182" s="20" t="s">
        <v>280</v>
      </c>
      <c r="C182" s="23"/>
      <c r="N182" s="41" t="s">
        <v>26</v>
      </c>
      <c r="O182" s="42" t="s">
        <v>280</v>
      </c>
    </row>
    <row r="183" spans="1:15" x14ac:dyDescent="0.3">
      <c r="A183" s="19" t="s">
        <v>26</v>
      </c>
      <c r="B183" s="20" t="s">
        <v>280</v>
      </c>
      <c r="C183" s="23"/>
      <c r="N183" s="41" t="s">
        <v>33</v>
      </c>
      <c r="O183" s="42" t="s">
        <v>280</v>
      </c>
    </row>
    <row r="184" spans="1:15" x14ac:dyDescent="0.3">
      <c r="A184" s="19" t="s">
        <v>33</v>
      </c>
      <c r="B184" s="20" t="s">
        <v>280</v>
      </c>
      <c r="C184" s="23"/>
      <c r="N184" s="41" t="s">
        <v>101</v>
      </c>
      <c r="O184" s="42" t="s">
        <v>280</v>
      </c>
    </row>
    <row r="185" spans="1:15" x14ac:dyDescent="0.3">
      <c r="A185" s="19" t="s">
        <v>101</v>
      </c>
      <c r="B185" s="20" t="s">
        <v>280</v>
      </c>
      <c r="C185" s="23"/>
      <c r="N185" s="41" t="s">
        <v>74</v>
      </c>
      <c r="O185" s="42" t="s">
        <v>280</v>
      </c>
    </row>
    <row r="186" spans="1:15" x14ac:dyDescent="0.3">
      <c r="A186" s="19" t="s">
        <v>74</v>
      </c>
      <c r="B186" s="20" t="s">
        <v>280</v>
      </c>
      <c r="C186" s="23"/>
      <c r="N186" s="41" t="s">
        <v>45</v>
      </c>
      <c r="O186" s="42" t="s">
        <v>280</v>
      </c>
    </row>
    <row r="187" spans="1:15" x14ac:dyDescent="0.3">
      <c r="A187" s="19" t="s">
        <v>45</v>
      </c>
      <c r="B187" s="20" t="s">
        <v>280</v>
      </c>
      <c r="C187" s="23"/>
      <c r="N187" s="41" t="s">
        <v>281</v>
      </c>
      <c r="O187" s="42" t="s">
        <v>280</v>
      </c>
    </row>
    <row r="188" spans="1:15" x14ac:dyDescent="0.3">
      <c r="A188" s="19" t="s">
        <v>281</v>
      </c>
      <c r="B188" s="20" t="s">
        <v>280</v>
      </c>
      <c r="C188" s="23"/>
      <c r="N188" s="41" t="s">
        <v>32</v>
      </c>
      <c r="O188" s="42" t="s">
        <v>280</v>
      </c>
    </row>
    <row r="189" spans="1:15" x14ac:dyDescent="0.3">
      <c r="A189" s="19" t="s">
        <v>32</v>
      </c>
      <c r="B189" s="20" t="s">
        <v>280</v>
      </c>
      <c r="C189" s="23"/>
      <c r="N189" s="41" t="s">
        <v>106</v>
      </c>
      <c r="O189" s="42" t="s">
        <v>280</v>
      </c>
    </row>
    <row r="190" spans="1:15" x14ac:dyDescent="0.3">
      <c r="A190" s="19" t="s">
        <v>106</v>
      </c>
      <c r="B190" s="20" t="s">
        <v>280</v>
      </c>
      <c r="C190" s="23"/>
      <c r="N190" s="41" t="s">
        <v>137</v>
      </c>
      <c r="O190" s="42" t="s">
        <v>280</v>
      </c>
    </row>
    <row r="191" spans="1:15" x14ac:dyDescent="0.3">
      <c r="A191" s="19" t="s">
        <v>137</v>
      </c>
      <c r="B191" s="20" t="s">
        <v>280</v>
      </c>
      <c r="C191" s="23"/>
      <c r="N191" s="41" t="s">
        <v>133</v>
      </c>
      <c r="O191" s="42" t="s">
        <v>280</v>
      </c>
    </row>
    <row r="192" spans="1:15" x14ac:dyDescent="0.3">
      <c r="A192" s="19" t="s">
        <v>133</v>
      </c>
      <c r="B192" s="20" t="s">
        <v>280</v>
      </c>
      <c r="C192" s="23"/>
      <c r="N192" s="41" t="s">
        <v>85</v>
      </c>
      <c r="O192" s="42" t="s">
        <v>280</v>
      </c>
    </row>
    <row r="193" spans="1:15" x14ac:dyDescent="0.3">
      <c r="A193" s="19" t="s">
        <v>85</v>
      </c>
      <c r="B193" s="20" t="s">
        <v>280</v>
      </c>
      <c r="C193" s="23"/>
      <c r="N193" s="41" t="s">
        <v>67</v>
      </c>
      <c r="O193" s="42" t="s">
        <v>280</v>
      </c>
    </row>
    <row r="194" spans="1:15" x14ac:dyDescent="0.3">
      <c r="A194" s="19" t="s">
        <v>67</v>
      </c>
      <c r="B194" s="20" t="s">
        <v>280</v>
      </c>
      <c r="C194" s="23"/>
      <c r="N194" s="41" t="s">
        <v>135</v>
      </c>
      <c r="O194" s="42" t="s">
        <v>280</v>
      </c>
    </row>
    <row r="195" spans="1:15" x14ac:dyDescent="0.3">
      <c r="A195" s="19" t="s">
        <v>135</v>
      </c>
      <c r="B195" s="20" t="s">
        <v>280</v>
      </c>
      <c r="C195" s="23"/>
      <c r="N195" s="41" t="s">
        <v>216</v>
      </c>
      <c r="O195" s="42" t="s">
        <v>280</v>
      </c>
    </row>
    <row r="196" spans="1:15" x14ac:dyDescent="0.3">
      <c r="A196" s="19" t="s">
        <v>216</v>
      </c>
      <c r="B196" s="20" t="s">
        <v>280</v>
      </c>
      <c r="C196" s="23"/>
      <c r="N196" s="41" t="s">
        <v>156</v>
      </c>
      <c r="O196" s="42" t="s">
        <v>280</v>
      </c>
    </row>
    <row r="197" spans="1:15" x14ac:dyDescent="0.3">
      <c r="A197" s="19" t="s">
        <v>156</v>
      </c>
      <c r="B197" s="20" t="s">
        <v>280</v>
      </c>
      <c r="C197" s="23"/>
      <c r="N197" s="41" t="s">
        <v>118</v>
      </c>
      <c r="O197" s="42" t="s">
        <v>280</v>
      </c>
    </row>
    <row r="198" spans="1:15" x14ac:dyDescent="0.3">
      <c r="A198" s="19" t="s">
        <v>118</v>
      </c>
      <c r="B198" s="20" t="s">
        <v>280</v>
      </c>
      <c r="C198" s="23"/>
      <c r="N198" s="41" t="s">
        <v>149</v>
      </c>
      <c r="O198" s="42" t="s">
        <v>280</v>
      </c>
    </row>
    <row r="199" spans="1:15" x14ac:dyDescent="0.3">
      <c r="A199" s="19" t="s">
        <v>149</v>
      </c>
      <c r="B199" s="20" t="s">
        <v>280</v>
      </c>
      <c r="C199" s="23"/>
      <c r="N199" s="41" t="s">
        <v>104</v>
      </c>
      <c r="O199" s="42" t="s">
        <v>280</v>
      </c>
    </row>
    <row r="200" spans="1:15" x14ac:dyDescent="0.3">
      <c r="A200" s="19" t="s">
        <v>104</v>
      </c>
      <c r="B200" s="20" t="s">
        <v>280</v>
      </c>
      <c r="C200" s="23"/>
      <c r="N200" s="41" t="s">
        <v>146</v>
      </c>
      <c r="O200" s="42" t="s">
        <v>280</v>
      </c>
    </row>
    <row r="201" spans="1:15" x14ac:dyDescent="0.3">
      <c r="A201" s="19" t="s">
        <v>146</v>
      </c>
      <c r="B201" s="20" t="s">
        <v>280</v>
      </c>
      <c r="C201" s="23"/>
      <c r="N201" s="41" t="s">
        <v>199</v>
      </c>
      <c r="O201" s="42" t="s">
        <v>280</v>
      </c>
    </row>
    <row r="202" spans="1:15" x14ac:dyDescent="0.3">
      <c r="A202" s="19" t="s">
        <v>199</v>
      </c>
      <c r="B202" s="20" t="s">
        <v>280</v>
      </c>
      <c r="C202" s="23"/>
      <c r="N202" s="41" t="s">
        <v>205</v>
      </c>
      <c r="O202" s="42" t="s">
        <v>280</v>
      </c>
    </row>
    <row r="203" spans="1:15" x14ac:dyDescent="0.3">
      <c r="A203" s="19" t="s">
        <v>205</v>
      </c>
      <c r="B203" s="20" t="s">
        <v>280</v>
      </c>
      <c r="C203" s="23"/>
      <c r="N203" s="41" t="s">
        <v>35</v>
      </c>
      <c r="O203" s="42" t="s">
        <v>280</v>
      </c>
    </row>
    <row r="204" spans="1:15" x14ac:dyDescent="0.3">
      <c r="A204" s="19" t="s">
        <v>35</v>
      </c>
      <c r="B204" s="20" t="s">
        <v>280</v>
      </c>
      <c r="C204" s="23"/>
      <c r="N204" s="41" t="s">
        <v>282</v>
      </c>
      <c r="O204" s="42" t="s">
        <v>280</v>
      </c>
    </row>
    <row r="205" spans="1:15" x14ac:dyDescent="0.3">
      <c r="A205" s="19" t="s">
        <v>282</v>
      </c>
      <c r="B205" s="20" t="s">
        <v>280</v>
      </c>
      <c r="C205" s="23"/>
      <c r="N205" s="41" t="s">
        <v>40</v>
      </c>
      <c r="O205" s="42" t="s">
        <v>280</v>
      </c>
    </row>
    <row r="206" spans="1:15" x14ac:dyDescent="0.3">
      <c r="A206" s="19" t="s">
        <v>40</v>
      </c>
      <c r="B206" s="20" t="s">
        <v>280</v>
      </c>
      <c r="C206" s="23"/>
      <c r="N206" s="41" t="s">
        <v>283</v>
      </c>
      <c r="O206" s="42" t="s">
        <v>280</v>
      </c>
    </row>
    <row r="207" spans="1:15" x14ac:dyDescent="0.3">
      <c r="A207" s="19" t="s">
        <v>283</v>
      </c>
      <c r="B207" s="20" t="s">
        <v>280</v>
      </c>
      <c r="C207" s="23"/>
      <c r="N207" s="41" t="s">
        <v>140</v>
      </c>
      <c r="O207" s="42" t="s">
        <v>280</v>
      </c>
    </row>
    <row r="208" spans="1:15" x14ac:dyDescent="0.3">
      <c r="A208" s="19" t="s">
        <v>140</v>
      </c>
      <c r="B208" s="20" t="s">
        <v>280</v>
      </c>
      <c r="C208" s="23"/>
      <c r="N208" s="41" t="s">
        <v>207</v>
      </c>
      <c r="O208" s="42" t="s">
        <v>280</v>
      </c>
    </row>
    <row r="209" spans="1:15" x14ac:dyDescent="0.3">
      <c r="A209" s="19" t="s">
        <v>207</v>
      </c>
      <c r="B209" s="20" t="s">
        <v>280</v>
      </c>
      <c r="C209" s="23"/>
      <c r="N209" s="41" t="s">
        <v>212</v>
      </c>
      <c r="O209" s="42" t="s">
        <v>280</v>
      </c>
    </row>
    <row r="210" spans="1:15" x14ac:dyDescent="0.3">
      <c r="A210" s="19" t="s">
        <v>212</v>
      </c>
      <c r="B210" s="20" t="s">
        <v>280</v>
      </c>
      <c r="C210" s="23"/>
      <c r="N210" s="41" t="s">
        <v>284</v>
      </c>
      <c r="O210" s="42" t="s">
        <v>280</v>
      </c>
    </row>
    <row r="211" spans="1:15" x14ac:dyDescent="0.3">
      <c r="A211" s="19" t="s">
        <v>284</v>
      </c>
      <c r="B211" s="20" t="s">
        <v>280</v>
      </c>
      <c r="C211" s="23"/>
      <c r="N211" s="41" t="s">
        <v>285</v>
      </c>
      <c r="O211" s="42" t="s">
        <v>280</v>
      </c>
    </row>
    <row r="212" spans="1:15" x14ac:dyDescent="0.3">
      <c r="A212" s="19" t="s">
        <v>285</v>
      </c>
      <c r="B212" s="20" t="s">
        <v>280</v>
      </c>
      <c r="C212" s="23"/>
      <c r="N212" s="41" t="s">
        <v>286</v>
      </c>
      <c r="O212" s="42" t="s">
        <v>280</v>
      </c>
    </row>
    <row r="213" spans="1:15" x14ac:dyDescent="0.3">
      <c r="A213" s="19" t="s">
        <v>286</v>
      </c>
      <c r="B213" s="20" t="s">
        <v>280</v>
      </c>
      <c r="C213" s="23"/>
      <c r="N213" s="41" t="s">
        <v>30</v>
      </c>
      <c r="O213" s="42" t="s">
        <v>280</v>
      </c>
    </row>
    <row r="214" spans="1:15" x14ac:dyDescent="0.3">
      <c r="A214" s="19" t="s">
        <v>30</v>
      </c>
      <c r="B214" s="20" t="s">
        <v>280</v>
      </c>
      <c r="C214" s="23"/>
      <c r="N214" s="41" t="s">
        <v>80</v>
      </c>
      <c r="O214" s="42" t="s">
        <v>280</v>
      </c>
    </row>
    <row r="215" spans="1:15" x14ac:dyDescent="0.3">
      <c r="A215" s="19" t="s">
        <v>80</v>
      </c>
      <c r="B215" s="20" t="s">
        <v>280</v>
      </c>
      <c r="C215" s="23"/>
      <c r="N215" s="41" t="s">
        <v>43</v>
      </c>
      <c r="O215" s="42" t="s">
        <v>280</v>
      </c>
    </row>
    <row r="216" spans="1:15" x14ac:dyDescent="0.3">
      <c r="A216" s="19" t="s">
        <v>43</v>
      </c>
      <c r="B216" s="20" t="s">
        <v>280</v>
      </c>
      <c r="C216" s="23"/>
      <c r="N216" s="41" t="s">
        <v>59</v>
      </c>
      <c r="O216" s="42" t="s">
        <v>280</v>
      </c>
    </row>
    <row r="217" spans="1:15" x14ac:dyDescent="0.3">
      <c r="A217" s="19" t="s">
        <v>59</v>
      </c>
      <c r="B217" s="20" t="s">
        <v>280</v>
      </c>
      <c r="C217" s="23"/>
      <c r="N217" s="41" t="s">
        <v>287</v>
      </c>
      <c r="O217" s="42" t="s">
        <v>280</v>
      </c>
    </row>
    <row r="218" spans="1:15" x14ac:dyDescent="0.3">
      <c r="A218" s="19" t="s">
        <v>287</v>
      </c>
      <c r="B218" s="20" t="s">
        <v>280</v>
      </c>
      <c r="C218" s="23"/>
      <c r="N218" s="41" t="s">
        <v>288</v>
      </c>
      <c r="O218" s="42" t="s">
        <v>280</v>
      </c>
    </row>
    <row r="219" spans="1:15" x14ac:dyDescent="0.3">
      <c r="A219" s="19" t="s">
        <v>288</v>
      </c>
      <c r="B219" s="20" t="s">
        <v>280</v>
      </c>
      <c r="C219" s="23"/>
      <c r="N219" s="41" t="s">
        <v>210</v>
      </c>
      <c r="O219" s="42" t="s">
        <v>280</v>
      </c>
    </row>
    <row r="220" spans="1:15" x14ac:dyDescent="0.3">
      <c r="A220" s="19" t="s">
        <v>210</v>
      </c>
      <c r="B220" s="20" t="s">
        <v>280</v>
      </c>
      <c r="C220" s="23"/>
      <c r="N220" s="41" t="s">
        <v>289</v>
      </c>
      <c r="O220" s="42" t="s">
        <v>280</v>
      </c>
    </row>
    <row r="221" spans="1:15" x14ac:dyDescent="0.3">
      <c r="A221" s="19" t="s">
        <v>289</v>
      </c>
      <c r="B221" s="20" t="s">
        <v>280</v>
      </c>
      <c r="C221" s="23"/>
      <c r="N221" s="41" t="s">
        <v>218</v>
      </c>
      <c r="O221" s="42" t="s">
        <v>280</v>
      </c>
    </row>
    <row r="222" spans="1:15" x14ac:dyDescent="0.3">
      <c r="A222" s="19" t="s">
        <v>218</v>
      </c>
      <c r="B222" s="20" t="s">
        <v>280</v>
      </c>
      <c r="C222" s="23"/>
      <c r="N222" s="41" t="s">
        <v>219</v>
      </c>
      <c r="O222" s="42" t="s">
        <v>280</v>
      </c>
    </row>
    <row r="223" spans="1:15" x14ac:dyDescent="0.3">
      <c r="A223" s="19" t="s">
        <v>219</v>
      </c>
      <c r="B223" s="20" t="s">
        <v>280</v>
      </c>
      <c r="C223" s="23"/>
      <c r="N223" s="41" t="s">
        <v>290</v>
      </c>
      <c r="O223" s="42" t="s">
        <v>280</v>
      </c>
    </row>
    <row r="224" spans="1:15" x14ac:dyDescent="0.3">
      <c r="A224" s="19" t="s">
        <v>290</v>
      </c>
      <c r="B224" s="20" t="s">
        <v>280</v>
      </c>
      <c r="C224" s="23"/>
      <c r="N224" s="41" t="s">
        <v>291</v>
      </c>
      <c r="O224" s="42" t="s">
        <v>280</v>
      </c>
    </row>
    <row r="225" spans="1:15" x14ac:dyDescent="0.3">
      <c r="A225" s="19" t="s">
        <v>291</v>
      </c>
      <c r="B225" s="20" t="s">
        <v>280</v>
      </c>
      <c r="C225" s="23"/>
      <c r="N225" s="41" t="s">
        <v>292</v>
      </c>
      <c r="O225" s="42" t="s">
        <v>280</v>
      </c>
    </row>
    <row r="226" spans="1:15" x14ac:dyDescent="0.3">
      <c r="A226" s="19" t="s">
        <v>292</v>
      </c>
      <c r="B226" s="20" t="s">
        <v>280</v>
      </c>
      <c r="C226" s="23"/>
      <c r="N226" s="41" t="s">
        <v>293</v>
      </c>
      <c r="O226" s="42" t="s">
        <v>280</v>
      </c>
    </row>
    <row r="227" spans="1:15" x14ac:dyDescent="0.3">
      <c r="A227" s="19" t="s">
        <v>293</v>
      </c>
      <c r="B227" s="20" t="s">
        <v>280</v>
      </c>
      <c r="C227" s="23"/>
      <c r="N227" s="41" t="s">
        <v>294</v>
      </c>
      <c r="O227" s="42" t="s">
        <v>280</v>
      </c>
    </row>
    <row r="228" spans="1:15" x14ac:dyDescent="0.3">
      <c r="A228" s="19" t="s">
        <v>294</v>
      </c>
      <c r="B228" s="20" t="s">
        <v>280</v>
      </c>
      <c r="C228" s="23"/>
      <c r="N228" s="41" t="s">
        <v>295</v>
      </c>
      <c r="O228" s="42" t="s">
        <v>280</v>
      </c>
    </row>
    <row r="229" spans="1:15" x14ac:dyDescent="0.3">
      <c r="A229" s="19" t="s">
        <v>295</v>
      </c>
      <c r="B229" s="20" t="s">
        <v>280</v>
      </c>
      <c r="C229" s="23"/>
      <c r="N229" s="41" t="s">
        <v>160</v>
      </c>
      <c r="O229" s="42" t="s">
        <v>239</v>
      </c>
    </row>
    <row r="230" spans="1:15" x14ac:dyDescent="0.3">
      <c r="A230" s="19" t="s">
        <v>160</v>
      </c>
      <c r="B230" s="20" t="s">
        <v>239</v>
      </c>
      <c r="C230" s="23"/>
      <c r="N230" s="41" t="s">
        <v>15</v>
      </c>
      <c r="O230" s="42" t="s">
        <v>239</v>
      </c>
    </row>
    <row r="231" spans="1:15" x14ac:dyDescent="0.3">
      <c r="A231" s="19" t="s">
        <v>15</v>
      </c>
      <c r="B231" s="20" t="s">
        <v>239</v>
      </c>
      <c r="C231" s="23"/>
      <c r="N231" s="41" t="s">
        <v>16</v>
      </c>
      <c r="O231" s="42" t="s">
        <v>239</v>
      </c>
    </row>
    <row r="232" spans="1:15" ht="15" thickBot="1" x14ac:dyDescent="0.35">
      <c r="A232" s="19" t="s">
        <v>16</v>
      </c>
      <c r="B232" s="20" t="s">
        <v>239</v>
      </c>
      <c r="C232" s="23"/>
      <c r="N232" s="43" t="s">
        <v>9</v>
      </c>
      <c r="O232" s="44" t="s">
        <v>198</v>
      </c>
    </row>
    <row r="233" spans="1:15" ht="15" thickBot="1" x14ac:dyDescent="0.35">
      <c r="A233" s="21" t="s">
        <v>9</v>
      </c>
      <c r="B233" s="22" t="s">
        <v>198</v>
      </c>
      <c r="C233" s="23"/>
    </row>
    <row r="234" spans="1:15" x14ac:dyDescent="0.3">
      <c r="A234" s="1"/>
      <c r="B234" s="1"/>
      <c r="C234" s="1"/>
    </row>
    <row r="235" spans="1:15" x14ac:dyDescent="0.3">
      <c r="A235" s="1"/>
      <c r="B235" s="1"/>
      <c r="C235" s="1"/>
    </row>
    <row r="236" spans="1:15" x14ac:dyDescent="0.3">
      <c r="A236" s="1"/>
      <c r="B236" s="1"/>
      <c r="C236" s="1"/>
    </row>
    <row r="237" spans="1:15" x14ac:dyDescent="0.3">
      <c r="A237" s="1"/>
      <c r="B237" s="1"/>
      <c r="C237" s="1"/>
    </row>
    <row r="238" spans="1:15" x14ac:dyDescent="0.3">
      <c r="A238" s="1"/>
      <c r="B238" s="1"/>
      <c r="C238" s="1"/>
    </row>
    <row r="239" spans="1:15" x14ac:dyDescent="0.3">
      <c r="A239" s="1"/>
      <c r="B239" s="1"/>
      <c r="C239" s="1"/>
    </row>
    <row r="240" spans="1:15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</sheetData>
  <mergeCells count="1">
    <mergeCell ref="A1:B1"/>
  </mergeCells>
  <conditionalFormatting sqref="E2:E154">
    <cfRule type="expression" dxfId="2" priority="3">
      <formula>IF(E2&lt;&gt;D2,TRUE,FALSE)</formula>
    </cfRule>
  </conditionalFormatting>
  <conditionalFormatting sqref="H2:H85">
    <cfRule type="expression" dxfId="1" priority="2">
      <formula>IF(H2&lt;&gt;G2,TRUE,FALSE)</formula>
    </cfRule>
  </conditionalFormatting>
  <conditionalFormatting sqref="K2:K13">
    <cfRule type="expression" dxfId="0" priority="1">
      <formula>IF(K2&lt;&gt;J2,TRUE,FALSE)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6930-337C-4F3F-AA2C-15BB0E0A3BC6}">
  <dimension ref="A1:B232"/>
  <sheetViews>
    <sheetView workbookViewId="0">
      <selection activeCell="E7" sqref="E7"/>
    </sheetView>
  </sheetViews>
  <sheetFormatPr defaultRowHeight="14.4" x14ac:dyDescent="0.3"/>
  <cols>
    <col min="1" max="1" width="46.6640625" style="4" bestFit="1" customWidth="1"/>
    <col min="2" max="2" width="15.77734375" style="4" customWidth="1"/>
  </cols>
  <sheetData>
    <row r="1" spans="1:2" x14ac:dyDescent="0.3">
      <c r="A1" s="55" t="s">
        <v>163</v>
      </c>
      <c r="B1" s="56" t="s">
        <v>177</v>
      </c>
    </row>
    <row r="2" spans="1:2" x14ac:dyDescent="0.3">
      <c r="A2" s="57" t="s">
        <v>1</v>
      </c>
      <c r="B2" s="58" t="s">
        <v>198</v>
      </c>
    </row>
    <row r="3" spans="1:2" x14ac:dyDescent="0.3">
      <c r="A3" s="57" t="s">
        <v>200</v>
      </c>
      <c r="B3" s="58" t="s">
        <v>198</v>
      </c>
    </row>
    <row r="4" spans="1:2" x14ac:dyDescent="0.3">
      <c r="A4" s="57" t="s">
        <v>11</v>
      </c>
      <c r="B4" s="58" t="s">
        <v>198</v>
      </c>
    </row>
    <row r="5" spans="1:2" x14ac:dyDescent="0.3">
      <c r="A5" s="57" t="s">
        <v>38</v>
      </c>
      <c r="B5" s="58" t="s">
        <v>198</v>
      </c>
    </row>
    <row r="6" spans="1:2" x14ac:dyDescent="0.3">
      <c r="A6" s="57" t="s">
        <v>204</v>
      </c>
      <c r="B6" s="58" t="s">
        <v>198</v>
      </c>
    </row>
    <row r="7" spans="1:2" x14ac:dyDescent="0.3">
      <c r="A7" s="57" t="s">
        <v>206</v>
      </c>
      <c r="B7" s="58" t="s">
        <v>198</v>
      </c>
    </row>
    <row r="8" spans="1:2" x14ac:dyDescent="0.3">
      <c r="A8" s="57" t="s">
        <v>52</v>
      </c>
      <c r="B8" s="58" t="s">
        <v>198</v>
      </c>
    </row>
    <row r="9" spans="1:2" x14ac:dyDescent="0.3">
      <c r="A9" s="57" t="s">
        <v>24</v>
      </c>
      <c r="B9" s="58" t="s">
        <v>198</v>
      </c>
    </row>
    <row r="10" spans="1:2" x14ac:dyDescent="0.3">
      <c r="A10" s="57" t="s">
        <v>62</v>
      </c>
      <c r="B10" s="58" t="s">
        <v>198</v>
      </c>
    </row>
    <row r="11" spans="1:2" x14ac:dyDescent="0.3">
      <c r="A11" s="57" t="s">
        <v>211</v>
      </c>
      <c r="B11" s="58" t="s">
        <v>198</v>
      </c>
    </row>
    <row r="12" spans="1:2" x14ac:dyDescent="0.3">
      <c r="A12" s="57" t="s">
        <v>213</v>
      </c>
      <c r="B12" s="58" t="s">
        <v>198</v>
      </c>
    </row>
    <row r="13" spans="1:2" x14ac:dyDescent="0.3">
      <c r="A13" s="57" t="s">
        <v>65</v>
      </c>
      <c r="B13" s="58" t="s">
        <v>198</v>
      </c>
    </row>
    <row r="14" spans="1:2" x14ac:dyDescent="0.3">
      <c r="A14" s="57" t="s">
        <v>217</v>
      </c>
      <c r="B14" s="58" t="s">
        <v>198</v>
      </c>
    </row>
    <row r="15" spans="1:2" x14ac:dyDescent="0.3">
      <c r="A15" s="57" t="s">
        <v>89</v>
      </c>
      <c r="B15" s="58" t="s">
        <v>198</v>
      </c>
    </row>
    <row r="16" spans="1:2" x14ac:dyDescent="0.3">
      <c r="A16" s="57" t="s">
        <v>197</v>
      </c>
      <c r="B16" s="58" t="s">
        <v>198</v>
      </c>
    </row>
    <row r="17" spans="1:2" x14ac:dyDescent="0.3">
      <c r="A17" s="57" t="s">
        <v>221</v>
      </c>
      <c r="B17" s="58" t="s">
        <v>198</v>
      </c>
    </row>
    <row r="18" spans="1:2" x14ac:dyDescent="0.3">
      <c r="A18" s="57" t="s">
        <v>46</v>
      </c>
      <c r="B18" s="58" t="s">
        <v>198</v>
      </c>
    </row>
    <row r="19" spans="1:2" x14ac:dyDescent="0.3">
      <c r="A19" s="57" t="s">
        <v>49</v>
      </c>
      <c r="B19" s="58" t="s">
        <v>198</v>
      </c>
    </row>
    <row r="20" spans="1:2" x14ac:dyDescent="0.3">
      <c r="A20" s="57" t="s">
        <v>51</v>
      </c>
      <c r="B20" s="58" t="s">
        <v>198</v>
      </c>
    </row>
    <row r="21" spans="1:2" x14ac:dyDescent="0.3">
      <c r="A21" s="57" t="s">
        <v>61</v>
      </c>
      <c r="B21" s="58" t="s">
        <v>198</v>
      </c>
    </row>
    <row r="22" spans="1:2" x14ac:dyDescent="0.3">
      <c r="A22" s="57" t="s">
        <v>222</v>
      </c>
      <c r="B22" s="58" t="s">
        <v>198</v>
      </c>
    </row>
    <row r="23" spans="1:2" x14ac:dyDescent="0.3">
      <c r="A23" s="57" t="s">
        <v>125</v>
      </c>
      <c r="B23" s="58" t="s">
        <v>198</v>
      </c>
    </row>
    <row r="24" spans="1:2" x14ac:dyDescent="0.3">
      <c r="A24" s="57" t="s">
        <v>73</v>
      </c>
      <c r="B24" s="58" t="s">
        <v>198</v>
      </c>
    </row>
    <row r="25" spans="1:2" x14ac:dyDescent="0.3">
      <c r="A25" s="57" t="s">
        <v>77</v>
      </c>
      <c r="B25" s="58" t="s">
        <v>198</v>
      </c>
    </row>
    <row r="26" spans="1:2" x14ac:dyDescent="0.3">
      <c r="A26" s="57" t="s">
        <v>223</v>
      </c>
      <c r="B26" s="58" t="s">
        <v>198</v>
      </c>
    </row>
    <row r="27" spans="1:2" x14ac:dyDescent="0.3">
      <c r="A27" s="57" t="s">
        <v>224</v>
      </c>
      <c r="B27" s="58" t="s">
        <v>198</v>
      </c>
    </row>
    <row r="28" spans="1:2" x14ac:dyDescent="0.3">
      <c r="A28" s="57" t="s">
        <v>225</v>
      </c>
      <c r="B28" s="58" t="s">
        <v>198</v>
      </c>
    </row>
    <row r="29" spans="1:2" x14ac:dyDescent="0.3">
      <c r="A29" s="57" t="s">
        <v>131</v>
      </c>
      <c r="B29" s="58" t="s">
        <v>198</v>
      </c>
    </row>
    <row r="30" spans="1:2" x14ac:dyDescent="0.3">
      <c r="A30" s="57" t="s">
        <v>226</v>
      </c>
      <c r="B30" s="58" t="s">
        <v>198</v>
      </c>
    </row>
    <row r="31" spans="1:2" x14ac:dyDescent="0.3">
      <c r="A31" s="57" t="s">
        <v>82</v>
      </c>
      <c r="B31" s="58" t="s">
        <v>198</v>
      </c>
    </row>
    <row r="32" spans="1:2" x14ac:dyDescent="0.3">
      <c r="A32" s="57" t="s">
        <v>214</v>
      </c>
      <c r="B32" s="58" t="s">
        <v>198</v>
      </c>
    </row>
    <row r="33" spans="1:2" x14ac:dyDescent="0.3">
      <c r="A33" s="57" t="s">
        <v>84</v>
      </c>
      <c r="B33" s="58" t="s">
        <v>198</v>
      </c>
    </row>
    <row r="34" spans="1:2" x14ac:dyDescent="0.3">
      <c r="A34" s="57" t="s">
        <v>227</v>
      </c>
      <c r="B34" s="58" t="s">
        <v>198</v>
      </c>
    </row>
    <row r="35" spans="1:2" x14ac:dyDescent="0.3">
      <c r="A35" s="57" t="s">
        <v>228</v>
      </c>
      <c r="B35" s="58" t="s">
        <v>198</v>
      </c>
    </row>
    <row r="36" spans="1:2" x14ac:dyDescent="0.3">
      <c r="A36" s="57" t="s">
        <v>229</v>
      </c>
      <c r="B36" s="58" t="s">
        <v>198</v>
      </c>
    </row>
    <row r="37" spans="1:2" x14ac:dyDescent="0.3">
      <c r="A37" s="57" t="s">
        <v>230</v>
      </c>
      <c r="B37" s="58" t="s">
        <v>198</v>
      </c>
    </row>
    <row r="38" spans="1:2" x14ac:dyDescent="0.3">
      <c r="A38" s="57" t="s">
        <v>94</v>
      </c>
      <c r="B38" s="58" t="s">
        <v>198</v>
      </c>
    </row>
    <row r="39" spans="1:2" x14ac:dyDescent="0.3">
      <c r="A39" s="57" t="s">
        <v>134</v>
      </c>
      <c r="B39" s="58" t="s">
        <v>198</v>
      </c>
    </row>
    <row r="40" spans="1:2" x14ac:dyDescent="0.3">
      <c r="A40" s="57" t="s">
        <v>136</v>
      </c>
      <c r="B40" s="58" t="s">
        <v>198</v>
      </c>
    </row>
    <row r="41" spans="1:2" x14ac:dyDescent="0.3">
      <c r="A41" s="57" t="s">
        <v>96</v>
      </c>
      <c r="B41" s="58" t="s">
        <v>198</v>
      </c>
    </row>
    <row r="42" spans="1:2" x14ac:dyDescent="0.3">
      <c r="A42" s="57" t="s">
        <v>231</v>
      </c>
      <c r="B42" s="58" t="s">
        <v>198</v>
      </c>
    </row>
    <row r="43" spans="1:2" x14ac:dyDescent="0.3">
      <c r="A43" s="57" t="s">
        <v>102</v>
      </c>
      <c r="B43" s="58" t="s">
        <v>198</v>
      </c>
    </row>
    <row r="44" spans="1:2" x14ac:dyDescent="0.3">
      <c r="A44" s="57" t="s">
        <v>141</v>
      </c>
      <c r="B44" s="58" t="s">
        <v>198</v>
      </c>
    </row>
    <row r="45" spans="1:2" x14ac:dyDescent="0.3">
      <c r="A45" s="57" t="s">
        <v>108</v>
      </c>
      <c r="B45" s="58" t="s">
        <v>198</v>
      </c>
    </row>
    <row r="46" spans="1:2" x14ac:dyDescent="0.3">
      <c r="A46" s="57" t="s">
        <v>232</v>
      </c>
      <c r="B46" s="58" t="s">
        <v>198</v>
      </c>
    </row>
    <row r="47" spans="1:2" x14ac:dyDescent="0.3">
      <c r="A47" s="57" t="s">
        <v>124</v>
      </c>
      <c r="B47" s="58" t="s">
        <v>198</v>
      </c>
    </row>
    <row r="48" spans="1:2" x14ac:dyDescent="0.3">
      <c r="A48" s="57" t="s">
        <v>110</v>
      </c>
      <c r="B48" s="58" t="s">
        <v>198</v>
      </c>
    </row>
    <row r="49" spans="1:2" x14ac:dyDescent="0.3">
      <c r="A49" s="57" t="s">
        <v>114</v>
      </c>
      <c r="B49" s="58" t="s">
        <v>198</v>
      </c>
    </row>
    <row r="50" spans="1:2" x14ac:dyDescent="0.3">
      <c r="A50" s="57" t="s">
        <v>115</v>
      </c>
      <c r="B50" s="58" t="s">
        <v>198</v>
      </c>
    </row>
    <row r="51" spans="1:2" x14ac:dyDescent="0.3">
      <c r="A51" s="57" t="s">
        <v>233</v>
      </c>
      <c r="B51" s="58" t="s">
        <v>198</v>
      </c>
    </row>
    <row r="52" spans="1:2" x14ac:dyDescent="0.3">
      <c r="A52" s="57" t="s">
        <v>234</v>
      </c>
      <c r="B52" s="58" t="s">
        <v>198</v>
      </c>
    </row>
    <row r="53" spans="1:2" x14ac:dyDescent="0.3">
      <c r="A53" s="57" t="s">
        <v>235</v>
      </c>
      <c r="B53" s="58" t="s">
        <v>198</v>
      </c>
    </row>
    <row r="54" spans="1:2" x14ac:dyDescent="0.3">
      <c r="A54" s="57" t="s">
        <v>236</v>
      </c>
      <c r="B54" s="58" t="s">
        <v>198</v>
      </c>
    </row>
    <row r="55" spans="1:2" x14ac:dyDescent="0.3">
      <c r="A55" s="57" t="s">
        <v>157</v>
      </c>
      <c r="B55" s="58" t="s">
        <v>198</v>
      </c>
    </row>
    <row r="56" spans="1:2" x14ac:dyDescent="0.3">
      <c r="A56" s="57" t="s">
        <v>123</v>
      </c>
      <c r="B56" s="58" t="s">
        <v>198</v>
      </c>
    </row>
    <row r="57" spans="1:2" x14ac:dyDescent="0.3">
      <c r="A57" s="57" t="s">
        <v>237</v>
      </c>
      <c r="B57" s="58" t="s">
        <v>198</v>
      </c>
    </row>
    <row r="58" spans="1:2" x14ac:dyDescent="0.3">
      <c r="A58" s="57" t="s">
        <v>238</v>
      </c>
      <c r="B58" s="58" t="s">
        <v>239</v>
      </c>
    </row>
    <row r="59" spans="1:2" x14ac:dyDescent="0.3">
      <c r="A59" s="57" t="s">
        <v>3</v>
      </c>
      <c r="B59" s="58" t="s">
        <v>239</v>
      </c>
    </row>
    <row r="60" spans="1:2" x14ac:dyDescent="0.3">
      <c r="A60" s="57" t="s">
        <v>5</v>
      </c>
      <c r="B60" s="58" t="s">
        <v>239</v>
      </c>
    </row>
    <row r="61" spans="1:2" x14ac:dyDescent="0.3">
      <c r="A61" s="57" t="s">
        <v>240</v>
      </c>
      <c r="B61" s="58" t="s">
        <v>239</v>
      </c>
    </row>
    <row r="62" spans="1:2" x14ac:dyDescent="0.3">
      <c r="A62" s="57" t="s">
        <v>13</v>
      </c>
      <c r="B62" s="58" t="s">
        <v>239</v>
      </c>
    </row>
    <row r="63" spans="1:2" x14ac:dyDescent="0.3">
      <c r="A63" s="57" t="s">
        <v>17</v>
      </c>
      <c r="B63" s="58" t="s">
        <v>239</v>
      </c>
    </row>
    <row r="64" spans="1:2" x14ac:dyDescent="0.3">
      <c r="A64" s="57" t="s">
        <v>19</v>
      </c>
      <c r="B64" s="58" t="s">
        <v>239</v>
      </c>
    </row>
    <row r="65" spans="1:2" x14ac:dyDescent="0.3">
      <c r="A65" s="57" t="s">
        <v>21</v>
      </c>
      <c r="B65" s="58" t="s">
        <v>239</v>
      </c>
    </row>
    <row r="66" spans="1:2" x14ac:dyDescent="0.3">
      <c r="A66" s="57" t="s">
        <v>241</v>
      </c>
      <c r="B66" s="58" t="s">
        <v>239</v>
      </c>
    </row>
    <row r="67" spans="1:2" x14ac:dyDescent="0.3">
      <c r="A67" s="57" t="s">
        <v>47</v>
      </c>
      <c r="B67" s="58" t="s">
        <v>239</v>
      </c>
    </row>
    <row r="68" spans="1:2" x14ac:dyDescent="0.3">
      <c r="A68" s="57" t="s">
        <v>242</v>
      </c>
      <c r="B68" s="58" t="s">
        <v>239</v>
      </c>
    </row>
    <row r="69" spans="1:2" x14ac:dyDescent="0.3">
      <c r="A69" s="57" t="s">
        <v>54</v>
      </c>
      <c r="B69" s="58" t="s">
        <v>239</v>
      </c>
    </row>
    <row r="70" spans="1:2" x14ac:dyDescent="0.3">
      <c r="A70" s="57" t="s">
        <v>243</v>
      </c>
      <c r="B70" s="58" t="s">
        <v>239</v>
      </c>
    </row>
    <row r="71" spans="1:2" x14ac:dyDescent="0.3">
      <c r="A71" s="57" t="s">
        <v>244</v>
      </c>
      <c r="B71" s="58" t="s">
        <v>239</v>
      </c>
    </row>
    <row r="72" spans="1:2" x14ac:dyDescent="0.3">
      <c r="A72" s="57" t="s">
        <v>245</v>
      </c>
      <c r="B72" s="58" t="s">
        <v>239</v>
      </c>
    </row>
    <row r="73" spans="1:2" x14ac:dyDescent="0.3">
      <c r="A73" s="57" t="s">
        <v>58</v>
      </c>
      <c r="B73" s="58" t="s">
        <v>239</v>
      </c>
    </row>
    <row r="74" spans="1:2" x14ac:dyDescent="0.3">
      <c r="A74" s="57" t="s">
        <v>246</v>
      </c>
      <c r="B74" s="58" t="s">
        <v>239</v>
      </c>
    </row>
    <row r="75" spans="1:2" x14ac:dyDescent="0.3">
      <c r="A75" s="57" t="s">
        <v>247</v>
      </c>
      <c r="B75" s="58" t="s">
        <v>239</v>
      </c>
    </row>
    <row r="76" spans="1:2" x14ac:dyDescent="0.3">
      <c r="A76" s="57" t="s">
        <v>248</v>
      </c>
      <c r="B76" s="58" t="s">
        <v>239</v>
      </c>
    </row>
    <row r="77" spans="1:2" x14ac:dyDescent="0.3">
      <c r="A77" s="57" t="s">
        <v>28</v>
      </c>
      <c r="B77" s="58" t="s">
        <v>239</v>
      </c>
    </row>
    <row r="78" spans="1:2" x14ac:dyDescent="0.3">
      <c r="A78" s="57" t="s">
        <v>76</v>
      </c>
      <c r="B78" s="58" t="s">
        <v>239</v>
      </c>
    </row>
    <row r="79" spans="1:2" x14ac:dyDescent="0.3">
      <c r="A79" s="57" t="s">
        <v>29</v>
      </c>
      <c r="B79" s="58" t="s">
        <v>239</v>
      </c>
    </row>
    <row r="80" spans="1:2" x14ac:dyDescent="0.3">
      <c r="A80" s="57" t="s">
        <v>249</v>
      </c>
      <c r="B80" s="58" t="s">
        <v>239</v>
      </c>
    </row>
    <row r="81" spans="1:2" x14ac:dyDescent="0.3">
      <c r="A81" s="57" t="s">
        <v>31</v>
      </c>
      <c r="B81" s="58" t="s">
        <v>239</v>
      </c>
    </row>
    <row r="82" spans="1:2" x14ac:dyDescent="0.3">
      <c r="A82" s="57" t="s">
        <v>250</v>
      </c>
      <c r="B82" s="58" t="s">
        <v>239</v>
      </c>
    </row>
    <row r="83" spans="1:2" x14ac:dyDescent="0.3">
      <c r="A83" s="57" t="s">
        <v>34</v>
      </c>
      <c r="B83" s="58" t="s">
        <v>239</v>
      </c>
    </row>
    <row r="84" spans="1:2" x14ac:dyDescent="0.3">
      <c r="A84" s="57" t="s">
        <v>251</v>
      </c>
      <c r="B84" s="58" t="s">
        <v>239</v>
      </c>
    </row>
    <row r="85" spans="1:2" x14ac:dyDescent="0.3">
      <c r="A85" s="57" t="s">
        <v>252</v>
      </c>
      <c r="B85" s="58" t="s">
        <v>239</v>
      </c>
    </row>
    <row r="86" spans="1:2" x14ac:dyDescent="0.3">
      <c r="A86" s="57" t="s">
        <v>36</v>
      </c>
      <c r="B86" s="58" t="s">
        <v>239</v>
      </c>
    </row>
    <row r="87" spans="1:2" x14ac:dyDescent="0.3">
      <c r="A87" s="57" t="s">
        <v>87</v>
      </c>
      <c r="B87" s="58" t="s">
        <v>239</v>
      </c>
    </row>
    <row r="88" spans="1:2" x14ac:dyDescent="0.3">
      <c r="A88" s="57" t="s">
        <v>253</v>
      </c>
      <c r="B88" s="58" t="s">
        <v>239</v>
      </c>
    </row>
    <row r="89" spans="1:2" x14ac:dyDescent="0.3">
      <c r="A89" s="57" t="s">
        <v>37</v>
      </c>
      <c r="B89" s="58" t="s">
        <v>239</v>
      </c>
    </row>
    <row r="90" spans="1:2" x14ac:dyDescent="0.3">
      <c r="A90" s="57" t="s">
        <v>39</v>
      </c>
      <c r="B90" s="58" t="s">
        <v>239</v>
      </c>
    </row>
    <row r="91" spans="1:2" x14ac:dyDescent="0.3">
      <c r="A91" s="57" t="s">
        <v>254</v>
      </c>
      <c r="B91" s="58" t="s">
        <v>239</v>
      </c>
    </row>
    <row r="92" spans="1:2" x14ac:dyDescent="0.3">
      <c r="A92" s="57" t="s">
        <v>255</v>
      </c>
      <c r="B92" s="58" t="s">
        <v>239</v>
      </c>
    </row>
    <row r="93" spans="1:2" x14ac:dyDescent="0.3">
      <c r="A93" s="57" t="s">
        <v>41</v>
      </c>
      <c r="B93" s="58" t="s">
        <v>239</v>
      </c>
    </row>
    <row r="94" spans="1:2" x14ac:dyDescent="0.3">
      <c r="A94" s="57" t="s">
        <v>42</v>
      </c>
      <c r="B94" s="58" t="s">
        <v>239</v>
      </c>
    </row>
    <row r="95" spans="1:2" x14ac:dyDescent="0.3">
      <c r="A95" s="57" t="s">
        <v>256</v>
      </c>
      <c r="B95" s="58" t="s">
        <v>239</v>
      </c>
    </row>
    <row r="96" spans="1:2" x14ac:dyDescent="0.3">
      <c r="A96" s="57" t="s">
        <v>257</v>
      </c>
      <c r="B96" s="58" t="s">
        <v>239</v>
      </c>
    </row>
    <row r="97" spans="1:2" x14ac:dyDescent="0.3">
      <c r="A97" s="57" t="s">
        <v>44</v>
      </c>
      <c r="B97" s="58" t="s">
        <v>239</v>
      </c>
    </row>
    <row r="98" spans="1:2" x14ac:dyDescent="0.3">
      <c r="A98" s="57" t="s">
        <v>201</v>
      </c>
      <c r="B98" s="58" t="s">
        <v>239</v>
      </c>
    </row>
    <row r="99" spans="1:2" x14ac:dyDescent="0.3">
      <c r="A99" s="57" t="s">
        <v>0</v>
      </c>
      <c r="B99" s="58" t="s">
        <v>239</v>
      </c>
    </row>
    <row r="100" spans="1:2" x14ac:dyDescent="0.3">
      <c r="A100" s="57" t="s">
        <v>258</v>
      </c>
      <c r="B100" s="58" t="s">
        <v>239</v>
      </c>
    </row>
    <row r="101" spans="1:2" x14ac:dyDescent="0.3">
      <c r="A101" s="57" t="s">
        <v>107</v>
      </c>
      <c r="B101" s="58" t="s">
        <v>239</v>
      </c>
    </row>
    <row r="102" spans="1:2" x14ac:dyDescent="0.3">
      <c r="A102" s="57" t="s">
        <v>48</v>
      </c>
      <c r="B102" s="58" t="s">
        <v>239</v>
      </c>
    </row>
    <row r="103" spans="1:2" x14ac:dyDescent="0.3">
      <c r="A103" s="57" t="s">
        <v>53</v>
      </c>
      <c r="B103" s="58" t="s">
        <v>239</v>
      </c>
    </row>
    <row r="104" spans="1:2" x14ac:dyDescent="0.3">
      <c r="A104" s="57" t="s">
        <v>55</v>
      </c>
      <c r="B104" s="58" t="s">
        <v>239</v>
      </c>
    </row>
    <row r="105" spans="1:2" x14ac:dyDescent="0.3">
      <c r="A105" s="57" t="s">
        <v>56</v>
      </c>
      <c r="B105" s="58" t="s">
        <v>239</v>
      </c>
    </row>
    <row r="106" spans="1:2" x14ac:dyDescent="0.3">
      <c r="A106" s="57" t="s">
        <v>202</v>
      </c>
      <c r="B106" s="58" t="s">
        <v>239</v>
      </c>
    </row>
    <row r="107" spans="1:2" x14ac:dyDescent="0.3">
      <c r="A107" s="57" t="s">
        <v>57</v>
      </c>
      <c r="B107" s="58" t="s">
        <v>239</v>
      </c>
    </row>
    <row r="108" spans="1:2" x14ac:dyDescent="0.3">
      <c r="A108" s="57" t="s">
        <v>4</v>
      </c>
      <c r="B108" s="58" t="s">
        <v>239</v>
      </c>
    </row>
    <row r="109" spans="1:2" x14ac:dyDescent="0.3">
      <c r="A109" s="57" t="s">
        <v>71</v>
      </c>
      <c r="B109" s="58" t="s">
        <v>239</v>
      </c>
    </row>
    <row r="110" spans="1:2" x14ac:dyDescent="0.3">
      <c r="A110" s="57" t="s">
        <v>203</v>
      </c>
      <c r="B110" s="58" t="s">
        <v>239</v>
      </c>
    </row>
    <row r="111" spans="1:2" x14ac:dyDescent="0.3">
      <c r="A111" s="57" t="s">
        <v>63</v>
      </c>
      <c r="B111" s="58" t="s">
        <v>239</v>
      </c>
    </row>
    <row r="112" spans="1:2" x14ac:dyDescent="0.3">
      <c r="A112" s="57" t="s">
        <v>122</v>
      </c>
      <c r="B112" s="58" t="s">
        <v>239</v>
      </c>
    </row>
    <row r="113" spans="1:2" x14ac:dyDescent="0.3">
      <c r="A113" s="57" t="s">
        <v>64</v>
      </c>
      <c r="B113" s="58" t="s">
        <v>239</v>
      </c>
    </row>
    <row r="114" spans="1:2" x14ac:dyDescent="0.3">
      <c r="A114" s="57" t="s">
        <v>66</v>
      </c>
      <c r="B114" s="58" t="s">
        <v>239</v>
      </c>
    </row>
    <row r="115" spans="1:2" x14ac:dyDescent="0.3">
      <c r="A115" s="57" t="s">
        <v>68</v>
      </c>
      <c r="B115" s="58" t="s">
        <v>239</v>
      </c>
    </row>
    <row r="116" spans="1:2" x14ac:dyDescent="0.3">
      <c r="A116" s="57" t="s">
        <v>259</v>
      </c>
      <c r="B116" s="58" t="s">
        <v>239</v>
      </c>
    </row>
    <row r="117" spans="1:2" x14ac:dyDescent="0.3">
      <c r="A117" s="57" t="s">
        <v>6</v>
      </c>
      <c r="B117" s="58" t="s">
        <v>239</v>
      </c>
    </row>
    <row r="118" spans="1:2" x14ac:dyDescent="0.3">
      <c r="A118" s="57" t="s">
        <v>126</v>
      </c>
      <c r="B118" s="58" t="s">
        <v>239</v>
      </c>
    </row>
    <row r="119" spans="1:2" x14ac:dyDescent="0.3">
      <c r="A119" s="57" t="s">
        <v>260</v>
      </c>
      <c r="B119" s="58" t="s">
        <v>239</v>
      </c>
    </row>
    <row r="120" spans="1:2" x14ac:dyDescent="0.3">
      <c r="A120" s="57" t="s">
        <v>70</v>
      </c>
      <c r="B120" s="58" t="s">
        <v>239</v>
      </c>
    </row>
    <row r="121" spans="1:2" x14ac:dyDescent="0.3">
      <c r="A121" s="57" t="s">
        <v>72</v>
      </c>
      <c r="B121" s="58" t="s">
        <v>239</v>
      </c>
    </row>
    <row r="122" spans="1:2" x14ac:dyDescent="0.3">
      <c r="A122" s="57" t="s">
        <v>148</v>
      </c>
      <c r="B122" s="58" t="s">
        <v>239</v>
      </c>
    </row>
    <row r="123" spans="1:2" x14ac:dyDescent="0.3">
      <c r="A123" s="57" t="s">
        <v>261</v>
      </c>
      <c r="B123" s="58" t="s">
        <v>239</v>
      </c>
    </row>
    <row r="124" spans="1:2" x14ac:dyDescent="0.3">
      <c r="A124" s="57" t="s">
        <v>262</v>
      </c>
      <c r="B124" s="58" t="s">
        <v>239</v>
      </c>
    </row>
    <row r="125" spans="1:2" x14ac:dyDescent="0.3">
      <c r="A125" s="57" t="s">
        <v>10</v>
      </c>
      <c r="B125" s="58" t="s">
        <v>239</v>
      </c>
    </row>
    <row r="126" spans="1:2" x14ac:dyDescent="0.3">
      <c r="A126" s="57" t="s">
        <v>127</v>
      </c>
      <c r="B126" s="58" t="s">
        <v>239</v>
      </c>
    </row>
    <row r="127" spans="1:2" x14ac:dyDescent="0.3">
      <c r="A127" s="57" t="s">
        <v>263</v>
      </c>
      <c r="B127" s="58" t="s">
        <v>239</v>
      </c>
    </row>
    <row r="128" spans="1:2" x14ac:dyDescent="0.3">
      <c r="A128" s="57" t="s">
        <v>128</v>
      </c>
      <c r="B128" s="58" t="s">
        <v>239</v>
      </c>
    </row>
    <row r="129" spans="1:2" x14ac:dyDescent="0.3">
      <c r="A129" s="57" t="s">
        <v>264</v>
      </c>
      <c r="B129" s="58" t="s">
        <v>239</v>
      </c>
    </row>
    <row r="130" spans="1:2" x14ac:dyDescent="0.3">
      <c r="A130" s="57" t="s">
        <v>79</v>
      </c>
      <c r="B130" s="58" t="s">
        <v>239</v>
      </c>
    </row>
    <row r="131" spans="1:2" x14ac:dyDescent="0.3">
      <c r="A131" s="57" t="s">
        <v>129</v>
      </c>
      <c r="B131" s="58" t="s">
        <v>239</v>
      </c>
    </row>
    <row r="132" spans="1:2" x14ac:dyDescent="0.3">
      <c r="A132" s="57" t="s">
        <v>81</v>
      </c>
      <c r="B132" s="58" t="s">
        <v>239</v>
      </c>
    </row>
    <row r="133" spans="1:2" x14ac:dyDescent="0.3">
      <c r="A133" s="57" t="s">
        <v>265</v>
      </c>
      <c r="B133" s="58" t="s">
        <v>239</v>
      </c>
    </row>
    <row r="134" spans="1:2" x14ac:dyDescent="0.3">
      <c r="A134" s="57" t="s">
        <v>266</v>
      </c>
      <c r="B134" s="58" t="s">
        <v>239</v>
      </c>
    </row>
    <row r="135" spans="1:2" x14ac:dyDescent="0.3">
      <c r="A135" s="57" t="s">
        <v>83</v>
      </c>
      <c r="B135" s="58" t="s">
        <v>239</v>
      </c>
    </row>
    <row r="136" spans="1:2" x14ac:dyDescent="0.3">
      <c r="A136" s="57" t="s">
        <v>267</v>
      </c>
      <c r="B136" s="58" t="s">
        <v>239</v>
      </c>
    </row>
    <row r="137" spans="1:2" x14ac:dyDescent="0.3">
      <c r="A137" s="57" t="s">
        <v>12</v>
      </c>
      <c r="B137" s="58" t="s">
        <v>239</v>
      </c>
    </row>
    <row r="138" spans="1:2" x14ac:dyDescent="0.3">
      <c r="A138" s="57" t="s">
        <v>90</v>
      </c>
      <c r="B138" s="58" t="s">
        <v>239</v>
      </c>
    </row>
    <row r="139" spans="1:2" x14ac:dyDescent="0.3">
      <c r="A139" s="57" t="s">
        <v>91</v>
      </c>
      <c r="B139" s="58" t="s">
        <v>239</v>
      </c>
    </row>
    <row r="140" spans="1:2" x14ac:dyDescent="0.3">
      <c r="A140" s="57" t="s">
        <v>268</v>
      </c>
      <c r="B140" s="58" t="s">
        <v>239</v>
      </c>
    </row>
    <row r="141" spans="1:2" x14ac:dyDescent="0.3">
      <c r="A141" s="57" t="s">
        <v>139</v>
      </c>
      <c r="B141" s="58" t="s">
        <v>239</v>
      </c>
    </row>
    <row r="142" spans="1:2" x14ac:dyDescent="0.3">
      <c r="A142" s="57" t="s">
        <v>97</v>
      </c>
      <c r="B142" s="58" t="s">
        <v>239</v>
      </c>
    </row>
    <row r="143" spans="1:2" x14ac:dyDescent="0.3">
      <c r="A143" s="57" t="s">
        <v>99</v>
      </c>
      <c r="B143" s="58" t="s">
        <v>239</v>
      </c>
    </row>
    <row r="144" spans="1:2" x14ac:dyDescent="0.3">
      <c r="A144" s="57" t="s">
        <v>100</v>
      </c>
      <c r="B144" s="58" t="s">
        <v>239</v>
      </c>
    </row>
    <row r="145" spans="1:2" x14ac:dyDescent="0.3">
      <c r="A145" s="57" t="s">
        <v>269</v>
      </c>
      <c r="B145" s="58" t="s">
        <v>239</v>
      </c>
    </row>
    <row r="146" spans="1:2" x14ac:dyDescent="0.3">
      <c r="A146" s="57" t="s">
        <v>103</v>
      </c>
      <c r="B146" s="58" t="s">
        <v>239</v>
      </c>
    </row>
    <row r="147" spans="1:2" x14ac:dyDescent="0.3">
      <c r="A147" s="57" t="s">
        <v>270</v>
      </c>
      <c r="B147" s="58" t="s">
        <v>239</v>
      </c>
    </row>
    <row r="148" spans="1:2" x14ac:dyDescent="0.3">
      <c r="A148" s="57" t="s">
        <v>105</v>
      </c>
      <c r="B148" s="58" t="s">
        <v>239</v>
      </c>
    </row>
    <row r="149" spans="1:2" x14ac:dyDescent="0.3">
      <c r="A149" s="57" t="s">
        <v>14</v>
      </c>
      <c r="B149" s="58" t="s">
        <v>239</v>
      </c>
    </row>
    <row r="150" spans="1:2" x14ac:dyDescent="0.3">
      <c r="A150" s="57" t="s">
        <v>142</v>
      </c>
      <c r="B150" s="58" t="s">
        <v>239</v>
      </c>
    </row>
    <row r="151" spans="1:2" x14ac:dyDescent="0.3">
      <c r="A151" s="57" t="s">
        <v>143</v>
      </c>
      <c r="B151" s="58" t="s">
        <v>239</v>
      </c>
    </row>
    <row r="152" spans="1:2" x14ac:dyDescent="0.3">
      <c r="A152" s="57" t="s">
        <v>144</v>
      </c>
      <c r="B152" s="58" t="s">
        <v>239</v>
      </c>
    </row>
    <row r="153" spans="1:2" x14ac:dyDescent="0.3">
      <c r="A153" s="57" t="s">
        <v>271</v>
      </c>
      <c r="B153" s="58" t="s">
        <v>239</v>
      </c>
    </row>
    <row r="154" spans="1:2" x14ac:dyDescent="0.3">
      <c r="A154" s="57" t="s">
        <v>145</v>
      </c>
      <c r="B154" s="58" t="s">
        <v>239</v>
      </c>
    </row>
    <row r="155" spans="1:2" x14ac:dyDescent="0.3">
      <c r="A155" s="57" t="s">
        <v>18</v>
      </c>
      <c r="B155" s="58" t="s">
        <v>239</v>
      </c>
    </row>
    <row r="156" spans="1:2" x14ac:dyDescent="0.3">
      <c r="A156" s="57" t="s">
        <v>272</v>
      </c>
      <c r="B156" s="58" t="s">
        <v>239</v>
      </c>
    </row>
    <row r="157" spans="1:2" x14ac:dyDescent="0.3">
      <c r="A157" s="57" t="s">
        <v>273</v>
      </c>
      <c r="B157" s="58" t="s">
        <v>239</v>
      </c>
    </row>
    <row r="158" spans="1:2" x14ac:dyDescent="0.3">
      <c r="A158" s="57" t="s">
        <v>111</v>
      </c>
      <c r="B158" s="58" t="s">
        <v>239</v>
      </c>
    </row>
    <row r="159" spans="1:2" x14ac:dyDescent="0.3">
      <c r="A159" s="57" t="s">
        <v>113</v>
      </c>
      <c r="B159" s="58" t="s">
        <v>239</v>
      </c>
    </row>
    <row r="160" spans="1:2" x14ac:dyDescent="0.3">
      <c r="A160" s="57" t="s">
        <v>147</v>
      </c>
      <c r="B160" s="58" t="s">
        <v>239</v>
      </c>
    </row>
    <row r="161" spans="1:2" x14ac:dyDescent="0.3">
      <c r="A161" s="57" t="s">
        <v>274</v>
      </c>
      <c r="B161" s="58" t="s">
        <v>239</v>
      </c>
    </row>
    <row r="162" spans="1:2" x14ac:dyDescent="0.3">
      <c r="A162" s="57" t="s">
        <v>275</v>
      </c>
      <c r="B162" s="58" t="s">
        <v>239</v>
      </c>
    </row>
    <row r="163" spans="1:2" x14ac:dyDescent="0.3">
      <c r="A163" s="57" t="s">
        <v>150</v>
      </c>
      <c r="B163" s="58" t="s">
        <v>239</v>
      </c>
    </row>
    <row r="164" spans="1:2" x14ac:dyDescent="0.3">
      <c r="A164" s="57" t="s">
        <v>151</v>
      </c>
      <c r="B164" s="58" t="s">
        <v>239</v>
      </c>
    </row>
    <row r="165" spans="1:2" x14ac:dyDescent="0.3">
      <c r="A165" s="57" t="s">
        <v>152</v>
      </c>
      <c r="B165" s="58" t="s">
        <v>239</v>
      </c>
    </row>
    <row r="166" spans="1:2" x14ac:dyDescent="0.3">
      <c r="A166" s="57" t="s">
        <v>117</v>
      </c>
      <c r="B166" s="58" t="s">
        <v>239</v>
      </c>
    </row>
    <row r="167" spans="1:2" x14ac:dyDescent="0.3">
      <c r="A167" s="57" t="s">
        <v>119</v>
      </c>
      <c r="B167" s="58" t="s">
        <v>239</v>
      </c>
    </row>
    <row r="168" spans="1:2" x14ac:dyDescent="0.3">
      <c r="A168" s="57" t="s">
        <v>20</v>
      </c>
      <c r="B168" s="58" t="s">
        <v>239</v>
      </c>
    </row>
    <row r="169" spans="1:2" x14ac:dyDescent="0.3">
      <c r="A169" s="57" t="s">
        <v>276</v>
      </c>
      <c r="B169" s="58" t="s">
        <v>239</v>
      </c>
    </row>
    <row r="170" spans="1:2" x14ac:dyDescent="0.3">
      <c r="A170" s="57" t="s">
        <v>277</v>
      </c>
      <c r="B170" s="58" t="s">
        <v>239</v>
      </c>
    </row>
    <row r="171" spans="1:2" x14ac:dyDescent="0.3">
      <c r="A171" s="57" t="s">
        <v>161</v>
      </c>
      <c r="B171" s="58" t="s">
        <v>239</v>
      </c>
    </row>
    <row r="172" spans="1:2" x14ac:dyDescent="0.3">
      <c r="A172" s="57" t="s">
        <v>278</v>
      </c>
      <c r="B172" s="58" t="s">
        <v>239</v>
      </c>
    </row>
    <row r="173" spans="1:2" x14ac:dyDescent="0.3">
      <c r="A173" s="57" t="s">
        <v>279</v>
      </c>
      <c r="B173" s="58" t="s">
        <v>239</v>
      </c>
    </row>
    <row r="174" spans="1:2" x14ac:dyDescent="0.3">
      <c r="A174" s="57" t="s">
        <v>215</v>
      </c>
      <c r="B174" s="58" t="s">
        <v>280</v>
      </c>
    </row>
    <row r="175" spans="1:2" x14ac:dyDescent="0.3">
      <c r="A175" s="57" t="s">
        <v>23</v>
      </c>
      <c r="B175" s="58" t="s">
        <v>280</v>
      </c>
    </row>
    <row r="176" spans="1:2" x14ac:dyDescent="0.3">
      <c r="A176" s="57" t="s">
        <v>78</v>
      </c>
      <c r="B176" s="58" t="s">
        <v>280</v>
      </c>
    </row>
    <row r="177" spans="1:2" x14ac:dyDescent="0.3">
      <c r="A177" s="57" t="s">
        <v>27</v>
      </c>
      <c r="B177" s="58" t="s">
        <v>280</v>
      </c>
    </row>
    <row r="178" spans="1:2" x14ac:dyDescent="0.3">
      <c r="A178" s="57" t="s">
        <v>7</v>
      </c>
      <c r="B178" s="58" t="s">
        <v>280</v>
      </c>
    </row>
    <row r="179" spans="1:2" x14ac:dyDescent="0.3">
      <c r="A179" s="57" t="s">
        <v>25</v>
      </c>
      <c r="B179" s="58" t="s">
        <v>280</v>
      </c>
    </row>
    <row r="180" spans="1:2" x14ac:dyDescent="0.3">
      <c r="A180" s="57" t="s">
        <v>138</v>
      </c>
      <c r="B180" s="58" t="s">
        <v>280</v>
      </c>
    </row>
    <row r="181" spans="1:2" x14ac:dyDescent="0.3">
      <c r="A181" s="57" t="s">
        <v>158</v>
      </c>
      <c r="B181" s="58" t="s">
        <v>280</v>
      </c>
    </row>
    <row r="182" spans="1:2" x14ac:dyDescent="0.3">
      <c r="A182" s="57" t="s">
        <v>26</v>
      </c>
      <c r="B182" s="58" t="s">
        <v>280</v>
      </c>
    </row>
    <row r="183" spans="1:2" x14ac:dyDescent="0.3">
      <c r="A183" s="57" t="s">
        <v>33</v>
      </c>
      <c r="B183" s="58" t="s">
        <v>280</v>
      </c>
    </row>
    <row r="184" spans="1:2" x14ac:dyDescent="0.3">
      <c r="A184" s="57" t="s">
        <v>101</v>
      </c>
      <c r="B184" s="58" t="s">
        <v>280</v>
      </c>
    </row>
    <row r="185" spans="1:2" x14ac:dyDescent="0.3">
      <c r="A185" s="57" t="s">
        <v>74</v>
      </c>
      <c r="B185" s="58" t="s">
        <v>280</v>
      </c>
    </row>
    <row r="186" spans="1:2" x14ac:dyDescent="0.3">
      <c r="A186" s="57" t="s">
        <v>45</v>
      </c>
      <c r="B186" s="58" t="s">
        <v>280</v>
      </c>
    </row>
    <row r="187" spans="1:2" x14ac:dyDescent="0.3">
      <c r="A187" s="57" t="s">
        <v>281</v>
      </c>
      <c r="B187" s="58" t="s">
        <v>280</v>
      </c>
    </row>
    <row r="188" spans="1:2" x14ac:dyDescent="0.3">
      <c r="A188" s="57" t="s">
        <v>32</v>
      </c>
      <c r="B188" s="58" t="s">
        <v>280</v>
      </c>
    </row>
    <row r="189" spans="1:2" x14ac:dyDescent="0.3">
      <c r="A189" s="57" t="s">
        <v>106</v>
      </c>
      <c r="B189" s="58" t="s">
        <v>280</v>
      </c>
    </row>
    <row r="190" spans="1:2" x14ac:dyDescent="0.3">
      <c r="A190" s="57" t="s">
        <v>137</v>
      </c>
      <c r="B190" s="58" t="s">
        <v>280</v>
      </c>
    </row>
    <row r="191" spans="1:2" x14ac:dyDescent="0.3">
      <c r="A191" s="57" t="s">
        <v>133</v>
      </c>
      <c r="B191" s="58" t="s">
        <v>280</v>
      </c>
    </row>
    <row r="192" spans="1:2" x14ac:dyDescent="0.3">
      <c r="A192" s="57" t="s">
        <v>85</v>
      </c>
      <c r="B192" s="58" t="s">
        <v>280</v>
      </c>
    </row>
    <row r="193" spans="1:2" x14ac:dyDescent="0.3">
      <c r="A193" s="57" t="s">
        <v>67</v>
      </c>
      <c r="B193" s="58" t="s">
        <v>280</v>
      </c>
    </row>
    <row r="194" spans="1:2" x14ac:dyDescent="0.3">
      <c r="A194" s="57" t="s">
        <v>135</v>
      </c>
      <c r="B194" s="58" t="s">
        <v>280</v>
      </c>
    </row>
    <row r="195" spans="1:2" x14ac:dyDescent="0.3">
      <c r="A195" s="57" t="s">
        <v>216</v>
      </c>
      <c r="B195" s="58" t="s">
        <v>280</v>
      </c>
    </row>
    <row r="196" spans="1:2" x14ac:dyDescent="0.3">
      <c r="A196" s="57" t="s">
        <v>156</v>
      </c>
      <c r="B196" s="58" t="s">
        <v>280</v>
      </c>
    </row>
    <row r="197" spans="1:2" x14ac:dyDescent="0.3">
      <c r="A197" s="57" t="s">
        <v>118</v>
      </c>
      <c r="B197" s="58" t="s">
        <v>280</v>
      </c>
    </row>
    <row r="198" spans="1:2" x14ac:dyDescent="0.3">
      <c r="A198" s="57" t="s">
        <v>149</v>
      </c>
      <c r="B198" s="58" t="s">
        <v>280</v>
      </c>
    </row>
    <row r="199" spans="1:2" x14ac:dyDescent="0.3">
      <c r="A199" s="57" t="s">
        <v>104</v>
      </c>
      <c r="B199" s="58" t="s">
        <v>280</v>
      </c>
    </row>
    <row r="200" spans="1:2" x14ac:dyDescent="0.3">
      <c r="A200" s="57" t="s">
        <v>146</v>
      </c>
      <c r="B200" s="58" t="s">
        <v>280</v>
      </c>
    </row>
    <row r="201" spans="1:2" x14ac:dyDescent="0.3">
      <c r="A201" s="57" t="s">
        <v>199</v>
      </c>
      <c r="B201" s="58" t="s">
        <v>280</v>
      </c>
    </row>
    <row r="202" spans="1:2" x14ac:dyDescent="0.3">
      <c r="A202" s="57" t="s">
        <v>205</v>
      </c>
      <c r="B202" s="58" t="s">
        <v>280</v>
      </c>
    </row>
    <row r="203" spans="1:2" x14ac:dyDescent="0.3">
      <c r="A203" s="57" t="s">
        <v>35</v>
      </c>
      <c r="B203" s="58" t="s">
        <v>280</v>
      </c>
    </row>
    <row r="204" spans="1:2" x14ac:dyDescent="0.3">
      <c r="A204" s="57" t="s">
        <v>282</v>
      </c>
      <c r="B204" s="58" t="s">
        <v>280</v>
      </c>
    </row>
    <row r="205" spans="1:2" x14ac:dyDescent="0.3">
      <c r="A205" s="57" t="s">
        <v>40</v>
      </c>
      <c r="B205" s="58" t="s">
        <v>280</v>
      </c>
    </row>
    <row r="206" spans="1:2" x14ac:dyDescent="0.3">
      <c r="A206" s="57" t="s">
        <v>283</v>
      </c>
      <c r="B206" s="58" t="s">
        <v>280</v>
      </c>
    </row>
    <row r="207" spans="1:2" x14ac:dyDescent="0.3">
      <c r="A207" s="57" t="s">
        <v>140</v>
      </c>
      <c r="B207" s="58" t="s">
        <v>280</v>
      </c>
    </row>
    <row r="208" spans="1:2" x14ac:dyDescent="0.3">
      <c r="A208" s="57" t="s">
        <v>207</v>
      </c>
      <c r="B208" s="58" t="s">
        <v>280</v>
      </c>
    </row>
    <row r="209" spans="1:2" x14ac:dyDescent="0.3">
      <c r="A209" s="57" t="s">
        <v>212</v>
      </c>
      <c r="B209" s="58" t="s">
        <v>280</v>
      </c>
    </row>
    <row r="210" spans="1:2" x14ac:dyDescent="0.3">
      <c r="A210" s="57" t="s">
        <v>284</v>
      </c>
      <c r="B210" s="58" t="s">
        <v>280</v>
      </c>
    </row>
    <row r="211" spans="1:2" x14ac:dyDescent="0.3">
      <c r="A211" s="57" t="s">
        <v>285</v>
      </c>
      <c r="B211" s="58" t="s">
        <v>280</v>
      </c>
    </row>
    <row r="212" spans="1:2" x14ac:dyDescent="0.3">
      <c r="A212" s="57" t="s">
        <v>286</v>
      </c>
      <c r="B212" s="58" t="s">
        <v>280</v>
      </c>
    </row>
    <row r="213" spans="1:2" x14ac:dyDescent="0.3">
      <c r="A213" s="57" t="s">
        <v>30</v>
      </c>
      <c r="B213" s="58" t="s">
        <v>280</v>
      </c>
    </row>
    <row r="214" spans="1:2" x14ac:dyDescent="0.3">
      <c r="A214" s="57" t="s">
        <v>80</v>
      </c>
      <c r="B214" s="58" t="s">
        <v>280</v>
      </c>
    </row>
    <row r="215" spans="1:2" x14ac:dyDescent="0.3">
      <c r="A215" s="57" t="s">
        <v>43</v>
      </c>
      <c r="B215" s="58" t="s">
        <v>280</v>
      </c>
    </row>
    <row r="216" spans="1:2" x14ac:dyDescent="0.3">
      <c r="A216" s="57" t="s">
        <v>59</v>
      </c>
      <c r="B216" s="58" t="s">
        <v>280</v>
      </c>
    </row>
    <row r="217" spans="1:2" x14ac:dyDescent="0.3">
      <c r="A217" s="57" t="s">
        <v>287</v>
      </c>
      <c r="B217" s="58" t="s">
        <v>280</v>
      </c>
    </row>
    <row r="218" spans="1:2" x14ac:dyDescent="0.3">
      <c r="A218" s="57" t="s">
        <v>288</v>
      </c>
      <c r="B218" s="58" t="s">
        <v>280</v>
      </c>
    </row>
    <row r="219" spans="1:2" x14ac:dyDescent="0.3">
      <c r="A219" s="57" t="s">
        <v>210</v>
      </c>
      <c r="B219" s="58" t="s">
        <v>280</v>
      </c>
    </row>
    <row r="220" spans="1:2" x14ac:dyDescent="0.3">
      <c r="A220" s="57" t="s">
        <v>289</v>
      </c>
      <c r="B220" s="58" t="s">
        <v>280</v>
      </c>
    </row>
    <row r="221" spans="1:2" x14ac:dyDescent="0.3">
      <c r="A221" s="57" t="s">
        <v>218</v>
      </c>
      <c r="B221" s="58" t="s">
        <v>280</v>
      </c>
    </row>
    <row r="222" spans="1:2" x14ac:dyDescent="0.3">
      <c r="A222" s="57" t="s">
        <v>219</v>
      </c>
      <c r="B222" s="58" t="s">
        <v>280</v>
      </c>
    </row>
    <row r="223" spans="1:2" x14ac:dyDescent="0.3">
      <c r="A223" s="57" t="s">
        <v>290</v>
      </c>
      <c r="B223" s="58" t="s">
        <v>280</v>
      </c>
    </row>
    <row r="224" spans="1:2" x14ac:dyDescent="0.3">
      <c r="A224" s="57" t="s">
        <v>291</v>
      </c>
      <c r="B224" s="58" t="s">
        <v>280</v>
      </c>
    </row>
    <row r="225" spans="1:2" x14ac:dyDescent="0.3">
      <c r="A225" s="57" t="s">
        <v>292</v>
      </c>
      <c r="B225" s="58" t="s">
        <v>280</v>
      </c>
    </row>
    <row r="226" spans="1:2" x14ac:dyDescent="0.3">
      <c r="A226" s="57" t="s">
        <v>293</v>
      </c>
      <c r="B226" s="58" t="s">
        <v>280</v>
      </c>
    </row>
    <row r="227" spans="1:2" x14ac:dyDescent="0.3">
      <c r="A227" s="57" t="s">
        <v>294</v>
      </c>
      <c r="B227" s="58" t="s">
        <v>280</v>
      </c>
    </row>
    <row r="228" spans="1:2" x14ac:dyDescent="0.3">
      <c r="A228" s="57" t="s">
        <v>295</v>
      </c>
      <c r="B228" s="58" t="s">
        <v>280</v>
      </c>
    </row>
    <row r="229" spans="1:2" x14ac:dyDescent="0.3">
      <c r="A229" s="57" t="s">
        <v>160</v>
      </c>
      <c r="B229" s="58" t="s">
        <v>239</v>
      </c>
    </row>
    <row r="230" spans="1:2" x14ac:dyDescent="0.3">
      <c r="A230" s="57" t="s">
        <v>15</v>
      </c>
      <c r="B230" s="58" t="s">
        <v>239</v>
      </c>
    </row>
    <row r="231" spans="1:2" x14ac:dyDescent="0.3">
      <c r="A231" s="57" t="s">
        <v>16</v>
      </c>
      <c r="B231" s="58" t="s">
        <v>239</v>
      </c>
    </row>
    <row r="232" spans="1:2" ht="15" thickBot="1" x14ac:dyDescent="0.35">
      <c r="A232" s="59" t="s">
        <v>9</v>
      </c>
      <c r="B232" s="60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2BAD-3BE8-47BB-9B0A-91BB457528E9}">
  <sheetPr filterMode="1"/>
  <dimension ref="A1:Q280"/>
  <sheetViews>
    <sheetView workbookViewId="0">
      <pane ySplit="1" topLeftCell="A158" activePane="bottomLeft" state="frozen"/>
      <selection pane="bottomLeft" activeCell="O172" sqref="O172"/>
    </sheetView>
  </sheetViews>
  <sheetFormatPr defaultRowHeight="14.4" x14ac:dyDescent="0.3"/>
  <cols>
    <col min="1" max="1" width="10.33203125" style="49" bestFit="1" customWidth="1"/>
    <col min="2" max="2" width="8.6640625" bestFit="1" customWidth="1"/>
    <col min="3" max="3" width="7.88671875" bestFit="1" customWidth="1"/>
    <col min="4" max="4" width="8.88671875" bestFit="1" customWidth="1"/>
    <col min="5" max="5" width="11.88671875" bestFit="1" customWidth="1"/>
    <col min="6" max="6" width="7.5546875" bestFit="1" customWidth="1"/>
    <col min="7" max="7" width="14.44140625" bestFit="1" customWidth="1"/>
    <col min="8" max="8" width="8.6640625" bestFit="1" customWidth="1"/>
    <col min="9" max="9" width="6.88671875" bestFit="1" customWidth="1"/>
  </cols>
  <sheetData>
    <row r="1" spans="1:17" x14ac:dyDescent="0.3">
      <c r="A1" s="50" t="s">
        <v>166</v>
      </c>
      <c r="B1" s="51" t="s">
        <v>163</v>
      </c>
      <c r="C1" s="52" t="s">
        <v>167</v>
      </c>
      <c r="D1" s="52" t="s">
        <v>168</v>
      </c>
      <c r="E1" s="52" t="s">
        <v>169</v>
      </c>
      <c r="F1" s="52" t="s">
        <v>297</v>
      </c>
      <c r="G1" s="52" t="s">
        <v>170</v>
      </c>
      <c r="H1" s="52" t="s">
        <v>171</v>
      </c>
      <c r="I1" s="52" t="s">
        <v>172</v>
      </c>
      <c r="N1" s="1"/>
      <c r="O1" s="1"/>
      <c r="P1" s="1"/>
      <c r="Q1" s="1"/>
    </row>
    <row r="2" spans="1:17" hidden="1" x14ac:dyDescent="0.3">
      <c r="A2" s="53">
        <v>43855</v>
      </c>
      <c r="B2" s="54" t="s">
        <v>18</v>
      </c>
      <c r="C2" s="54">
        <v>3</v>
      </c>
      <c r="D2" s="54">
        <v>0</v>
      </c>
      <c r="E2" s="54">
        <v>0</v>
      </c>
      <c r="F2" s="54">
        <f>SUM(C2-(D2+E2))</f>
        <v>3</v>
      </c>
      <c r="G2" s="54">
        <v>4</v>
      </c>
      <c r="H2" s="54">
        <v>1</v>
      </c>
      <c r="I2" s="54">
        <v>2020</v>
      </c>
    </row>
    <row r="3" spans="1:17" hidden="1" x14ac:dyDescent="0.3">
      <c r="A3" s="53">
        <v>43856</v>
      </c>
      <c r="B3" s="54" t="s">
        <v>18</v>
      </c>
      <c r="C3" s="54">
        <v>5</v>
      </c>
      <c r="D3" s="54">
        <v>0</v>
      </c>
      <c r="E3" s="54">
        <v>0</v>
      </c>
      <c r="F3" s="54">
        <f t="shared" ref="F3:F66" si="0">SUM(C3-(D3+E3))</f>
        <v>5</v>
      </c>
      <c r="G3" s="54">
        <v>4</v>
      </c>
      <c r="H3" s="54">
        <v>1</v>
      </c>
      <c r="I3" s="54">
        <v>2020</v>
      </c>
    </row>
    <row r="4" spans="1:17" hidden="1" x14ac:dyDescent="0.3">
      <c r="A4" s="53">
        <v>43857</v>
      </c>
      <c r="B4" s="54" t="s">
        <v>18</v>
      </c>
      <c r="C4" s="54">
        <v>7</v>
      </c>
      <c r="D4" s="54">
        <v>0</v>
      </c>
      <c r="E4" s="54">
        <v>0</v>
      </c>
      <c r="F4" s="54">
        <f t="shared" si="0"/>
        <v>7</v>
      </c>
      <c r="G4" s="54">
        <v>4</v>
      </c>
      <c r="H4" s="54">
        <v>1</v>
      </c>
      <c r="I4" s="54">
        <v>2020</v>
      </c>
    </row>
    <row r="5" spans="1:17" hidden="1" x14ac:dyDescent="0.3">
      <c r="A5" s="53">
        <v>43858</v>
      </c>
      <c r="B5" s="54" t="s">
        <v>18</v>
      </c>
      <c r="C5" s="54">
        <v>9</v>
      </c>
      <c r="D5" s="54">
        <v>0</v>
      </c>
      <c r="E5" s="54">
        <v>0</v>
      </c>
      <c r="F5" s="54">
        <f t="shared" si="0"/>
        <v>9</v>
      </c>
      <c r="G5" s="54">
        <v>4</v>
      </c>
      <c r="H5" s="54">
        <v>1</v>
      </c>
      <c r="I5" s="54">
        <v>2020</v>
      </c>
    </row>
    <row r="6" spans="1:17" hidden="1" x14ac:dyDescent="0.3">
      <c r="A6" s="53">
        <v>43859</v>
      </c>
      <c r="B6" s="54" t="s">
        <v>18</v>
      </c>
      <c r="C6" s="54">
        <v>11</v>
      </c>
      <c r="D6" s="54">
        <v>0</v>
      </c>
      <c r="E6" s="54">
        <v>0</v>
      </c>
      <c r="F6" s="54">
        <f t="shared" si="0"/>
        <v>11</v>
      </c>
      <c r="G6" s="54">
        <v>5</v>
      </c>
      <c r="H6" s="54">
        <v>1</v>
      </c>
      <c r="I6" s="54">
        <v>2020</v>
      </c>
    </row>
    <row r="7" spans="1:17" hidden="1" x14ac:dyDescent="0.3">
      <c r="A7" s="53">
        <v>43860</v>
      </c>
      <c r="B7" s="54" t="s">
        <v>18</v>
      </c>
      <c r="C7" s="54">
        <v>13</v>
      </c>
      <c r="D7" s="54">
        <v>0</v>
      </c>
      <c r="E7" s="54">
        <v>0</v>
      </c>
      <c r="F7" s="54">
        <f t="shared" si="0"/>
        <v>13</v>
      </c>
      <c r="G7" s="54">
        <v>5</v>
      </c>
      <c r="H7" s="54">
        <v>1</v>
      </c>
      <c r="I7" s="54">
        <v>2020</v>
      </c>
    </row>
    <row r="8" spans="1:17" hidden="1" x14ac:dyDescent="0.3">
      <c r="A8" s="53">
        <v>43861</v>
      </c>
      <c r="B8" s="54" t="s">
        <v>18</v>
      </c>
      <c r="C8" s="54">
        <v>15</v>
      </c>
      <c r="D8" s="54">
        <v>0</v>
      </c>
      <c r="E8" s="54">
        <v>0</v>
      </c>
      <c r="F8" s="54">
        <f t="shared" si="0"/>
        <v>15</v>
      </c>
      <c r="G8" s="54">
        <v>5</v>
      </c>
      <c r="H8" s="54">
        <v>1</v>
      </c>
      <c r="I8" s="54">
        <v>2020</v>
      </c>
    </row>
    <row r="9" spans="1:17" hidden="1" x14ac:dyDescent="0.3">
      <c r="A9" s="53">
        <v>43862</v>
      </c>
      <c r="B9" s="54" t="s">
        <v>18</v>
      </c>
      <c r="C9" s="54">
        <v>17</v>
      </c>
      <c r="D9" s="54">
        <v>0</v>
      </c>
      <c r="E9" s="54">
        <v>0</v>
      </c>
      <c r="F9" s="54">
        <f t="shared" si="0"/>
        <v>17</v>
      </c>
      <c r="G9" s="54">
        <v>5</v>
      </c>
      <c r="H9" s="54">
        <v>2</v>
      </c>
      <c r="I9" s="54">
        <v>2020</v>
      </c>
    </row>
    <row r="10" spans="1:17" hidden="1" x14ac:dyDescent="0.3">
      <c r="A10" s="53">
        <v>43863</v>
      </c>
      <c r="B10" s="54" t="s">
        <v>18</v>
      </c>
      <c r="C10" s="54">
        <v>19</v>
      </c>
      <c r="D10" s="54">
        <v>0</v>
      </c>
      <c r="E10" s="54">
        <v>0</v>
      </c>
      <c r="F10" s="54">
        <f t="shared" si="0"/>
        <v>19</v>
      </c>
      <c r="G10" s="54">
        <v>5</v>
      </c>
      <c r="H10" s="54">
        <v>2</v>
      </c>
      <c r="I10" s="54">
        <v>2020</v>
      </c>
    </row>
    <row r="11" spans="1:17" hidden="1" x14ac:dyDescent="0.3">
      <c r="A11" s="53">
        <v>43864</v>
      </c>
      <c r="B11" s="54" t="s">
        <v>18</v>
      </c>
      <c r="C11" s="54">
        <v>21</v>
      </c>
      <c r="D11" s="54">
        <v>0</v>
      </c>
      <c r="E11" s="54">
        <v>0</v>
      </c>
      <c r="F11" s="54">
        <f t="shared" si="0"/>
        <v>21</v>
      </c>
      <c r="G11" s="54">
        <v>5</v>
      </c>
      <c r="H11" s="54">
        <v>2</v>
      </c>
      <c r="I11" s="54">
        <v>2020</v>
      </c>
    </row>
    <row r="12" spans="1:17" hidden="1" x14ac:dyDescent="0.3">
      <c r="A12" s="53">
        <v>43865</v>
      </c>
      <c r="B12" s="54" t="s">
        <v>18</v>
      </c>
      <c r="C12" s="54">
        <v>23</v>
      </c>
      <c r="D12" s="54">
        <v>0</v>
      </c>
      <c r="E12" s="54">
        <v>0</v>
      </c>
      <c r="F12" s="54">
        <f t="shared" si="0"/>
        <v>23</v>
      </c>
      <c r="G12" s="54">
        <v>5</v>
      </c>
      <c r="H12" s="54">
        <v>2</v>
      </c>
      <c r="I12" s="54">
        <v>2020</v>
      </c>
    </row>
    <row r="13" spans="1:17" hidden="1" x14ac:dyDescent="0.3">
      <c r="A13" s="53">
        <v>43866</v>
      </c>
      <c r="B13" s="54" t="s">
        <v>18</v>
      </c>
      <c r="C13" s="54">
        <v>25</v>
      </c>
      <c r="D13" s="54">
        <v>0</v>
      </c>
      <c r="E13" s="54">
        <v>0</v>
      </c>
      <c r="F13" s="54">
        <f t="shared" si="0"/>
        <v>25</v>
      </c>
      <c r="G13" s="54">
        <v>5</v>
      </c>
      <c r="H13" s="54">
        <v>2</v>
      </c>
      <c r="I13" s="54">
        <v>2020</v>
      </c>
    </row>
    <row r="14" spans="1:17" hidden="1" x14ac:dyDescent="0.3">
      <c r="A14" s="53">
        <v>43867</v>
      </c>
      <c r="B14" s="54" t="s">
        <v>18</v>
      </c>
      <c r="C14" s="54">
        <v>27</v>
      </c>
      <c r="D14" s="54">
        <v>0</v>
      </c>
      <c r="E14" s="54">
        <v>0</v>
      </c>
      <c r="F14" s="54">
        <f t="shared" si="0"/>
        <v>27</v>
      </c>
      <c r="G14" s="54">
        <v>6</v>
      </c>
      <c r="H14" s="54">
        <v>2</v>
      </c>
      <c r="I14" s="54">
        <v>2020</v>
      </c>
    </row>
    <row r="15" spans="1:17" hidden="1" x14ac:dyDescent="0.3">
      <c r="A15" s="53">
        <v>43868</v>
      </c>
      <c r="B15" s="54" t="s">
        <v>18</v>
      </c>
      <c r="C15" s="54">
        <v>29</v>
      </c>
      <c r="D15" s="54">
        <v>0</v>
      </c>
      <c r="E15" s="54">
        <v>0</v>
      </c>
      <c r="F15" s="54">
        <f t="shared" si="0"/>
        <v>29</v>
      </c>
      <c r="G15" s="54">
        <v>6</v>
      </c>
      <c r="H15" s="54">
        <v>2</v>
      </c>
      <c r="I15" s="54">
        <v>2020</v>
      </c>
    </row>
    <row r="16" spans="1:17" hidden="1" x14ac:dyDescent="0.3">
      <c r="A16" s="53">
        <v>43869</v>
      </c>
      <c r="B16" s="54" t="s">
        <v>18</v>
      </c>
      <c r="C16" s="54">
        <v>31</v>
      </c>
      <c r="D16" s="54">
        <v>2</v>
      </c>
      <c r="E16" s="54">
        <v>0</v>
      </c>
      <c r="F16" s="54">
        <f t="shared" si="0"/>
        <v>29</v>
      </c>
      <c r="G16" s="54">
        <v>6</v>
      </c>
      <c r="H16" s="54">
        <v>2</v>
      </c>
      <c r="I16" s="54">
        <v>2020</v>
      </c>
    </row>
    <row r="17" spans="1:9" hidden="1" x14ac:dyDescent="0.3">
      <c r="A17" s="53">
        <v>43870</v>
      </c>
      <c r="B17" s="54" t="s">
        <v>18</v>
      </c>
      <c r="C17" s="54">
        <v>33</v>
      </c>
      <c r="D17" s="54">
        <v>4</v>
      </c>
      <c r="E17" s="54">
        <v>0</v>
      </c>
      <c r="F17" s="54">
        <f t="shared" si="0"/>
        <v>29</v>
      </c>
      <c r="G17" s="54">
        <v>6</v>
      </c>
      <c r="H17" s="54">
        <v>2</v>
      </c>
      <c r="I17" s="54">
        <v>2020</v>
      </c>
    </row>
    <row r="18" spans="1:9" hidden="1" x14ac:dyDescent="0.3">
      <c r="A18" s="53">
        <v>43871</v>
      </c>
      <c r="B18" s="54" t="s">
        <v>18</v>
      </c>
      <c r="C18" s="54">
        <v>35</v>
      </c>
      <c r="D18" s="54">
        <v>6</v>
      </c>
      <c r="E18" s="54">
        <v>0</v>
      </c>
      <c r="F18" s="54">
        <f t="shared" si="0"/>
        <v>29</v>
      </c>
      <c r="G18" s="54">
        <v>6</v>
      </c>
      <c r="H18" s="54">
        <v>2</v>
      </c>
      <c r="I18" s="54">
        <v>2020</v>
      </c>
    </row>
    <row r="19" spans="1:9" hidden="1" x14ac:dyDescent="0.3">
      <c r="A19" s="53">
        <v>43872</v>
      </c>
      <c r="B19" s="54" t="s">
        <v>18</v>
      </c>
      <c r="C19" s="54">
        <v>37</v>
      </c>
      <c r="D19" s="54">
        <v>8</v>
      </c>
      <c r="E19" s="54">
        <v>0</v>
      </c>
      <c r="F19" s="54">
        <f t="shared" si="0"/>
        <v>29</v>
      </c>
      <c r="G19" s="54">
        <v>6</v>
      </c>
      <c r="H19" s="54">
        <v>2</v>
      </c>
      <c r="I19" s="54">
        <v>2020</v>
      </c>
    </row>
    <row r="20" spans="1:9" hidden="1" x14ac:dyDescent="0.3">
      <c r="A20" s="53">
        <v>43873</v>
      </c>
      <c r="B20" s="54" t="s">
        <v>18</v>
      </c>
      <c r="C20" s="54">
        <v>39</v>
      </c>
      <c r="D20" s="54">
        <v>10</v>
      </c>
      <c r="E20" s="54">
        <v>5</v>
      </c>
      <c r="F20" s="54">
        <f t="shared" si="0"/>
        <v>24</v>
      </c>
      <c r="G20" s="54">
        <v>6</v>
      </c>
      <c r="H20" s="54">
        <v>2</v>
      </c>
      <c r="I20" s="54">
        <v>2020</v>
      </c>
    </row>
    <row r="21" spans="1:9" hidden="1" x14ac:dyDescent="0.3">
      <c r="A21" s="53">
        <v>43874</v>
      </c>
      <c r="B21" s="54" t="s">
        <v>18</v>
      </c>
      <c r="C21" s="54">
        <v>41</v>
      </c>
      <c r="D21" s="54">
        <v>12</v>
      </c>
      <c r="E21" s="54">
        <v>3</v>
      </c>
      <c r="F21" s="54">
        <f t="shared" si="0"/>
        <v>26</v>
      </c>
      <c r="G21" s="54">
        <v>6</v>
      </c>
      <c r="H21" s="54">
        <v>2</v>
      </c>
      <c r="I21" s="54">
        <v>2020</v>
      </c>
    </row>
    <row r="22" spans="1:9" hidden="1" x14ac:dyDescent="0.3">
      <c r="A22" s="53">
        <v>43875</v>
      </c>
      <c r="B22" s="54" t="s">
        <v>18</v>
      </c>
      <c r="C22" s="54">
        <v>43</v>
      </c>
      <c r="D22" s="54">
        <v>14</v>
      </c>
      <c r="E22" s="54">
        <v>1</v>
      </c>
      <c r="F22" s="54">
        <f t="shared" si="0"/>
        <v>28</v>
      </c>
      <c r="G22" s="54">
        <v>7</v>
      </c>
      <c r="H22" s="54">
        <v>2</v>
      </c>
      <c r="I22" s="54">
        <v>2020</v>
      </c>
    </row>
    <row r="23" spans="1:9" hidden="1" x14ac:dyDescent="0.3">
      <c r="A23" s="53">
        <v>43876</v>
      </c>
      <c r="B23" s="54" t="s">
        <v>18</v>
      </c>
      <c r="C23" s="54">
        <v>45</v>
      </c>
      <c r="D23" s="54">
        <v>16</v>
      </c>
      <c r="E23" s="54">
        <v>2</v>
      </c>
      <c r="F23" s="54">
        <f t="shared" si="0"/>
        <v>27</v>
      </c>
      <c r="G23" s="54">
        <v>7</v>
      </c>
      <c r="H23" s="54">
        <v>2</v>
      </c>
      <c r="I23" s="54">
        <v>2020</v>
      </c>
    </row>
    <row r="24" spans="1:9" hidden="1" x14ac:dyDescent="0.3">
      <c r="A24" s="53">
        <v>43877</v>
      </c>
      <c r="B24" s="54" t="s">
        <v>18</v>
      </c>
      <c r="C24" s="54">
        <v>47</v>
      </c>
      <c r="D24" s="54">
        <v>18</v>
      </c>
      <c r="E24" s="54">
        <v>1</v>
      </c>
      <c r="F24" s="54">
        <f t="shared" si="0"/>
        <v>28</v>
      </c>
      <c r="G24" s="54">
        <v>7</v>
      </c>
      <c r="H24" s="54">
        <v>2</v>
      </c>
      <c r="I24" s="54">
        <v>2020</v>
      </c>
    </row>
    <row r="25" spans="1:9" hidden="1" x14ac:dyDescent="0.3">
      <c r="A25" s="53">
        <v>43878</v>
      </c>
      <c r="B25" s="54" t="s">
        <v>18</v>
      </c>
      <c r="C25" s="54">
        <v>49</v>
      </c>
      <c r="D25" s="54">
        <v>20</v>
      </c>
      <c r="E25" s="54">
        <v>10</v>
      </c>
      <c r="F25" s="54">
        <f t="shared" si="0"/>
        <v>19</v>
      </c>
      <c r="G25" s="54">
        <v>7</v>
      </c>
      <c r="H25" s="54">
        <v>2</v>
      </c>
      <c r="I25" s="54">
        <v>2020</v>
      </c>
    </row>
    <row r="26" spans="1:9" hidden="1" x14ac:dyDescent="0.3">
      <c r="A26" s="53">
        <v>43879</v>
      </c>
      <c r="B26" s="54" t="s">
        <v>18</v>
      </c>
      <c r="C26" s="54">
        <v>51</v>
      </c>
      <c r="D26" s="54">
        <v>22</v>
      </c>
      <c r="E26" s="54">
        <v>1</v>
      </c>
      <c r="F26" s="54">
        <f t="shared" si="0"/>
        <v>28</v>
      </c>
      <c r="G26" s="54">
        <v>7</v>
      </c>
      <c r="H26" s="54">
        <v>2</v>
      </c>
      <c r="I26" s="54">
        <v>2020</v>
      </c>
    </row>
    <row r="27" spans="1:9" hidden="1" x14ac:dyDescent="0.3">
      <c r="A27" s="53">
        <v>43880</v>
      </c>
      <c r="B27" s="54" t="s">
        <v>18</v>
      </c>
      <c r="C27" s="54">
        <v>53</v>
      </c>
      <c r="D27" s="54">
        <v>24</v>
      </c>
      <c r="E27" s="54">
        <v>11</v>
      </c>
      <c r="F27" s="54">
        <f t="shared" si="0"/>
        <v>18</v>
      </c>
      <c r="G27" s="54">
        <v>7</v>
      </c>
      <c r="H27" s="54">
        <v>2</v>
      </c>
      <c r="I27" s="54">
        <v>2020</v>
      </c>
    </row>
    <row r="28" spans="1:9" hidden="1" x14ac:dyDescent="0.3">
      <c r="A28" s="53">
        <v>43881</v>
      </c>
      <c r="B28" s="54" t="s">
        <v>18</v>
      </c>
      <c r="C28" s="54">
        <v>55</v>
      </c>
      <c r="D28" s="54">
        <v>26</v>
      </c>
      <c r="E28" s="54">
        <v>2</v>
      </c>
      <c r="F28" s="54">
        <f t="shared" si="0"/>
        <v>27</v>
      </c>
      <c r="G28" s="54">
        <v>7</v>
      </c>
      <c r="H28" s="54">
        <v>2</v>
      </c>
      <c r="I28" s="54">
        <v>2020</v>
      </c>
    </row>
    <row r="29" spans="1:9" hidden="1" x14ac:dyDescent="0.3">
      <c r="A29" s="53">
        <v>43882</v>
      </c>
      <c r="B29" s="54" t="s">
        <v>18</v>
      </c>
      <c r="C29" s="54">
        <v>57</v>
      </c>
      <c r="D29" s="54">
        <v>28</v>
      </c>
      <c r="E29" s="54">
        <v>3</v>
      </c>
      <c r="F29" s="54">
        <f t="shared" si="0"/>
        <v>26</v>
      </c>
      <c r="G29" s="54">
        <v>8</v>
      </c>
      <c r="H29" s="54">
        <v>2</v>
      </c>
      <c r="I29" s="54">
        <v>2020</v>
      </c>
    </row>
    <row r="30" spans="1:9" hidden="1" x14ac:dyDescent="0.3">
      <c r="A30" s="53">
        <v>43883</v>
      </c>
      <c r="B30" s="54" t="s">
        <v>18</v>
      </c>
      <c r="C30" s="54">
        <v>59</v>
      </c>
      <c r="D30" s="54">
        <v>30</v>
      </c>
      <c r="E30" s="54">
        <v>15</v>
      </c>
      <c r="F30" s="54">
        <f t="shared" si="0"/>
        <v>14</v>
      </c>
      <c r="G30" s="54">
        <v>8</v>
      </c>
      <c r="H30" s="54">
        <v>2</v>
      </c>
      <c r="I30" s="54">
        <v>2020</v>
      </c>
    </row>
    <row r="31" spans="1:9" hidden="1" x14ac:dyDescent="0.3">
      <c r="A31" s="53">
        <v>43884</v>
      </c>
      <c r="B31" s="54" t="s">
        <v>18</v>
      </c>
      <c r="C31" s="54">
        <v>61</v>
      </c>
      <c r="D31" s="54">
        <v>32</v>
      </c>
      <c r="E31" s="54">
        <v>2</v>
      </c>
      <c r="F31" s="54">
        <f t="shared" si="0"/>
        <v>27</v>
      </c>
      <c r="G31" s="54">
        <v>8</v>
      </c>
      <c r="H31" s="54">
        <v>2</v>
      </c>
      <c r="I31" s="54">
        <v>2020</v>
      </c>
    </row>
    <row r="32" spans="1:9" hidden="1" x14ac:dyDescent="0.3">
      <c r="A32" s="53">
        <v>43885</v>
      </c>
      <c r="B32" s="54" t="s">
        <v>18</v>
      </c>
      <c r="C32" s="54">
        <v>63</v>
      </c>
      <c r="D32" s="54">
        <v>34</v>
      </c>
      <c r="E32" s="54">
        <v>3</v>
      </c>
      <c r="F32" s="54">
        <f t="shared" si="0"/>
        <v>26</v>
      </c>
      <c r="G32" s="54">
        <v>8</v>
      </c>
      <c r="H32" s="54">
        <v>2</v>
      </c>
      <c r="I32" s="54">
        <v>2020</v>
      </c>
    </row>
    <row r="33" spans="1:9" hidden="1" x14ac:dyDescent="0.3">
      <c r="A33" s="53">
        <v>43886</v>
      </c>
      <c r="B33" s="54" t="s">
        <v>18</v>
      </c>
      <c r="C33" s="54">
        <v>65</v>
      </c>
      <c r="D33" s="54">
        <v>36</v>
      </c>
      <c r="E33" s="54">
        <v>2</v>
      </c>
      <c r="F33" s="54">
        <f t="shared" si="0"/>
        <v>27</v>
      </c>
      <c r="G33" s="54">
        <v>8</v>
      </c>
      <c r="H33" s="54">
        <v>2</v>
      </c>
      <c r="I33" s="54">
        <v>2020</v>
      </c>
    </row>
    <row r="34" spans="1:9" hidden="1" x14ac:dyDescent="0.3">
      <c r="A34" s="53">
        <v>43887</v>
      </c>
      <c r="B34" s="54" t="s">
        <v>18</v>
      </c>
      <c r="C34" s="54">
        <v>67</v>
      </c>
      <c r="D34" s="54">
        <v>38</v>
      </c>
      <c r="E34" s="54">
        <v>20</v>
      </c>
      <c r="F34" s="54">
        <f t="shared" si="0"/>
        <v>9</v>
      </c>
      <c r="G34" s="54">
        <v>8</v>
      </c>
      <c r="H34" s="54">
        <v>2</v>
      </c>
      <c r="I34" s="54">
        <v>2020</v>
      </c>
    </row>
    <row r="35" spans="1:9" hidden="1" x14ac:dyDescent="0.3">
      <c r="A35" s="53">
        <v>43888</v>
      </c>
      <c r="B35" s="54" t="s">
        <v>18</v>
      </c>
      <c r="C35" s="54">
        <v>69</v>
      </c>
      <c r="D35" s="54">
        <v>40</v>
      </c>
      <c r="E35" s="54">
        <v>1</v>
      </c>
      <c r="F35" s="54">
        <f t="shared" si="0"/>
        <v>28</v>
      </c>
      <c r="G35" s="54">
        <v>8</v>
      </c>
      <c r="H35" s="54">
        <v>2</v>
      </c>
      <c r="I35" s="54">
        <v>2020</v>
      </c>
    </row>
    <row r="36" spans="1:9" hidden="1" x14ac:dyDescent="0.3">
      <c r="A36" s="53">
        <v>43889</v>
      </c>
      <c r="B36" s="54" t="s">
        <v>18</v>
      </c>
      <c r="C36" s="54">
        <v>71</v>
      </c>
      <c r="D36" s="54">
        <v>42</v>
      </c>
      <c r="E36" s="54">
        <v>30</v>
      </c>
      <c r="F36" s="54">
        <f t="shared" si="0"/>
        <v>-1</v>
      </c>
      <c r="G36" s="54">
        <v>9</v>
      </c>
      <c r="H36" s="54">
        <v>2</v>
      </c>
      <c r="I36" s="54">
        <v>2020</v>
      </c>
    </row>
    <row r="37" spans="1:9" hidden="1" x14ac:dyDescent="0.3">
      <c r="A37" s="53">
        <v>43890</v>
      </c>
      <c r="B37" s="54" t="s">
        <v>18</v>
      </c>
      <c r="C37" s="54">
        <v>73</v>
      </c>
      <c r="D37" s="54">
        <v>44</v>
      </c>
      <c r="E37" s="54">
        <v>3</v>
      </c>
      <c r="F37" s="54">
        <f t="shared" si="0"/>
        <v>26</v>
      </c>
      <c r="G37" s="54">
        <v>9</v>
      </c>
      <c r="H37" s="54">
        <v>2</v>
      </c>
      <c r="I37" s="54">
        <v>2020</v>
      </c>
    </row>
    <row r="38" spans="1:9" hidden="1" x14ac:dyDescent="0.3">
      <c r="A38" s="53">
        <v>43891</v>
      </c>
      <c r="B38" s="54" t="s">
        <v>18</v>
      </c>
      <c r="C38" s="54">
        <v>75</v>
      </c>
      <c r="D38" s="54">
        <v>46</v>
      </c>
      <c r="E38" s="54">
        <v>1</v>
      </c>
      <c r="F38" s="54">
        <f t="shared" si="0"/>
        <v>28</v>
      </c>
      <c r="G38" s="54">
        <v>9</v>
      </c>
      <c r="H38" s="54">
        <v>3</v>
      </c>
      <c r="I38" s="54">
        <v>2020</v>
      </c>
    </row>
    <row r="39" spans="1:9" hidden="1" x14ac:dyDescent="0.3">
      <c r="A39" s="53">
        <v>43892</v>
      </c>
      <c r="B39" s="54" t="s">
        <v>18</v>
      </c>
      <c r="C39" s="54">
        <v>77</v>
      </c>
      <c r="D39" s="54">
        <v>48</v>
      </c>
      <c r="E39" s="54">
        <v>2</v>
      </c>
      <c r="F39" s="54">
        <f t="shared" si="0"/>
        <v>27</v>
      </c>
      <c r="G39" s="54">
        <v>9</v>
      </c>
      <c r="H39" s="54">
        <v>3</v>
      </c>
      <c r="I39" s="54">
        <v>2020</v>
      </c>
    </row>
    <row r="40" spans="1:9" hidden="1" x14ac:dyDescent="0.3">
      <c r="A40" s="53">
        <v>43893</v>
      </c>
      <c r="B40" s="54" t="s">
        <v>18</v>
      </c>
      <c r="C40" s="54">
        <v>79</v>
      </c>
      <c r="D40" s="54">
        <v>50</v>
      </c>
      <c r="E40" s="54">
        <v>12</v>
      </c>
      <c r="F40" s="54">
        <f t="shared" si="0"/>
        <v>17</v>
      </c>
      <c r="G40" s="54">
        <v>9</v>
      </c>
      <c r="H40" s="54">
        <v>3</v>
      </c>
      <c r="I40" s="54">
        <v>2020</v>
      </c>
    </row>
    <row r="41" spans="1:9" hidden="1" x14ac:dyDescent="0.3">
      <c r="A41" s="53">
        <v>43855</v>
      </c>
      <c r="B41" s="54" t="s">
        <v>61</v>
      </c>
      <c r="C41" s="54">
        <v>15</v>
      </c>
      <c r="D41" s="54">
        <v>0</v>
      </c>
      <c r="E41" s="54">
        <v>0</v>
      </c>
      <c r="F41" s="54">
        <f t="shared" si="0"/>
        <v>15</v>
      </c>
      <c r="G41" s="54">
        <v>4</v>
      </c>
      <c r="H41" s="54">
        <v>1</v>
      </c>
      <c r="I41" s="54">
        <v>2020</v>
      </c>
    </row>
    <row r="42" spans="1:9" hidden="1" x14ac:dyDescent="0.3">
      <c r="A42" s="53">
        <v>43856</v>
      </c>
      <c r="B42" s="54" t="s">
        <v>61</v>
      </c>
      <c r="C42" s="54">
        <v>20</v>
      </c>
      <c r="D42" s="54">
        <v>0</v>
      </c>
      <c r="E42" s="54">
        <v>0</v>
      </c>
      <c r="F42" s="54">
        <f t="shared" si="0"/>
        <v>20</v>
      </c>
      <c r="G42" s="54">
        <v>4</v>
      </c>
      <c r="H42" s="54">
        <v>1</v>
      </c>
      <c r="I42" s="54">
        <v>2020</v>
      </c>
    </row>
    <row r="43" spans="1:9" hidden="1" x14ac:dyDescent="0.3">
      <c r="A43" s="53">
        <v>43857</v>
      </c>
      <c r="B43" s="54" t="s">
        <v>61</v>
      </c>
      <c r="C43" s="54">
        <v>25</v>
      </c>
      <c r="D43" s="54">
        <v>0</v>
      </c>
      <c r="E43" s="54">
        <v>0</v>
      </c>
      <c r="F43" s="54">
        <f t="shared" si="0"/>
        <v>25</v>
      </c>
      <c r="G43" s="54">
        <v>4</v>
      </c>
      <c r="H43" s="54">
        <v>1</v>
      </c>
      <c r="I43" s="54">
        <v>2020</v>
      </c>
    </row>
    <row r="44" spans="1:9" hidden="1" x14ac:dyDescent="0.3">
      <c r="A44" s="53">
        <v>43858</v>
      </c>
      <c r="B44" s="54" t="s">
        <v>61</v>
      </c>
      <c r="C44" s="54">
        <v>30</v>
      </c>
      <c r="D44" s="54">
        <v>0</v>
      </c>
      <c r="E44" s="54">
        <v>0</v>
      </c>
      <c r="F44" s="54">
        <f t="shared" si="0"/>
        <v>30</v>
      </c>
      <c r="G44" s="54">
        <v>4</v>
      </c>
      <c r="H44" s="54">
        <v>1</v>
      </c>
      <c r="I44" s="54">
        <v>2020</v>
      </c>
    </row>
    <row r="45" spans="1:9" hidden="1" x14ac:dyDescent="0.3">
      <c r="A45" s="53">
        <v>43859</v>
      </c>
      <c r="B45" s="54" t="s">
        <v>61</v>
      </c>
      <c r="C45" s="54">
        <v>35</v>
      </c>
      <c r="D45" s="54">
        <v>0</v>
      </c>
      <c r="E45" s="54">
        <v>0</v>
      </c>
      <c r="F45" s="54">
        <f t="shared" si="0"/>
        <v>35</v>
      </c>
      <c r="G45" s="54">
        <v>5</v>
      </c>
      <c r="H45" s="54">
        <v>1</v>
      </c>
      <c r="I45" s="54">
        <v>2020</v>
      </c>
    </row>
    <row r="46" spans="1:9" hidden="1" x14ac:dyDescent="0.3">
      <c r="A46" s="53">
        <v>43860</v>
      </c>
      <c r="B46" s="54" t="s">
        <v>61</v>
      </c>
      <c r="C46" s="54">
        <v>40</v>
      </c>
      <c r="D46" s="54">
        <v>0</v>
      </c>
      <c r="E46" s="54">
        <v>0</v>
      </c>
      <c r="F46" s="54">
        <f t="shared" si="0"/>
        <v>40</v>
      </c>
      <c r="G46" s="54">
        <v>5</v>
      </c>
      <c r="H46" s="54">
        <v>1</v>
      </c>
      <c r="I46" s="54">
        <v>2020</v>
      </c>
    </row>
    <row r="47" spans="1:9" hidden="1" x14ac:dyDescent="0.3">
      <c r="A47" s="53">
        <v>43861</v>
      </c>
      <c r="B47" s="54" t="s">
        <v>61</v>
      </c>
      <c r="C47" s="54">
        <v>45</v>
      </c>
      <c r="D47" s="54">
        <v>0</v>
      </c>
      <c r="E47" s="54">
        <v>0</v>
      </c>
      <c r="F47" s="54">
        <f t="shared" si="0"/>
        <v>45</v>
      </c>
      <c r="G47" s="54">
        <v>5</v>
      </c>
      <c r="H47" s="54">
        <v>1</v>
      </c>
      <c r="I47" s="54">
        <v>2020</v>
      </c>
    </row>
    <row r="48" spans="1:9" hidden="1" x14ac:dyDescent="0.3">
      <c r="A48" s="53">
        <v>43862</v>
      </c>
      <c r="B48" s="54" t="s">
        <v>61</v>
      </c>
      <c r="C48" s="54">
        <v>50</v>
      </c>
      <c r="D48" s="54">
        <v>0</v>
      </c>
      <c r="E48" s="54">
        <v>0</v>
      </c>
      <c r="F48" s="54">
        <f t="shared" si="0"/>
        <v>50</v>
      </c>
      <c r="G48" s="54">
        <v>6</v>
      </c>
      <c r="H48" s="54">
        <v>2</v>
      </c>
      <c r="I48" s="54">
        <v>2020</v>
      </c>
    </row>
    <row r="49" spans="1:9" hidden="1" x14ac:dyDescent="0.3">
      <c r="A49" s="53">
        <v>43863</v>
      </c>
      <c r="B49" s="54" t="s">
        <v>61</v>
      </c>
      <c r="C49" s="54">
        <v>55</v>
      </c>
      <c r="D49" s="54">
        <v>0</v>
      </c>
      <c r="E49" s="54">
        <v>0</v>
      </c>
      <c r="F49" s="54">
        <f t="shared" si="0"/>
        <v>55</v>
      </c>
      <c r="G49" s="54">
        <v>6</v>
      </c>
      <c r="H49" s="54">
        <v>2</v>
      </c>
      <c r="I49" s="54">
        <v>2020</v>
      </c>
    </row>
    <row r="50" spans="1:9" hidden="1" x14ac:dyDescent="0.3">
      <c r="A50" s="53">
        <v>43864</v>
      </c>
      <c r="B50" s="54" t="s">
        <v>61</v>
      </c>
      <c r="C50" s="54">
        <v>60</v>
      </c>
      <c r="D50" s="54">
        <v>0</v>
      </c>
      <c r="E50" s="54">
        <v>0</v>
      </c>
      <c r="F50" s="54">
        <f t="shared" si="0"/>
        <v>60</v>
      </c>
      <c r="G50" s="54">
        <v>6</v>
      </c>
      <c r="H50" s="54">
        <v>2</v>
      </c>
      <c r="I50" s="54">
        <v>2020</v>
      </c>
    </row>
    <row r="51" spans="1:9" hidden="1" x14ac:dyDescent="0.3">
      <c r="A51" s="53">
        <v>43865</v>
      </c>
      <c r="B51" s="54" t="s">
        <v>61</v>
      </c>
      <c r="C51" s="54">
        <v>65</v>
      </c>
      <c r="D51" s="54">
        <v>0</v>
      </c>
      <c r="E51" s="54">
        <v>0</v>
      </c>
      <c r="F51" s="54">
        <f t="shared" si="0"/>
        <v>65</v>
      </c>
      <c r="G51" s="54">
        <v>6</v>
      </c>
      <c r="H51" s="54">
        <v>2</v>
      </c>
      <c r="I51" s="54">
        <v>2020</v>
      </c>
    </row>
    <row r="52" spans="1:9" hidden="1" x14ac:dyDescent="0.3">
      <c r="A52" s="53">
        <v>43866</v>
      </c>
      <c r="B52" s="54" t="s">
        <v>61</v>
      </c>
      <c r="C52" s="54">
        <v>70</v>
      </c>
      <c r="D52" s="54">
        <v>0</v>
      </c>
      <c r="E52" s="54">
        <v>0</v>
      </c>
      <c r="F52" s="54">
        <f t="shared" si="0"/>
        <v>70</v>
      </c>
      <c r="G52" s="54">
        <v>6</v>
      </c>
      <c r="H52" s="54">
        <v>2</v>
      </c>
      <c r="I52" s="54">
        <v>2020</v>
      </c>
    </row>
    <row r="53" spans="1:9" hidden="1" x14ac:dyDescent="0.3">
      <c r="A53" s="53">
        <v>43867</v>
      </c>
      <c r="B53" s="54" t="s">
        <v>61</v>
      </c>
      <c r="C53" s="54">
        <v>75</v>
      </c>
      <c r="D53" s="54">
        <v>0</v>
      </c>
      <c r="E53" s="54">
        <v>0</v>
      </c>
      <c r="F53" s="54">
        <f t="shared" si="0"/>
        <v>75</v>
      </c>
      <c r="G53" s="54">
        <v>6</v>
      </c>
      <c r="H53" s="54">
        <v>2</v>
      </c>
      <c r="I53" s="54">
        <v>2020</v>
      </c>
    </row>
    <row r="54" spans="1:9" hidden="1" x14ac:dyDescent="0.3">
      <c r="A54" s="53">
        <v>43868</v>
      </c>
      <c r="B54" s="54" t="s">
        <v>61</v>
      </c>
      <c r="C54" s="54">
        <v>80</v>
      </c>
      <c r="D54" s="54">
        <v>0</v>
      </c>
      <c r="E54" s="54">
        <v>0</v>
      </c>
      <c r="F54" s="54">
        <f t="shared" si="0"/>
        <v>80</v>
      </c>
      <c r="G54" s="54">
        <v>6</v>
      </c>
      <c r="H54" s="54">
        <v>2</v>
      </c>
      <c r="I54" s="54">
        <v>2020</v>
      </c>
    </row>
    <row r="55" spans="1:9" hidden="1" x14ac:dyDescent="0.3">
      <c r="A55" s="53">
        <v>43869</v>
      </c>
      <c r="B55" s="54" t="s">
        <v>61</v>
      </c>
      <c r="C55" s="54">
        <v>85</v>
      </c>
      <c r="D55" s="54">
        <v>5</v>
      </c>
      <c r="E55" s="54">
        <v>5</v>
      </c>
      <c r="F55" s="54">
        <f t="shared" si="0"/>
        <v>75</v>
      </c>
      <c r="G55" s="54">
        <v>7</v>
      </c>
      <c r="H55" s="54">
        <v>2</v>
      </c>
      <c r="I55" s="54">
        <v>2020</v>
      </c>
    </row>
    <row r="56" spans="1:9" hidden="1" x14ac:dyDescent="0.3">
      <c r="A56" s="53">
        <v>43870</v>
      </c>
      <c r="B56" s="54" t="s">
        <v>61</v>
      </c>
      <c r="C56" s="54">
        <v>90</v>
      </c>
      <c r="D56" s="54">
        <v>8</v>
      </c>
      <c r="E56" s="54">
        <v>7</v>
      </c>
      <c r="F56" s="54">
        <f t="shared" si="0"/>
        <v>75</v>
      </c>
      <c r="G56" s="54">
        <v>7</v>
      </c>
      <c r="H56" s="54">
        <v>2</v>
      </c>
      <c r="I56" s="54">
        <v>2020</v>
      </c>
    </row>
    <row r="57" spans="1:9" hidden="1" x14ac:dyDescent="0.3">
      <c r="A57" s="53">
        <v>43871</v>
      </c>
      <c r="B57" s="54" t="s">
        <v>61</v>
      </c>
      <c r="C57" s="54">
        <v>95</v>
      </c>
      <c r="D57" s="54">
        <v>12</v>
      </c>
      <c r="E57" s="54">
        <v>8</v>
      </c>
      <c r="F57" s="54">
        <f t="shared" si="0"/>
        <v>75</v>
      </c>
      <c r="G57" s="54">
        <v>7</v>
      </c>
      <c r="H57" s="54">
        <v>2</v>
      </c>
      <c r="I57" s="54">
        <v>2020</v>
      </c>
    </row>
    <row r="58" spans="1:9" hidden="1" x14ac:dyDescent="0.3">
      <c r="A58" s="53">
        <v>43872</v>
      </c>
      <c r="B58" s="54" t="s">
        <v>61</v>
      </c>
      <c r="C58" s="54">
        <v>100</v>
      </c>
      <c r="D58" s="54">
        <v>6</v>
      </c>
      <c r="E58" s="54">
        <v>12</v>
      </c>
      <c r="F58" s="54">
        <f t="shared" si="0"/>
        <v>82</v>
      </c>
      <c r="G58" s="54">
        <v>7</v>
      </c>
      <c r="H58" s="54">
        <v>2</v>
      </c>
      <c r="I58" s="54">
        <v>2020</v>
      </c>
    </row>
    <row r="59" spans="1:9" hidden="1" x14ac:dyDescent="0.3">
      <c r="A59" s="53">
        <v>43873</v>
      </c>
      <c r="B59" s="54" t="s">
        <v>61</v>
      </c>
      <c r="C59" s="54">
        <v>105</v>
      </c>
      <c r="D59" s="54">
        <v>10</v>
      </c>
      <c r="E59" s="54">
        <v>11</v>
      </c>
      <c r="F59" s="54">
        <f t="shared" si="0"/>
        <v>84</v>
      </c>
      <c r="G59" s="54">
        <v>7</v>
      </c>
      <c r="H59" s="54">
        <v>2</v>
      </c>
      <c r="I59" s="54">
        <v>2020</v>
      </c>
    </row>
    <row r="60" spans="1:9" hidden="1" x14ac:dyDescent="0.3">
      <c r="A60" s="53">
        <v>43874</v>
      </c>
      <c r="B60" s="54" t="s">
        <v>61</v>
      </c>
      <c r="C60" s="54">
        <v>110</v>
      </c>
      <c r="D60" s="54">
        <v>15</v>
      </c>
      <c r="E60" s="54">
        <v>8</v>
      </c>
      <c r="F60" s="54">
        <f t="shared" si="0"/>
        <v>87</v>
      </c>
      <c r="G60" s="54">
        <v>7</v>
      </c>
      <c r="H60" s="54">
        <v>2</v>
      </c>
      <c r="I60" s="54">
        <v>2020</v>
      </c>
    </row>
    <row r="61" spans="1:9" hidden="1" x14ac:dyDescent="0.3">
      <c r="A61" s="53">
        <v>43875</v>
      </c>
      <c r="B61" s="54" t="s">
        <v>61</v>
      </c>
      <c r="C61" s="54">
        <v>115</v>
      </c>
      <c r="D61" s="54">
        <v>18</v>
      </c>
      <c r="E61" s="54">
        <v>15</v>
      </c>
      <c r="F61" s="54">
        <f t="shared" si="0"/>
        <v>82</v>
      </c>
      <c r="G61" s="54">
        <v>7</v>
      </c>
      <c r="H61" s="54">
        <v>2</v>
      </c>
      <c r="I61" s="54">
        <v>2020</v>
      </c>
    </row>
    <row r="62" spans="1:9" hidden="1" x14ac:dyDescent="0.3">
      <c r="A62" s="53">
        <v>43876</v>
      </c>
      <c r="B62" s="54" t="s">
        <v>61</v>
      </c>
      <c r="C62" s="54">
        <v>120</v>
      </c>
      <c r="D62" s="54">
        <v>15</v>
      </c>
      <c r="E62" s="54">
        <v>18</v>
      </c>
      <c r="F62" s="54">
        <f t="shared" si="0"/>
        <v>87</v>
      </c>
      <c r="G62" s="54">
        <v>8</v>
      </c>
      <c r="H62" s="54">
        <v>2</v>
      </c>
      <c r="I62" s="54">
        <v>2020</v>
      </c>
    </row>
    <row r="63" spans="1:9" hidden="1" x14ac:dyDescent="0.3">
      <c r="A63" s="53">
        <v>43877</v>
      </c>
      <c r="B63" s="54" t="s">
        <v>61</v>
      </c>
      <c r="C63" s="54">
        <v>125</v>
      </c>
      <c r="D63" s="54">
        <v>12</v>
      </c>
      <c r="E63" s="54">
        <v>14</v>
      </c>
      <c r="F63" s="54">
        <f t="shared" si="0"/>
        <v>99</v>
      </c>
      <c r="G63" s="54">
        <v>8</v>
      </c>
      <c r="H63" s="54">
        <v>2</v>
      </c>
      <c r="I63" s="54">
        <v>2020</v>
      </c>
    </row>
    <row r="64" spans="1:9" hidden="1" x14ac:dyDescent="0.3">
      <c r="A64" s="53">
        <v>43878</v>
      </c>
      <c r="B64" s="54" t="s">
        <v>61</v>
      </c>
      <c r="C64" s="54">
        <v>130</v>
      </c>
      <c r="D64" s="54">
        <v>5</v>
      </c>
      <c r="E64" s="54">
        <v>15</v>
      </c>
      <c r="F64" s="54">
        <f t="shared" si="0"/>
        <v>110</v>
      </c>
      <c r="G64" s="54">
        <v>8</v>
      </c>
      <c r="H64" s="54">
        <v>2</v>
      </c>
      <c r="I64" s="54">
        <v>2020</v>
      </c>
    </row>
    <row r="65" spans="1:9" hidden="1" x14ac:dyDescent="0.3">
      <c r="A65" s="53">
        <v>43879</v>
      </c>
      <c r="B65" s="54" t="s">
        <v>61</v>
      </c>
      <c r="C65" s="54">
        <v>135</v>
      </c>
      <c r="D65" s="54">
        <v>3</v>
      </c>
      <c r="E65" s="54">
        <v>18</v>
      </c>
      <c r="F65" s="54">
        <f t="shared" si="0"/>
        <v>114</v>
      </c>
      <c r="G65" s="54">
        <v>8</v>
      </c>
      <c r="H65" s="54">
        <v>2</v>
      </c>
      <c r="I65" s="54">
        <v>2020</v>
      </c>
    </row>
    <row r="66" spans="1:9" hidden="1" x14ac:dyDescent="0.3">
      <c r="A66" s="53">
        <v>43880</v>
      </c>
      <c r="B66" s="54" t="s">
        <v>61</v>
      </c>
      <c r="C66" s="54">
        <v>140</v>
      </c>
      <c r="D66" s="54">
        <v>6</v>
      </c>
      <c r="E66" s="54">
        <v>19</v>
      </c>
      <c r="F66" s="54">
        <f t="shared" si="0"/>
        <v>115</v>
      </c>
      <c r="G66" s="54">
        <v>8</v>
      </c>
      <c r="H66" s="54">
        <v>2</v>
      </c>
      <c r="I66" s="54">
        <v>2020</v>
      </c>
    </row>
    <row r="67" spans="1:9" hidden="1" x14ac:dyDescent="0.3">
      <c r="A67" s="53">
        <v>43881</v>
      </c>
      <c r="B67" s="54" t="s">
        <v>61</v>
      </c>
      <c r="C67" s="54">
        <v>145</v>
      </c>
      <c r="D67" s="54">
        <v>5</v>
      </c>
      <c r="E67" s="54">
        <v>20</v>
      </c>
      <c r="F67" s="54">
        <f t="shared" ref="F67:F130" si="1">SUM(C67-(D67+E67))</f>
        <v>120</v>
      </c>
      <c r="G67" s="54">
        <v>8</v>
      </c>
      <c r="H67" s="54">
        <v>2</v>
      </c>
      <c r="I67" s="54">
        <v>2020</v>
      </c>
    </row>
    <row r="68" spans="1:9" hidden="1" x14ac:dyDescent="0.3">
      <c r="A68" s="53">
        <v>43882</v>
      </c>
      <c r="B68" s="54" t="s">
        <v>61</v>
      </c>
      <c r="C68" s="54">
        <v>150</v>
      </c>
      <c r="D68" s="54">
        <v>8</v>
      </c>
      <c r="E68" s="54">
        <v>25</v>
      </c>
      <c r="F68" s="54">
        <f t="shared" si="1"/>
        <v>117</v>
      </c>
      <c r="G68" s="54">
        <v>8</v>
      </c>
      <c r="H68" s="54">
        <v>2</v>
      </c>
      <c r="I68" s="54">
        <v>2020</v>
      </c>
    </row>
    <row r="69" spans="1:9" hidden="1" x14ac:dyDescent="0.3">
      <c r="A69" s="53">
        <v>43883</v>
      </c>
      <c r="B69" s="54" t="s">
        <v>61</v>
      </c>
      <c r="C69" s="54">
        <v>155</v>
      </c>
      <c r="D69" s="54">
        <v>5</v>
      </c>
      <c r="E69" s="54">
        <v>22</v>
      </c>
      <c r="F69" s="54">
        <f t="shared" si="1"/>
        <v>128</v>
      </c>
      <c r="G69" s="54">
        <v>9</v>
      </c>
      <c r="H69" s="54">
        <v>2</v>
      </c>
      <c r="I69" s="54">
        <v>2020</v>
      </c>
    </row>
    <row r="70" spans="1:9" hidden="1" x14ac:dyDescent="0.3">
      <c r="A70" s="53">
        <v>43884</v>
      </c>
      <c r="B70" s="54" t="s">
        <v>61</v>
      </c>
      <c r="C70" s="54">
        <v>160</v>
      </c>
      <c r="D70" s="54">
        <v>7</v>
      </c>
      <c r="E70" s="54">
        <v>24</v>
      </c>
      <c r="F70" s="54">
        <f t="shared" si="1"/>
        <v>129</v>
      </c>
      <c r="G70" s="54">
        <v>9</v>
      </c>
      <c r="H70" s="54">
        <v>2</v>
      </c>
      <c r="I70" s="54">
        <v>2020</v>
      </c>
    </row>
    <row r="71" spans="1:9" hidden="1" x14ac:dyDescent="0.3">
      <c r="A71" s="53">
        <v>43885</v>
      </c>
      <c r="B71" s="54" t="s">
        <v>61</v>
      </c>
      <c r="C71" s="54">
        <v>165</v>
      </c>
      <c r="D71" s="54">
        <v>3</v>
      </c>
      <c r="E71" s="54">
        <v>26</v>
      </c>
      <c r="F71" s="54">
        <f t="shared" si="1"/>
        <v>136</v>
      </c>
      <c r="G71" s="54">
        <v>9</v>
      </c>
      <c r="H71" s="54">
        <v>2</v>
      </c>
      <c r="I71" s="54">
        <v>2020</v>
      </c>
    </row>
    <row r="72" spans="1:9" hidden="1" x14ac:dyDescent="0.3">
      <c r="A72" s="53">
        <v>43886</v>
      </c>
      <c r="B72" s="54" t="s">
        <v>61</v>
      </c>
      <c r="C72" s="54">
        <v>170</v>
      </c>
      <c r="D72" s="54">
        <v>4</v>
      </c>
      <c r="E72" s="54">
        <v>30</v>
      </c>
      <c r="F72" s="54">
        <f t="shared" si="1"/>
        <v>136</v>
      </c>
      <c r="G72" s="54">
        <v>9</v>
      </c>
      <c r="H72" s="54">
        <v>2</v>
      </c>
      <c r="I72" s="54">
        <v>2020</v>
      </c>
    </row>
    <row r="73" spans="1:9" hidden="1" x14ac:dyDescent="0.3">
      <c r="A73" s="53">
        <v>43887</v>
      </c>
      <c r="B73" s="54" t="s">
        <v>61</v>
      </c>
      <c r="C73" s="54">
        <v>175</v>
      </c>
      <c r="D73" s="54">
        <v>2</v>
      </c>
      <c r="E73" s="54">
        <v>35</v>
      </c>
      <c r="F73" s="54">
        <f t="shared" si="1"/>
        <v>138</v>
      </c>
      <c r="G73" s="54">
        <v>9</v>
      </c>
      <c r="H73" s="54">
        <v>2</v>
      </c>
      <c r="I73" s="54">
        <v>2020</v>
      </c>
    </row>
    <row r="74" spans="1:9" hidden="1" x14ac:dyDescent="0.3">
      <c r="A74" s="53">
        <v>43888</v>
      </c>
      <c r="B74" s="54" t="s">
        <v>61</v>
      </c>
      <c r="C74" s="54">
        <v>180</v>
      </c>
      <c r="D74" s="54">
        <v>5</v>
      </c>
      <c r="E74" s="54">
        <v>49</v>
      </c>
      <c r="F74" s="54">
        <f t="shared" si="1"/>
        <v>126</v>
      </c>
      <c r="G74" s="54">
        <v>9</v>
      </c>
      <c r="H74" s="54">
        <v>2</v>
      </c>
      <c r="I74" s="54">
        <v>2020</v>
      </c>
    </row>
    <row r="75" spans="1:9" hidden="1" x14ac:dyDescent="0.3">
      <c r="A75" s="53">
        <v>43889</v>
      </c>
      <c r="B75" s="54" t="s">
        <v>61</v>
      </c>
      <c r="C75" s="54">
        <v>185</v>
      </c>
      <c r="D75" s="54">
        <v>1</v>
      </c>
      <c r="E75" s="54">
        <v>42</v>
      </c>
      <c r="F75" s="54">
        <f t="shared" si="1"/>
        <v>142</v>
      </c>
      <c r="G75" s="54">
        <v>9</v>
      </c>
      <c r="H75" s="54">
        <v>2</v>
      </c>
      <c r="I75" s="54">
        <v>2020</v>
      </c>
    </row>
    <row r="76" spans="1:9" hidden="1" x14ac:dyDescent="0.3">
      <c r="A76" s="53">
        <v>43890</v>
      </c>
      <c r="B76" s="54" t="s">
        <v>61</v>
      </c>
      <c r="C76" s="54">
        <v>190</v>
      </c>
      <c r="D76" s="54">
        <v>2</v>
      </c>
      <c r="E76" s="54">
        <v>45</v>
      </c>
      <c r="F76" s="54">
        <f t="shared" si="1"/>
        <v>143</v>
      </c>
      <c r="G76" s="54">
        <v>10</v>
      </c>
      <c r="H76" s="54">
        <v>2</v>
      </c>
      <c r="I76" s="54">
        <v>2020</v>
      </c>
    </row>
    <row r="77" spans="1:9" hidden="1" x14ac:dyDescent="0.3">
      <c r="A77" s="53">
        <v>43891</v>
      </c>
      <c r="B77" s="54" t="s">
        <v>61</v>
      </c>
      <c r="C77" s="54">
        <v>195</v>
      </c>
      <c r="D77" s="54">
        <v>1</v>
      </c>
      <c r="E77" s="54">
        <v>50</v>
      </c>
      <c r="F77" s="54">
        <f t="shared" si="1"/>
        <v>144</v>
      </c>
      <c r="G77" s="54">
        <v>10</v>
      </c>
      <c r="H77" s="54">
        <v>3</v>
      </c>
      <c r="I77" s="54">
        <v>2020</v>
      </c>
    </row>
    <row r="78" spans="1:9" hidden="1" x14ac:dyDescent="0.3">
      <c r="A78" s="53">
        <v>43892</v>
      </c>
      <c r="B78" s="54" t="s">
        <v>61</v>
      </c>
      <c r="C78" s="54">
        <v>200</v>
      </c>
      <c r="D78" s="54">
        <v>3</v>
      </c>
      <c r="E78" s="54">
        <v>58</v>
      </c>
      <c r="F78" s="54">
        <f t="shared" si="1"/>
        <v>139</v>
      </c>
      <c r="G78" s="54">
        <v>10</v>
      </c>
      <c r="H78" s="54">
        <v>3</v>
      </c>
      <c r="I78" s="54">
        <v>2020</v>
      </c>
    </row>
    <row r="79" spans="1:9" hidden="1" x14ac:dyDescent="0.3">
      <c r="A79" s="53">
        <v>43893</v>
      </c>
      <c r="B79" s="54" t="s">
        <v>61</v>
      </c>
      <c r="C79" s="54">
        <v>205</v>
      </c>
      <c r="D79" s="54">
        <v>1</v>
      </c>
      <c r="E79" s="54">
        <v>60</v>
      </c>
      <c r="F79" s="54">
        <f t="shared" si="1"/>
        <v>144</v>
      </c>
      <c r="G79" s="54">
        <v>10</v>
      </c>
      <c r="H79" s="54">
        <v>3</v>
      </c>
      <c r="I79" s="54">
        <v>2020</v>
      </c>
    </row>
    <row r="80" spans="1:9" hidden="1" x14ac:dyDescent="0.3">
      <c r="A80" s="53">
        <v>43855</v>
      </c>
      <c r="B80" s="54" t="s">
        <v>62</v>
      </c>
      <c r="C80" s="54">
        <v>200</v>
      </c>
      <c r="D80" s="54">
        <v>0</v>
      </c>
      <c r="E80" s="54">
        <v>0</v>
      </c>
      <c r="F80" s="54">
        <f t="shared" si="1"/>
        <v>200</v>
      </c>
      <c r="G80" s="54">
        <v>4</v>
      </c>
      <c r="H80" s="54">
        <v>3</v>
      </c>
      <c r="I80" s="54">
        <v>2020</v>
      </c>
    </row>
    <row r="81" spans="1:9" hidden="1" x14ac:dyDescent="0.3">
      <c r="A81" s="53">
        <v>43856</v>
      </c>
      <c r="B81" s="54" t="s">
        <v>62</v>
      </c>
      <c r="C81" s="54">
        <v>210</v>
      </c>
      <c r="D81" s="54">
        <v>0</v>
      </c>
      <c r="E81" s="54">
        <v>0</v>
      </c>
      <c r="F81" s="54">
        <f t="shared" si="1"/>
        <v>210</v>
      </c>
      <c r="G81" s="54">
        <v>4</v>
      </c>
      <c r="H81" s="54">
        <v>3</v>
      </c>
      <c r="I81" s="54">
        <v>2020</v>
      </c>
    </row>
    <row r="82" spans="1:9" hidden="1" x14ac:dyDescent="0.3">
      <c r="A82" s="53">
        <v>43857</v>
      </c>
      <c r="B82" s="54" t="s">
        <v>62</v>
      </c>
      <c r="C82" s="54">
        <v>220</v>
      </c>
      <c r="D82" s="54">
        <v>0</v>
      </c>
      <c r="E82" s="54">
        <v>0</v>
      </c>
      <c r="F82" s="54">
        <f t="shared" si="1"/>
        <v>220</v>
      </c>
      <c r="G82" s="54">
        <v>4</v>
      </c>
      <c r="H82" s="54">
        <v>3</v>
      </c>
      <c r="I82" s="54">
        <v>2020</v>
      </c>
    </row>
    <row r="83" spans="1:9" hidden="1" x14ac:dyDescent="0.3">
      <c r="A83" s="53">
        <v>43858</v>
      </c>
      <c r="B83" s="54" t="s">
        <v>62</v>
      </c>
      <c r="C83" s="54">
        <v>230</v>
      </c>
      <c r="D83" s="54">
        <v>0</v>
      </c>
      <c r="E83" s="54">
        <v>0</v>
      </c>
      <c r="F83" s="54">
        <f t="shared" si="1"/>
        <v>230</v>
      </c>
      <c r="G83" s="54">
        <v>4</v>
      </c>
      <c r="H83" s="54">
        <v>3</v>
      </c>
      <c r="I83" s="54">
        <v>2020</v>
      </c>
    </row>
    <row r="84" spans="1:9" hidden="1" x14ac:dyDescent="0.3">
      <c r="A84" s="53">
        <v>43859</v>
      </c>
      <c r="B84" s="54" t="s">
        <v>62</v>
      </c>
      <c r="C84" s="54">
        <v>240</v>
      </c>
      <c r="D84" s="54">
        <v>0</v>
      </c>
      <c r="E84" s="54">
        <v>0</v>
      </c>
      <c r="F84" s="54">
        <f t="shared" si="1"/>
        <v>240</v>
      </c>
      <c r="G84" s="54">
        <v>5</v>
      </c>
      <c r="H84" s="54">
        <v>3</v>
      </c>
      <c r="I84" s="54">
        <v>2020</v>
      </c>
    </row>
    <row r="85" spans="1:9" hidden="1" x14ac:dyDescent="0.3">
      <c r="A85" s="53">
        <v>43860</v>
      </c>
      <c r="B85" s="54" t="s">
        <v>62</v>
      </c>
      <c r="C85" s="54">
        <v>250</v>
      </c>
      <c r="D85" s="54">
        <v>0</v>
      </c>
      <c r="E85" s="54">
        <v>0</v>
      </c>
      <c r="F85" s="54">
        <f t="shared" si="1"/>
        <v>250</v>
      </c>
      <c r="G85" s="54">
        <v>5</v>
      </c>
      <c r="H85" s="54">
        <v>3</v>
      </c>
      <c r="I85" s="54">
        <v>2020</v>
      </c>
    </row>
    <row r="86" spans="1:9" hidden="1" x14ac:dyDescent="0.3">
      <c r="A86" s="53">
        <v>43861</v>
      </c>
      <c r="B86" s="54" t="s">
        <v>62</v>
      </c>
      <c r="C86" s="54">
        <v>260</v>
      </c>
      <c r="D86" s="54">
        <v>0</v>
      </c>
      <c r="E86" s="54">
        <v>0</v>
      </c>
      <c r="F86" s="54">
        <f t="shared" si="1"/>
        <v>260</v>
      </c>
      <c r="G86" s="54">
        <v>5</v>
      </c>
      <c r="H86" s="54">
        <v>3</v>
      </c>
      <c r="I86" s="54">
        <v>2020</v>
      </c>
    </row>
    <row r="87" spans="1:9" hidden="1" x14ac:dyDescent="0.3">
      <c r="A87" s="53">
        <v>43862</v>
      </c>
      <c r="B87" s="54" t="s">
        <v>62</v>
      </c>
      <c r="C87" s="54">
        <v>270</v>
      </c>
      <c r="D87" s="54">
        <v>0</v>
      </c>
      <c r="E87" s="54">
        <v>0</v>
      </c>
      <c r="F87" s="54">
        <f t="shared" si="1"/>
        <v>270</v>
      </c>
      <c r="G87" s="54">
        <v>5</v>
      </c>
      <c r="H87" s="54">
        <v>3</v>
      </c>
      <c r="I87" s="54">
        <v>2020</v>
      </c>
    </row>
    <row r="88" spans="1:9" hidden="1" x14ac:dyDescent="0.3">
      <c r="A88" s="53">
        <v>43863</v>
      </c>
      <c r="B88" s="54" t="s">
        <v>62</v>
      </c>
      <c r="C88" s="54">
        <v>280</v>
      </c>
      <c r="D88" s="54">
        <v>0</v>
      </c>
      <c r="E88" s="54">
        <v>0</v>
      </c>
      <c r="F88" s="54">
        <f t="shared" si="1"/>
        <v>280</v>
      </c>
      <c r="G88" s="54">
        <v>5</v>
      </c>
      <c r="H88" s="54">
        <v>3</v>
      </c>
      <c r="I88" s="54">
        <v>2020</v>
      </c>
    </row>
    <row r="89" spans="1:9" hidden="1" x14ac:dyDescent="0.3">
      <c r="A89" s="53">
        <v>43864</v>
      </c>
      <c r="B89" s="54" t="s">
        <v>62</v>
      </c>
      <c r="C89" s="54">
        <v>290</v>
      </c>
      <c r="D89" s="54">
        <v>0</v>
      </c>
      <c r="E89" s="54">
        <v>0</v>
      </c>
      <c r="F89" s="54">
        <f t="shared" si="1"/>
        <v>290</v>
      </c>
      <c r="G89" s="54">
        <v>5</v>
      </c>
      <c r="H89" s="54">
        <v>3</v>
      </c>
      <c r="I89" s="54">
        <v>2020</v>
      </c>
    </row>
    <row r="90" spans="1:9" hidden="1" x14ac:dyDescent="0.3">
      <c r="A90" s="53">
        <v>43865</v>
      </c>
      <c r="B90" s="54" t="s">
        <v>62</v>
      </c>
      <c r="C90" s="54">
        <v>300</v>
      </c>
      <c r="D90" s="54">
        <v>0</v>
      </c>
      <c r="E90" s="54">
        <v>0</v>
      </c>
      <c r="F90" s="54">
        <f t="shared" si="1"/>
        <v>300</v>
      </c>
      <c r="G90" s="54">
        <v>5</v>
      </c>
      <c r="H90" s="54">
        <v>3</v>
      </c>
      <c r="I90" s="54">
        <v>2020</v>
      </c>
    </row>
    <row r="91" spans="1:9" hidden="1" x14ac:dyDescent="0.3">
      <c r="A91" s="53">
        <v>43866</v>
      </c>
      <c r="B91" s="54" t="s">
        <v>62</v>
      </c>
      <c r="C91" s="54">
        <v>310</v>
      </c>
      <c r="D91" s="54">
        <v>10</v>
      </c>
      <c r="E91" s="54">
        <v>0</v>
      </c>
      <c r="F91" s="54">
        <f t="shared" si="1"/>
        <v>300</v>
      </c>
      <c r="G91" s="54">
        <v>5</v>
      </c>
      <c r="H91" s="54">
        <v>3</v>
      </c>
      <c r="I91" s="54">
        <v>2020</v>
      </c>
    </row>
    <row r="92" spans="1:9" hidden="1" x14ac:dyDescent="0.3">
      <c r="A92" s="53">
        <v>43867</v>
      </c>
      <c r="B92" s="54" t="s">
        <v>62</v>
      </c>
      <c r="C92" s="54">
        <v>320</v>
      </c>
      <c r="D92" s="54">
        <v>20</v>
      </c>
      <c r="E92" s="54">
        <v>0</v>
      </c>
      <c r="F92" s="54">
        <f t="shared" si="1"/>
        <v>300</v>
      </c>
      <c r="G92" s="54">
        <v>6</v>
      </c>
      <c r="H92" s="54">
        <v>3</v>
      </c>
      <c r="I92" s="54">
        <v>2020</v>
      </c>
    </row>
    <row r="93" spans="1:9" hidden="1" x14ac:dyDescent="0.3">
      <c r="A93" s="53">
        <v>43868</v>
      </c>
      <c r="B93" s="54" t="s">
        <v>62</v>
      </c>
      <c r="C93" s="54">
        <v>330</v>
      </c>
      <c r="D93" s="54">
        <v>25</v>
      </c>
      <c r="E93" s="54">
        <v>100</v>
      </c>
      <c r="F93" s="54">
        <f t="shared" si="1"/>
        <v>205</v>
      </c>
      <c r="G93" s="54">
        <v>6</v>
      </c>
      <c r="H93" s="54">
        <v>3</v>
      </c>
      <c r="I93" s="54">
        <v>2020</v>
      </c>
    </row>
    <row r="94" spans="1:9" hidden="1" x14ac:dyDescent="0.3">
      <c r="A94" s="53">
        <v>43869</v>
      </c>
      <c r="B94" s="54" t="s">
        <v>62</v>
      </c>
      <c r="C94" s="54">
        <v>340</v>
      </c>
      <c r="D94" s="54">
        <v>35</v>
      </c>
      <c r="E94" s="54">
        <v>125</v>
      </c>
      <c r="F94" s="54">
        <f t="shared" si="1"/>
        <v>180</v>
      </c>
      <c r="G94" s="54">
        <v>6</v>
      </c>
      <c r="H94" s="54">
        <v>3</v>
      </c>
      <c r="I94" s="54">
        <v>2020</v>
      </c>
    </row>
    <row r="95" spans="1:9" hidden="1" x14ac:dyDescent="0.3">
      <c r="A95" s="53">
        <v>43870</v>
      </c>
      <c r="B95" s="54" t="s">
        <v>62</v>
      </c>
      <c r="C95" s="54">
        <v>350</v>
      </c>
      <c r="D95" s="54">
        <v>55</v>
      </c>
      <c r="E95" s="54">
        <v>150</v>
      </c>
      <c r="F95" s="54">
        <f t="shared" si="1"/>
        <v>145</v>
      </c>
      <c r="G95" s="54">
        <v>6</v>
      </c>
      <c r="H95" s="54">
        <v>3</v>
      </c>
      <c r="I95" s="54">
        <v>2020</v>
      </c>
    </row>
    <row r="96" spans="1:9" hidden="1" x14ac:dyDescent="0.3">
      <c r="A96" s="53">
        <v>43871</v>
      </c>
      <c r="B96" s="54" t="s">
        <v>62</v>
      </c>
      <c r="C96" s="54">
        <v>360</v>
      </c>
      <c r="D96" s="54">
        <v>60</v>
      </c>
      <c r="E96" s="54">
        <v>145</v>
      </c>
      <c r="F96" s="54">
        <f t="shared" si="1"/>
        <v>155</v>
      </c>
      <c r="G96" s="54">
        <v>6</v>
      </c>
      <c r="H96" s="54">
        <v>3</v>
      </c>
      <c r="I96" s="54">
        <v>2020</v>
      </c>
    </row>
    <row r="97" spans="1:9" hidden="1" x14ac:dyDescent="0.3">
      <c r="A97" s="53">
        <v>43872</v>
      </c>
      <c r="B97" s="54" t="s">
        <v>62</v>
      </c>
      <c r="C97" s="54">
        <v>370</v>
      </c>
      <c r="D97" s="54">
        <v>75</v>
      </c>
      <c r="E97" s="54">
        <v>175</v>
      </c>
      <c r="F97" s="54">
        <f t="shared" si="1"/>
        <v>120</v>
      </c>
      <c r="G97" s="54">
        <v>6</v>
      </c>
      <c r="H97" s="54">
        <v>3</v>
      </c>
      <c r="I97" s="54">
        <v>2020</v>
      </c>
    </row>
    <row r="98" spans="1:9" hidden="1" x14ac:dyDescent="0.3">
      <c r="A98" s="53">
        <v>43873</v>
      </c>
      <c r="B98" s="54" t="s">
        <v>62</v>
      </c>
      <c r="C98" s="54">
        <v>380</v>
      </c>
      <c r="D98" s="54">
        <v>80</v>
      </c>
      <c r="E98" s="54">
        <v>200</v>
      </c>
      <c r="F98" s="54">
        <f t="shared" si="1"/>
        <v>100</v>
      </c>
      <c r="G98" s="54">
        <v>6</v>
      </c>
      <c r="H98" s="54">
        <v>3</v>
      </c>
      <c r="I98" s="54">
        <v>2020</v>
      </c>
    </row>
    <row r="99" spans="1:9" hidden="1" x14ac:dyDescent="0.3">
      <c r="A99" s="53">
        <v>43874</v>
      </c>
      <c r="B99" s="54" t="s">
        <v>62</v>
      </c>
      <c r="C99" s="54">
        <v>390</v>
      </c>
      <c r="D99" s="54">
        <v>95</v>
      </c>
      <c r="E99" s="54">
        <v>180</v>
      </c>
      <c r="F99" s="54">
        <f t="shared" si="1"/>
        <v>115</v>
      </c>
      <c r="G99" s="54">
        <v>6</v>
      </c>
      <c r="H99" s="54">
        <v>3</v>
      </c>
      <c r="I99" s="54">
        <v>2020</v>
      </c>
    </row>
    <row r="100" spans="1:9" hidden="1" x14ac:dyDescent="0.3">
      <c r="A100" s="53">
        <v>43875</v>
      </c>
      <c r="B100" s="54" t="s">
        <v>62</v>
      </c>
      <c r="C100" s="54">
        <v>400</v>
      </c>
      <c r="D100" s="54">
        <v>100</v>
      </c>
      <c r="E100" s="54">
        <v>205</v>
      </c>
      <c r="F100" s="54">
        <f t="shared" si="1"/>
        <v>95</v>
      </c>
      <c r="G100" s="54">
        <v>7</v>
      </c>
      <c r="H100" s="54">
        <v>3</v>
      </c>
      <c r="I100" s="54">
        <v>2020</v>
      </c>
    </row>
    <row r="101" spans="1:9" hidden="1" x14ac:dyDescent="0.3">
      <c r="A101" s="53">
        <v>43876</v>
      </c>
      <c r="B101" s="54" t="s">
        <v>62</v>
      </c>
      <c r="C101" s="54">
        <v>410</v>
      </c>
      <c r="D101" s="54">
        <v>125</v>
      </c>
      <c r="E101" s="54">
        <v>200</v>
      </c>
      <c r="F101" s="54">
        <f t="shared" si="1"/>
        <v>85</v>
      </c>
      <c r="G101" s="54">
        <v>7</v>
      </c>
      <c r="H101" s="54">
        <v>3</v>
      </c>
      <c r="I101" s="54">
        <v>2020</v>
      </c>
    </row>
    <row r="102" spans="1:9" hidden="1" x14ac:dyDescent="0.3">
      <c r="A102" s="53">
        <v>43877</v>
      </c>
      <c r="B102" s="54" t="s">
        <v>62</v>
      </c>
      <c r="C102" s="54">
        <v>420</v>
      </c>
      <c r="D102" s="54">
        <v>175</v>
      </c>
      <c r="E102" s="54">
        <v>215</v>
      </c>
      <c r="F102" s="54">
        <f t="shared" si="1"/>
        <v>30</v>
      </c>
      <c r="G102" s="54">
        <v>7</v>
      </c>
      <c r="H102" s="54">
        <v>3</v>
      </c>
      <c r="I102" s="54">
        <v>2020</v>
      </c>
    </row>
    <row r="103" spans="1:9" hidden="1" x14ac:dyDescent="0.3">
      <c r="A103" s="53">
        <v>43878</v>
      </c>
      <c r="B103" s="54" t="s">
        <v>62</v>
      </c>
      <c r="C103" s="54">
        <v>430</v>
      </c>
      <c r="D103" s="54">
        <v>150</v>
      </c>
      <c r="E103" s="54">
        <v>190</v>
      </c>
      <c r="F103" s="54">
        <f t="shared" si="1"/>
        <v>90</v>
      </c>
      <c r="G103" s="54">
        <v>7</v>
      </c>
      <c r="H103" s="54">
        <v>3</v>
      </c>
      <c r="I103" s="54">
        <v>2020</v>
      </c>
    </row>
    <row r="104" spans="1:9" hidden="1" x14ac:dyDescent="0.3">
      <c r="A104" s="53">
        <v>43879</v>
      </c>
      <c r="B104" s="54" t="s">
        <v>62</v>
      </c>
      <c r="C104" s="54">
        <v>440</v>
      </c>
      <c r="D104" s="54">
        <v>200</v>
      </c>
      <c r="E104" s="54">
        <v>220</v>
      </c>
      <c r="F104" s="54">
        <f t="shared" si="1"/>
        <v>20</v>
      </c>
      <c r="G104" s="54">
        <v>7</v>
      </c>
      <c r="H104" s="54">
        <v>3</v>
      </c>
      <c r="I104" s="54">
        <v>2020</v>
      </c>
    </row>
    <row r="105" spans="1:9" hidden="1" x14ac:dyDescent="0.3">
      <c r="A105" s="53">
        <v>43880</v>
      </c>
      <c r="B105" s="54" t="s">
        <v>62</v>
      </c>
      <c r="C105" s="54">
        <v>450</v>
      </c>
      <c r="D105" s="54">
        <v>210</v>
      </c>
      <c r="E105" s="54">
        <v>160</v>
      </c>
      <c r="F105" s="54">
        <f t="shared" si="1"/>
        <v>80</v>
      </c>
      <c r="G105" s="54">
        <v>7</v>
      </c>
      <c r="H105" s="54">
        <v>3</v>
      </c>
      <c r="I105" s="54">
        <v>2020</v>
      </c>
    </row>
    <row r="106" spans="1:9" hidden="1" x14ac:dyDescent="0.3">
      <c r="A106" s="53">
        <v>43881</v>
      </c>
      <c r="B106" s="54" t="s">
        <v>62</v>
      </c>
      <c r="C106" s="54">
        <v>460</v>
      </c>
      <c r="D106" s="54">
        <v>250</v>
      </c>
      <c r="E106" s="54">
        <v>120</v>
      </c>
      <c r="F106" s="54">
        <f t="shared" si="1"/>
        <v>90</v>
      </c>
      <c r="G106" s="54">
        <v>7</v>
      </c>
      <c r="H106" s="54">
        <v>3</v>
      </c>
      <c r="I106" s="54">
        <v>2020</v>
      </c>
    </row>
    <row r="107" spans="1:9" hidden="1" x14ac:dyDescent="0.3">
      <c r="A107" s="53">
        <v>43882</v>
      </c>
      <c r="B107" s="54" t="s">
        <v>62</v>
      </c>
      <c r="C107" s="54">
        <v>470</v>
      </c>
      <c r="D107" s="54">
        <v>290</v>
      </c>
      <c r="E107" s="54">
        <v>90</v>
      </c>
      <c r="F107" s="54">
        <f t="shared" si="1"/>
        <v>90</v>
      </c>
      <c r="G107" s="54">
        <v>8</v>
      </c>
      <c r="H107" s="54">
        <v>3</v>
      </c>
      <c r="I107" s="54">
        <v>2020</v>
      </c>
    </row>
    <row r="108" spans="1:9" hidden="1" x14ac:dyDescent="0.3">
      <c r="A108" s="53">
        <v>43883</v>
      </c>
      <c r="B108" s="54" t="s">
        <v>62</v>
      </c>
      <c r="C108" s="54">
        <v>480</v>
      </c>
      <c r="D108" s="54">
        <v>280</v>
      </c>
      <c r="E108" s="54">
        <v>105</v>
      </c>
      <c r="F108" s="54">
        <f t="shared" si="1"/>
        <v>95</v>
      </c>
      <c r="G108" s="54">
        <v>8</v>
      </c>
      <c r="H108" s="54">
        <v>3</v>
      </c>
      <c r="I108" s="54">
        <v>2020</v>
      </c>
    </row>
    <row r="109" spans="1:9" hidden="1" x14ac:dyDescent="0.3">
      <c r="A109" s="53">
        <v>43884</v>
      </c>
      <c r="B109" s="54" t="s">
        <v>62</v>
      </c>
      <c r="C109" s="54">
        <v>490</v>
      </c>
      <c r="D109" s="54">
        <v>295</v>
      </c>
      <c r="E109" s="54">
        <v>125</v>
      </c>
      <c r="F109" s="54">
        <f t="shared" si="1"/>
        <v>70</v>
      </c>
      <c r="G109" s="54">
        <v>8</v>
      </c>
      <c r="H109" s="54">
        <v>3</v>
      </c>
      <c r="I109" s="54">
        <v>2020</v>
      </c>
    </row>
    <row r="110" spans="1:9" hidden="1" x14ac:dyDescent="0.3">
      <c r="A110" s="53">
        <v>43885</v>
      </c>
      <c r="B110" s="54" t="s">
        <v>62</v>
      </c>
      <c r="C110" s="54">
        <v>500</v>
      </c>
      <c r="D110" s="54">
        <v>300</v>
      </c>
      <c r="E110" s="54">
        <v>95</v>
      </c>
      <c r="F110" s="54">
        <f t="shared" si="1"/>
        <v>105</v>
      </c>
      <c r="G110" s="54">
        <v>8</v>
      </c>
      <c r="H110" s="54">
        <v>3</v>
      </c>
      <c r="I110" s="54">
        <v>2020</v>
      </c>
    </row>
    <row r="111" spans="1:9" hidden="1" x14ac:dyDescent="0.3">
      <c r="A111" s="53">
        <v>43886</v>
      </c>
      <c r="B111" s="54" t="s">
        <v>62</v>
      </c>
      <c r="C111" s="54">
        <v>510</v>
      </c>
      <c r="D111" s="54">
        <v>350</v>
      </c>
      <c r="E111" s="54">
        <v>110</v>
      </c>
      <c r="F111" s="54">
        <f t="shared" si="1"/>
        <v>50</v>
      </c>
      <c r="G111" s="54">
        <v>8</v>
      </c>
      <c r="H111" s="54">
        <v>3</v>
      </c>
      <c r="I111" s="54">
        <v>2020</v>
      </c>
    </row>
    <row r="112" spans="1:9" hidden="1" x14ac:dyDescent="0.3">
      <c r="A112" s="53">
        <v>43887</v>
      </c>
      <c r="B112" s="54" t="s">
        <v>62</v>
      </c>
      <c r="C112" s="54">
        <v>520</v>
      </c>
      <c r="D112" s="54">
        <v>375</v>
      </c>
      <c r="E112" s="54">
        <v>105</v>
      </c>
      <c r="F112" s="54">
        <f t="shared" si="1"/>
        <v>40</v>
      </c>
      <c r="G112" s="54">
        <v>8</v>
      </c>
      <c r="H112" s="54">
        <v>3</v>
      </c>
      <c r="I112" s="54">
        <v>2020</v>
      </c>
    </row>
    <row r="113" spans="1:9" hidden="1" x14ac:dyDescent="0.3">
      <c r="A113" s="53">
        <v>43888</v>
      </c>
      <c r="B113" s="54" t="s">
        <v>62</v>
      </c>
      <c r="C113" s="54">
        <v>530</v>
      </c>
      <c r="D113" s="54">
        <v>384</v>
      </c>
      <c r="E113" s="54">
        <v>90</v>
      </c>
      <c r="F113" s="54">
        <f t="shared" si="1"/>
        <v>56</v>
      </c>
      <c r="G113" s="54">
        <v>8</v>
      </c>
      <c r="H113" s="54">
        <v>3</v>
      </c>
      <c r="I113" s="54">
        <v>2020</v>
      </c>
    </row>
    <row r="114" spans="1:9" hidden="1" x14ac:dyDescent="0.3">
      <c r="A114" s="53">
        <v>43889</v>
      </c>
      <c r="B114" s="54" t="s">
        <v>62</v>
      </c>
      <c r="C114" s="54">
        <v>540</v>
      </c>
      <c r="D114" s="54">
        <v>305</v>
      </c>
      <c r="E114" s="54">
        <v>140</v>
      </c>
      <c r="F114" s="54">
        <f t="shared" si="1"/>
        <v>95</v>
      </c>
      <c r="G114" s="54">
        <v>9</v>
      </c>
      <c r="H114" s="54">
        <v>3</v>
      </c>
      <c r="I114" s="54">
        <v>2020</v>
      </c>
    </row>
    <row r="115" spans="1:9" hidden="1" x14ac:dyDescent="0.3">
      <c r="A115" s="53">
        <v>43890</v>
      </c>
      <c r="B115" s="54" t="s">
        <v>62</v>
      </c>
      <c r="C115" s="54">
        <v>550</v>
      </c>
      <c r="D115" s="54">
        <v>310</v>
      </c>
      <c r="E115" s="54">
        <v>135</v>
      </c>
      <c r="F115" s="54">
        <f t="shared" si="1"/>
        <v>105</v>
      </c>
      <c r="G115" s="54">
        <v>9</v>
      </c>
      <c r="H115" s="54">
        <v>3</v>
      </c>
      <c r="I115" s="54">
        <v>2020</v>
      </c>
    </row>
    <row r="116" spans="1:9" hidden="1" x14ac:dyDescent="0.3">
      <c r="A116" s="53">
        <v>43891</v>
      </c>
      <c r="B116" s="54" t="s">
        <v>62</v>
      </c>
      <c r="C116" s="54">
        <v>560</v>
      </c>
      <c r="D116" s="54">
        <v>315</v>
      </c>
      <c r="E116" s="54">
        <v>140</v>
      </c>
      <c r="F116" s="54">
        <f t="shared" si="1"/>
        <v>105</v>
      </c>
      <c r="G116" s="54">
        <v>9</v>
      </c>
      <c r="H116" s="54">
        <v>3</v>
      </c>
      <c r="I116" s="54">
        <v>2020</v>
      </c>
    </row>
    <row r="117" spans="1:9" hidden="1" x14ac:dyDescent="0.3">
      <c r="A117" s="53">
        <v>43892</v>
      </c>
      <c r="B117" s="54" t="s">
        <v>62</v>
      </c>
      <c r="C117" s="54">
        <v>570</v>
      </c>
      <c r="D117" s="54">
        <v>360</v>
      </c>
      <c r="E117" s="54">
        <v>125</v>
      </c>
      <c r="F117" s="54">
        <f t="shared" si="1"/>
        <v>85</v>
      </c>
      <c r="G117" s="54">
        <v>9</v>
      </c>
      <c r="H117" s="54">
        <v>3</v>
      </c>
      <c r="I117" s="54">
        <v>2020</v>
      </c>
    </row>
    <row r="118" spans="1:9" hidden="1" x14ac:dyDescent="0.3">
      <c r="A118" s="53">
        <v>43893</v>
      </c>
      <c r="B118" s="54" t="s">
        <v>62</v>
      </c>
      <c r="C118" s="54">
        <v>580</v>
      </c>
      <c r="D118" s="54">
        <v>375</v>
      </c>
      <c r="E118" s="54">
        <v>100</v>
      </c>
      <c r="F118" s="54">
        <f t="shared" si="1"/>
        <v>105</v>
      </c>
      <c r="G118" s="54">
        <v>9</v>
      </c>
      <c r="H118" s="54">
        <v>3</v>
      </c>
      <c r="I118" s="54">
        <v>2020</v>
      </c>
    </row>
    <row r="119" spans="1:9" hidden="1" x14ac:dyDescent="0.3">
      <c r="A119" s="53">
        <v>43855</v>
      </c>
      <c r="B119" s="54" t="s">
        <v>53</v>
      </c>
      <c r="C119" s="54">
        <v>20</v>
      </c>
      <c r="D119" s="54">
        <v>0</v>
      </c>
      <c r="E119" s="54">
        <v>0</v>
      </c>
      <c r="F119" s="54">
        <f t="shared" si="1"/>
        <v>20</v>
      </c>
      <c r="G119" s="54">
        <v>4</v>
      </c>
      <c r="H119" s="54">
        <v>1</v>
      </c>
      <c r="I119" s="54">
        <v>2020</v>
      </c>
    </row>
    <row r="120" spans="1:9" hidden="1" x14ac:dyDescent="0.3">
      <c r="A120" s="53">
        <v>43856</v>
      </c>
      <c r="B120" s="54" t="s">
        <v>53</v>
      </c>
      <c r="C120" s="54">
        <v>22</v>
      </c>
      <c r="D120" s="54">
        <v>0</v>
      </c>
      <c r="E120" s="54">
        <v>0</v>
      </c>
      <c r="F120" s="54">
        <f t="shared" si="1"/>
        <v>22</v>
      </c>
      <c r="G120" s="54">
        <v>4</v>
      </c>
      <c r="H120" s="54">
        <v>1</v>
      </c>
      <c r="I120" s="54">
        <v>2020</v>
      </c>
    </row>
    <row r="121" spans="1:9" hidden="1" x14ac:dyDescent="0.3">
      <c r="A121" s="53">
        <v>43857</v>
      </c>
      <c r="B121" s="54" t="s">
        <v>53</v>
      </c>
      <c r="C121" s="54">
        <v>24</v>
      </c>
      <c r="D121" s="54">
        <v>0</v>
      </c>
      <c r="E121" s="54">
        <v>0</v>
      </c>
      <c r="F121" s="54">
        <f t="shared" si="1"/>
        <v>24</v>
      </c>
      <c r="G121" s="54">
        <v>4</v>
      </c>
      <c r="H121" s="54">
        <v>1</v>
      </c>
      <c r="I121" s="54">
        <v>2020</v>
      </c>
    </row>
    <row r="122" spans="1:9" hidden="1" x14ac:dyDescent="0.3">
      <c r="A122" s="53">
        <v>43858</v>
      </c>
      <c r="B122" s="54" t="s">
        <v>53</v>
      </c>
      <c r="C122" s="54">
        <v>26</v>
      </c>
      <c r="D122" s="54">
        <v>5</v>
      </c>
      <c r="E122" s="54">
        <v>0</v>
      </c>
      <c r="F122" s="54">
        <f t="shared" si="1"/>
        <v>21</v>
      </c>
      <c r="G122" s="54">
        <v>4</v>
      </c>
      <c r="H122" s="54">
        <v>1</v>
      </c>
      <c r="I122" s="54">
        <v>2020</v>
      </c>
    </row>
    <row r="123" spans="1:9" hidden="1" x14ac:dyDescent="0.3">
      <c r="A123" s="53">
        <v>43859</v>
      </c>
      <c r="B123" s="54" t="s">
        <v>53</v>
      </c>
      <c r="C123" s="54">
        <v>28</v>
      </c>
      <c r="D123" s="54">
        <v>0</v>
      </c>
      <c r="E123" s="54">
        <v>0</v>
      </c>
      <c r="F123" s="54">
        <f t="shared" si="1"/>
        <v>28</v>
      </c>
      <c r="G123" s="54">
        <v>5</v>
      </c>
      <c r="H123" s="54">
        <v>1</v>
      </c>
      <c r="I123" s="54">
        <v>2020</v>
      </c>
    </row>
    <row r="124" spans="1:9" hidden="1" x14ac:dyDescent="0.3">
      <c r="A124" s="53">
        <v>43860</v>
      </c>
      <c r="B124" s="54" t="s">
        <v>53</v>
      </c>
      <c r="C124" s="54">
        <v>30</v>
      </c>
      <c r="D124" s="54">
        <v>10</v>
      </c>
      <c r="E124" s="54">
        <v>0</v>
      </c>
      <c r="F124" s="54">
        <f t="shared" si="1"/>
        <v>20</v>
      </c>
      <c r="G124" s="54">
        <v>5</v>
      </c>
      <c r="H124" s="54">
        <v>1</v>
      </c>
      <c r="I124" s="54">
        <v>2020</v>
      </c>
    </row>
    <row r="125" spans="1:9" hidden="1" x14ac:dyDescent="0.3">
      <c r="A125" s="53">
        <v>43861</v>
      </c>
      <c r="B125" s="54" t="s">
        <v>53</v>
      </c>
      <c r="C125" s="54">
        <v>32</v>
      </c>
      <c r="D125" s="54">
        <v>0</v>
      </c>
      <c r="E125" s="54">
        <v>0</v>
      </c>
      <c r="F125" s="54">
        <f t="shared" si="1"/>
        <v>32</v>
      </c>
      <c r="G125" s="54">
        <v>5</v>
      </c>
      <c r="H125" s="54">
        <v>1</v>
      </c>
      <c r="I125" s="54">
        <v>2020</v>
      </c>
    </row>
    <row r="126" spans="1:9" hidden="1" x14ac:dyDescent="0.3">
      <c r="A126" s="53">
        <v>43862</v>
      </c>
      <c r="B126" s="54" t="s">
        <v>53</v>
      </c>
      <c r="C126" s="54">
        <v>34</v>
      </c>
      <c r="D126" s="54">
        <v>40</v>
      </c>
      <c r="E126" s="54">
        <v>0</v>
      </c>
      <c r="F126" s="54">
        <f t="shared" si="1"/>
        <v>-6</v>
      </c>
      <c r="G126" s="54">
        <v>6</v>
      </c>
      <c r="H126" s="54">
        <v>2</v>
      </c>
      <c r="I126" s="54">
        <v>2020</v>
      </c>
    </row>
    <row r="127" spans="1:9" hidden="1" x14ac:dyDescent="0.3">
      <c r="A127" s="53">
        <v>43863</v>
      </c>
      <c r="B127" s="54" t="s">
        <v>53</v>
      </c>
      <c r="C127" s="54">
        <v>36</v>
      </c>
      <c r="D127" s="54">
        <v>15</v>
      </c>
      <c r="E127" s="54">
        <v>0</v>
      </c>
      <c r="F127" s="54">
        <f t="shared" si="1"/>
        <v>21</v>
      </c>
      <c r="G127" s="54">
        <v>6</v>
      </c>
      <c r="H127" s="54">
        <v>2</v>
      </c>
      <c r="I127" s="54">
        <v>2020</v>
      </c>
    </row>
    <row r="128" spans="1:9" hidden="1" x14ac:dyDescent="0.3">
      <c r="A128" s="53">
        <v>43864</v>
      </c>
      <c r="B128" s="54" t="s">
        <v>53</v>
      </c>
      <c r="C128" s="54">
        <v>38</v>
      </c>
      <c r="D128" s="54">
        <v>5</v>
      </c>
      <c r="E128" s="54">
        <v>0</v>
      </c>
      <c r="F128" s="54">
        <f t="shared" si="1"/>
        <v>33</v>
      </c>
      <c r="G128" s="54">
        <v>6</v>
      </c>
      <c r="H128" s="54">
        <v>2</v>
      </c>
      <c r="I128" s="54">
        <v>2020</v>
      </c>
    </row>
    <row r="129" spans="1:9" hidden="1" x14ac:dyDescent="0.3">
      <c r="A129" s="53">
        <v>43865</v>
      </c>
      <c r="B129" s="54" t="s">
        <v>53</v>
      </c>
      <c r="C129" s="54">
        <v>40</v>
      </c>
      <c r="D129" s="54">
        <v>30</v>
      </c>
      <c r="E129" s="54">
        <v>0</v>
      </c>
      <c r="F129" s="54">
        <f t="shared" si="1"/>
        <v>10</v>
      </c>
      <c r="G129" s="54">
        <v>6</v>
      </c>
      <c r="H129" s="54">
        <v>2</v>
      </c>
      <c r="I129" s="54">
        <v>2020</v>
      </c>
    </row>
    <row r="130" spans="1:9" hidden="1" x14ac:dyDescent="0.3">
      <c r="A130" s="53">
        <v>43866</v>
      </c>
      <c r="B130" s="54" t="s">
        <v>53</v>
      </c>
      <c r="C130" s="54">
        <v>42</v>
      </c>
      <c r="D130" s="54">
        <v>20</v>
      </c>
      <c r="E130" s="54">
        <v>35</v>
      </c>
      <c r="F130" s="54">
        <f t="shared" si="1"/>
        <v>-13</v>
      </c>
      <c r="G130" s="54">
        <v>6</v>
      </c>
      <c r="H130" s="54">
        <v>2</v>
      </c>
      <c r="I130" s="54">
        <v>2020</v>
      </c>
    </row>
    <row r="131" spans="1:9" hidden="1" x14ac:dyDescent="0.3">
      <c r="A131" s="53">
        <v>43867</v>
      </c>
      <c r="B131" s="54" t="s">
        <v>53</v>
      </c>
      <c r="C131" s="54">
        <v>44</v>
      </c>
      <c r="D131" s="54">
        <v>10</v>
      </c>
      <c r="E131" s="54">
        <v>55</v>
      </c>
      <c r="F131" s="54">
        <f t="shared" ref="F131:F194" si="2">SUM(C131-(D131+E131))</f>
        <v>-21</v>
      </c>
      <c r="G131" s="54">
        <v>6</v>
      </c>
      <c r="H131" s="54">
        <v>2</v>
      </c>
      <c r="I131" s="54">
        <v>2020</v>
      </c>
    </row>
    <row r="132" spans="1:9" hidden="1" x14ac:dyDescent="0.3">
      <c r="A132" s="53">
        <v>43868</v>
      </c>
      <c r="B132" s="54" t="s">
        <v>53</v>
      </c>
      <c r="C132" s="54">
        <v>46</v>
      </c>
      <c r="D132" s="54">
        <v>15</v>
      </c>
      <c r="E132" s="54">
        <v>40</v>
      </c>
      <c r="F132" s="54">
        <f t="shared" si="2"/>
        <v>-9</v>
      </c>
      <c r="G132" s="54">
        <v>6</v>
      </c>
      <c r="H132" s="54">
        <v>2</v>
      </c>
      <c r="I132" s="54">
        <v>2020</v>
      </c>
    </row>
    <row r="133" spans="1:9" hidden="1" x14ac:dyDescent="0.3">
      <c r="A133" s="53">
        <v>43869</v>
      </c>
      <c r="B133" s="54" t="s">
        <v>53</v>
      </c>
      <c r="C133" s="54">
        <v>48</v>
      </c>
      <c r="D133" s="54">
        <v>10</v>
      </c>
      <c r="E133" s="54">
        <v>25</v>
      </c>
      <c r="F133" s="54">
        <f t="shared" si="2"/>
        <v>13</v>
      </c>
      <c r="G133" s="54">
        <v>7</v>
      </c>
      <c r="H133" s="54">
        <v>2</v>
      </c>
      <c r="I133" s="54">
        <v>2020</v>
      </c>
    </row>
    <row r="134" spans="1:9" hidden="1" x14ac:dyDescent="0.3">
      <c r="A134" s="53">
        <v>43870</v>
      </c>
      <c r="B134" s="54" t="s">
        <v>53</v>
      </c>
      <c r="C134" s="54">
        <v>50</v>
      </c>
      <c r="D134" s="54">
        <v>20</v>
      </c>
      <c r="E134" s="54">
        <v>35</v>
      </c>
      <c r="F134" s="54">
        <f t="shared" si="2"/>
        <v>-5</v>
      </c>
      <c r="G134" s="54">
        <v>7</v>
      </c>
      <c r="H134" s="54">
        <v>2</v>
      </c>
      <c r="I134" s="54">
        <v>2020</v>
      </c>
    </row>
    <row r="135" spans="1:9" hidden="1" x14ac:dyDescent="0.3">
      <c r="A135" s="53">
        <v>43871</v>
      </c>
      <c r="B135" s="54" t="s">
        <v>53</v>
      </c>
      <c r="C135" s="54">
        <v>52</v>
      </c>
      <c r="D135" s="54">
        <v>25</v>
      </c>
      <c r="E135" s="54">
        <v>50</v>
      </c>
      <c r="F135" s="54">
        <f t="shared" si="2"/>
        <v>-23</v>
      </c>
      <c r="G135" s="54">
        <v>7</v>
      </c>
      <c r="H135" s="54">
        <v>2</v>
      </c>
      <c r="I135" s="54">
        <v>2020</v>
      </c>
    </row>
    <row r="136" spans="1:9" hidden="1" x14ac:dyDescent="0.3">
      <c r="A136" s="53">
        <v>43872</v>
      </c>
      <c r="B136" s="54" t="s">
        <v>53</v>
      </c>
      <c r="C136" s="54">
        <v>54</v>
      </c>
      <c r="D136" s="54">
        <v>30</v>
      </c>
      <c r="E136" s="54">
        <v>30</v>
      </c>
      <c r="F136" s="54">
        <f t="shared" si="2"/>
        <v>-6</v>
      </c>
      <c r="G136" s="54">
        <v>7</v>
      </c>
      <c r="H136" s="54">
        <v>2</v>
      </c>
      <c r="I136" s="54">
        <v>2020</v>
      </c>
    </row>
    <row r="137" spans="1:9" hidden="1" x14ac:dyDescent="0.3">
      <c r="A137" s="53">
        <v>43873</v>
      </c>
      <c r="B137" s="54" t="s">
        <v>53</v>
      </c>
      <c r="C137" s="54">
        <v>56</v>
      </c>
      <c r="D137" s="54">
        <v>10</v>
      </c>
      <c r="E137" s="54">
        <v>20</v>
      </c>
      <c r="F137" s="54">
        <f t="shared" si="2"/>
        <v>26</v>
      </c>
      <c r="G137" s="54">
        <v>7</v>
      </c>
      <c r="H137" s="54">
        <v>2</v>
      </c>
      <c r="I137" s="54">
        <v>2020</v>
      </c>
    </row>
    <row r="138" spans="1:9" hidden="1" x14ac:dyDescent="0.3">
      <c r="A138" s="53">
        <v>43874</v>
      </c>
      <c r="B138" s="54" t="s">
        <v>53</v>
      </c>
      <c r="C138" s="54">
        <v>58</v>
      </c>
      <c r="D138" s="54">
        <v>15</v>
      </c>
      <c r="E138" s="54">
        <v>50</v>
      </c>
      <c r="F138" s="54">
        <f t="shared" si="2"/>
        <v>-7</v>
      </c>
      <c r="G138" s="54">
        <v>7</v>
      </c>
      <c r="H138" s="54">
        <v>2</v>
      </c>
      <c r="I138" s="54">
        <v>2020</v>
      </c>
    </row>
    <row r="139" spans="1:9" hidden="1" x14ac:dyDescent="0.3">
      <c r="A139" s="53">
        <v>43875</v>
      </c>
      <c r="B139" s="54" t="s">
        <v>53</v>
      </c>
      <c r="C139" s="54">
        <v>60</v>
      </c>
      <c r="D139" s="54">
        <v>25</v>
      </c>
      <c r="E139" s="54">
        <v>35</v>
      </c>
      <c r="F139" s="54">
        <f t="shared" si="2"/>
        <v>0</v>
      </c>
      <c r="G139" s="54">
        <v>7</v>
      </c>
      <c r="H139" s="54">
        <v>2</v>
      </c>
      <c r="I139" s="54">
        <v>2020</v>
      </c>
    </row>
    <row r="140" spans="1:9" hidden="1" x14ac:dyDescent="0.3">
      <c r="A140" s="53">
        <v>43876</v>
      </c>
      <c r="B140" s="54" t="s">
        <v>53</v>
      </c>
      <c r="C140" s="54">
        <v>62</v>
      </c>
      <c r="D140" s="54">
        <v>35</v>
      </c>
      <c r="E140" s="54">
        <v>40</v>
      </c>
      <c r="F140" s="54">
        <f t="shared" si="2"/>
        <v>-13</v>
      </c>
      <c r="G140" s="54">
        <v>8</v>
      </c>
      <c r="H140" s="54">
        <v>2</v>
      </c>
      <c r="I140" s="54">
        <v>2020</v>
      </c>
    </row>
    <row r="141" spans="1:9" hidden="1" x14ac:dyDescent="0.3">
      <c r="A141" s="53">
        <v>43877</v>
      </c>
      <c r="B141" s="54" t="s">
        <v>53</v>
      </c>
      <c r="C141" s="54">
        <v>64</v>
      </c>
      <c r="D141" s="54">
        <v>20</v>
      </c>
      <c r="E141" s="54">
        <v>45</v>
      </c>
      <c r="F141" s="54">
        <f t="shared" si="2"/>
        <v>-1</v>
      </c>
      <c r="G141" s="54">
        <v>8</v>
      </c>
      <c r="H141" s="54">
        <v>2</v>
      </c>
      <c r="I141" s="54">
        <v>2020</v>
      </c>
    </row>
    <row r="142" spans="1:9" hidden="1" x14ac:dyDescent="0.3">
      <c r="A142" s="53">
        <v>43878</v>
      </c>
      <c r="B142" s="54" t="s">
        <v>53</v>
      </c>
      <c r="C142" s="54">
        <v>66</v>
      </c>
      <c r="D142" s="54">
        <v>30</v>
      </c>
      <c r="E142" s="54">
        <v>20</v>
      </c>
      <c r="F142" s="54">
        <f t="shared" si="2"/>
        <v>16</v>
      </c>
      <c r="G142" s="54">
        <v>8</v>
      </c>
      <c r="H142" s="54">
        <v>2</v>
      </c>
      <c r="I142" s="54">
        <v>2020</v>
      </c>
    </row>
    <row r="143" spans="1:9" hidden="1" x14ac:dyDescent="0.3">
      <c r="A143" s="53">
        <v>43879</v>
      </c>
      <c r="B143" s="54" t="s">
        <v>53</v>
      </c>
      <c r="C143" s="54">
        <v>68</v>
      </c>
      <c r="D143" s="54">
        <v>40</v>
      </c>
      <c r="E143" s="54">
        <v>50</v>
      </c>
      <c r="F143" s="54">
        <f t="shared" si="2"/>
        <v>-22</v>
      </c>
      <c r="G143" s="54">
        <v>8</v>
      </c>
      <c r="H143" s="54">
        <v>2</v>
      </c>
      <c r="I143" s="54">
        <v>2020</v>
      </c>
    </row>
    <row r="144" spans="1:9" hidden="1" x14ac:dyDescent="0.3">
      <c r="A144" s="53">
        <v>43880</v>
      </c>
      <c r="B144" s="54" t="s">
        <v>53</v>
      </c>
      <c r="C144" s="54">
        <v>70</v>
      </c>
      <c r="D144" s="54">
        <v>50</v>
      </c>
      <c r="E144" s="54">
        <v>20</v>
      </c>
      <c r="F144" s="54">
        <f t="shared" si="2"/>
        <v>0</v>
      </c>
      <c r="G144" s="54">
        <v>8</v>
      </c>
      <c r="H144" s="54">
        <v>2</v>
      </c>
      <c r="I144" s="54">
        <v>2020</v>
      </c>
    </row>
    <row r="145" spans="1:9" hidden="1" x14ac:dyDescent="0.3">
      <c r="A145" s="53">
        <v>43881</v>
      </c>
      <c r="B145" s="54" t="s">
        <v>53</v>
      </c>
      <c r="C145" s="54">
        <v>72</v>
      </c>
      <c r="D145" s="54">
        <v>10</v>
      </c>
      <c r="E145" s="54">
        <v>30</v>
      </c>
      <c r="F145" s="54">
        <f t="shared" si="2"/>
        <v>32</v>
      </c>
      <c r="G145" s="54">
        <v>8</v>
      </c>
      <c r="H145" s="54">
        <v>2</v>
      </c>
      <c r="I145" s="54">
        <v>2020</v>
      </c>
    </row>
    <row r="146" spans="1:9" hidden="1" x14ac:dyDescent="0.3">
      <c r="A146" s="53">
        <v>43882</v>
      </c>
      <c r="B146" s="54" t="s">
        <v>53</v>
      </c>
      <c r="C146" s="54">
        <v>74</v>
      </c>
      <c r="D146" s="54">
        <v>15</v>
      </c>
      <c r="E146" s="54">
        <v>50</v>
      </c>
      <c r="F146" s="54">
        <f t="shared" si="2"/>
        <v>9</v>
      </c>
      <c r="G146" s="54">
        <v>8</v>
      </c>
      <c r="H146" s="54">
        <v>2</v>
      </c>
      <c r="I146" s="54">
        <v>2020</v>
      </c>
    </row>
    <row r="147" spans="1:9" hidden="1" x14ac:dyDescent="0.3">
      <c r="A147" s="53">
        <v>43883</v>
      </c>
      <c r="B147" s="54" t="s">
        <v>53</v>
      </c>
      <c r="C147" s="54">
        <v>76</v>
      </c>
      <c r="D147" s="54">
        <v>20</v>
      </c>
      <c r="E147" s="54">
        <v>25</v>
      </c>
      <c r="F147" s="54">
        <f t="shared" si="2"/>
        <v>31</v>
      </c>
      <c r="G147" s="54">
        <v>9</v>
      </c>
      <c r="H147" s="54">
        <v>2</v>
      </c>
      <c r="I147" s="54">
        <v>2020</v>
      </c>
    </row>
    <row r="148" spans="1:9" hidden="1" x14ac:dyDescent="0.3">
      <c r="A148" s="53">
        <v>43884</v>
      </c>
      <c r="B148" s="54" t="s">
        <v>53</v>
      </c>
      <c r="C148" s="54">
        <v>78</v>
      </c>
      <c r="D148" s="54">
        <v>25</v>
      </c>
      <c r="E148" s="54">
        <v>20</v>
      </c>
      <c r="F148" s="54">
        <f t="shared" si="2"/>
        <v>33</v>
      </c>
      <c r="G148" s="54">
        <v>9</v>
      </c>
      <c r="H148" s="54">
        <v>2</v>
      </c>
      <c r="I148" s="54">
        <v>2020</v>
      </c>
    </row>
    <row r="149" spans="1:9" hidden="1" x14ac:dyDescent="0.3">
      <c r="A149" s="53">
        <v>43885</v>
      </c>
      <c r="B149" s="54" t="s">
        <v>53</v>
      </c>
      <c r="C149" s="54">
        <v>80</v>
      </c>
      <c r="D149" s="54">
        <v>30</v>
      </c>
      <c r="E149" s="54">
        <v>15</v>
      </c>
      <c r="F149" s="54">
        <f t="shared" si="2"/>
        <v>35</v>
      </c>
      <c r="G149" s="54">
        <v>9</v>
      </c>
      <c r="H149" s="54">
        <v>2</v>
      </c>
      <c r="I149" s="54">
        <v>2020</v>
      </c>
    </row>
    <row r="150" spans="1:9" hidden="1" x14ac:dyDescent="0.3">
      <c r="A150" s="53">
        <v>43886</v>
      </c>
      <c r="B150" s="54" t="s">
        <v>53</v>
      </c>
      <c r="C150" s="54">
        <v>82</v>
      </c>
      <c r="D150" s="54">
        <v>45</v>
      </c>
      <c r="E150" s="54">
        <v>10</v>
      </c>
      <c r="F150" s="54">
        <f t="shared" si="2"/>
        <v>27</v>
      </c>
      <c r="G150" s="54">
        <v>9</v>
      </c>
      <c r="H150" s="54">
        <v>2</v>
      </c>
      <c r="I150" s="54">
        <v>2020</v>
      </c>
    </row>
    <row r="151" spans="1:9" hidden="1" x14ac:dyDescent="0.3">
      <c r="A151" s="53">
        <v>43887</v>
      </c>
      <c r="B151" s="54" t="s">
        <v>53</v>
      </c>
      <c r="C151" s="54">
        <v>84</v>
      </c>
      <c r="D151" s="54">
        <v>25</v>
      </c>
      <c r="E151" s="54">
        <v>50</v>
      </c>
      <c r="F151" s="54">
        <f t="shared" si="2"/>
        <v>9</v>
      </c>
      <c r="G151" s="54">
        <v>9</v>
      </c>
      <c r="H151" s="54">
        <v>2</v>
      </c>
      <c r="I151" s="54">
        <v>2020</v>
      </c>
    </row>
    <row r="152" spans="1:9" hidden="1" x14ac:dyDescent="0.3">
      <c r="A152" s="53">
        <v>43888</v>
      </c>
      <c r="B152" s="54" t="s">
        <v>53</v>
      </c>
      <c r="C152" s="54">
        <v>86</v>
      </c>
      <c r="D152" s="54">
        <v>30</v>
      </c>
      <c r="E152" s="54">
        <v>65</v>
      </c>
      <c r="F152" s="54">
        <f t="shared" si="2"/>
        <v>-9</v>
      </c>
      <c r="G152" s="54">
        <v>9</v>
      </c>
      <c r="H152" s="54">
        <v>2</v>
      </c>
      <c r="I152" s="54">
        <v>2020</v>
      </c>
    </row>
    <row r="153" spans="1:9" hidden="1" x14ac:dyDescent="0.3">
      <c r="A153" s="53">
        <v>43889</v>
      </c>
      <c r="B153" s="54" t="s">
        <v>53</v>
      </c>
      <c r="C153" s="54">
        <v>88</v>
      </c>
      <c r="D153" s="54">
        <v>25</v>
      </c>
      <c r="E153" s="54">
        <v>40</v>
      </c>
      <c r="F153" s="54">
        <f t="shared" si="2"/>
        <v>23</v>
      </c>
      <c r="G153" s="54">
        <v>9</v>
      </c>
      <c r="H153" s="54">
        <v>2</v>
      </c>
      <c r="I153" s="54">
        <v>2020</v>
      </c>
    </row>
    <row r="154" spans="1:9" hidden="1" x14ac:dyDescent="0.3">
      <c r="A154" s="53">
        <v>43890</v>
      </c>
      <c r="B154" s="54" t="s">
        <v>53</v>
      </c>
      <c r="C154" s="54">
        <v>90</v>
      </c>
      <c r="D154" s="54">
        <v>35</v>
      </c>
      <c r="E154" s="54">
        <v>25</v>
      </c>
      <c r="F154" s="54">
        <f t="shared" si="2"/>
        <v>30</v>
      </c>
      <c r="G154" s="54">
        <v>10</v>
      </c>
      <c r="H154" s="54">
        <v>2</v>
      </c>
      <c r="I154" s="54">
        <v>2020</v>
      </c>
    </row>
    <row r="155" spans="1:9" hidden="1" x14ac:dyDescent="0.3">
      <c r="A155" s="53">
        <v>43891</v>
      </c>
      <c r="B155" s="54" t="s">
        <v>53</v>
      </c>
      <c r="C155" s="54">
        <v>92</v>
      </c>
      <c r="D155" s="54">
        <v>40</v>
      </c>
      <c r="E155" s="54">
        <v>35</v>
      </c>
      <c r="F155" s="54">
        <f t="shared" si="2"/>
        <v>17</v>
      </c>
      <c r="G155" s="54">
        <v>10</v>
      </c>
      <c r="H155" s="54">
        <v>3</v>
      </c>
      <c r="I155" s="54">
        <v>2020</v>
      </c>
    </row>
    <row r="156" spans="1:9" hidden="1" x14ac:dyDescent="0.3">
      <c r="A156" s="53">
        <v>43892</v>
      </c>
      <c r="B156" s="54" t="s">
        <v>53</v>
      </c>
      <c r="C156" s="54">
        <v>94</v>
      </c>
      <c r="D156" s="54">
        <v>45</v>
      </c>
      <c r="E156" s="54">
        <v>50</v>
      </c>
      <c r="F156" s="54">
        <f t="shared" si="2"/>
        <v>-1</v>
      </c>
      <c r="G156" s="54">
        <v>10</v>
      </c>
      <c r="H156" s="54">
        <v>3</v>
      </c>
      <c r="I156" s="54">
        <v>2020</v>
      </c>
    </row>
    <row r="157" spans="1:9" hidden="1" x14ac:dyDescent="0.3">
      <c r="A157" s="53">
        <v>43893</v>
      </c>
      <c r="B157" s="54" t="s">
        <v>53</v>
      </c>
      <c r="C157" s="54">
        <v>96</v>
      </c>
      <c r="D157" s="54">
        <v>50</v>
      </c>
      <c r="E157" s="54">
        <v>20</v>
      </c>
      <c r="F157" s="54">
        <f t="shared" si="2"/>
        <v>26</v>
      </c>
      <c r="G157" s="54">
        <v>10</v>
      </c>
      <c r="H157" s="54">
        <v>3</v>
      </c>
      <c r="I157" s="54">
        <v>2020</v>
      </c>
    </row>
    <row r="158" spans="1:9" x14ac:dyDescent="0.3">
      <c r="A158" s="53">
        <v>43855</v>
      </c>
      <c r="B158" s="54" t="s">
        <v>215</v>
      </c>
      <c r="C158" s="54">
        <v>0</v>
      </c>
      <c r="D158" s="54">
        <v>0</v>
      </c>
      <c r="E158" s="54">
        <v>0</v>
      </c>
      <c r="F158" s="54">
        <f t="shared" si="2"/>
        <v>0</v>
      </c>
      <c r="G158" s="54">
        <v>4</v>
      </c>
      <c r="H158" s="54">
        <v>1</v>
      </c>
      <c r="I158" s="54">
        <v>2020</v>
      </c>
    </row>
    <row r="159" spans="1:9" x14ac:dyDescent="0.3">
      <c r="A159" s="53">
        <v>43856</v>
      </c>
      <c r="B159" s="54" t="s">
        <v>215</v>
      </c>
      <c r="C159" s="54">
        <v>0</v>
      </c>
      <c r="D159" s="54">
        <v>0</v>
      </c>
      <c r="E159" s="54">
        <v>0</v>
      </c>
      <c r="F159" s="54">
        <f t="shared" si="2"/>
        <v>0</v>
      </c>
      <c r="G159" s="54">
        <v>4</v>
      </c>
      <c r="H159" s="54">
        <v>1</v>
      </c>
      <c r="I159" s="54">
        <v>2020</v>
      </c>
    </row>
    <row r="160" spans="1:9" x14ac:dyDescent="0.3">
      <c r="A160" s="53">
        <v>43857</v>
      </c>
      <c r="B160" s="54" t="s">
        <v>215</v>
      </c>
      <c r="C160" s="54">
        <v>0</v>
      </c>
      <c r="D160" s="54">
        <v>0</v>
      </c>
      <c r="E160" s="54">
        <v>0</v>
      </c>
      <c r="F160" s="54">
        <f t="shared" si="2"/>
        <v>0</v>
      </c>
      <c r="G160" s="54">
        <v>4</v>
      </c>
      <c r="H160" s="54">
        <v>1</v>
      </c>
      <c r="I160" s="54">
        <v>2020</v>
      </c>
    </row>
    <row r="161" spans="1:9" x14ac:dyDescent="0.3">
      <c r="A161" s="53">
        <v>43858</v>
      </c>
      <c r="B161" s="54" t="s">
        <v>215</v>
      </c>
      <c r="C161" s="54">
        <v>0</v>
      </c>
      <c r="D161" s="54">
        <v>0</v>
      </c>
      <c r="E161" s="54">
        <v>0</v>
      </c>
      <c r="F161" s="54">
        <f t="shared" si="2"/>
        <v>0</v>
      </c>
      <c r="G161" s="54">
        <v>4</v>
      </c>
      <c r="H161" s="54">
        <v>1</v>
      </c>
      <c r="I161" s="54">
        <v>2020</v>
      </c>
    </row>
    <row r="162" spans="1:9" x14ac:dyDescent="0.3">
      <c r="A162" s="53">
        <v>43859</v>
      </c>
      <c r="B162" s="54" t="s">
        <v>215</v>
      </c>
      <c r="C162" s="54">
        <v>0</v>
      </c>
      <c r="D162" s="54">
        <v>0</v>
      </c>
      <c r="E162" s="54">
        <v>0</v>
      </c>
      <c r="F162" s="54">
        <f t="shared" si="2"/>
        <v>0</v>
      </c>
      <c r="G162" s="54">
        <v>5</v>
      </c>
      <c r="H162" s="54">
        <v>1</v>
      </c>
      <c r="I162" s="54">
        <v>2020</v>
      </c>
    </row>
    <row r="163" spans="1:9" x14ac:dyDescent="0.3">
      <c r="A163" s="53">
        <v>43860</v>
      </c>
      <c r="B163" s="54" t="s">
        <v>215</v>
      </c>
      <c r="C163" s="54">
        <v>0</v>
      </c>
      <c r="D163" s="54">
        <v>0</v>
      </c>
      <c r="E163" s="54">
        <v>0</v>
      </c>
      <c r="F163" s="54">
        <f t="shared" si="2"/>
        <v>0</v>
      </c>
      <c r="G163" s="54">
        <v>5</v>
      </c>
      <c r="H163" s="54">
        <v>1</v>
      </c>
      <c r="I163" s="54">
        <v>2020</v>
      </c>
    </row>
    <row r="164" spans="1:9" x14ac:dyDescent="0.3">
      <c r="A164" s="53">
        <v>43861</v>
      </c>
      <c r="B164" s="54" t="s">
        <v>215</v>
      </c>
      <c r="C164" s="54">
        <v>0</v>
      </c>
      <c r="D164" s="54">
        <v>0</v>
      </c>
      <c r="E164" s="54">
        <v>0</v>
      </c>
      <c r="F164" s="54">
        <f t="shared" si="2"/>
        <v>0</v>
      </c>
      <c r="G164" s="54">
        <v>5</v>
      </c>
      <c r="H164" s="54">
        <v>1</v>
      </c>
      <c r="I164" s="54">
        <v>2020</v>
      </c>
    </row>
    <row r="165" spans="1:9" x14ac:dyDescent="0.3">
      <c r="A165" s="53">
        <v>43862</v>
      </c>
      <c r="B165" s="54" t="s">
        <v>215</v>
      </c>
      <c r="C165" s="54">
        <v>1</v>
      </c>
      <c r="D165" s="54">
        <v>0</v>
      </c>
      <c r="E165" s="54">
        <v>0</v>
      </c>
      <c r="F165" s="54">
        <f t="shared" si="2"/>
        <v>1</v>
      </c>
      <c r="G165" s="54">
        <v>5</v>
      </c>
      <c r="H165" s="54">
        <v>2</v>
      </c>
      <c r="I165" s="54">
        <v>2020</v>
      </c>
    </row>
    <row r="166" spans="1:9" x14ac:dyDescent="0.3">
      <c r="A166" s="53">
        <v>43863</v>
      </c>
      <c r="B166" s="54" t="s">
        <v>215</v>
      </c>
      <c r="C166" s="54">
        <v>1</v>
      </c>
      <c r="D166" s="54">
        <v>0</v>
      </c>
      <c r="E166" s="54">
        <v>0</v>
      </c>
      <c r="F166" s="54">
        <f t="shared" si="2"/>
        <v>1</v>
      </c>
      <c r="G166" s="54">
        <v>5</v>
      </c>
      <c r="H166" s="54">
        <v>2</v>
      </c>
      <c r="I166" s="54">
        <v>2020</v>
      </c>
    </row>
    <row r="167" spans="1:9" x14ac:dyDescent="0.3">
      <c r="A167" s="53">
        <v>43864</v>
      </c>
      <c r="B167" s="54" t="s">
        <v>215</v>
      </c>
      <c r="C167" s="54">
        <v>1</v>
      </c>
      <c r="D167" s="54">
        <v>0</v>
      </c>
      <c r="E167" s="54">
        <v>0</v>
      </c>
      <c r="F167" s="54">
        <f t="shared" si="2"/>
        <v>1</v>
      </c>
      <c r="G167" s="54">
        <v>5</v>
      </c>
      <c r="H167" s="54">
        <v>2</v>
      </c>
      <c r="I167" s="54">
        <v>2020</v>
      </c>
    </row>
    <row r="168" spans="1:9" x14ac:dyDescent="0.3">
      <c r="A168" s="53">
        <v>43865</v>
      </c>
      <c r="B168" s="54" t="s">
        <v>215</v>
      </c>
      <c r="C168" s="54">
        <v>2</v>
      </c>
      <c r="D168" s="54">
        <v>0</v>
      </c>
      <c r="E168" s="54">
        <v>0</v>
      </c>
      <c r="F168" s="54">
        <f t="shared" si="2"/>
        <v>2</v>
      </c>
      <c r="G168" s="54">
        <v>5</v>
      </c>
      <c r="H168" s="54">
        <v>2</v>
      </c>
      <c r="I168" s="54">
        <v>2020</v>
      </c>
    </row>
    <row r="169" spans="1:9" x14ac:dyDescent="0.3">
      <c r="A169" s="53">
        <v>43866</v>
      </c>
      <c r="B169" s="54" t="s">
        <v>215</v>
      </c>
      <c r="C169" s="54">
        <v>2</v>
      </c>
      <c r="D169" s="54">
        <v>0</v>
      </c>
      <c r="E169" s="54">
        <v>0</v>
      </c>
      <c r="F169" s="54">
        <f t="shared" si="2"/>
        <v>2</v>
      </c>
      <c r="G169" s="54">
        <v>5</v>
      </c>
      <c r="H169" s="54">
        <v>2</v>
      </c>
      <c r="I169" s="54">
        <v>2020</v>
      </c>
    </row>
    <row r="170" spans="1:9" x14ac:dyDescent="0.3">
      <c r="A170" s="53">
        <v>43867</v>
      </c>
      <c r="B170" s="54" t="s">
        <v>215</v>
      </c>
      <c r="C170" s="54">
        <v>2</v>
      </c>
      <c r="D170" s="54">
        <v>0</v>
      </c>
      <c r="E170" s="54">
        <v>0</v>
      </c>
      <c r="F170" s="54">
        <f t="shared" si="2"/>
        <v>2</v>
      </c>
      <c r="G170" s="54">
        <v>6</v>
      </c>
      <c r="H170" s="54">
        <v>2</v>
      </c>
      <c r="I170" s="54">
        <v>2020</v>
      </c>
    </row>
    <row r="171" spans="1:9" x14ac:dyDescent="0.3">
      <c r="A171" s="53">
        <v>43868</v>
      </c>
      <c r="B171" s="54" t="s">
        <v>215</v>
      </c>
      <c r="C171" s="54">
        <v>3</v>
      </c>
      <c r="D171" s="54">
        <v>1</v>
      </c>
      <c r="E171" s="54">
        <v>0</v>
      </c>
      <c r="F171" s="54">
        <f t="shared" si="2"/>
        <v>2</v>
      </c>
      <c r="G171" s="54">
        <v>6</v>
      </c>
      <c r="H171" s="54">
        <v>2</v>
      </c>
      <c r="I171" s="54">
        <v>2020</v>
      </c>
    </row>
    <row r="172" spans="1:9" x14ac:dyDescent="0.3">
      <c r="A172" s="53">
        <v>43869</v>
      </c>
      <c r="B172" s="54" t="s">
        <v>215</v>
      </c>
      <c r="C172" s="54">
        <v>3</v>
      </c>
      <c r="D172" s="54">
        <v>2</v>
      </c>
      <c r="E172" s="54">
        <v>2</v>
      </c>
      <c r="F172" s="54">
        <f t="shared" si="2"/>
        <v>-1</v>
      </c>
      <c r="G172" s="54">
        <v>6</v>
      </c>
      <c r="H172" s="54">
        <v>2</v>
      </c>
      <c r="I172" s="54">
        <v>2020</v>
      </c>
    </row>
    <row r="173" spans="1:9" x14ac:dyDescent="0.3">
      <c r="A173" s="53">
        <v>43870</v>
      </c>
      <c r="B173" s="54" t="s">
        <v>215</v>
      </c>
      <c r="C173" s="54">
        <v>3</v>
      </c>
      <c r="D173" s="54">
        <v>3</v>
      </c>
      <c r="E173" s="54">
        <v>2</v>
      </c>
      <c r="F173" s="54">
        <f t="shared" si="2"/>
        <v>-2</v>
      </c>
      <c r="G173" s="54">
        <v>6</v>
      </c>
      <c r="H173" s="54">
        <v>2</v>
      </c>
      <c r="I173" s="54">
        <v>2020</v>
      </c>
    </row>
    <row r="174" spans="1:9" x14ac:dyDescent="0.3">
      <c r="A174" s="53">
        <v>43871</v>
      </c>
      <c r="B174" s="54" t="s">
        <v>215</v>
      </c>
      <c r="C174" s="54">
        <v>4</v>
      </c>
      <c r="D174" s="54">
        <v>0</v>
      </c>
      <c r="E174" s="54">
        <v>2</v>
      </c>
      <c r="F174" s="54">
        <f t="shared" si="2"/>
        <v>2</v>
      </c>
      <c r="G174" s="54">
        <v>6</v>
      </c>
      <c r="H174" s="54">
        <v>2</v>
      </c>
      <c r="I174" s="54">
        <v>2020</v>
      </c>
    </row>
    <row r="175" spans="1:9" x14ac:dyDescent="0.3">
      <c r="A175" s="53">
        <v>43872</v>
      </c>
      <c r="B175" s="54" t="s">
        <v>215</v>
      </c>
      <c r="C175" s="54">
        <v>4</v>
      </c>
      <c r="D175" s="54">
        <v>0</v>
      </c>
      <c r="E175" s="54">
        <v>3</v>
      </c>
      <c r="F175" s="54">
        <f t="shared" si="2"/>
        <v>1</v>
      </c>
      <c r="G175" s="54">
        <v>6</v>
      </c>
      <c r="H175" s="54">
        <v>2</v>
      </c>
      <c r="I175" s="54">
        <v>2020</v>
      </c>
    </row>
    <row r="176" spans="1:9" x14ac:dyDescent="0.3">
      <c r="A176" s="53">
        <v>43873</v>
      </c>
      <c r="B176" s="54" t="s">
        <v>215</v>
      </c>
      <c r="C176" s="54">
        <v>4</v>
      </c>
      <c r="D176" s="54">
        <v>0</v>
      </c>
      <c r="E176" s="54">
        <v>2</v>
      </c>
      <c r="F176" s="54">
        <f t="shared" si="2"/>
        <v>2</v>
      </c>
      <c r="G176" s="54">
        <v>6</v>
      </c>
      <c r="H176" s="54">
        <v>2</v>
      </c>
      <c r="I176" s="54">
        <v>2020</v>
      </c>
    </row>
    <row r="177" spans="1:9" x14ac:dyDescent="0.3">
      <c r="A177" s="53">
        <v>43874</v>
      </c>
      <c r="B177" s="54" t="s">
        <v>215</v>
      </c>
      <c r="C177" s="54">
        <v>3</v>
      </c>
      <c r="D177" s="54">
        <v>1</v>
      </c>
      <c r="E177" s="54">
        <v>1</v>
      </c>
      <c r="F177" s="54">
        <f t="shared" si="2"/>
        <v>1</v>
      </c>
      <c r="G177" s="54">
        <v>6</v>
      </c>
      <c r="H177" s="54">
        <v>2</v>
      </c>
      <c r="I177" s="54">
        <v>2020</v>
      </c>
    </row>
    <row r="178" spans="1:9" x14ac:dyDescent="0.3">
      <c r="A178" s="53">
        <v>43875</v>
      </c>
      <c r="B178" s="54" t="s">
        <v>215</v>
      </c>
      <c r="C178" s="54">
        <v>3</v>
      </c>
      <c r="D178" s="54">
        <v>0</v>
      </c>
      <c r="E178" s="54">
        <v>3</v>
      </c>
      <c r="F178" s="54">
        <f t="shared" si="2"/>
        <v>0</v>
      </c>
      <c r="G178" s="54">
        <v>7</v>
      </c>
      <c r="H178" s="54">
        <v>2</v>
      </c>
      <c r="I178" s="54">
        <v>2020</v>
      </c>
    </row>
    <row r="179" spans="1:9" x14ac:dyDescent="0.3">
      <c r="A179" s="53">
        <v>43876</v>
      </c>
      <c r="B179" s="54" t="s">
        <v>215</v>
      </c>
      <c r="C179" s="54">
        <v>3</v>
      </c>
      <c r="D179" s="54">
        <v>1</v>
      </c>
      <c r="E179" s="54">
        <v>2</v>
      </c>
      <c r="F179" s="54">
        <f t="shared" si="2"/>
        <v>0</v>
      </c>
      <c r="G179" s="54">
        <v>7</v>
      </c>
      <c r="H179" s="54">
        <v>2</v>
      </c>
      <c r="I179" s="54">
        <v>2020</v>
      </c>
    </row>
    <row r="180" spans="1:9" x14ac:dyDescent="0.3">
      <c r="A180" s="53">
        <v>43877</v>
      </c>
      <c r="B180" s="54" t="s">
        <v>215</v>
      </c>
      <c r="C180" s="54">
        <v>2</v>
      </c>
      <c r="D180" s="54">
        <v>0</v>
      </c>
      <c r="E180" s="54">
        <v>3</v>
      </c>
      <c r="F180" s="54">
        <f t="shared" si="2"/>
        <v>-1</v>
      </c>
      <c r="G180" s="54">
        <v>7</v>
      </c>
      <c r="H180" s="54">
        <v>2</v>
      </c>
      <c r="I180" s="54">
        <v>2020</v>
      </c>
    </row>
    <row r="181" spans="1:9" x14ac:dyDescent="0.3">
      <c r="A181" s="53">
        <v>43878</v>
      </c>
      <c r="B181" s="54" t="s">
        <v>215</v>
      </c>
      <c r="C181" s="54">
        <v>2</v>
      </c>
      <c r="D181" s="54">
        <v>0</v>
      </c>
      <c r="E181" s="54">
        <v>1</v>
      </c>
      <c r="F181" s="54">
        <f t="shared" si="2"/>
        <v>1</v>
      </c>
      <c r="G181" s="54">
        <v>7</v>
      </c>
      <c r="H181" s="54">
        <v>2</v>
      </c>
      <c r="I181" s="54">
        <v>2020</v>
      </c>
    </row>
    <row r="182" spans="1:9" x14ac:dyDescent="0.3">
      <c r="A182" s="53">
        <v>43879</v>
      </c>
      <c r="B182" s="54" t="s">
        <v>215</v>
      </c>
      <c r="C182" s="54">
        <v>2</v>
      </c>
      <c r="D182" s="54">
        <v>2</v>
      </c>
      <c r="E182" s="54">
        <v>1</v>
      </c>
      <c r="F182" s="54">
        <f t="shared" si="2"/>
        <v>-1</v>
      </c>
      <c r="G182" s="54">
        <v>7</v>
      </c>
      <c r="H182" s="54">
        <v>2</v>
      </c>
      <c r="I182" s="54">
        <v>2020</v>
      </c>
    </row>
    <row r="183" spans="1:9" x14ac:dyDescent="0.3">
      <c r="A183" s="53">
        <v>43880</v>
      </c>
      <c r="B183" s="54" t="s">
        <v>215</v>
      </c>
      <c r="C183" s="54">
        <v>4</v>
      </c>
      <c r="D183" s="54">
        <v>0</v>
      </c>
      <c r="E183" s="54">
        <v>2</v>
      </c>
      <c r="F183" s="54">
        <f t="shared" si="2"/>
        <v>2</v>
      </c>
      <c r="G183" s="54">
        <v>7</v>
      </c>
      <c r="H183" s="54">
        <v>2</v>
      </c>
      <c r="I183" s="54">
        <v>2020</v>
      </c>
    </row>
    <row r="184" spans="1:9" x14ac:dyDescent="0.3">
      <c r="A184" s="53">
        <v>43881</v>
      </c>
      <c r="B184" s="54" t="s">
        <v>215</v>
      </c>
      <c r="C184" s="54">
        <v>4</v>
      </c>
      <c r="D184" s="54">
        <v>0</v>
      </c>
      <c r="E184" s="54">
        <v>3</v>
      </c>
      <c r="F184" s="54">
        <f t="shared" si="2"/>
        <v>1</v>
      </c>
      <c r="G184" s="54">
        <v>7</v>
      </c>
      <c r="H184" s="54">
        <v>2</v>
      </c>
      <c r="I184" s="54">
        <v>2020</v>
      </c>
    </row>
    <row r="185" spans="1:9" x14ac:dyDescent="0.3">
      <c r="A185" s="53">
        <v>43882</v>
      </c>
      <c r="B185" s="54" t="s">
        <v>215</v>
      </c>
      <c r="C185" s="54">
        <v>4</v>
      </c>
      <c r="D185" s="54">
        <v>0</v>
      </c>
      <c r="E185" s="54">
        <v>4</v>
      </c>
      <c r="F185" s="54">
        <f t="shared" si="2"/>
        <v>0</v>
      </c>
      <c r="G185" s="54">
        <v>8</v>
      </c>
      <c r="H185" s="54">
        <v>2</v>
      </c>
      <c r="I185" s="54">
        <v>2020</v>
      </c>
    </row>
    <row r="186" spans="1:9" x14ac:dyDescent="0.3">
      <c r="A186" s="53">
        <v>43883</v>
      </c>
      <c r="B186" s="54" t="s">
        <v>215</v>
      </c>
      <c r="C186" s="54">
        <v>2</v>
      </c>
      <c r="D186" s="54">
        <v>1</v>
      </c>
      <c r="E186" s="54">
        <v>4</v>
      </c>
      <c r="F186" s="54">
        <f t="shared" si="2"/>
        <v>-3</v>
      </c>
      <c r="G186" s="54">
        <v>8</v>
      </c>
      <c r="H186" s="54">
        <v>2</v>
      </c>
      <c r="I186" s="54">
        <v>2020</v>
      </c>
    </row>
    <row r="187" spans="1:9" x14ac:dyDescent="0.3">
      <c r="A187" s="53">
        <v>43884</v>
      </c>
      <c r="B187" s="54" t="s">
        <v>215</v>
      </c>
      <c r="C187" s="54">
        <v>2</v>
      </c>
      <c r="D187" s="54">
        <v>0</v>
      </c>
      <c r="E187" s="54">
        <v>3</v>
      </c>
      <c r="F187" s="54">
        <f t="shared" si="2"/>
        <v>-1</v>
      </c>
      <c r="G187" s="54">
        <v>8</v>
      </c>
      <c r="H187" s="54">
        <v>2</v>
      </c>
      <c r="I187" s="54">
        <v>2020</v>
      </c>
    </row>
    <row r="188" spans="1:9" x14ac:dyDescent="0.3">
      <c r="A188" s="53">
        <v>43885</v>
      </c>
      <c r="B188" s="54" t="s">
        <v>215</v>
      </c>
      <c r="C188" s="54">
        <v>2</v>
      </c>
      <c r="D188" s="54">
        <v>0</v>
      </c>
      <c r="E188" s="54">
        <v>2</v>
      </c>
      <c r="F188" s="54">
        <f t="shared" si="2"/>
        <v>0</v>
      </c>
      <c r="G188" s="54">
        <v>8</v>
      </c>
      <c r="H188" s="54">
        <v>2</v>
      </c>
      <c r="I188" s="54">
        <v>2020</v>
      </c>
    </row>
    <row r="189" spans="1:9" x14ac:dyDescent="0.3">
      <c r="A189" s="53">
        <v>43886</v>
      </c>
      <c r="B189" s="54" t="s">
        <v>215</v>
      </c>
      <c r="C189" s="54">
        <v>1</v>
      </c>
      <c r="D189" s="54">
        <v>1</v>
      </c>
      <c r="E189" s="54">
        <v>1</v>
      </c>
      <c r="F189" s="54">
        <f t="shared" si="2"/>
        <v>-1</v>
      </c>
      <c r="G189" s="54">
        <v>8</v>
      </c>
      <c r="H189" s="54">
        <v>2</v>
      </c>
      <c r="I189" s="54">
        <v>2020</v>
      </c>
    </row>
    <row r="190" spans="1:9" x14ac:dyDescent="0.3">
      <c r="A190" s="53">
        <v>43887</v>
      </c>
      <c r="B190" s="54" t="s">
        <v>215</v>
      </c>
      <c r="C190" s="54">
        <v>1</v>
      </c>
      <c r="D190" s="54">
        <v>0</v>
      </c>
      <c r="E190" s="54">
        <v>0</v>
      </c>
      <c r="F190" s="54">
        <f t="shared" si="2"/>
        <v>1</v>
      </c>
      <c r="G190" s="54">
        <v>8</v>
      </c>
      <c r="H190" s="54">
        <v>2</v>
      </c>
      <c r="I190" s="54">
        <v>2020</v>
      </c>
    </row>
    <row r="191" spans="1:9" x14ac:dyDescent="0.3">
      <c r="A191" s="53">
        <v>43888</v>
      </c>
      <c r="B191" s="54" t="s">
        <v>215</v>
      </c>
      <c r="C191" s="54">
        <v>1</v>
      </c>
      <c r="D191" s="54">
        <v>0</v>
      </c>
      <c r="E191" s="54">
        <v>0</v>
      </c>
      <c r="F191" s="54">
        <f t="shared" si="2"/>
        <v>1</v>
      </c>
      <c r="G191" s="54">
        <v>8</v>
      </c>
      <c r="H191" s="54">
        <v>2</v>
      </c>
      <c r="I191" s="54">
        <v>2020</v>
      </c>
    </row>
    <row r="192" spans="1:9" x14ac:dyDescent="0.3">
      <c r="A192" s="53">
        <v>43889</v>
      </c>
      <c r="B192" s="54" t="s">
        <v>215</v>
      </c>
      <c r="C192" s="54">
        <v>2</v>
      </c>
      <c r="D192" s="54">
        <v>1</v>
      </c>
      <c r="E192" s="54">
        <v>1</v>
      </c>
      <c r="F192" s="54">
        <f t="shared" si="2"/>
        <v>0</v>
      </c>
      <c r="G192" s="54">
        <v>9</v>
      </c>
      <c r="H192" s="54">
        <v>2</v>
      </c>
      <c r="I192" s="54">
        <v>2020</v>
      </c>
    </row>
    <row r="193" spans="1:9" x14ac:dyDescent="0.3">
      <c r="A193" s="53">
        <v>43890</v>
      </c>
      <c r="B193" s="54" t="s">
        <v>215</v>
      </c>
      <c r="C193" s="54">
        <v>1</v>
      </c>
      <c r="D193" s="54">
        <v>0</v>
      </c>
      <c r="E193" s="54">
        <v>1</v>
      </c>
      <c r="F193" s="54">
        <f t="shared" si="2"/>
        <v>0</v>
      </c>
      <c r="G193" s="54">
        <v>9</v>
      </c>
      <c r="H193" s="54">
        <v>2</v>
      </c>
      <c r="I193" s="54">
        <v>2020</v>
      </c>
    </row>
    <row r="194" spans="1:9" x14ac:dyDescent="0.3">
      <c r="A194" s="53">
        <v>43891</v>
      </c>
      <c r="B194" s="54" t="s">
        <v>215</v>
      </c>
      <c r="C194" s="54">
        <v>4</v>
      </c>
      <c r="D194" s="54">
        <v>0</v>
      </c>
      <c r="E194" s="54">
        <v>1</v>
      </c>
      <c r="F194" s="54">
        <f t="shared" si="2"/>
        <v>3</v>
      </c>
      <c r="G194" s="54">
        <v>9</v>
      </c>
      <c r="H194" s="54">
        <v>3</v>
      </c>
      <c r="I194" s="54">
        <v>2020</v>
      </c>
    </row>
    <row r="195" spans="1:9" x14ac:dyDescent="0.3">
      <c r="A195" s="53">
        <v>43892</v>
      </c>
      <c r="B195" s="54" t="s">
        <v>215</v>
      </c>
      <c r="C195" s="54">
        <v>2</v>
      </c>
      <c r="D195" s="54">
        <v>0</v>
      </c>
      <c r="E195" s="54">
        <v>1</v>
      </c>
      <c r="F195" s="54">
        <f t="shared" ref="F195:F258" si="3">SUM(C195-(D195+E195))</f>
        <v>1</v>
      </c>
      <c r="G195" s="54">
        <v>9</v>
      </c>
      <c r="H195" s="54">
        <v>3</v>
      </c>
      <c r="I195" s="54">
        <v>2020</v>
      </c>
    </row>
    <row r="196" spans="1:9" x14ac:dyDescent="0.3">
      <c r="A196" s="53">
        <v>43893</v>
      </c>
      <c r="B196" s="54" t="s">
        <v>215</v>
      </c>
      <c r="C196" s="54">
        <v>3</v>
      </c>
      <c r="D196" s="54">
        <v>1</v>
      </c>
      <c r="E196" s="54">
        <v>1</v>
      </c>
      <c r="F196" s="54">
        <f t="shared" si="3"/>
        <v>1</v>
      </c>
      <c r="G196" s="54">
        <v>9</v>
      </c>
      <c r="H196" s="54">
        <v>3</v>
      </c>
      <c r="I196" s="54">
        <v>2020</v>
      </c>
    </row>
    <row r="197" spans="1:9" hidden="1" x14ac:dyDescent="0.3">
      <c r="A197" s="53">
        <v>43855</v>
      </c>
      <c r="B197" s="54" t="s">
        <v>4</v>
      </c>
      <c r="C197" s="54">
        <v>20</v>
      </c>
      <c r="D197" s="54">
        <v>0</v>
      </c>
      <c r="E197" s="54">
        <v>0</v>
      </c>
      <c r="F197" s="54">
        <f t="shared" si="3"/>
        <v>20</v>
      </c>
      <c r="G197" s="54">
        <v>4</v>
      </c>
      <c r="H197" s="54">
        <v>1</v>
      </c>
      <c r="I197" s="54">
        <v>2020</v>
      </c>
    </row>
    <row r="198" spans="1:9" hidden="1" x14ac:dyDescent="0.3">
      <c r="A198" s="53">
        <v>43856</v>
      </c>
      <c r="B198" s="54" t="s">
        <v>4</v>
      </c>
      <c r="C198" s="54">
        <v>25</v>
      </c>
      <c r="D198" s="54">
        <v>0</v>
      </c>
      <c r="E198" s="54">
        <v>0</v>
      </c>
      <c r="F198" s="54">
        <f t="shared" si="3"/>
        <v>25</v>
      </c>
      <c r="G198" s="54">
        <v>4</v>
      </c>
      <c r="H198" s="54">
        <v>1</v>
      </c>
      <c r="I198" s="54">
        <v>2020</v>
      </c>
    </row>
    <row r="199" spans="1:9" hidden="1" x14ac:dyDescent="0.3">
      <c r="A199" s="53">
        <v>43857</v>
      </c>
      <c r="B199" s="54" t="s">
        <v>4</v>
      </c>
      <c r="C199" s="54">
        <v>30</v>
      </c>
      <c r="D199" s="54">
        <v>0</v>
      </c>
      <c r="E199" s="54">
        <v>0</v>
      </c>
      <c r="F199" s="54">
        <f t="shared" si="3"/>
        <v>30</v>
      </c>
      <c r="G199" s="54">
        <v>4</v>
      </c>
      <c r="H199" s="54">
        <v>1</v>
      </c>
      <c r="I199" s="54">
        <v>2020</v>
      </c>
    </row>
    <row r="200" spans="1:9" hidden="1" x14ac:dyDescent="0.3">
      <c r="A200" s="53">
        <v>43858</v>
      </c>
      <c r="B200" s="54" t="s">
        <v>4</v>
      </c>
      <c r="C200" s="54">
        <v>35</v>
      </c>
      <c r="D200" s="54">
        <v>5</v>
      </c>
      <c r="E200" s="54">
        <v>0</v>
      </c>
      <c r="F200" s="54">
        <f t="shared" si="3"/>
        <v>30</v>
      </c>
      <c r="G200" s="54">
        <v>4</v>
      </c>
      <c r="H200" s="54">
        <v>1</v>
      </c>
      <c r="I200" s="54">
        <v>2020</v>
      </c>
    </row>
    <row r="201" spans="1:9" hidden="1" x14ac:dyDescent="0.3">
      <c r="A201" s="53">
        <v>43859</v>
      </c>
      <c r="B201" s="54" t="s">
        <v>4</v>
      </c>
      <c r="C201" s="54">
        <v>40</v>
      </c>
      <c r="D201" s="54">
        <v>2</v>
      </c>
      <c r="E201" s="54">
        <v>0</v>
      </c>
      <c r="F201" s="54">
        <f t="shared" si="3"/>
        <v>38</v>
      </c>
      <c r="G201" s="54">
        <v>5</v>
      </c>
      <c r="H201" s="54">
        <v>1</v>
      </c>
      <c r="I201" s="54">
        <v>2020</v>
      </c>
    </row>
    <row r="202" spans="1:9" hidden="1" x14ac:dyDescent="0.3">
      <c r="A202" s="53">
        <v>43860</v>
      </c>
      <c r="B202" s="54" t="s">
        <v>4</v>
      </c>
      <c r="C202" s="54">
        <v>45</v>
      </c>
      <c r="D202" s="54">
        <v>7</v>
      </c>
      <c r="E202" s="54">
        <v>0</v>
      </c>
      <c r="F202" s="54">
        <f t="shared" si="3"/>
        <v>38</v>
      </c>
      <c r="G202" s="54">
        <v>5</v>
      </c>
      <c r="H202" s="54">
        <v>1</v>
      </c>
      <c r="I202" s="54">
        <v>2020</v>
      </c>
    </row>
    <row r="203" spans="1:9" hidden="1" x14ac:dyDescent="0.3">
      <c r="A203" s="53">
        <v>43861</v>
      </c>
      <c r="B203" s="54" t="s">
        <v>4</v>
      </c>
      <c r="C203" s="54">
        <v>50</v>
      </c>
      <c r="D203" s="54">
        <v>8</v>
      </c>
      <c r="E203" s="54">
        <v>50</v>
      </c>
      <c r="F203" s="54">
        <f t="shared" si="3"/>
        <v>-8</v>
      </c>
      <c r="G203" s="54">
        <v>5</v>
      </c>
      <c r="H203" s="54">
        <v>1</v>
      </c>
      <c r="I203" s="54">
        <v>2020</v>
      </c>
    </row>
    <row r="204" spans="1:9" hidden="1" x14ac:dyDescent="0.3">
      <c r="A204" s="53">
        <v>43862</v>
      </c>
      <c r="B204" s="54" t="s">
        <v>4</v>
      </c>
      <c r="C204" s="54">
        <v>55</v>
      </c>
      <c r="D204" s="54">
        <v>15</v>
      </c>
      <c r="E204" s="54">
        <v>65</v>
      </c>
      <c r="F204" s="54">
        <f t="shared" si="3"/>
        <v>-25</v>
      </c>
      <c r="G204" s="54">
        <v>6</v>
      </c>
      <c r="H204" s="54">
        <v>2</v>
      </c>
      <c r="I204" s="54">
        <v>2020</v>
      </c>
    </row>
    <row r="205" spans="1:9" hidden="1" x14ac:dyDescent="0.3">
      <c r="A205" s="53">
        <v>43863</v>
      </c>
      <c r="B205" s="54" t="s">
        <v>4</v>
      </c>
      <c r="C205" s="54">
        <v>60</v>
      </c>
      <c r="D205" s="54">
        <v>14</v>
      </c>
      <c r="E205" s="54">
        <v>25</v>
      </c>
      <c r="F205" s="54">
        <f t="shared" si="3"/>
        <v>21</v>
      </c>
      <c r="G205" s="54">
        <v>6</v>
      </c>
      <c r="H205" s="54">
        <v>2</v>
      </c>
      <c r="I205" s="54">
        <v>2020</v>
      </c>
    </row>
    <row r="206" spans="1:9" hidden="1" x14ac:dyDescent="0.3">
      <c r="A206" s="53">
        <v>43864</v>
      </c>
      <c r="B206" s="54" t="s">
        <v>4</v>
      </c>
      <c r="C206" s="54">
        <v>65</v>
      </c>
      <c r="D206" s="54">
        <v>20</v>
      </c>
      <c r="E206" s="54">
        <v>45</v>
      </c>
      <c r="F206" s="54">
        <f t="shared" si="3"/>
        <v>0</v>
      </c>
      <c r="G206" s="54">
        <v>6</v>
      </c>
      <c r="H206" s="54">
        <v>2</v>
      </c>
      <c r="I206" s="54">
        <v>2020</v>
      </c>
    </row>
    <row r="207" spans="1:9" hidden="1" x14ac:dyDescent="0.3">
      <c r="A207" s="53">
        <v>43865</v>
      </c>
      <c r="B207" s="54" t="s">
        <v>4</v>
      </c>
      <c r="C207" s="54">
        <v>70</v>
      </c>
      <c r="D207" s="54">
        <v>22</v>
      </c>
      <c r="E207" s="54">
        <v>60</v>
      </c>
      <c r="F207" s="54">
        <f t="shared" si="3"/>
        <v>-12</v>
      </c>
      <c r="G207" s="54">
        <v>6</v>
      </c>
      <c r="H207" s="54">
        <v>2</v>
      </c>
      <c r="I207" s="54">
        <v>2020</v>
      </c>
    </row>
    <row r="208" spans="1:9" hidden="1" x14ac:dyDescent="0.3">
      <c r="A208" s="53">
        <v>43866</v>
      </c>
      <c r="B208" s="54" t="s">
        <v>4</v>
      </c>
      <c r="C208" s="54">
        <v>75</v>
      </c>
      <c r="D208" s="54">
        <v>48</v>
      </c>
      <c r="E208" s="54">
        <v>70</v>
      </c>
      <c r="F208" s="54">
        <f t="shared" si="3"/>
        <v>-43</v>
      </c>
      <c r="G208" s="54">
        <v>6</v>
      </c>
      <c r="H208" s="54">
        <v>2</v>
      </c>
      <c r="I208" s="54">
        <v>2020</v>
      </c>
    </row>
    <row r="209" spans="1:9" hidden="1" x14ac:dyDescent="0.3">
      <c r="A209" s="53">
        <v>43867</v>
      </c>
      <c r="B209" s="54" t="s">
        <v>4</v>
      </c>
      <c r="C209" s="54">
        <v>80</v>
      </c>
      <c r="D209" s="54">
        <v>40</v>
      </c>
      <c r="E209" s="54">
        <v>50</v>
      </c>
      <c r="F209" s="54">
        <f t="shared" si="3"/>
        <v>-10</v>
      </c>
      <c r="G209" s="54">
        <v>6</v>
      </c>
      <c r="H209" s="54">
        <v>2</v>
      </c>
      <c r="I209" s="54">
        <v>2020</v>
      </c>
    </row>
    <row r="210" spans="1:9" hidden="1" x14ac:dyDescent="0.3">
      <c r="A210" s="53">
        <v>43868</v>
      </c>
      <c r="B210" s="54" t="s">
        <v>4</v>
      </c>
      <c r="C210" s="54">
        <v>85</v>
      </c>
      <c r="D210" s="54">
        <v>25</v>
      </c>
      <c r="E210" s="54">
        <v>45</v>
      </c>
      <c r="F210" s="54">
        <f t="shared" si="3"/>
        <v>15</v>
      </c>
      <c r="G210" s="54">
        <v>6</v>
      </c>
      <c r="H210" s="54">
        <v>2</v>
      </c>
      <c r="I210" s="54">
        <v>2020</v>
      </c>
    </row>
    <row r="211" spans="1:9" hidden="1" x14ac:dyDescent="0.3">
      <c r="A211" s="53">
        <v>43869</v>
      </c>
      <c r="B211" s="54" t="s">
        <v>4</v>
      </c>
      <c r="C211" s="54">
        <v>90</v>
      </c>
      <c r="D211" s="54">
        <v>35</v>
      </c>
      <c r="E211" s="54">
        <v>70</v>
      </c>
      <c r="F211" s="54">
        <f t="shared" si="3"/>
        <v>-15</v>
      </c>
      <c r="G211" s="54">
        <v>7</v>
      </c>
      <c r="H211" s="54">
        <v>2</v>
      </c>
      <c r="I211" s="54">
        <v>2020</v>
      </c>
    </row>
    <row r="212" spans="1:9" hidden="1" x14ac:dyDescent="0.3">
      <c r="A212" s="53">
        <v>43870</v>
      </c>
      <c r="B212" s="54" t="s">
        <v>4</v>
      </c>
      <c r="C212" s="54">
        <v>95</v>
      </c>
      <c r="D212" s="54">
        <v>30</v>
      </c>
      <c r="E212" s="54">
        <v>75</v>
      </c>
      <c r="F212" s="54">
        <f t="shared" si="3"/>
        <v>-10</v>
      </c>
      <c r="G212" s="54">
        <v>7</v>
      </c>
      <c r="H212" s="54">
        <v>2</v>
      </c>
      <c r="I212" s="54">
        <v>2020</v>
      </c>
    </row>
    <row r="213" spans="1:9" hidden="1" x14ac:dyDescent="0.3">
      <c r="A213" s="53">
        <v>43871</v>
      </c>
      <c r="B213" s="54" t="s">
        <v>4</v>
      </c>
      <c r="C213" s="54">
        <v>100</v>
      </c>
      <c r="D213" s="54">
        <v>40</v>
      </c>
      <c r="E213" s="54">
        <v>28</v>
      </c>
      <c r="F213" s="54">
        <f t="shared" si="3"/>
        <v>32</v>
      </c>
      <c r="G213" s="54">
        <v>7</v>
      </c>
      <c r="H213" s="54">
        <v>2</v>
      </c>
      <c r="I213" s="54">
        <v>2020</v>
      </c>
    </row>
    <row r="214" spans="1:9" hidden="1" x14ac:dyDescent="0.3">
      <c r="A214" s="53">
        <v>43872</v>
      </c>
      <c r="B214" s="54" t="s">
        <v>4</v>
      </c>
      <c r="C214" s="54">
        <v>105</v>
      </c>
      <c r="D214" s="54">
        <v>32</v>
      </c>
      <c r="E214" s="54">
        <v>60</v>
      </c>
      <c r="F214" s="54">
        <f t="shared" si="3"/>
        <v>13</v>
      </c>
      <c r="G214" s="54">
        <v>7</v>
      </c>
      <c r="H214" s="54">
        <v>2</v>
      </c>
      <c r="I214" s="54">
        <v>2020</v>
      </c>
    </row>
    <row r="215" spans="1:9" hidden="1" x14ac:dyDescent="0.3">
      <c r="A215" s="53">
        <v>43873</v>
      </c>
      <c r="B215" s="54" t="s">
        <v>4</v>
      </c>
      <c r="C215" s="54">
        <v>110</v>
      </c>
      <c r="D215" s="54">
        <v>21</v>
      </c>
      <c r="E215" s="54">
        <v>75</v>
      </c>
      <c r="F215" s="54">
        <f t="shared" si="3"/>
        <v>14</v>
      </c>
      <c r="G215" s="54">
        <v>7</v>
      </c>
      <c r="H215" s="54">
        <v>2</v>
      </c>
      <c r="I215" s="54">
        <v>2020</v>
      </c>
    </row>
    <row r="216" spans="1:9" hidden="1" x14ac:dyDescent="0.3">
      <c r="A216" s="53">
        <v>43874</v>
      </c>
      <c r="B216" s="54" t="s">
        <v>4</v>
      </c>
      <c r="C216" s="54">
        <v>115</v>
      </c>
      <c r="D216" s="54">
        <v>22</v>
      </c>
      <c r="E216" s="54">
        <v>45</v>
      </c>
      <c r="F216" s="54">
        <f t="shared" si="3"/>
        <v>48</v>
      </c>
      <c r="G216" s="54">
        <v>7</v>
      </c>
      <c r="H216" s="54">
        <v>2</v>
      </c>
      <c r="I216" s="54">
        <v>2020</v>
      </c>
    </row>
    <row r="217" spans="1:9" hidden="1" x14ac:dyDescent="0.3">
      <c r="A217" s="53">
        <v>43875</v>
      </c>
      <c r="B217" s="54" t="s">
        <v>4</v>
      </c>
      <c r="C217" s="54">
        <v>120</v>
      </c>
      <c r="D217" s="54">
        <v>25</v>
      </c>
      <c r="E217" s="54">
        <v>90</v>
      </c>
      <c r="F217" s="54">
        <f t="shared" si="3"/>
        <v>5</v>
      </c>
      <c r="G217" s="54">
        <v>7</v>
      </c>
      <c r="H217" s="54">
        <v>2</v>
      </c>
      <c r="I217" s="54">
        <v>2020</v>
      </c>
    </row>
    <row r="218" spans="1:9" hidden="1" x14ac:dyDescent="0.3">
      <c r="A218" s="53">
        <v>43876</v>
      </c>
      <c r="B218" s="54" t="s">
        <v>4</v>
      </c>
      <c r="C218" s="54">
        <v>125</v>
      </c>
      <c r="D218" s="54">
        <v>28</v>
      </c>
      <c r="E218" s="54">
        <v>50</v>
      </c>
      <c r="F218" s="54">
        <f t="shared" si="3"/>
        <v>47</v>
      </c>
      <c r="G218" s="54">
        <v>8</v>
      </c>
      <c r="H218" s="54">
        <v>2</v>
      </c>
      <c r="I218" s="54">
        <v>2020</v>
      </c>
    </row>
    <row r="219" spans="1:9" hidden="1" x14ac:dyDescent="0.3">
      <c r="A219" s="53">
        <v>43877</v>
      </c>
      <c r="B219" s="54" t="s">
        <v>4</v>
      </c>
      <c r="C219" s="54">
        <v>130</v>
      </c>
      <c r="D219" s="54">
        <v>15</v>
      </c>
      <c r="E219" s="54">
        <v>40</v>
      </c>
      <c r="F219" s="54">
        <f t="shared" si="3"/>
        <v>75</v>
      </c>
      <c r="G219" s="54">
        <v>8</v>
      </c>
      <c r="H219" s="54">
        <v>2</v>
      </c>
      <c r="I219" s="54">
        <v>2020</v>
      </c>
    </row>
    <row r="220" spans="1:9" hidden="1" x14ac:dyDescent="0.3">
      <c r="A220" s="53">
        <v>43878</v>
      </c>
      <c r="B220" s="54" t="s">
        <v>4</v>
      </c>
      <c r="C220" s="54">
        <v>135</v>
      </c>
      <c r="D220" s="54">
        <v>25</v>
      </c>
      <c r="E220" s="54">
        <v>60</v>
      </c>
      <c r="F220" s="54">
        <f t="shared" si="3"/>
        <v>50</v>
      </c>
      <c r="G220" s="54">
        <v>8</v>
      </c>
      <c r="H220" s="54">
        <v>2</v>
      </c>
      <c r="I220" s="54">
        <v>2020</v>
      </c>
    </row>
    <row r="221" spans="1:9" hidden="1" x14ac:dyDescent="0.3">
      <c r="A221" s="53">
        <v>43879</v>
      </c>
      <c r="B221" s="54" t="s">
        <v>4</v>
      </c>
      <c r="C221" s="54">
        <v>140</v>
      </c>
      <c r="D221" s="54">
        <v>14</v>
      </c>
      <c r="E221" s="54">
        <v>100</v>
      </c>
      <c r="F221" s="54">
        <f t="shared" si="3"/>
        <v>26</v>
      </c>
      <c r="G221" s="54">
        <v>8</v>
      </c>
      <c r="H221" s="54">
        <v>2</v>
      </c>
      <c r="I221" s="54">
        <v>2020</v>
      </c>
    </row>
    <row r="222" spans="1:9" hidden="1" x14ac:dyDescent="0.3">
      <c r="A222" s="53">
        <v>43880</v>
      </c>
      <c r="B222" s="54" t="s">
        <v>4</v>
      </c>
      <c r="C222" s="54">
        <v>145</v>
      </c>
      <c r="D222" s="54">
        <v>18</v>
      </c>
      <c r="E222" s="54">
        <v>75</v>
      </c>
      <c r="F222" s="54">
        <f t="shared" si="3"/>
        <v>52</v>
      </c>
      <c r="G222" s="54">
        <v>8</v>
      </c>
      <c r="H222" s="54">
        <v>2</v>
      </c>
      <c r="I222" s="54">
        <v>2020</v>
      </c>
    </row>
    <row r="223" spans="1:9" hidden="1" x14ac:dyDescent="0.3">
      <c r="A223" s="53">
        <v>43881</v>
      </c>
      <c r="B223" s="54" t="s">
        <v>4</v>
      </c>
      <c r="C223" s="54">
        <v>150</v>
      </c>
      <c r="D223" s="54">
        <v>17</v>
      </c>
      <c r="E223" s="54">
        <v>50</v>
      </c>
      <c r="F223" s="54">
        <f t="shared" si="3"/>
        <v>83</v>
      </c>
      <c r="G223" s="54">
        <v>8</v>
      </c>
      <c r="H223" s="54">
        <v>2</v>
      </c>
      <c r="I223" s="54">
        <v>2020</v>
      </c>
    </row>
    <row r="224" spans="1:9" hidden="1" x14ac:dyDescent="0.3">
      <c r="A224" s="53">
        <v>43882</v>
      </c>
      <c r="B224" s="54" t="s">
        <v>4</v>
      </c>
      <c r="C224" s="54">
        <v>155</v>
      </c>
      <c r="D224" s="54">
        <v>16</v>
      </c>
      <c r="E224" s="54">
        <v>50</v>
      </c>
      <c r="F224" s="54">
        <f t="shared" si="3"/>
        <v>89</v>
      </c>
      <c r="G224" s="54">
        <v>8</v>
      </c>
      <c r="H224" s="54">
        <v>2</v>
      </c>
      <c r="I224" s="54">
        <v>2020</v>
      </c>
    </row>
    <row r="225" spans="1:9" hidden="1" x14ac:dyDescent="0.3">
      <c r="A225" s="53">
        <v>43883</v>
      </c>
      <c r="B225" s="54" t="s">
        <v>4</v>
      </c>
      <c r="C225" s="54">
        <v>160</v>
      </c>
      <c r="D225" s="54">
        <v>12</v>
      </c>
      <c r="E225" s="54">
        <v>80</v>
      </c>
      <c r="F225" s="54">
        <f t="shared" si="3"/>
        <v>68</v>
      </c>
      <c r="G225" s="54">
        <v>9</v>
      </c>
      <c r="H225" s="54">
        <v>2</v>
      </c>
      <c r="I225" s="54">
        <v>2020</v>
      </c>
    </row>
    <row r="226" spans="1:9" hidden="1" x14ac:dyDescent="0.3">
      <c r="A226" s="53">
        <v>43884</v>
      </c>
      <c r="B226" s="54" t="s">
        <v>4</v>
      </c>
      <c r="C226" s="54">
        <v>165</v>
      </c>
      <c r="D226" s="54">
        <v>50</v>
      </c>
      <c r="E226" s="54">
        <v>90</v>
      </c>
      <c r="F226" s="54">
        <f t="shared" si="3"/>
        <v>25</v>
      </c>
      <c r="G226" s="54">
        <v>9</v>
      </c>
      <c r="H226" s="54">
        <v>2</v>
      </c>
      <c r="I226" s="54">
        <v>2020</v>
      </c>
    </row>
    <row r="227" spans="1:9" hidden="1" x14ac:dyDescent="0.3">
      <c r="A227" s="53">
        <v>43885</v>
      </c>
      <c r="B227" s="54" t="s">
        <v>4</v>
      </c>
      <c r="C227" s="54">
        <v>170</v>
      </c>
      <c r="D227" s="54">
        <v>40</v>
      </c>
      <c r="E227" s="54">
        <v>125</v>
      </c>
      <c r="F227" s="54">
        <f t="shared" si="3"/>
        <v>5</v>
      </c>
      <c r="G227" s="54">
        <v>9</v>
      </c>
      <c r="H227" s="54">
        <v>2</v>
      </c>
      <c r="I227" s="54">
        <v>2020</v>
      </c>
    </row>
    <row r="228" spans="1:9" hidden="1" x14ac:dyDescent="0.3">
      <c r="A228" s="53">
        <v>43886</v>
      </c>
      <c r="B228" s="54" t="s">
        <v>4</v>
      </c>
      <c r="C228" s="54">
        <v>175</v>
      </c>
      <c r="D228" s="54">
        <v>20</v>
      </c>
      <c r="E228" s="54">
        <v>150</v>
      </c>
      <c r="F228" s="54">
        <f t="shared" si="3"/>
        <v>5</v>
      </c>
      <c r="G228" s="54">
        <v>9</v>
      </c>
      <c r="H228" s="54">
        <v>2</v>
      </c>
      <c r="I228" s="54">
        <v>2020</v>
      </c>
    </row>
    <row r="229" spans="1:9" hidden="1" x14ac:dyDescent="0.3">
      <c r="A229" s="53">
        <v>43887</v>
      </c>
      <c r="B229" s="54" t="s">
        <v>4</v>
      </c>
      <c r="C229" s="54">
        <v>180</v>
      </c>
      <c r="D229" s="54">
        <v>15</v>
      </c>
      <c r="E229" s="54">
        <v>180</v>
      </c>
      <c r="F229" s="54">
        <f t="shared" si="3"/>
        <v>-15</v>
      </c>
      <c r="G229" s="54">
        <v>9</v>
      </c>
      <c r="H229" s="54">
        <v>2</v>
      </c>
      <c r="I229" s="54">
        <v>2020</v>
      </c>
    </row>
    <row r="230" spans="1:9" hidden="1" x14ac:dyDescent="0.3">
      <c r="A230" s="53">
        <v>43888</v>
      </c>
      <c r="B230" s="54" t="s">
        <v>4</v>
      </c>
      <c r="C230" s="54">
        <v>185</v>
      </c>
      <c r="D230" s="54">
        <v>10</v>
      </c>
      <c r="E230" s="54">
        <v>20</v>
      </c>
      <c r="F230" s="54">
        <f t="shared" si="3"/>
        <v>155</v>
      </c>
      <c r="G230" s="54">
        <v>9</v>
      </c>
      <c r="H230" s="54">
        <v>2</v>
      </c>
      <c r="I230" s="54">
        <v>2020</v>
      </c>
    </row>
    <row r="231" spans="1:9" hidden="1" x14ac:dyDescent="0.3">
      <c r="A231" s="53">
        <v>43889</v>
      </c>
      <c r="B231" s="54" t="s">
        <v>4</v>
      </c>
      <c r="C231" s="54">
        <v>190</v>
      </c>
      <c r="D231" s="54">
        <v>10</v>
      </c>
      <c r="E231" s="54">
        <v>200</v>
      </c>
      <c r="F231" s="54">
        <f t="shared" si="3"/>
        <v>-20</v>
      </c>
      <c r="G231" s="54">
        <v>9</v>
      </c>
      <c r="H231" s="54">
        <v>2</v>
      </c>
      <c r="I231" s="54">
        <v>2020</v>
      </c>
    </row>
    <row r="232" spans="1:9" hidden="1" x14ac:dyDescent="0.3">
      <c r="A232" s="53">
        <v>43890</v>
      </c>
      <c r="B232" s="54" t="s">
        <v>4</v>
      </c>
      <c r="C232" s="54">
        <v>195</v>
      </c>
      <c r="D232" s="54">
        <v>8</v>
      </c>
      <c r="E232" s="54">
        <v>170</v>
      </c>
      <c r="F232" s="54">
        <f t="shared" si="3"/>
        <v>17</v>
      </c>
      <c r="G232" s="54">
        <v>10</v>
      </c>
      <c r="H232" s="54">
        <v>2</v>
      </c>
      <c r="I232" s="54">
        <v>2020</v>
      </c>
    </row>
    <row r="233" spans="1:9" hidden="1" x14ac:dyDescent="0.3">
      <c r="A233" s="53">
        <v>43891</v>
      </c>
      <c r="B233" s="54" t="s">
        <v>4</v>
      </c>
      <c r="C233" s="54">
        <v>200</v>
      </c>
      <c r="D233" s="54">
        <v>7</v>
      </c>
      <c r="E233" s="54">
        <v>165</v>
      </c>
      <c r="F233" s="54">
        <f t="shared" si="3"/>
        <v>28</v>
      </c>
      <c r="G233" s="54">
        <v>10</v>
      </c>
      <c r="H233" s="54">
        <v>3</v>
      </c>
      <c r="I233" s="54">
        <v>2020</v>
      </c>
    </row>
    <row r="234" spans="1:9" hidden="1" x14ac:dyDescent="0.3">
      <c r="A234" s="53">
        <v>43892</v>
      </c>
      <c r="B234" s="54" t="s">
        <v>4</v>
      </c>
      <c r="C234" s="54">
        <v>205</v>
      </c>
      <c r="D234" s="54">
        <v>6</v>
      </c>
      <c r="E234" s="54">
        <v>190</v>
      </c>
      <c r="F234" s="54">
        <f t="shared" si="3"/>
        <v>9</v>
      </c>
      <c r="G234" s="54">
        <v>10</v>
      </c>
      <c r="H234" s="54">
        <v>3</v>
      </c>
      <c r="I234" s="54">
        <v>2020</v>
      </c>
    </row>
    <row r="235" spans="1:9" hidden="1" x14ac:dyDescent="0.3">
      <c r="A235" s="53">
        <v>43893</v>
      </c>
      <c r="B235" s="54" t="s">
        <v>4</v>
      </c>
      <c r="C235" s="54">
        <v>210</v>
      </c>
      <c r="D235" s="54">
        <v>8</v>
      </c>
      <c r="E235" s="54">
        <v>220</v>
      </c>
      <c r="F235" s="54">
        <f t="shared" si="3"/>
        <v>-18</v>
      </c>
      <c r="G235" s="54">
        <v>10</v>
      </c>
      <c r="H235" s="54">
        <v>3</v>
      </c>
      <c r="I235" s="54">
        <v>2020</v>
      </c>
    </row>
    <row r="236" spans="1:9" hidden="1" x14ac:dyDescent="0.3">
      <c r="A236" s="53">
        <v>43855</v>
      </c>
      <c r="B236" s="54" t="s">
        <v>11</v>
      </c>
      <c r="C236" s="54">
        <v>0</v>
      </c>
      <c r="D236" s="54">
        <v>0</v>
      </c>
      <c r="E236" s="54">
        <v>0</v>
      </c>
      <c r="F236" s="54">
        <f t="shared" si="3"/>
        <v>0</v>
      </c>
      <c r="G236" s="54">
        <v>4</v>
      </c>
      <c r="H236" s="54">
        <v>1</v>
      </c>
      <c r="I236" s="54">
        <v>2020</v>
      </c>
    </row>
    <row r="237" spans="1:9" hidden="1" x14ac:dyDescent="0.3">
      <c r="A237" s="53">
        <v>43856</v>
      </c>
      <c r="B237" s="54" t="s">
        <v>11</v>
      </c>
      <c r="C237" s="54">
        <v>0</v>
      </c>
      <c r="D237" s="54">
        <v>0</v>
      </c>
      <c r="E237" s="54">
        <v>0</v>
      </c>
      <c r="F237" s="54">
        <f t="shared" si="3"/>
        <v>0</v>
      </c>
      <c r="G237" s="54">
        <v>4</v>
      </c>
      <c r="H237" s="54">
        <v>1</v>
      </c>
      <c r="I237" s="54">
        <v>2020</v>
      </c>
    </row>
    <row r="238" spans="1:9" hidden="1" x14ac:dyDescent="0.3">
      <c r="A238" s="53">
        <v>43857</v>
      </c>
      <c r="B238" s="54" t="s">
        <v>11</v>
      </c>
      <c r="C238" s="54">
        <v>0</v>
      </c>
      <c r="D238" s="54">
        <v>0</v>
      </c>
      <c r="E238" s="54">
        <v>0</v>
      </c>
      <c r="F238" s="54">
        <f t="shared" si="3"/>
        <v>0</v>
      </c>
      <c r="G238" s="54">
        <v>4</v>
      </c>
      <c r="H238" s="54">
        <v>1</v>
      </c>
      <c r="I238" s="54">
        <v>2020</v>
      </c>
    </row>
    <row r="239" spans="1:9" hidden="1" x14ac:dyDescent="0.3">
      <c r="A239" s="53">
        <v>43858</v>
      </c>
      <c r="B239" s="54" t="s">
        <v>11</v>
      </c>
      <c r="C239" s="54">
        <v>0</v>
      </c>
      <c r="D239" s="54">
        <v>0</v>
      </c>
      <c r="E239" s="54">
        <v>0</v>
      </c>
      <c r="F239" s="54">
        <f t="shared" si="3"/>
        <v>0</v>
      </c>
      <c r="G239" s="54">
        <v>4</v>
      </c>
      <c r="H239" s="54">
        <v>1</v>
      </c>
      <c r="I239" s="54">
        <v>2020</v>
      </c>
    </row>
    <row r="240" spans="1:9" hidden="1" x14ac:dyDescent="0.3">
      <c r="A240" s="53">
        <v>43859</v>
      </c>
      <c r="B240" s="54" t="s">
        <v>11</v>
      </c>
      <c r="C240" s="54">
        <v>1</v>
      </c>
      <c r="D240" s="54">
        <v>0</v>
      </c>
      <c r="E240" s="54">
        <v>0</v>
      </c>
      <c r="F240" s="54">
        <f t="shared" si="3"/>
        <v>1</v>
      </c>
      <c r="G240" s="54">
        <v>5</v>
      </c>
      <c r="H240" s="54">
        <v>1</v>
      </c>
      <c r="I240" s="54">
        <v>2020</v>
      </c>
    </row>
    <row r="241" spans="1:9" hidden="1" x14ac:dyDescent="0.3">
      <c r="A241" s="53">
        <v>43860</v>
      </c>
      <c r="B241" s="54" t="s">
        <v>11</v>
      </c>
      <c r="C241" s="54">
        <v>1</v>
      </c>
      <c r="D241" s="54">
        <v>0</v>
      </c>
      <c r="E241" s="54">
        <v>0</v>
      </c>
      <c r="F241" s="54">
        <f t="shared" si="3"/>
        <v>1</v>
      </c>
      <c r="G241" s="54">
        <v>5</v>
      </c>
      <c r="H241" s="54">
        <v>1</v>
      </c>
      <c r="I241" s="54">
        <v>2020</v>
      </c>
    </row>
    <row r="242" spans="1:9" hidden="1" x14ac:dyDescent="0.3">
      <c r="A242" s="53">
        <v>43861</v>
      </c>
      <c r="B242" s="54" t="s">
        <v>11</v>
      </c>
      <c r="C242" s="54">
        <v>1</v>
      </c>
      <c r="D242" s="54">
        <v>0</v>
      </c>
      <c r="E242" s="54">
        <v>0</v>
      </c>
      <c r="F242" s="54">
        <f t="shared" si="3"/>
        <v>1</v>
      </c>
      <c r="G242" s="54">
        <v>5</v>
      </c>
      <c r="H242" s="54">
        <v>1</v>
      </c>
      <c r="I242" s="54">
        <v>2020</v>
      </c>
    </row>
    <row r="243" spans="1:9" hidden="1" x14ac:dyDescent="0.3">
      <c r="A243" s="53">
        <v>43862</v>
      </c>
      <c r="B243" s="54" t="s">
        <v>11</v>
      </c>
      <c r="C243" s="54">
        <v>1</v>
      </c>
      <c r="D243" s="54">
        <v>0</v>
      </c>
      <c r="E243" s="54">
        <v>0</v>
      </c>
      <c r="F243" s="54">
        <f t="shared" si="3"/>
        <v>1</v>
      </c>
      <c r="G243" s="54">
        <v>6</v>
      </c>
      <c r="H243" s="54">
        <v>2</v>
      </c>
      <c r="I243" s="54">
        <v>2020</v>
      </c>
    </row>
    <row r="244" spans="1:9" hidden="1" x14ac:dyDescent="0.3">
      <c r="A244" s="53">
        <v>43863</v>
      </c>
      <c r="B244" s="54" t="s">
        <v>11</v>
      </c>
      <c r="C244" s="54">
        <v>2</v>
      </c>
      <c r="D244" s="54">
        <v>0</v>
      </c>
      <c r="E244" s="54">
        <v>0</v>
      </c>
      <c r="F244" s="54">
        <f t="shared" si="3"/>
        <v>2</v>
      </c>
      <c r="G244" s="54">
        <v>6</v>
      </c>
      <c r="H244" s="54">
        <v>2</v>
      </c>
      <c r="I244" s="54">
        <v>2020</v>
      </c>
    </row>
    <row r="245" spans="1:9" hidden="1" x14ac:dyDescent="0.3">
      <c r="A245" s="53">
        <v>43864</v>
      </c>
      <c r="B245" s="54" t="s">
        <v>11</v>
      </c>
      <c r="C245" s="54">
        <v>2</v>
      </c>
      <c r="D245" s="54">
        <v>0</v>
      </c>
      <c r="E245" s="54">
        <v>0</v>
      </c>
      <c r="F245" s="54">
        <f t="shared" si="3"/>
        <v>2</v>
      </c>
      <c r="G245" s="54">
        <v>6</v>
      </c>
      <c r="H245" s="54">
        <v>2</v>
      </c>
      <c r="I245" s="54">
        <v>2020</v>
      </c>
    </row>
    <row r="246" spans="1:9" hidden="1" x14ac:dyDescent="0.3">
      <c r="A246" s="53">
        <v>43865</v>
      </c>
      <c r="B246" s="54" t="s">
        <v>11</v>
      </c>
      <c r="C246" s="54">
        <v>2</v>
      </c>
      <c r="D246" s="54">
        <v>1</v>
      </c>
      <c r="E246" s="54">
        <v>0</v>
      </c>
      <c r="F246" s="54">
        <f t="shared" si="3"/>
        <v>1</v>
      </c>
      <c r="G246" s="54">
        <v>6</v>
      </c>
      <c r="H246" s="54">
        <v>2</v>
      </c>
      <c r="I246" s="54">
        <v>2020</v>
      </c>
    </row>
    <row r="247" spans="1:9" hidden="1" x14ac:dyDescent="0.3">
      <c r="A247" s="53">
        <v>43866</v>
      </c>
      <c r="B247" s="54" t="s">
        <v>11</v>
      </c>
      <c r="C247" s="54">
        <v>2</v>
      </c>
      <c r="D247" s="54">
        <v>0</v>
      </c>
      <c r="E247" s="54">
        <v>3</v>
      </c>
      <c r="F247" s="54">
        <f t="shared" si="3"/>
        <v>-1</v>
      </c>
      <c r="G247" s="54">
        <v>6</v>
      </c>
      <c r="H247" s="54">
        <v>2</v>
      </c>
      <c r="I247" s="54">
        <v>2020</v>
      </c>
    </row>
    <row r="248" spans="1:9" hidden="1" x14ac:dyDescent="0.3">
      <c r="A248" s="53">
        <v>43867</v>
      </c>
      <c r="B248" s="54" t="s">
        <v>11</v>
      </c>
      <c r="C248" s="54">
        <v>3</v>
      </c>
      <c r="D248" s="54">
        <v>0</v>
      </c>
      <c r="E248" s="54">
        <v>2</v>
      </c>
      <c r="F248" s="54">
        <f t="shared" si="3"/>
        <v>1</v>
      </c>
      <c r="G248" s="54">
        <v>6</v>
      </c>
      <c r="H248" s="54">
        <v>2</v>
      </c>
      <c r="I248" s="54">
        <v>2020</v>
      </c>
    </row>
    <row r="249" spans="1:9" hidden="1" x14ac:dyDescent="0.3">
      <c r="A249" s="53">
        <v>43868</v>
      </c>
      <c r="B249" s="54" t="s">
        <v>11</v>
      </c>
      <c r="C249" s="54">
        <v>3</v>
      </c>
      <c r="D249" s="54">
        <v>1</v>
      </c>
      <c r="E249" s="54">
        <v>1</v>
      </c>
      <c r="F249" s="54">
        <f t="shared" si="3"/>
        <v>1</v>
      </c>
      <c r="G249" s="54">
        <v>6</v>
      </c>
      <c r="H249" s="54">
        <v>2</v>
      </c>
      <c r="I249" s="54">
        <v>2020</v>
      </c>
    </row>
    <row r="250" spans="1:9" hidden="1" x14ac:dyDescent="0.3">
      <c r="A250" s="53">
        <v>43869</v>
      </c>
      <c r="B250" s="54" t="s">
        <v>11</v>
      </c>
      <c r="C250" s="54">
        <v>3</v>
      </c>
      <c r="D250" s="54">
        <v>0</v>
      </c>
      <c r="E250" s="54">
        <v>3</v>
      </c>
      <c r="F250" s="54">
        <f t="shared" si="3"/>
        <v>0</v>
      </c>
      <c r="G250" s="54">
        <v>7</v>
      </c>
      <c r="H250" s="54">
        <v>2</v>
      </c>
      <c r="I250" s="54">
        <v>2020</v>
      </c>
    </row>
    <row r="251" spans="1:9" hidden="1" x14ac:dyDescent="0.3">
      <c r="A251" s="53">
        <v>43870</v>
      </c>
      <c r="B251" s="54" t="s">
        <v>11</v>
      </c>
      <c r="C251" s="54">
        <v>3</v>
      </c>
      <c r="D251" s="54">
        <v>0</v>
      </c>
      <c r="E251" s="54">
        <v>1</v>
      </c>
      <c r="F251" s="54">
        <f t="shared" si="3"/>
        <v>2</v>
      </c>
      <c r="G251" s="54">
        <v>7</v>
      </c>
      <c r="H251" s="54">
        <v>2</v>
      </c>
      <c r="I251" s="54">
        <v>2020</v>
      </c>
    </row>
    <row r="252" spans="1:9" hidden="1" x14ac:dyDescent="0.3">
      <c r="A252" s="53">
        <v>43871</v>
      </c>
      <c r="B252" s="54" t="s">
        <v>11</v>
      </c>
      <c r="C252" s="54">
        <v>4</v>
      </c>
      <c r="D252" s="54">
        <v>0</v>
      </c>
      <c r="E252" s="54">
        <v>1</v>
      </c>
      <c r="F252" s="54">
        <f t="shared" si="3"/>
        <v>3</v>
      </c>
      <c r="G252" s="54">
        <v>7</v>
      </c>
      <c r="H252" s="54">
        <v>2</v>
      </c>
      <c r="I252" s="54">
        <v>2020</v>
      </c>
    </row>
    <row r="253" spans="1:9" hidden="1" x14ac:dyDescent="0.3">
      <c r="A253" s="53">
        <v>43872</v>
      </c>
      <c r="B253" s="54" t="s">
        <v>11</v>
      </c>
      <c r="C253" s="54">
        <v>4</v>
      </c>
      <c r="D253" s="54">
        <v>0</v>
      </c>
      <c r="E253" s="54">
        <v>1</v>
      </c>
      <c r="F253" s="54">
        <f t="shared" si="3"/>
        <v>3</v>
      </c>
      <c r="G253" s="54">
        <v>7</v>
      </c>
      <c r="H253" s="54">
        <v>2</v>
      </c>
      <c r="I253" s="54">
        <v>2020</v>
      </c>
    </row>
    <row r="254" spans="1:9" hidden="1" x14ac:dyDescent="0.3">
      <c r="A254" s="53">
        <v>43873</v>
      </c>
      <c r="B254" s="54" t="s">
        <v>11</v>
      </c>
      <c r="C254" s="54">
        <v>4</v>
      </c>
      <c r="D254" s="54">
        <v>0</v>
      </c>
      <c r="E254" s="54">
        <v>3</v>
      </c>
      <c r="F254" s="54">
        <f t="shared" si="3"/>
        <v>1</v>
      </c>
      <c r="G254" s="54">
        <v>7</v>
      </c>
      <c r="H254" s="54">
        <v>2</v>
      </c>
      <c r="I254" s="54">
        <v>2020</v>
      </c>
    </row>
    <row r="255" spans="1:9" hidden="1" x14ac:dyDescent="0.3">
      <c r="A255" s="53">
        <v>43874</v>
      </c>
      <c r="B255" s="54" t="s">
        <v>11</v>
      </c>
      <c r="C255" s="54">
        <v>5</v>
      </c>
      <c r="D255" s="54">
        <v>3</v>
      </c>
      <c r="E255" s="54">
        <v>2</v>
      </c>
      <c r="F255" s="54">
        <f t="shared" si="3"/>
        <v>0</v>
      </c>
      <c r="G255" s="54">
        <v>7</v>
      </c>
      <c r="H255" s="54">
        <v>2</v>
      </c>
      <c r="I255" s="54">
        <v>2020</v>
      </c>
    </row>
    <row r="256" spans="1:9" hidden="1" x14ac:dyDescent="0.3">
      <c r="A256" s="53">
        <v>43875</v>
      </c>
      <c r="B256" s="54" t="s">
        <v>11</v>
      </c>
      <c r="C256" s="54">
        <v>5</v>
      </c>
      <c r="D256" s="54">
        <v>0</v>
      </c>
      <c r="E256" s="54">
        <v>1</v>
      </c>
      <c r="F256" s="54">
        <f t="shared" si="3"/>
        <v>4</v>
      </c>
      <c r="G256" s="54">
        <v>7</v>
      </c>
      <c r="H256" s="54">
        <v>2</v>
      </c>
      <c r="I256" s="54">
        <v>2020</v>
      </c>
    </row>
    <row r="257" spans="1:9" hidden="1" x14ac:dyDescent="0.3">
      <c r="A257" s="53">
        <v>43876</v>
      </c>
      <c r="B257" s="54" t="s">
        <v>11</v>
      </c>
      <c r="C257" s="54">
        <v>5</v>
      </c>
      <c r="D257" s="54">
        <v>0</v>
      </c>
      <c r="E257" s="54">
        <v>5</v>
      </c>
      <c r="F257" s="54">
        <f t="shared" si="3"/>
        <v>0</v>
      </c>
      <c r="G257" s="54">
        <v>8</v>
      </c>
      <c r="H257" s="54">
        <v>2</v>
      </c>
      <c r="I257" s="54">
        <v>2020</v>
      </c>
    </row>
    <row r="258" spans="1:9" hidden="1" x14ac:dyDescent="0.3">
      <c r="A258" s="53">
        <v>43877</v>
      </c>
      <c r="B258" s="54" t="s">
        <v>11</v>
      </c>
      <c r="C258" s="54">
        <v>5</v>
      </c>
      <c r="D258" s="54">
        <v>0</v>
      </c>
      <c r="E258" s="54">
        <v>3</v>
      </c>
      <c r="F258" s="54">
        <f t="shared" si="3"/>
        <v>2</v>
      </c>
      <c r="G258" s="54">
        <v>8</v>
      </c>
      <c r="H258" s="54">
        <v>2</v>
      </c>
      <c r="I258" s="54">
        <v>2020</v>
      </c>
    </row>
    <row r="259" spans="1:9" hidden="1" x14ac:dyDescent="0.3">
      <c r="A259" s="53">
        <v>43878</v>
      </c>
      <c r="B259" s="54" t="s">
        <v>11</v>
      </c>
      <c r="C259" s="54">
        <v>6</v>
      </c>
      <c r="D259" s="54">
        <v>0</v>
      </c>
      <c r="E259" s="54">
        <v>6</v>
      </c>
      <c r="F259" s="54">
        <f t="shared" ref="F259:F274" si="4">SUM(C259-(D259+E259))</f>
        <v>0</v>
      </c>
      <c r="G259" s="54">
        <v>8</v>
      </c>
      <c r="H259" s="54">
        <v>2</v>
      </c>
      <c r="I259" s="54">
        <v>2020</v>
      </c>
    </row>
    <row r="260" spans="1:9" hidden="1" x14ac:dyDescent="0.3">
      <c r="A260" s="53">
        <v>43879</v>
      </c>
      <c r="B260" s="54" t="s">
        <v>11</v>
      </c>
      <c r="C260" s="54">
        <v>6</v>
      </c>
      <c r="D260" s="54">
        <v>2</v>
      </c>
      <c r="E260" s="54">
        <v>1</v>
      </c>
      <c r="F260" s="54">
        <f t="shared" si="4"/>
        <v>3</v>
      </c>
      <c r="G260" s="54">
        <v>8</v>
      </c>
      <c r="H260" s="54">
        <v>2</v>
      </c>
      <c r="I260" s="54">
        <v>2020</v>
      </c>
    </row>
    <row r="261" spans="1:9" hidden="1" x14ac:dyDescent="0.3">
      <c r="A261" s="53">
        <v>43880</v>
      </c>
      <c r="B261" s="54" t="s">
        <v>11</v>
      </c>
      <c r="C261" s="54">
        <v>6</v>
      </c>
      <c r="D261" s="54">
        <v>0</v>
      </c>
      <c r="E261" s="54">
        <v>4</v>
      </c>
      <c r="F261" s="54">
        <f t="shared" si="4"/>
        <v>2</v>
      </c>
      <c r="G261" s="54">
        <v>8</v>
      </c>
      <c r="H261" s="54">
        <v>2</v>
      </c>
      <c r="I261" s="54">
        <v>2020</v>
      </c>
    </row>
    <row r="262" spans="1:9" hidden="1" x14ac:dyDescent="0.3">
      <c r="A262" s="53">
        <v>43881</v>
      </c>
      <c r="B262" s="54" t="s">
        <v>11</v>
      </c>
      <c r="C262" s="54">
        <v>7</v>
      </c>
      <c r="D262" s="54">
        <v>0</v>
      </c>
      <c r="E262" s="54">
        <v>7</v>
      </c>
      <c r="F262" s="54">
        <f t="shared" si="4"/>
        <v>0</v>
      </c>
      <c r="G262" s="54">
        <v>8</v>
      </c>
      <c r="H262" s="54">
        <v>2</v>
      </c>
      <c r="I262" s="54">
        <v>2020</v>
      </c>
    </row>
    <row r="263" spans="1:9" hidden="1" x14ac:dyDescent="0.3">
      <c r="A263" s="53">
        <v>43882</v>
      </c>
      <c r="B263" s="54" t="s">
        <v>11</v>
      </c>
      <c r="C263" s="54">
        <v>7</v>
      </c>
      <c r="D263" s="54">
        <v>0</v>
      </c>
      <c r="E263" s="54">
        <v>3</v>
      </c>
      <c r="F263" s="54">
        <f t="shared" si="4"/>
        <v>4</v>
      </c>
      <c r="G263" s="54">
        <v>8</v>
      </c>
      <c r="H263" s="54">
        <v>2</v>
      </c>
      <c r="I263" s="54">
        <v>2020</v>
      </c>
    </row>
    <row r="264" spans="1:9" hidden="1" x14ac:dyDescent="0.3">
      <c r="A264" s="53">
        <v>43883</v>
      </c>
      <c r="B264" s="54" t="s">
        <v>11</v>
      </c>
      <c r="C264" s="54">
        <v>7</v>
      </c>
      <c r="D264" s="54">
        <v>5</v>
      </c>
      <c r="E264" s="54">
        <v>2</v>
      </c>
      <c r="F264" s="54">
        <f t="shared" si="4"/>
        <v>0</v>
      </c>
      <c r="G264" s="54">
        <v>9</v>
      </c>
      <c r="H264" s="54">
        <v>2</v>
      </c>
      <c r="I264" s="54">
        <v>2020</v>
      </c>
    </row>
    <row r="265" spans="1:9" hidden="1" x14ac:dyDescent="0.3">
      <c r="A265" s="53">
        <v>43884</v>
      </c>
      <c r="B265" s="54" t="s">
        <v>11</v>
      </c>
      <c r="C265" s="54">
        <v>7</v>
      </c>
      <c r="D265" s="54">
        <v>0</v>
      </c>
      <c r="E265" s="54">
        <v>1</v>
      </c>
      <c r="F265" s="54">
        <f t="shared" si="4"/>
        <v>6</v>
      </c>
      <c r="G265" s="54">
        <v>9</v>
      </c>
      <c r="H265" s="54">
        <v>2</v>
      </c>
      <c r="I265" s="54">
        <v>2020</v>
      </c>
    </row>
    <row r="266" spans="1:9" hidden="1" x14ac:dyDescent="0.3">
      <c r="A266" s="53">
        <v>43885</v>
      </c>
      <c r="B266" s="54" t="s">
        <v>11</v>
      </c>
      <c r="C266" s="54">
        <v>8</v>
      </c>
      <c r="D266" s="54">
        <v>0</v>
      </c>
      <c r="E266" s="54">
        <v>2</v>
      </c>
      <c r="F266" s="54">
        <f t="shared" si="4"/>
        <v>6</v>
      </c>
      <c r="G266" s="54">
        <v>9</v>
      </c>
      <c r="H266" s="54">
        <v>2</v>
      </c>
      <c r="I266" s="54">
        <v>2020</v>
      </c>
    </row>
    <row r="267" spans="1:9" hidden="1" x14ac:dyDescent="0.3">
      <c r="A267" s="53">
        <v>43886</v>
      </c>
      <c r="B267" s="54" t="s">
        <v>11</v>
      </c>
      <c r="C267" s="54">
        <v>8</v>
      </c>
      <c r="D267" s="54">
        <v>0</v>
      </c>
      <c r="E267" s="54">
        <v>4</v>
      </c>
      <c r="F267" s="54">
        <f t="shared" si="4"/>
        <v>4</v>
      </c>
      <c r="G267" s="54">
        <v>9</v>
      </c>
      <c r="H267" s="54">
        <v>2</v>
      </c>
      <c r="I267" s="54">
        <v>2020</v>
      </c>
    </row>
    <row r="268" spans="1:9" hidden="1" x14ac:dyDescent="0.3">
      <c r="A268" s="53">
        <v>43887</v>
      </c>
      <c r="B268" s="54" t="s">
        <v>11</v>
      </c>
      <c r="C268" s="54">
        <v>8</v>
      </c>
      <c r="D268" s="54">
        <v>0</v>
      </c>
      <c r="E268" s="54">
        <v>3</v>
      </c>
      <c r="F268" s="54">
        <f t="shared" si="4"/>
        <v>5</v>
      </c>
      <c r="G268" s="54">
        <v>9</v>
      </c>
      <c r="H268" s="54">
        <v>2</v>
      </c>
      <c r="I268" s="54">
        <v>2020</v>
      </c>
    </row>
    <row r="269" spans="1:9" hidden="1" x14ac:dyDescent="0.3">
      <c r="A269" s="53">
        <v>43888</v>
      </c>
      <c r="B269" s="54" t="s">
        <v>11</v>
      </c>
      <c r="C269" s="54">
        <v>8</v>
      </c>
      <c r="D269" s="54">
        <v>2</v>
      </c>
      <c r="E269" s="54">
        <v>1</v>
      </c>
      <c r="F269" s="54">
        <f t="shared" si="4"/>
        <v>5</v>
      </c>
      <c r="G269" s="54">
        <v>9</v>
      </c>
      <c r="H269" s="54">
        <v>2</v>
      </c>
      <c r="I269" s="54">
        <v>2020</v>
      </c>
    </row>
    <row r="270" spans="1:9" hidden="1" x14ac:dyDescent="0.3">
      <c r="A270" s="53">
        <v>43889</v>
      </c>
      <c r="B270" s="54" t="s">
        <v>11</v>
      </c>
      <c r="C270" s="54">
        <v>9</v>
      </c>
      <c r="D270" s="54">
        <v>0</v>
      </c>
      <c r="E270" s="54">
        <v>0</v>
      </c>
      <c r="F270" s="54">
        <f t="shared" si="4"/>
        <v>9</v>
      </c>
      <c r="G270" s="54">
        <v>9</v>
      </c>
      <c r="H270" s="54">
        <v>2</v>
      </c>
      <c r="I270" s="54">
        <v>2020</v>
      </c>
    </row>
    <row r="271" spans="1:9" hidden="1" x14ac:dyDescent="0.3">
      <c r="A271" s="53">
        <v>43890</v>
      </c>
      <c r="B271" s="54" t="s">
        <v>11</v>
      </c>
      <c r="C271" s="54">
        <v>9</v>
      </c>
      <c r="D271" s="54">
        <v>1</v>
      </c>
      <c r="E271" s="54">
        <v>0</v>
      </c>
      <c r="F271" s="54">
        <f t="shared" si="4"/>
        <v>8</v>
      </c>
      <c r="G271" s="54">
        <v>10</v>
      </c>
      <c r="H271" s="54">
        <v>2</v>
      </c>
      <c r="I271" s="54">
        <v>2020</v>
      </c>
    </row>
    <row r="272" spans="1:9" hidden="1" x14ac:dyDescent="0.3">
      <c r="A272" s="53">
        <v>43891</v>
      </c>
      <c r="B272" s="54" t="s">
        <v>11</v>
      </c>
      <c r="C272" s="54">
        <v>9</v>
      </c>
      <c r="D272" s="54">
        <v>0</v>
      </c>
      <c r="E272" s="54">
        <v>3</v>
      </c>
      <c r="F272" s="54">
        <f t="shared" si="4"/>
        <v>6</v>
      </c>
      <c r="G272" s="54">
        <v>10</v>
      </c>
      <c r="H272" s="54">
        <v>3</v>
      </c>
      <c r="I272" s="54">
        <v>2020</v>
      </c>
    </row>
    <row r="273" spans="1:9" hidden="1" x14ac:dyDescent="0.3">
      <c r="A273" s="53">
        <v>43892</v>
      </c>
      <c r="B273" s="54" t="s">
        <v>11</v>
      </c>
      <c r="C273" s="54">
        <v>10</v>
      </c>
      <c r="D273" s="54">
        <v>1</v>
      </c>
      <c r="E273" s="54">
        <v>4</v>
      </c>
      <c r="F273" s="54">
        <f t="shared" si="4"/>
        <v>5</v>
      </c>
      <c r="G273" s="54">
        <v>10</v>
      </c>
      <c r="H273" s="54">
        <v>3</v>
      </c>
      <c r="I273" s="54">
        <v>2020</v>
      </c>
    </row>
    <row r="274" spans="1:9" hidden="1" x14ac:dyDescent="0.3">
      <c r="A274" s="53">
        <v>43893</v>
      </c>
      <c r="B274" s="54" t="s">
        <v>11</v>
      </c>
      <c r="C274" s="54">
        <v>10</v>
      </c>
      <c r="D274" s="54">
        <v>0</v>
      </c>
      <c r="E274" s="54">
        <v>9</v>
      </c>
      <c r="F274" s="54">
        <f t="shared" si="4"/>
        <v>1</v>
      </c>
      <c r="G274" s="54">
        <v>10</v>
      </c>
      <c r="H274" s="54">
        <v>3</v>
      </c>
      <c r="I274" s="54">
        <v>2020</v>
      </c>
    </row>
    <row r="275" spans="1:9" hidden="1" x14ac:dyDescent="0.3">
      <c r="G275" s="61" t="s">
        <v>164</v>
      </c>
    </row>
    <row r="280" spans="1:9" x14ac:dyDescent="0.3">
      <c r="A280"/>
    </row>
  </sheetData>
  <autoFilter ref="A1:I275" xr:uid="{574BB799-A612-460F-BD69-AC0021421261}">
    <filterColumn colId="1">
      <filters>
        <filter val="US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7504-E831-48DB-9BEA-8E6BA4056173}">
  <dimension ref="A1:F19"/>
  <sheetViews>
    <sheetView workbookViewId="0">
      <selection sqref="A1:F19"/>
    </sheetView>
  </sheetViews>
  <sheetFormatPr defaultColWidth="26.6640625" defaultRowHeight="14.4" x14ac:dyDescent="0.3"/>
  <cols>
    <col min="1" max="1" width="7.44140625" bestFit="1" customWidth="1"/>
    <col min="2" max="2" width="5.6640625" bestFit="1" customWidth="1"/>
    <col min="3" max="3" width="6.6640625" bestFit="1" customWidth="1"/>
    <col min="4" max="4" width="9.6640625" bestFit="1" customWidth="1"/>
    <col min="5" max="5" width="9.6640625" customWidth="1"/>
    <col min="6" max="6" width="12.21875" bestFit="1" customWidth="1"/>
  </cols>
  <sheetData>
    <row r="1" spans="1:6" x14ac:dyDescent="0.3">
      <c r="A1" s="52" t="s">
        <v>163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170</v>
      </c>
    </row>
    <row r="2" spans="1:6" x14ac:dyDescent="0.3">
      <c r="A2" s="63" t="s">
        <v>18</v>
      </c>
      <c r="B2" s="64">
        <v>24</v>
      </c>
      <c r="C2" s="64">
        <v>0</v>
      </c>
      <c r="D2" s="63">
        <v>0</v>
      </c>
      <c r="E2" s="63">
        <v>24</v>
      </c>
      <c r="F2" s="62">
        <v>4</v>
      </c>
    </row>
    <row r="3" spans="1:6" x14ac:dyDescent="0.3">
      <c r="A3" s="63" t="s">
        <v>18</v>
      </c>
      <c r="B3" s="64">
        <v>144</v>
      </c>
      <c r="C3" s="64">
        <v>0</v>
      </c>
      <c r="D3" s="63">
        <v>0</v>
      </c>
      <c r="E3" s="63">
        <v>144</v>
      </c>
      <c r="F3" s="62">
        <v>5</v>
      </c>
    </row>
    <row r="4" spans="1:6" x14ac:dyDescent="0.3">
      <c r="A4" s="63" t="s">
        <v>18</v>
      </c>
      <c r="B4" s="64">
        <v>272</v>
      </c>
      <c r="C4" s="64">
        <v>42</v>
      </c>
      <c r="D4" s="64">
        <v>8</v>
      </c>
      <c r="E4" s="63">
        <v>222</v>
      </c>
      <c r="F4" s="62">
        <v>6</v>
      </c>
    </row>
    <row r="5" spans="1:6" x14ac:dyDescent="0.3">
      <c r="A5" s="63" t="s">
        <v>18</v>
      </c>
      <c r="B5" s="64">
        <v>343</v>
      </c>
      <c r="C5" s="63">
        <v>140</v>
      </c>
      <c r="D5" s="63">
        <v>28</v>
      </c>
      <c r="E5" s="63">
        <v>175</v>
      </c>
      <c r="F5" s="62">
        <v>7</v>
      </c>
    </row>
    <row r="6" spans="1:6" x14ac:dyDescent="0.3">
      <c r="A6" s="63" t="s">
        <v>18</v>
      </c>
      <c r="B6" s="64">
        <v>441</v>
      </c>
      <c r="C6" s="63">
        <v>238</v>
      </c>
      <c r="D6" s="63">
        <v>46</v>
      </c>
      <c r="E6" s="63">
        <v>157</v>
      </c>
      <c r="F6" s="62">
        <v>8</v>
      </c>
    </row>
    <row r="7" spans="1:6" x14ac:dyDescent="0.3">
      <c r="A7" s="63" t="s">
        <v>18</v>
      </c>
      <c r="B7" s="64">
        <v>375</v>
      </c>
      <c r="C7" s="63">
        <v>230</v>
      </c>
      <c r="D7" s="63">
        <v>48</v>
      </c>
      <c r="E7" s="63">
        <v>97</v>
      </c>
      <c r="F7" s="62">
        <v>9</v>
      </c>
    </row>
    <row r="8" spans="1:6" x14ac:dyDescent="0.3">
      <c r="A8" s="64" t="s">
        <v>62</v>
      </c>
      <c r="B8" s="66">
        <v>860</v>
      </c>
      <c r="C8" s="54">
        <v>0</v>
      </c>
      <c r="D8" s="54">
        <v>0</v>
      </c>
      <c r="E8" s="54">
        <v>860</v>
      </c>
      <c r="F8" s="62">
        <v>4</v>
      </c>
    </row>
    <row r="9" spans="1:6" x14ac:dyDescent="0.3">
      <c r="A9" s="64" t="s">
        <v>62</v>
      </c>
      <c r="B9" s="66">
        <v>2200</v>
      </c>
      <c r="C9" s="66">
        <v>10</v>
      </c>
      <c r="D9" s="66">
        <v>0</v>
      </c>
      <c r="E9" s="54">
        <v>2190</v>
      </c>
      <c r="F9" s="62">
        <v>5</v>
      </c>
    </row>
    <row r="10" spans="1:6" x14ac:dyDescent="0.3">
      <c r="A10" s="64" t="s">
        <v>62</v>
      </c>
      <c r="B10" s="66">
        <v>2840</v>
      </c>
      <c r="C10" s="54">
        <v>445</v>
      </c>
      <c r="D10" s="54">
        <v>1075</v>
      </c>
      <c r="E10" s="54">
        <v>1320</v>
      </c>
      <c r="F10" s="62">
        <v>6</v>
      </c>
    </row>
    <row r="11" spans="1:6" x14ac:dyDescent="0.3">
      <c r="A11" s="64" t="s">
        <v>62</v>
      </c>
      <c r="B11" s="66">
        <v>3010</v>
      </c>
      <c r="C11" s="54">
        <v>1210</v>
      </c>
      <c r="D11" s="54">
        <v>1310</v>
      </c>
      <c r="E11" s="54">
        <v>490</v>
      </c>
      <c r="F11" s="62">
        <v>7</v>
      </c>
    </row>
    <row r="12" spans="1:6" x14ac:dyDescent="0.3">
      <c r="A12" s="64" t="s">
        <v>62</v>
      </c>
      <c r="B12" s="66">
        <v>3500</v>
      </c>
      <c r="C12" s="54">
        <v>2274</v>
      </c>
      <c r="D12" s="54">
        <v>720</v>
      </c>
      <c r="E12" s="54">
        <v>506</v>
      </c>
      <c r="F12" s="62">
        <v>8</v>
      </c>
    </row>
    <row r="13" spans="1:6" x14ac:dyDescent="0.3">
      <c r="A13" s="64" t="s">
        <v>62</v>
      </c>
      <c r="B13" s="66">
        <v>2800</v>
      </c>
      <c r="C13" s="54">
        <v>1665</v>
      </c>
      <c r="D13" s="54">
        <v>640</v>
      </c>
      <c r="E13" s="54">
        <v>495</v>
      </c>
      <c r="F13" s="62">
        <v>9</v>
      </c>
    </row>
    <row r="14" spans="1:6" x14ac:dyDescent="0.3">
      <c r="A14" s="64" t="s">
        <v>215</v>
      </c>
      <c r="B14" s="66">
        <v>0</v>
      </c>
      <c r="C14" s="66">
        <v>0</v>
      </c>
      <c r="D14" s="66">
        <v>0</v>
      </c>
      <c r="E14" s="66">
        <v>0</v>
      </c>
      <c r="F14" s="62">
        <v>4</v>
      </c>
    </row>
    <row r="15" spans="1:6" x14ac:dyDescent="0.3">
      <c r="A15" s="64" t="s">
        <v>215</v>
      </c>
      <c r="B15" s="66">
        <v>7</v>
      </c>
      <c r="C15" s="66">
        <v>0</v>
      </c>
      <c r="D15" s="66">
        <v>0</v>
      </c>
      <c r="E15" s="66">
        <v>7</v>
      </c>
      <c r="F15" s="62">
        <v>5</v>
      </c>
    </row>
    <row r="16" spans="1:6" x14ac:dyDescent="0.3">
      <c r="A16" s="64" t="s">
        <v>215</v>
      </c>
      <c r="B16" s="66">
        <v>26</v>
      </c>
      <c r="C16" s="54">
        <v>7</v>
      </c>
      <c r="D16" s="54">
        <v>12</v>
      </c>
      <c r="E16" s="54">
        <v>7</v>
      </c>
      <c r="F16" s="62">
        <v>6</v>
      </c>
    </row>
    <row r="17" spans="1:6" x14ac:dyDescent="0.3">
      <c r="A17" s="64" t="s">
        <v>215</v>
      </c>
      <c r="B17" s="66">
        <v>20</v>
      </c>
      <c r="C17" s="54">
        <v>3</v>
      </c>
      <c r="D17" s="54">
        <v>15</v>
      </c>
      <c r="E17" s="54">
        <v>2</v>
      </c>
      <c r="F17" s="62">
        <v>7</v>
      </c>
    </row>
    <row r="18" spans="1:6" x14ac:dyDescent="0.3">
      <c r="A18" s="64" t="s">
        <v>215</v>
      </c>
      <c r="B18" s="66">
        <v>13</v>
      </c>
      <c r="C18" s="54">
        <v>2</v>
      </c>
      <c r="D18" s="54">
        <v>14</v>
      </c>
      <c r="E18" s="54">
        <v>-3</v>
      </c>
      <c r="F18" s="62">
        <v>8</v>
      </c>
    </row>
    <row r="19" spans="1:6" x14ac:dyDescent="0.3">
      <c r="A19" s="64" t="s">
        <v>215</v>
      </c>
      <c r="B19" s="66">
        <v>12</v>
      </c>
      <c r="C19" s="66">
        <v>2</v>
      </c>
      <c r="D19" s="66">
        <v>5</v>
      </c>
      <c r="E19" s="66">
        <v>5</v>
      </c>
      <c r="F19" s="6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27E6-FCB4-4B5D-A7AD-4BC29397345F}">
  <dimension ref="A1:F10"/>
  <sheetViews>
    <sheetView workbookViewId="0">
      <selection sqref="A1:F10"/>
    </sheetView>
  </sheetViews>
  <sheetFormatPr defaultRowHeight="14.4" x14ac:dyDescent="0.3"/>
  <sheetData>
    <row r="1" spans="1:6" x14ac:dyDescent="0.3">
      <c r="A1" s="52" t="s">
        <v>163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171</v>
      </c>
    </row>
    <row r="2" spans="1:6" x14ac:dyDescent="0.3">
      <c r="A2" s="63" t="s">
        <v>18</v>
      </c>
      <c r="B2" s="64">
        <v>24</v>
      </c>
      <c r="C2" s="64">
        <v>0</v>
      </c>
      <c r="D2" s="63">
        <v>0</v>
      </c>
      <c r="E2" s="63">
        <v>24</v>
      </c>
      <c r="F2" s="62">
        <v>1</v>
      </c>
    </row>
    <row r="3" spans="1:6" x14ac:dyDescent="0.3">
      <c r="A3" s="63" t="s">
        <v>18</v>
      </c>
      <c r="B3" s="64">
        <v>1200</v>
      </c>
      <c r="C3" s="64">
        <v>420</v>
      </c>
      <c r="D3" s="63">
        <v>82</v>
      </c>
      <c r="E3" s="63">
        <v>698</v>
      </c>
      <c r="F3" s="62">
        <v>2</v>
      </c>
    </row>
    <row r="4" spans="1:6" x14ac:dyDescent="0.3">
      <c r="A4" s="63" t="s">
        <v>18</v>
      </c>
      <c r="B4" s="64">
        <v>375</v>
      </c>
      <c r="C4" s="63">
        <v>230</v>
      </c>
      <c r="D4" s="63">
        <v>48</v>
      </c>
      <c r="E4" s="63">
        <v>97</v>
      </c>
      <c r="F4" s="62">
        <v>3</v>
      </c>
    </row>
    <row r="5" spans="1:6" x14ac:dyDescent="0.3">
      <c r="A5" s="64" t="s">
        <v>62</v>
      </c>
      <c r="B5" s="64">
        <v>3060</v>
      </c>
      <c r="C5" s="64">
        <v>10</v>
      </c>
      <c r="D5" s="64">
        <v>0</v>
      </c>
      <c r="E5" s="64">
        <v>3050</v>
      </c>
      <c r="F5" s="62">
        <v>1</v>
      </c>
    </row>
    <row r="6" spans="1:6" x14ac:dyDescent="0.3">
      <c r="A6" s="64" t="s">
        <v>62</v>
      </c>
      <c r="B6" s="54">
        <v>9350</v>
      </c>
      <c r="C6" s="54">
        <v>3929</v>
      </c>
      <c r="D6" s="54">
        <v>3105</v>
      </c>
      <c r="E6" s="54">
        <v>2316</v>
      </c>
      <c r="F6" s="62">
        <v>2</v>
      </c>
    </row>
    <row r="7" spans="1:6" x14ac:dyDescent="0.3">
      <c r="A7" s="64" t="s">
        <v>62</v>
      </c>
      <c r="B7" s="66">
        <v>2800</v>
      </c>
      <c r="C7" s="54">
        <v>1665</v>
      </c>
      <c r="D7" s="54">
        <v>640</v>
      </c>
      <c r="E7" s="54">
        <v>495</v>
      </c>
      <c r="F7" s="62">
        <v>3</v>
      </c>
    </row>
    <row r="8" spans="1:6" x14ac:dyDescent="0.3">
      <c r="A8" s="64" t="s">
        <v>215</v>
      </c>
      <c r="B8" s="54">
        <v>7</v>
      </c>
      <c r="C8" s="54">
        <v>0</v>
      </c>
      <c r="D8" s="54">
        <v>0</v>
      </c>
      <c r="E8" s="54">
        <v>7</v>
      </c>
      <c r="F8" s="62">
        <v>1</v>
      </c>
    </row>
    <row r="9" spans="1:6" x14ac:dyDescent="0.3">
      <c r="A9" s="64" t="s">
        <v>215</v>
      </c>
      <c r="B9" s="54">
        <v>59</v>
      </c>
      <c r="C9" s="54">
        <v>12</v>
      </c>
      <c r="D9" s="54">
        <v>41</v>
      </c>
      <c r="E9" s="54">
        <v>6</v>
      </c>
      <c r="F9" s="62">
        <v>2</v>
      </c>
    </row>
    <row r="10" spans="1:6" x14ac:dyDescent="0.3">
      <c r="A10" s="64" t="s">
        <v>215</v>
      </c>
      <c r="B10" s="66">
        <v>12</v>
      </c>
      <c r="C10" s="66">
        <v>2</v>
      </c>
      <c r="D10" s="66">
        <v>5</v>
      </c>
      <c r="E10" s="66">
        <v>5</v>
      </c>
      <c r="F10" s="6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646-8816-4C64-A9D8-2F6CEC03E234}">
  <dimension ref="A1:F4"/>
  <sheetViews>
    <sheetView workbookViewId="0">
      <selection sqref="A1:F4"/>
    </sheetView>
  </sheetViews>
  <sheetFormatPr defaultRowHeight="14.4" x14ac:dyDescent="0.3"/>
  <cols>
    <col min="4" max="4" width="9.6640625" bestFit="1" customWidth="1"/>
  </cols>
  <sheetData>
    <row r="1" spans="1:6" x14ac:dyDescent="0.3">
      <c r="A1" s="52" t="s">
        <v>163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172</v>
      </c>
    </row>
    <row r="2" spans="1:6" x14ac:dyDescent="0.3">
      <c r="A2" s="63" t="s">
        <v>18</v>
      </c>
      <c r="B2" s="64">
        <v>1599</v>
      </c>
      <c r="C2" s="64">
        <v>650</v>
      </c>
      <c r="D2" s="63">
        <v>130</v>
      </c>
      <c r="E2" s="63">
        <v>819</v>
      </c>
      <c r="F2" s="62">
        <v>2020</v>
      </c>
    </row>
    <row r="3" spans="1:6" x14ac:dyDescent="0.3">
      <c r="A3" s="54" t="s">
        <v>62</v>
      </c>
      <c r="B3" s="54">
        <v>15210</v>
      </c>
      <c r="C3" s="54">
        <v>5604</v>
      </c>
      <c r="D3" s="54">
        <v>3745</v>
      </c>
      <c r="E3" s="54">
        <v>5861</v>
      </c>
      <c r="F3" s="62">
        <v>2020</v>
      </c>
    </row>
    <row r="4" spans="1:6" x14ac:dyDescent="0.3">
      <c r="A4" s="54" t="s">
        <v>215</v>
      </c>
      <c r="B4" s="54">
        <v>78</v>
      </c>
      <c r="C4" s="54">
        <v>14</v>
      </c>
      <c r="D4" s="54">
        <v>46</v>
      </c>
      <c r="E4" s="54">
        <v>18</v>
      </c>
      <c r="F4" s="62">
        <v>2020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6168-9392-4F5D-8550-3C539F0BD169}">
  <dimension ref="A1:F19"/>
  <sheetViews>
    <sheetView workbookViewId="0">
      <selection activeCell="A13" sqref="A13"/>
    </sheetView>
  </sheetViews>
  <sheetFormatPr defaultRowHeight="14.4" x14ac:dyDescent="0.3"/>
  <cols>
    <col min="1" max="1" width="8.44140625" bestFit="1" customWidth="1"/>
    <col min="2" max="2" width="5.6640625" bestFit="1" customWidth="1"/>
    <col min="3" max="3" width="6.6640625" bestFit="1" customWidth="1"/>
    <col min="4" max="4" width="9.6640625" bestFit="1" customWidth="1"/>
    <col min="5" max="5" width="5.33203125" bestFit="1" customWidth="1"/>
    <col min="6" max="6" width="12.6640625" bestFit="1" customWidth="1"/>
  </cols>
  <sheetData>
    <row r="1" spans="1:6" x14ac:dyDescent="0.3">
      <c r="A1" s="52" t="s">
        <v>177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170</v>
      </c>
    </row>
    <row r="2" spans="1:6" x14ac:dyDescent="0.3">
      <c r="A2" s="63" t="s">
        <v>239</v>
      </c>
      <c r="B2" s="64">
        <v>24</v>
      </c>
      <c r="C2" s="64">
        <v>0</v>
      </c>
      <c r="D2" s="63">
        <v>0</v>
      </c>
      <c r="E2" s="63">
        <v>24</v>
      </c>
      <c r="F2" s="62">
        <v>4</v>
      </c>
    </row>
    <row r="3" spans="1:6" x14ac:dyDescent="0.3">
      <c r="A3" s="63" t="s">
        <v>239</v>
      </c>
      <c r="B3" s="64">
        <v>144</v>
      </c>
      <c r="C3" s="64">
        <v>0</v>
      </c>
      <c r="D3" s="63">
        <v>0</v>
      </c>
      <c r="E3" s="63">
        <v>144</v>
      </c>
      <c r="F3" s="62">
        <v>5</v>
      </c>
    </row>
    <row r="4" spans="1:6" x14ac:dyDescent="0.3">
      <c r="A4" s="63" t="s">
        <v>239</v>
      </c>
      <c r="B4" s="64">
        <v>272</v>
      </c>
      <c r="C4" s="64">
        <v>42</v>
      </c>
      <c r="D4" s="64">
        <v>8</v>
      </c>
      <c r="E4" s="63">
        <v>222</v>
      </c>
      <c r="F4" s="62">
        <v>6</v>
      </c>
    </row>
    <row r="5" spans="1:6" x14ac:dyDescent="0.3">
      <c r="A5" s="63" t="s">
        <v>239</v>
      </c>
      <c r="B5" s="64">
        <v>343</v>
      </c>
      <c r="C5" s="63">
        <v>140</v>
      </c>
      <c r="D5" s="63">
        <v>28</v>
      </c>
      <c r="E5" s="63">
        <v>175</v>
      </c>
      <c r="F5" s="62">
        <v>7</v>
      </c>
    </row>
    <row r="6" spans="1:6" x14ac:dyDescent="0.3">
      <c r="A6" s="63" t="s">
        <v>239</v>
      </c>
      <c r="B6" s="64">
        <v>441</v>
      </c>
      <c r="C6" s="63">
        <v>238</v>
      </c>
      <c r="D6" s="63">
        <v>46</v>
      </c>
      <c r="E6" s="63">
        <v>157</v>
      </c>
      <c r="F6" s="62">
        <v>8</v>
      </c>
    </row>
    <row r="7" spans="1:6" x14ac:dyDescent="0.3">
      <c r="A7" s="63" t="s">
        <v>239</v>
      </c>
      <c r="B7" s="64">
        <v>375</v>
      </c>
      <c r="C7" s="63">
        <v>230</v>
      </c>
      <c r="D7" s="63">
        <v>48</v>
      </c>
      <c r="E7" s="63">
        <v>97</v>
      </c>
      <c r="F7" s="62">
        <v>9</v>
      </c>
    </row>
    <row r="8" spans="1:6" x14ac:dyDescent="0.3">
      <c r="A8" s="64" t="s">
        <v>198</v>
      </c>
      <c r="B8" s="66">
        <v>860</v>
      </c>
      <c r="C8" s="54">
        <v>0</v>
      </c>
      <c r="D8" s="54">
        <v>0</v>
      </c>
      <c r="E8" s="54">
        <v>860</v>
      </c>
      <c r="F8" s="62">
        <v>4</v>
      </c>
    </row>
    <row r="9" spans="1:6" x14ac:dyDescent="0.3">
      <c r="A9" s="64" t="s">
        <v>198</v>
      </c>
      <c r="B9" s="66">
        <v>2200</v>
      </c>
      <c r="C9" s="66">
        <v>10</v>
      </c>
      <c r="D9" s="66">
        <v>0</v>
      </c>
      <c r="E9" s="54">
        <v>2190</v>
      </c>
      <c r="F9" s="62">
        <v>5</v>
      </c>
    </row>
    <row r="10" spans="1:6" x14ac:dyDescent="0.3">
      <c r="A10" s="64" t="s">
        <v>198</v>
      </c>
      <c r="B10" s="66">
        <v>2840</v>
      </c>
      <c r="C10" s="54">
        <v>445</v>
      </c>
      <c r="D10" s="54">
        <v>1075</v>
      </c>
      <c r="E10" s="54">
        <v>1320</v>
      </c>
      <c r="F10" s="62">
        <v>6</v>
      </c>
    </row>
    <row r="11" spans="1:6" x14ac:dyDescent="0.3">
      <c r="A11" s="64" t="s">
        <v>198</v>
      </c>
      <c r="B11" s="66">
        <v>3010</v>
      </c>
      <c r="C11" s="54">
        <v>1210</v>
      </c>
      <c r="D11" s="54">
        <v>1310</v>
      </c>
      <c r="E11" s="54">
        <v>490</v>
      </c>
      <c r="F11" s="62">
        <v>7</v>
      </c>
    </row>
    <row r="12" spans="1:6" x14ac:dyDescent="0.3">
      <c r="A12" s="64" t="s">
        <v>198</v>
      </c>
      <c r="B12" s="66">
        <v>3500</v>
      </c>
      <c r="C12" s="54">
        <v>2274</v>
      </c>
      <c r="D12" s="54">
        <v>720</v>
      </c>
      <c r="E12" s="54">
        <v>506</v>
      </c>
      <c r="F12" s="62">
        <v>8</v>
      </c>
    </row>
    <row r="13" spans="1:6" x14ac:dyDescent="0.3">
      <c r="A13" s="64" t="s">
        <v>198</v>
      </c>
      <c r="B13" s="66">
        <v>2800</v>
      </c>
      <c r="C13" s="54">
        <v>1665</v>
      </c>
      <c r="D13" s="54">
        <v>640</v>
      </c>
      <c r="E13" s="54">
        <v>495</v>
      </c>
      <c r="F13" s="62">
        <v>9</v>
      </c>
    </row>
    <row r="14" spans="1:6" x14ac:dyDescent="0.3">
      <c r="A14" s="64" t="s">
        <v>298</v>
      </c>
      <c r="B14" s="66">
        <v>0</v>
      </c>
      <c r="C14" s="66">
        <v>0</v>
      </c>
      <c r="D14" s="66">
        <v>0</v>
      </c>
      <c r="E14" s="66">
        <v>0</v>
      </c>
      <c r="F14" s="62">
        <v>4</v>
      </c>
    </row>
    <row r="15" spans="1:6" x14ac:dyDescent="0.3">
      <c r="A15" s="64" t="s">
        <v>298</v>
      </c>
      <c r="B15" s="66">
        <v>7</v>
      </c>
      <c r="C15" s="66">
        <v>0</v>
      </c>
      <c r="D15" s="66">
        <v>0</v>
      </c>
      <c r="E15" s="66">
        <v>7</v>
      </c>
      <c r="F15" s="62">
        <v>5</v>
      </c>
    </row>
    <row r="16" spans="1:6" x14ac:dyDescent="0.3">
      <c r="A16" s="64" t="s">
        <v>298</v>
      </c>
      <c r="B16" s="66">
        <v>26</v>
      </c>
      <c r="C16" s="54">
        <v>7</v>
      </c>
      <c r="D16" s="54">
        <v>12</v>
      </c>
      <c r="E16" s="54">
        <v>7</v>
      </c>
      <c r="F16" s="62">
        <v>6</v>
      </c>
    </row>
    <row r="17" spans="1:6" x14ac:dyDescent="0.3">
      <c r="A17" s="64" t="s">
        <v>298</v>
      </c>
      <c r="B17" s="66">
        <v>20</v>
      </c>
      <c r="C17" s="54">
        <v>3</v>
      </c>
      <c r="D17" s="54">
        <v>15</v>
      </c>
      <c r="E17" s="54">
        <v>2</v>
      </c>
      <c r="F17" s="62">
        <v>7</v>
      </c>
    </row>
    <row r="18" spans="1:6" x14ac:dyDescent="0.3">
      <c r="A18" s="64" t="s">
        <v>298</v>
      </c>
      <c r="B18" s="66">
        <v>13</v>
      </c>
      <c r="C18" s="54">
        <v>2</v>
      </c>
      <c r="D18" s="54">
        <v>14</v>
      </c>
      <c r="E18" s="54">
        <v>-3</v>
      </c>
      <c r="F18" s="62">
        <v>8</v>
      </c>
    </row>
    <row r="19" spans="1:6" x14ac:dyDescent="0.3">
      <c r="A19" s="64" t="s">
        <v>298</v>
      </c>
      <c r="B19" s="66">
        <v>12</v>
      </c>
      <c r="C19" s="66">
        <v>2</v>
      </c>
      <c r="D19" s="66">
        <v>5</v>
      </c>
      <c r="E19" s="66">
        <v>5</v>
      </c>
      <c r="F19" s="62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A7E0-A22B-4963-B91F-B3CBAE5B66F9}">
  <dimension ref="A1:F10"/>
  <sheetViews>
    <sheetView workbookViewId="0"/>
  </sheetViews>
  <sheetFormatPr defaultRowHeight="14.4" x14ac:dyDescent="0.3"/>
  <sheetData>
    <row r="1" spans="1:6" x14ac:dyDescent="0.3">
      <c r="A1" s="52" t="s">
        <v>177</v>
      </c>
      <c r="B1" s="52" t="s">
        <v>167</v>
      </c>
      <c r="C1" s="52" t="s">
        <v>168</v>
      </c>
      <c r="D1" s="52" t="s">
        <v>169</v>
      </c>
      <c r="E1" s="52" t="s">
        <v>297</v>
      </c>
      <c r="F1" s="65" t="s">
        <v>171</v>
      </c>
    </row>
    <row r="2" spans="1:6" x14ac:dyDescent="0.3">
      <c r="A2" s="63" t="s">
        <v>239</v>
      </c>
      <c r="B2" s="64">
        <v>24</v>
      </c>
      <c r="C2" s="64">
        <v>0</v>
      </c>
      <c r="D2" s="63">
        <v>0</v>
      </c>
      <c r="E2" s="63">
        <v>24</v>
      </c>
      <c r="F2" s="62">
        <v>1</v>
      </c>
    </row>
    <row r="3" spans="1:6" x14ac:dyDescent="0.3">
      <c r="A3" s="63" t="s">
        <v>239</v>
      </c>
      <c r="B3" s="64">
        <v>1200</v>
      </c>
      <c r="C3" s="64">
        <v>420</v>
      </c>
      <c r="D3" s="63">
        <v>82</v>
      </c>
      <c r="E3" s="63">
        <v>698</v>
      </c>
      <c r="F3" s="62">
        <v>2</v>
      </c>
    </row>
    <row r="4" spans="1:6" x14ac:dyDescent="0.3">
      <c r="A4" s="63" t="s">
        <v>239</v>
      </c>
      <c r="B4" s="64">
        <v>375</v>
      </c>
      <c r="C4" s="63">
        <v>230</v>
      </c>
      <c r="D4" s="63">
        <v>48</v>
      </c>
      <c r="E4" s="63">
        <v>97</v>
      </c>
      <c r="F4" s="62">
        <v>3</v>
      </c>
    </row>
    <row r="5" spans="1:6" x14ac:dyDescent="0.3">
      <c r="A5" s="64" t="s">
        <v>198</v>
      </c>
      <c r="B5" s="64">
        <v>3060</v>
      </c>
      <c r="C5" s="64">
        <v>10</v>
      </c>
      <c r="D5" s="64">
        <v>0</v>
      </c>
      <c r="E5" s="64">
        <v>3050</v>
      </c>
      <c r="F5" s="62">
        <v>1</v>
      </c>
    </row>
    <row r="6" spans="1:6" x14ac:dyDescent="0.3">
      <c r="A6" s="64" t="s">
        <v>198</v>
      </c>
      <c r="B6" s="54">
        <v>9350</v>
      </c>
      <c r="C6" s="54">
        <v>3929</v>
      </c>
      <c r="D6" s="54">
        <v>3105</v>
      </c>
      <c r="E6" s="54">
        <v>2316</v>
      </c>
      <c r="F6" s="62">
        <v>2</v>
      </c>
    </row>
    <row r="7" spans="1:6" x14ac:dyDescent="0.3">
      <c r="A7" s="64" t="s">
        <v>198</v>
      </c>
      <c r="B7" s="66">
        <v>2800</v>
      </c>
      <c r="C7" s="54">
        <v>1665</v>
      </c>
      <c r="D7" s="54">
        <v>640</v>
      </c>
      <c r="E7" s="54">
        <v>495</v>
      </c>
      <c r="F7" s="62">
        <v>3</v>
      </c>
    </row>
    <row r="8" spans="1:6" x14ac:dyDescent="0.3">
      <c r="A8" s="64" t="s">
        <v>298</v>
      </c>
      <c r="B8" s="54">
        <v>7</v>
      </c>
      <c r="C8" s="54">
        <v>0</v>
      </c>
      <c r="D8" s="54">
        <v>0</v>
      </c>
      <c r="E8" s="54">
        <v>7</v>
      </c>
      <c r="F8" s="62">
        <v>1</v>
      </c>
    </row>
    <row r="9" spans="1:6" x14ac:dyDescent="0.3">
      <c r="A9" s="64" t="s">
        <v>298</v>
      </c>
      <c r="B9" s="54">
        <v>59</v>
      </c>
      <c r="C9" s="54">
        <v>12</v>
      </c>
      <c r="D9" s="54">
        <v>41</v>
      </c>
      <c r="E9" s="54">
        <v>6</v>
      </c>
      <c r="F9" s="62">
        <v>2</v>
      </c>
    </row>
    <row r="10" spans="1:6" x14ac:dyDescent="0.3">
      <c r="A10" s="64" t="s">
        <v>298</v>
      </c>
      <c r="B10" s="66">
        <v>12</v>
      </c>
      <c r="C10" s="66">
        <v>2</v>
      </c>
      <c r="D10" s="66">
        <v>5</v>
      </c>
      <c r="E10" s="66">
        <v>5</v>
      </c>
      <c r="F10" s="6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J X J n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C V y Z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m d Q V C M 0 Z K s A A A D 0 A A A A E w A c A E Z v c m 1 1 b G F z L 1 N l Y 3 R p b 2 4 x L m 0 g o h g A K K A U A A A A A A A A A A A A A A A A A A A A A A A A A A A A b Y 0 7 C 4 M w F I V 3 I f 8 h p I u F I N h V n E L X L g o d x C H q b R X z K H l A i + S / N z a 4 9 S 4 H z n f u O R Z G t 2 i F m 6 R l h T K U 2 Z k b m H D L B w E l r r E A h z I c r 9 H e j B C d 6 3 s E U T B v D C h 3 1 2 Y d t F 7 z 8 9 b d u I S a p E / S h 4 5 p 5 W K k p 6 n g R N j M 1 X M v / 7 y A x K Z f t G g N V / a h j W R a e K l 2 a P O 0 R r e N J L c k F L t I 8 M Q d u E V C o P h g l 4 M p L w c w I Z x R t q i / o 9 U X U E s B A i 0 A F A A C A A g A J X J n U J a p 7 C a o A A A A + A A A A B I A A A A A A A A A A A A A A A A A A A A A A E N v b m Z p Z y 9 Q Y W N r Y W d l L n h t b F B L A Q I t A B Q A A g A I A C V y Z 1 A P y u m r p A A A A O k A A A A T A A A A A A A A A A A A A A A A A P Q A A A B b Q 2 9 u d G V u d F 9 U e X B l c 1 0 u e G 1 s U E s B A i 0 A F A A C A A g A J X J n U F Q j N G S r A A A A 9 A A A A B M A A A A A A A A A A A A A A A A A 5 Q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g A A A A A A A A R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3 V D I w O j E 2 O j Q 0 L j I 5 N z I 1 O T h a I i A v P j x F b n R y e S B U e X B l P S J G a W x s Q 2 9 s d W 1 u V H l w Z X M i I F Z h b H V l P S J z Q n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V L 9 l R 2 p 5 A q h E V v d Q K U Y A A A A A A A g A A A A A A E G Y A A A A B A A A g A A A A i n r L S U m i I f Z r k 6 O z z J q 0 G o w 3 1 E a e Q B J e k s S / 3 v B z D W k A A A A A D o A A A A A C A A A g A A A A l h C T 0 X h E U O / 4 c Q 4 c + 6 Q V p o K 1 S j L C g + u k Y 4 3 l o A D 7 e q 9 Q A A A A I Y A 7 m K Z D M G R O 4 q g k B F / M x L m P O 2 n 3 V c n l U m W t d p H S S C X w f b G q V i o h n t c a + 0 j z F n U h 4 + W T f v j 9 m H v 1 H p A X V T 9 t f u m 4 v l D i H A u P D m k m 2 v n M f q d A A A A A 5 Y I / 2 3 7 h Q J 5 Q Q + b 2 w C e Q a L 7 Q K / I l t d k W e d c B z f G a 4 T J m O 4 H 9 + i 5 q c a 4 v 8 8 d f 6 N P 3 U g 8 g 8 v J n L Q O D z v 1 4 R B u b t w = = < / D a t a M a s h u p > 
</file>

<file path=customXml/itemProps1.xml><?xml version="1.0" encoding="utf-8"?>
<ds:datastoreItem xmlns:ds="http://schemas.openxmlformats.org/officeDocument/2006/customXml" ds:itemID="{3989B961-5769-497B-B683-D38A1CFBA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 Structure</vt:lpstr>
      <vt:lpstr>Countrys by Flu</vt:lpstr>
      <vt:lpstr>World Regions Table w-data</vt:lpstr>
      <vt:lpstr>Base Table - Sample Data</vt:lpstr>
      <vt:lpstr>Agg - Country - Week Sample</vt:lpstr>
      <vt:lpstr>Agg - Country - Mth Sample</vt:lpstr>
      <vt:lpstr>Agg - Country- Year Sample</vt:lpstr>
      <vt:lpstr>Agg - Region - Week Sample</vt:lpstr>
      <vt:lpstr>Agg - Region - Mth Sample</vt:lpstr>
      <vt:lpstr>Agg- Region - Year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Livingston</dc:creator>
  <cp:lastModifiedBy>Shane Livingston</cp:lastModifiedBy>
  <dcterms:created xsi:type="dcterms:W3CDTF">2020-03-06T02:17:29Z</dcterms:created>
  <dcterms:modified xsi:type="dcterms:W3CDTF">2020-03-07T21:32:33Z</dcterms:modified>
</cp:coreProperties>
</file>