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onica\Dropbox\propuesta de tesis\"/>
    </mc:Choice>
  </mc:AlternateContent>
  <bookViews>
    <workbookView xWindow="2520" yWindow="1080" windowWidth="16005" windowHeight="10965"/>
  </bookViews>
  <sheets>
    <sheet name="MatrizEvaluacion" sheetId="1" r:id="rId1"/>
    <sheet name="PesosComponentesSubcomponentes" sheetId="2"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28" i="2" l="1"/>
  <c r="E28" i="2"/>
  <c r="F28" i="2"/>
  <c r="F16" i="2"/>
  <c r="F17" i="2"/>
  <c r="F18" i="2"/>
  <c r="D27" i="2"/>
  <c r="E29" i="2"/>
  <c r="F33" i="2"/>
  <c r="C34" i="2"/>
  <c r="E33" i="2"/>
  <c r="D33" i="2"/>
  <c r="F32" i="2"/>
  <c r="E32" i="2"/>
  <c r="D32" i="2"/>
  <c r="F31" i="2"/>
  <c r="E31" i="2"/>
  <c r="D31" i="2"/>
  <c r="F30" i="2"/>
  <c r="E30" i="2"/>
  <c r="D30" i="2"/>
  <c r="F29" i="2"/>
  <c r="D29" i="2"/>
  <c r="F27" i="2"/>
  <c r="E27" i="2"/>
  <c r="F26" i="2"/>
  <c r="E26" i="2"/>
  <c r="D26" i="2"/>
  <c r="F25" i="2"/>
  <c r="E25" i="2"/>
  <c r="D25" i="2"/>
  <c r="F23" i="2"/>
  <c r="E23" i="2"/>
  <c r="D23" i="2"/>
  <c r="F22" i="2"/>
  <c r="E22" i="2"/>
  <c r="D22" i="2"/>
  <c r="F21" i="2"/>
  <c r="E21" i="2"/>
  <c r="D21" i="2"/>
  <c r="F19" i="2"/>
  <c r="E19" i="2"/>
  <c r="D19" i="2"/>
  <c r="E18" i="2"/>
  <c r="D18" i="2"/>
  <c r="E17" i="2"/>
  <c r="D17" i="2"/>
  <c r="E16" i="2"/>
  <c r="D16" i="2"/>
  <c r="F15" i="2"/>
  <c r="F34" i="2" s="1"/>
  <c r="E15" i="2"/>
  <c r="D15" i="2"/>
  <c r="D34" i="2" s="1"/>
  <c r="E34" i="2"/>
</calcChain>
</file>

<file path=xl/sharedStrings.xml><?xml version="1.0" encoding="utf-8"?>
<sst xmlns="http://schemas.openxmlformats.org/spreadsheetml/2006/main" count="149" uniqueCount="111">
  <si>
    <t>UNIVERSIDAD NACIONAL DE LOJA</t>
  </si>
  <si>
    <t>CARRERA DE INGENIERÍA EN SISTEMAS</t>
  </si>
  <si>
    <t>ANTEPROYECTO DE TRABAJO DE TITULACIÓN</t>
  </si>
  <si>
    <t>Componente</t>
  </si>
  <si>
    <t>Subcomponente</t>
  </si>
  <si>
    <t>Excelente (cumple el 100 % de los requisitos)</t>
  </si>
  <si>
    <t>Muy bien (cumple el 75 % de los requisitos)</t>
  </si>
  <si>
    <t>Bien (cumple el 50 % de los requisitos)</t>
  </si>
  <si>
    <t>A mejorar (cumple con menos del 50 % de requisitos)(25%)</t>
  </si>
  <si>
    <t>Falta uno de los elementos requeridos</t>
  </si>
  <si>
    <t>Falta dos de los elementos requeridos</t>
  </si>
  <si>
    <t>Faltan tres o más de los elementos requeridos</t>
  </si>
  <si>
    <t>1.2 Índice</t>
  </si>
  <si>
    <t>Incluye todos los contenidos de la propuesta, con referencias a páginas</t>
  </si>
  <si>
    <t>Falta uno de los elementos requeridos en el contenido de la propusta</t>
  </si>
  <si>
    <t>Falta dos de los elementos requeridos en el contenido de la propuesta</t>
  </si>
  <si>
    <t>No tiene índice</t>
  </si>
  <si>
    <t>1.3 Índice de figuras</t>
  </si>
  <si>
    <t>Incluye la referencia a todas las figuras utilizadas en la propuesta</t>
  </si>
  <si>
    <t>No tiene figuras, y aparece el título del índice pero no lo elimina de la propuesta</t>
  </si>
  <si>
    <t>No tiene índice de figuras, teniendo figuras en su propuesta</t>
  </si>
  <si>
    <t>Incluye la referencia a todas las tablas utilizadas en la propuesta</t>
  </si>
  <si>
    <t>No tiene tablas, y aparece el título del índice pero no lo elimina de la propuesta</t>
  </si>
  <si>
    <t>No tiene índice de tablas, teniendo tablas en su propuesta</t>
  </si>
  <si>
    <t>1.5 Tema</t>
  </si>
  <si>
    <t>Todos los
argumentos
vinculados con una
idea principal y
organizados de
manera lógica
Tema creativo, innovador, pertinente, claro y preciso (no más de 20 palabras)</t>
  </si>
  <si>
    <t>Todos los argumentos
vinculados claramente
con una idea
principal, pero la
organización no
siempre es precisa y lógica. 
Tema poco creativo e innovador(más de 20 palabras)</t>
  </si>
  <si>
    <t>Tema difícil
de determinar 
Argumentos no
vinculados
claramente con una
idea principal
Tema confuso</t>
  </si>
  <si>
    <t>No tiene tema</t>
  </si>
  <si>
    <t>1.6 Problemática</t>
  </si>
  <si>
    <t>1.6.1 Situación Problemática</t>
  </si>
  <si>
    <t>Se redacta con claridad, sin faltas de ortografìa, con coherencia y buena redacción; además se define el listado de problemáticas con la respectiva justificación (4 o más situaciones problemáticas), utiliza bibliografía (más de 4 fuentes bibliográficas de confianza) o técnicas de recolección de información para determinar la situación problemática, uso correcto de las referencias bibliográficas ( estilo IEEE) en la redacción</t>
  </si>
  <si>
    <t>La redacción no es lo suficientemente clara, existen pocos errores otrográficos; el listado de situación problemática es menor a cuatro, es muy pobre la utilización de fuentes bibliográficas o técnicas de recolección de información (no justifica o referencia), uso intermedio de las referencias bibliográficas (estilo IEEE) en la redacción</t>
  </si>
  <si>
    <t>Mala redacción y existencia reiterada de errores ortográficos; el listado de problemas es menor a cuatro. Deficiente justificación bibliográfica mediante fuentes no confiables, uso incorrecto de las referencias bibliográficas (estilo IEEE) en la redacción</t>
  </si>
  <si>
    <t>No exite coherencia en la redacción y justificación de la situación problemática que se pretende abordar</t>
  </si>
  <si>
    <t>1.6.2 Problema de Investigación</t>
  </si>
  <si>
    <t>El problema de investigación esta determinado correctamente en el campo de la profesión (pregunta de interrogación-frase)</t>
  </si>
  <si>
    <t>El problema de investigación se determina pero no correctamente, denota como una necesidad o carencia de algún producto técnico-tecnológico</t>
  </si>
  <si>
    <t>El problema de investigación es incorrecto en el campo de la profesión</t>
  </si>
  <si>
    <t>No redacta el problema de investigación</t>
  </si>
  <si>
    <t>1.7 Justificación</t>
  </si>
  <si>
    <t>La redacción no es lo suficientemente clara, existen pocos errores ortográficos; la justificación académica, social, técnica-tecnológica, ambiental y económica están medianamente argumentadas.</t>
  </si>
  <si>
    <t>Mala redacción y existencia reiterada de errores ortográficos; los argumentos empleados en la justificación académica, social, técnica-tecnológica, social y económica no son claros.</t>
  </si>
  <si>
    <t>No redacta la justificación de la investigación</t>
  </si>
  <si>
    <t>1.8 Objetivos</t>
  </si>
  <si>
    <t>1.8.1 Objetivo General</t>
  </si>
  <si>
    <t>Se plantea de manera clara pero esta imcompleto, es medible y esta enfocado a lograr los resultados a corto plazo; en la redacción se encuentran faltas de ortografìa y no se aplica correctamente las normas para la redacción de objetivos (referencia Taxonomía de Bloom). Tiene una relación intermedia con el Tema propuesto</t>
  </si>
  <si>
    <t>No es medible y no se relaciona con los resultados a obtener del proyecto planteado; su redacción no es clara y contiene faltas de ortografìa, no se ha considerado las normas para redacción de objetivos (referencia Taxonomía de Bloom). No tiene relación con el Tema propuesto</t>
  </si>
  <si>
    <t>No coherente</t>
  </si>
  <si>
    <t>1.8.2 Objetivos Específicos</t>
  </si>
  <si>
    <t>Son claros, pero imcompletos, son medibles, se redactan con algunas faltas de ortografía, se considera las normas de redacción de objetivos (referencia Taxonomía de Bloom), son actividades o tareas que se realizarán en el proyecto</t>
  </si>
  <si>
    <t>No son claros, imcompletos, se redactan con muchas faltas de ortografía, no se consideran las normas de redacción de objetivos (referencia Taxonomía de Bloom), son actividades o tareas que se realizarán en el proyecto</t>
  </si>
  <si>
    <t>Non confusos y demasiado generales</t>
  </si>
  <si>
    <t>1.9 Alcance</t>
  </si>
  <si>
    <t>Se redacta con claridad, sin faltas de ortografìa, con coherencia y buena redacción; constan los materiales y métodos a emplear, así como la metodología de desarrollo del proyecto en el campo informático</t>
  </si>
  <si>
    <t>Se redacta con claridad, con algunas faltas de ortografìa, con coherencia y buena redacción; constan los materiales y métodos a emplear, así como la metodología de desarrollo del proyecto en el campo informático</t>
  </si>
  <si>
    <t>La redacción no es lo suficientemente clara, existen errores ortográficos; no se encuentran detallados los materiales y métodos a emplear, asi como la metodología de desarrollo del proyecto</t>
  </si>
  <si>
    <t>No se evidencia el proceso metodológico para lograr objetivos</t>
  </si>
  <si>
    <t>Se evidencia en el cronograma estimado (en base a fases) claramente la duración y secuencia de actividades del proyecto</t>
  </si>
  <si>
    <t>Se evidencia en el cronograma estimado (en base a fases) claramente la duración de actividades, pero la secuencia de las mismas es imcompleta y confusa</t>
  </si>
  <si>
    <t>Se evidencia en el cronograma estimado (en base a fases) poca claridad en la duración de actividades, pero la secuencia de las mismas es completa</t>
  </si>
  <si>
    <t>No se especifíca la duración y secuencia de actividades</t>
  </si>
  <si>
    <t>Se lista de manera completa los recursos a utilizar de manera general, agregando los valores estimados y la manera de financiación del proyecto</t>
  </si>
  <si>
    <t>No exite un presupuesto estimado</t>
  </si>
  <si>
    <t>Insuficientes fuentes bibliográficas, no hay estilo IEEE</t>
  </si>
  <si>
    <t>Son claros, completos y son de apoyo para sustentar la propuesta, no cuenta con la licencia Creative Commons para derecho de autor</t>
  </si>
  <si>
    <t>Son poco claros, imcompletos, no cuentan con la licencia Creative Commons para derechos de autor</t>
  </si>
  <si>
    <t>Insuficiente para justificar la propuesta</t>
  </si>
  <si>
    <t>A mejorar (cumple con menos del 50 % de requisitos)(25)</t>
  </si>
  <si>
    <t>Observaciones</t>
  </si>
  <si>
    <t>1.4 Índice de tablas</t>
  </si>
  <si>
    <t>Total</t>
  </si>
  <si>
    <t>Rangos aproximados</t>
  </si>
  <si>
    <t>Trabajos de Titulación aceptados con algunos cambios</t>
  </si>
  <si>
    <t>90 a 100</t>
  </si>
  <si>
    <t>Trabajos de Titulación aceptados sujeto a cambios obligatorios</t>
  </si>
  <si>
    <t>75 a 89</t>
  </si>
  <si>
    <t>Trabajos de Titulación a mejorar</t>
  </si>
  <si>
    <t>50 a 74</t>
  </si>
  <si>
    <t>Trabajos de Titulación no pertinentes</t>
  </si>
  <si>
    <t>25 a 49</t>
  </si>
  <si>
    <t>Total:</t>
  </si>
  <si>
    <t>PROYECTO DE TRABAJO DE TITULACIÓN</t>
  </si>
  <si>
    <t>Profesores: Edison Coronel-Romero, Luis Chamba-Eras, Milton Labanda-Jaramillo</t>
  </si>
  <si>
    <t>Nombre del profesor evaluador:</t>
  </si>
  <si>
    <t>Se utilizan referencias bibliográficas (referencias-confianza, más de 15 fuentes bibliográficas). La referencias bibliográficas se encuentran en el estilo IEEE</t>
  </si>
  <si>
    <t>Se utilizan referencias bibliográficas (referencias-confianza, de 10 a 15 fuentes bibliográficas). La referencias bibliográficas se encuentran en el estilo IEEE</t>
  </si>
  <si>
    <t>Se utilizan referencias bibliográficas (referencias-confianza, menores a 10 fuentes bibliográficas). La referencias bibliográficas se encuentran en el estilo IEEE</t>
  </si>
  <si>
    <t>Son claros, completos y son de apoyo para sustentar la propuesta y/o cuenta con la licencia Creative Commons para derecho de autor</t>
  </si>
  <si>
    <t>Nombre del docente evaluador: Luis Chamba-Eras</t>
  </si>
  <si>
    <t>Fecha de actualización: 20 junio del 2018</t>
  </si>
  <si>
    <t>FACULTAD DE ENERGÍA</t>
  </si>
  <si>
    <t>Ciclo: 9 "A", "B" y "C", abril-septiembre 2018</t>
  </si>
  <si>
    <t>Matriz de evaluación de la propuesta del Trabajo de Titulación</t>
  </si>
  <si>
    <t>Nombre del alumno:</t>
  </si>
  <si>
    <t>1.1 Portada</t>
  </si>
  <si>
    <t>1.10 Marco Teórico</t>
  </si>
  <si>
    <t>1.11 Metodología</t>
  </si>
  <si>
    <t>1.12 Cronograma</t>
  </si>
  <si>
    <t>1.13 Presupuesto y Financiamiento</t>
  </si>
  <si>
    <t>1.14 Bibliografía</t>
  </si>
  <si>
    <t>1.15 Anexos</t>
  </si>
  <si>
    <t xml:space="preserve">Se específica un estudio cuidadoso de la literatura científica vinculado al objeto de estudio. Esta organizado coherentemente por subapartados, es de fácil lectura y cuenta con las debidas citas bibliográficas (textuales y no textuales), referencias a tablas o figuras. Se encuentra libre de faltas ortográficas y una buena redacción técnica </t>
  </si>
  <si>
    <t xml:space="preserve">Se específica un estudio de la literatura científica vinculado al objeto de estudio. Esta organizado por subapartados, es de fácil lectura y cuenta con las debidas citas bibliográficas (textuales y no textuales), referencias a tablas o figuras. Se encuentra con algunas faltas ortográficas y tiene una redacción técnica </t>
  </si>
  <si>
    <t xml:space="preserve">No se específica claramente un estudio de la literatura científica vinculado al objeto de estudio. No esta organizado por subapartados, es de difícil lectura y no cuenta con las debidas citas bibliográficas (textuales y no textuales), referencias a tablas o figuras. Se encuentra con reiteradas faltas ortográficas y tiene una pésima redacción técnica </t>
  </si>
  <si>
    <t>No existe la debida relación entre la literatura científica y el objeto de estudio</t>
  </si>
  <si>
    <t>Incluye los elementos como: Logotipos (Universidad, Carrera), Tema, Integrantes y Asesor con nombres y apellidos completos, ciudad y año.</t>
  </si>
  <si>
    <t xml:space="preserve">Se redacta con claridad, sin faltas de ortografìa y con coherencia; la justificación académica, social, técnica-tecnológica, económica y ambiental están debidamente argumentadas; se justifica en relación a las líneas de investigación e identifica el vínculo con la transformación digital; finalmente, se identifica el tipo de proyecto </t>
  </si>
  <si>
    <t>Se plantea de manera clara y completo, es medible y esta enfocado a lograr los resultados a corto plazo; se redacta sin faltas de ortografía, considerando las normas de redacción de objetivos (referencia Taxonomía de Bloom, lista de verbos no permitidos). Tiene una alta relación con el Tema propuesto</t>
  </si>
  <si>
    <t>Son claros, completos y se plantean de manera estructurada para lograr el objetivo general, son medibles, se redactan sin faltas de ortografía, se considera las normas de redacción de objetivos (referencia Taxonomía de Bloom, lista de verbos no permitidos)</t>
  </si>
  <si>
    <t>Se define el tiempo estimado, fases, actividades estimadas, espacio (proyectos empresariales)( escenarios experimentación)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</si>
</sst>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10"/>
      <color rgb="FF000000"/>
      <name val="Arial"/>
      <family val="2"/>
    </font>
    <font>
      <sz val="12"/>
      <color rgb="FF000000"/>
      <name val="Arial"/>
      <family val="2"/>
    </font>
    <font>
      <b/>
      <sz val="10"/>
      <color rgb="FF000000"/>
      <name val="Arial"/>
      <family val="2"/>
    </font>
    <font>
      <sz val="10"/>
      <color rgb="FF000000"/>
      <name val="Arial"/>
      <family val="2"/>
    </font>
    <font>
      <i/>
      <sz val="10"/>
      <color rgb="FF000000"/>
      <name val="Arial"/>
      <family val="2"/>
    </font>
    <font>
      <sz val="10"/>
      <color rgb="FF000000"/>
      <name val="Arial"/>
      <family val="2"/>
    </font>
    <font>
      <b/>
      <sz val="10"/>
      <color rgb="FF000000"/>
      <name val="Arial"/>
      <family val="2"/>
    </font>
    <font>
      <sz val="10"/>
      <color rgb="FF000000"/>
      <name val="Arial"/>
      <family val="2"/>
    </font>
    <font>
      <sz val="8"/>
      <name val="Arial"/>
    </font>
  </fonts>
  <fills count="2">
    <fill>
      <patternFill patternType="none"/>
    </fill>
    <fill>
      <patternFill patternType="gray125"/>
    </fill>
  </fills>
  <borders count="1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0" borderId="3" xfId="0" applyFont="1" applyBorder="1" applyAlignment="1">
      <alignment wrapText="1"/>
    </xf>
    <xf numFmtId="0" fontId="0" fillId="0" borderId="4" xfId="0" applyBorder="1" applyAlignment="1">
      <alignment wrapText="1"/>
    </xf>
    <xf numFmtId="0" fontId="0" fillId="0" borderId="5" xfId="0" applyBorder="1" applyAlignment="1">
      <alignment wrapText="1"/>
    </xf>
    <xf numFmtId="0" fontId="3" fillId="0" borderId="6" xfId="0" applyFont="1" applyBorder="1" applyAlignment="1">
      <alignment horizontal="center" wrapText="1"/>
    </xf>
    <xf numFmtId="0" fontId="0" fillId="0" borderId="7" xfId="0" applyBorder="1" applyAlignment="1">
      <alignment wrapText="1"/>
    </xf>
    <xf numFmtId="0" fontId="0" fillId="0" borderId="8" xfId="0" applyBorder="1" applyAlignment="1">
      <alignment wrapText="1"/>
    </xf>
    <xf numFmtId="0" fontId="0" fillId="0" borderId="0" xfId="0" applyBorder="1"/>
    <xf numFmtId="4" fontId="0" fillId="0" borderId="9" xfId="0" applyNumberFormat="1" applyFill="1" applyBorder="1" applyAlignment="1">
      <alignment wrapText="1"/>
    </xf>
    <xf numFmtId="0" fontId="7" fillId="0" borderId="0" xfId="0" applyFont="1" applyAlignment="1">
      <alignment wrapText="1"/>
    </xf>
    <xf numFmtId="4" fontId="7" fillId="0" borderId="0" xfId="0" applyNumberFormat="1" applyFont="1" applyAlignment="1">
      <alignment wrapText="1"/>
    </xf>
    <xf numFmtId="0" fontId="8" fillId="0" borderId="2" xfId="0" applyFont="1" applyBorder="1" applyAlignment="1">
      <alignment wrapText="1"/>
    </xf>
    <xf numFmtId="0" fontId="4" fillId="0" borderId="2" xfId="0" applyFont="1" applyBorder="1" applyAlignment="1">
      <alignment wrapText="1"/>
    </xf>
    <xf numFmtId="0" fontId="0" fillId="0" borderId="0" xfId="0" applyAlignment="1">
      <alignment wrapText="1"/>
    </xf>
    <xf numFmtId="0" fontId="0" fillId="0" borderId="0" xfId="0" applyAlignment="1">
      <alignment wrapText="1"/>
    </xf>
    <xf numFmtId="0" fontId="2" fillId="0" borderId="0" xfId="0" applyFont="1" applyAlignment="1">
      <alignment horizontal="center" vertical="center" wrapText="1"/>
    </xf>
    <xf numFmtId="0" fontId="1" fillId="0" borderId="3" xfId="0" applyFont="1" applyBorder="1" applyAlignment="1">
      <alignment vertical="center" wrapText="1"/>
    </xf>
    <xf numFmtId="0" fontId="0" fillId="0" borderId="0" xfId="0" applyFont="1" applyAlignment="1">
      <alignment horizontal="center" vertical="center" wrapText="1"/>
    </xf>
    <xf numFmtId="0" fontId="0" fillId="0" borderId="0" xfId="0" applyAlignment="1"/>
    <xf numFmtId="0" fontId="0" fillId="0" borderId="2" xfId="0" applyBorder="1" applyAlignment="1">
      <alignment vertical="center" wrapText="1"/>
    </xf>
    <xf numFmtId="0" fontId="0" fillId="0" borderId="9" xfId="0" applyBorder="1" applyAlignment="1">
      <alignment wrapText="1"/>
    </xf>
    <xf numFmtId="0" fontId="0" fillId="0" borderId="9" xfId="0" applyBorder="1" applyAlignment="1">
      <alignment vertical="center" wrapText="1"/>
    </xf>
    <xf numFmtId="0" fontId="4" fillId="0" borderId="9" xfId="0" applyFont="1" applyBorder="1" applyAlignment="1">
      <alignment wrapText="1"/>
    </xf>
    <xf numFmtId="0" fontId="0" fillId="0" borderId="0" xfId="0" applyAlignment="1">
      <alignment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center"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tabSelected="1" topLeftCell="A29" zoomScaleNormal="100" zoomScalePageLayoutView="120" workbookViewId="0">
      <selection activeCell="C29" sqref="C29"/>
    </sheetView>
  </sheetViews>
  <sheetFormatPr baseColWidth="10" defaultColWidth="17.140625" defaultRowHeight="12.75" customHeight="1" x14ac:dyDescent="0.2"/>
  <sheetData>
    <row r="1" spans="1:7" ht="12.75" customHeight="1" x14ac:dyDescent="0.2">
      <c r="A1" s="26" t="s">
        <v>0</v>
      </c>
      <c r="B1" s="25"/>
      <c r="C1" s="25"/>
      <c r="D1" s="25"/>
      <c r="E1" s="25"/>
      <c r="F1" s="25"/>
    </row>
    <row r="2" spans="1:7" s="16" customFormat="1" ht="12.75" customHeight="1" x14ac:dyDescent="0.2">
      <c r="A2" s="17"/>
      <c r="C2" s="31" t="s">
        <v>91</v>
      </c>
      <c r="D2" s="31"/>
    </row>
    <row r="3" spans="1:7" ht="12.75" customHeight="1" x14ac:dyDescent="0.2">
      <c r="A3" s="27" t="s">
        <v>1</v>
      </c>
      <c r="B3" s="27"/>
      <c r="C3" s="27"/>
      <c r="D3" s="27"/>
      <c r="E3" s="27"/>
      <c r="F3" s="27"/>
    </row>
    <row r="4" spans="1:7" ht="12.75" customHeight="1" x14ac:dyDescent="0.2">
      <c r="A4" s="28" t="s">
        <v>82</v>
      </c>
      <c r="B4" s="25"/>
      <c r="C4" s="25"/>
      <c r="D4" s="25"/>
      <c r="E4" s="25"/>
      <c r="F4" s="25"/>
    </row>
    <row r="5" spans="1:7" s="15" customFormat="1" ht="12.75" customHeight="1" x14ac:dyDescent="0.2">
      <c r="A5" s="19"/>
    </row>
    <row r="6" spans="1:7" ht="12.75" customHeight="1" x14ac:dyDescent="0.2">
      <c r="A6" s="20" t="s">
        <v>90</v>
      </c>
    </row>
    <row r="7" spans="1:7" ht="12.75" customHeight="1" x14ac:dyDescent="0.2">
      <c r="A7" s="25" t="s">
        <v>92</v>
      </c>
      <c r="B7" s="25"/>
      <c r="C7" s="25"/>
      <c r="D7" s="25"/>
      <c r="E7" s="25"/>
      <c r="F7" s="25"/>
    </row>
    <row r="8" spans="1:7" ht="12.75" customHeight="1" x14ac:dyDescent="0.2">
      <c r="A8" s="29" t="s">
        <v>83</v>
      </c>
      <c r="B8" s="25"/>
      <c r="C8" s="25"/>
      <c r="D8" s="25"/>
      <c r="E8" s="25"/>
      <c r="F8" s="30"/>
    </row>
    <row r="10" spans="1:7" ht="12.75" customHeight="1" x14ac:dyDescent="0.2">
      <c r="A10" s="25" t="s">
        <v>93</v>
      </c>
      <c r="B10" s="25"/>
      <c r="C10" s="25"/>
      <c r="D10" s="25"/>
      <c r="E10" s="25"/>
      <c r="F10" s="25"/>
    </row>
    <row r="12" spans="1:7" ht="12.75" customHeight="1" x14ac:dyDescent="0.2">
      <c r="A12" s="25" t="s">
        <v>94</v>
      </c>
      <c r="B12" s="25"/>
      <c r="C12" s="25"/>
      <c r="D12" s="25"/>
      <c r="E12" s="25"/>
      <c r="F12" s="25"/>
    </row>
    <row r="13" spans="1:7" ht="12.75" customHeight="1" x14ac:dyDescent="0.2">
      <c r="A13" s="25" t="s">
        <v>84</v>
      </c>
      <c r="B13" s="25"/>
      <c r="C13" s="25"/>
      <c r="D13" s="25"/>
      <c r="E13" s="25"/>
      <c r="F13" s="25"/>
    </row>
    <row r="14" spans="1:7" ht="12.75" customHeight="1" x14ac:dyDescent="0.2">
      <c r="A14" s="8"/>
      <c r="B14" s="8"/>
      <c r="C14" s="8"/>
      <c r="D14" s="8"/>
      <c r="E14" s="8"/>
      <c r="F14" s="8"/>
    </row>
    <row r="15" spans="1:7" ht="63.95" customHeight="1" x14ac:dyDescent="0.2">
      <c r="A15" s="18" t="s">
        <v>3</v>
      </c>
      <c r="B15" s="18" t="s">
        <v>4</v>
      </c>
      <c r="C15" s="18" t="s">
        <v>5</v>
      </c>
      <c r="D15" s="18" t="s">
        <v>6</v>
      </c>
      <c r="E15" s="18" t="s">
        <v>7</v>
      </c>
      <c r="F15" s="18" t="s">
        <v>8</v>
      </c>
      <c r="G15" s="1"/>
    </row>
    <row r="16" spans="1:7" ht="140.25" x14ac:dyDescent="0.2">
      <c r="A16" s="2" t="s">
        <v>95</v>
      </c>
      <c r="B16" s="2"/>
      <c r="C16" s="2" t="s">
        <v>106</v>
      </c>
      <c r="D16" s="21" t="s">
        <v>9</v>
      </c>
      <c r="E16" s="21" t="s">
        <v>10</v>
      </c>
      <c r="F16" s="21" t="s">
        <v>11</v>
      </c>
      <c r="G16" s="1"/>
    </row>
    <row r="17" spans="1:7" ht="63.75" x14ac:dyDescent="0.2">
      <c r="A17" s="2" t="s">
        <v>12</v>
      </c>
      <c r="B17" s="2"/>
      <c r="C17" s="2" t="s">
        <v>13</v>
      </c>
      <c r="D17" s="2" t="s">
        <v>14</v>
      </c>
      <c r="E17" s="2" t="s">
        <v>15</v>
      </c>
      <c r="F17" s="2" t="s">
        <v>16</v>
      </c>
      <c r="G17" s="1"/>
    </row>
    <row r="18" spans="1:7" ht="63.75" x14ac:dyDescent="0.2">
      <c r="A18" s="2" t="s">
        <v>17</v>
      </c>
      <c r="B18" s="2"/>
      <c r="C18" s="2" t="s">
        <v>18</v>
      </c>
      <c r="D18" s="2" t="s">
        <v>9</v>
      </c>
      <c r="E18" s="2" t="s">
        <v>19</v>
      </c>
      <c r="F18" s="2" t="s">
        <v>20</v>
      </c>
      <c r="G18" s="1"/>
    </row>
    <row r="19" spans="1:7" ht="63.75" x14ac:dyDescent="0.2">
      <c r="A19" s="2" t="s">
        <v>70</v>
      </c>
      <c r="B19" s="2"/>
      <c r="C19" s="2" t="s">
        <v>21</v>
      </c>
      <c r="D19" s="2" t="s">
        <v>9</v>
      </c>
      <c r="E19" s="2" t="s">
        <v>22</v>
      </c>
      <c r="F19" s="2" t="s">
        <v>23</v>
      </c>
      <c r="G19" s="1"/>
    </row>
    <row r="20" spans="1:7" ht="153" x14ac:dyDescent="0.2">
      <c r="A20" s="2" t="s">
        <v>24</v>
      </c>
      <c r="B20" s="2"/>
      <c r="C20" s="2" t="s">
        <v>25</v>
      </c>
      <c r="D20" s="2" t="s">
        <v>26</v>
      </c>
      <c r="E20" s="2" t="s">
        <v>27</v>
      </c>
      <c r="F20" s="2" t="s">
        <v>28</v>
      </c>
      <c r="G20" s="1"/>
    </row>
    <row r="21" spans="1:7" x14ac:dyDescent="0.2">
      <c r="A21" s="2" t="s">
        <v>29</v>
      </c>
      <c r="B21" s="2"/>
      <c r="C21" s="2"/>
      <c r="D21" s="2"/>
      <c r="E21" s="2"/>
      <c r="F21" s="2"/>
      <c r="G21" s="1"/>
    </row>
    <row r="22" spans="1:7" ht="344.25" x14ac:dyDescent="0.2">
      <c r="A22" s="2"/>
      <c r="B22" s="2" t="s">
        <v>30</v>
      </c>
      <c r="C22" s="2" t="s">
        <v>31</v>
      </c>
      <c r="D22" s="2" t="s">
        <v>32</v>
      </c>
      <c r="E22" s="2" t="s">
        <v>33</v>
      </c>
      <c r="F22" s="2" t="s">
        <v>34</v>
      </c>
      <c r="G22" s="1"/>
    </row>
    <row r="23" spans="1:7" ht="114.75" x14ac:dyDescent="0.2">
      <c r="A23" s="2"/>
      <c r="B23" s="2" t="s">
        <v>35</v>
      </c>
      <c r="C23" s="2" t="s">
        <v>36</v>
      </c>
      <c r="D23" s="2" t="s">
        <v>37</v>
      </c>
      <c r="E23" s="2" t="s">
        <v>38</v>
      </c>
      <c r="F23" s="2" t="s">
        <v>39</v>
      </c>
      <c r="G23" s="1"/>
    </row>
    <row r="24" spans="1:7" ht="267.75" x14ac:dyDescent="0.2">
      <c r="A24" s="2" t="s">
        <v>40</v>
      </c>
      <c r="B24" s="2"/>
      <c r="C24" s="2" t="s">
        <v>107</v>
      </c>
      <c r="D24" s="2" t="s">
        <v>41</v>
      </c>
      <c r="E24" s="2" t="s">
        <v>42</v>
      </c>
      <c r="F24" s="2" t="s">
        <v>43</v>
      </c>
      <c r="G24" s="1"/>
    </row>
    <row r="25" spans="1:7" ht="12.75" customHeight="1" x14ac:dyDescent="0.2">
      <c r="A25" s="2" t="s">
        <v>44</v>
      </c>
      <c r="B25" s="2"/>
      <c r="C25" s="2"/>
      <c r="D25" s="2"/>
      <c r="E25" s="2"/>
      <c r="F25" s="2"/>
      <c r="G25" s="1"/>
    </row>
    <row r="26" spans="1:7" ht="267.75" x14ac:dyDescent="0.2">
      <c r="A26" s="2"/>
      <c r="B26" s="2" t="s">
        <v>45</v>
      </c>
      <c r="C26" s="2" t="s">
        <v>108</v>
      </c>
      <c r="D26" s="2" t="s">
        <v>46</v>
      </c>
      <c r="E26" s="2" t="s">
        <v>47</v>
      </c>
      <c r="F26" s="2" t="s">
        <v>48</v>
      </c>
      <c r="G26" s="1"/>
    </row>
    <row r="27" spans="1:7" ht="242.25" x14ac:dyDescent="0.2">
      <c r="A27" s="2"/>
      <c r="B27" s="2" t="s">
        <v>49</v>
      </c>
      <c r="C27" s="2" t="s">
        <v>109</v>
      </c>
      <c r="D27" s="2" t="s">
        <v>50</v>
      </c>
      <c r="E27" s="2" t="s">
        <v>51</v>
      </c>
      <c r="F27" s="2" t="s">
        <v>52</v>
      </c>
      <c r="G27" s="1"/>
    </row>
    <row r="28" spans="1:7" ht="102" x14ac:dyDescent="0.2">
      <c r="A28" s="2" t="s">
        <v>53</v>
      </c>
      <c r="B28" s="2"/>
      <c r="C28" s="2" t="s">
        <v>110</v>
      </c>
      <c r="D28" s="2" t="s">
        <v>9</v>
      </c>
      <c r="E28" s="2" t="s">
        <v>10</v>
      </c>
      <c r="F28" s="2" t="s">
        <v>11</v>
      </c>
      <c r="G28" s="1"/>
    </row>
    <row r="29" spans="1:7" s="16" customFormat="1" ht="267.75" x14ac:dyDescent="0.2">
      <c r="A29" s="22" t="s">
        <v>96</v>
      </c>
      <c r="B29" s="22"/>
      <c r="C29" s="23" t="s">
        <v>102</v>
      </c>
      <c r="D29" s="23" t="s">
        <v>103</v>
      </c>
      <c r="E29" s="23" t="s">
        <v>104</v>
      </c>
      <c r="F29" s="23" t="s">
        <v>105</v>
      </c>
      <c r="G29" s="1"/>
    </row>
    <row r="30" spans="1:7" ht="178.5" x14ac:dyDescent="0.2">
      <c r="A30" s="2" t="s">
        <v>97</v>
      </c>
      <c r="B30" s="2"/>
      <c r="C30" s="2" t="s">
        <v>54</v>
      </c>
      <c r="D30" s="2" t="s">
        <v>55</v>
      </c>
      <c r="E30" s="2" t="s">
        <v>56</v>
      </c>
      <c r="F30" s="2" t="s">
        <v>57</v>
      </c>
      <c r="G30" s="1"/>
    </row>
    <row r="31" spans="1:7" ht="140.25" x14ac:dyDescent="0.2">
      <c r="A31" s="2" t="s">
        <v>98</v>
      </c>
      <c r="B31" s="2"/>
      <c r="C31" s="2" t="s">
        <v>58</v>
      </c>
      <c r="D31" s="2" t="s">
        <v>59</v>
      </c>
      <c r="E31" s="2" t="s">
        <v>60</v>
      </c>
      <c r="F31" s="2" t="s">
        <v>61</v>
      </c>
      <c r="G31" s="1"/>
    </row>
    <row r="32" spans="1:7" ht="114.75" x14ac:dyDescent="0.2">
      <c r="A32" s="2" t="s">
        <v>99</v>
      </c>
      <c r="B32" s="2"/>
      <c r="C32" s="2" t="s">
        <v>62</v>
      </c>
      <c r="D32" s="2" t="s">
        <v>9</v>
      </c>
      <c r="E32" s="2" t="s">
        <v>10</v>
      </c>
      <c r="F32" s="2" t="s">
        <v>63</v>
      </c>
      <c r="G32" s="1"/>
    </row>
    <row r="33" spans="1:7" ht="153" x14ac:dyDescent="0.2">
      <c r="A33" s="2" t="s">
        <v>100</v>
      </c>
      <c r="B33" s="2"/>
      <c r="C33" s="2" t="s">
        <v>85</v>
      </c>
      <c r="D33" s="2" t="s">
        <v>86</v>
      </c>
      <c r="E33" s="2" t="s">
        <v>87</v>
      </c>
      <c r="F33" s="2" t="s">
        <v>64</v>
      </c>
      <c r="G33" s="1"/>
    </row>
    <row r="34" spans="1:7" ht="114.75" x14ac:dyDescent="0.2">
      <c r="A34" s="2" t="s">
        <v>101</v>
      </c>
      <c r="B34" s="2"/>
      <c r="C34" s="2" t="s">
        <v>88</v>
      </c>
      <c r="D34" s="2" t="s">
        <v>65</v>
      </c>
      <c r="E34" s="2" t="s">
        <v>66</v>
      </c>
      <c r="F34" s="2" t="s">
        <v>67</v>
      </c>
      <c r="G34" s="1"/>
    </row>
    <row r="35" spans="1:7" x14ac:dyDescent="0.2">
      <c r="A35" s="7"/>
      <c r="B35" s="7"/>
      <c r="C35" s="7"/>
      <c r="D35" s="7"/>
      <c r="E35" s="7"/>
      <c r="F35" s="7"/>
    </row>
  </sheetData>
  <mergeCells count="9">
    <mergeCell ref="A10:F10"/>
    <mergeCell ref="A12:F12"/>
    <mergeCell ref="A13:F13"/>
    <mergeCell ref="A1:F1"/>
    <mergeCell ref="A3:F3"/>
    <mergeCell ref="A4:F4"/>
    <mergeCell ref="A7:F7"/>
    <mergeCell ref="A8:F8"/>
    <mergeCell ref="C2:D2"/>
  </mergeCells>
  <phoneticPr fontId="9" type="noConversion"/>
  <pageMargins left="0.7" right="0.7" top="0.75" bottom="0.75" header="0.3" footer="0.3"/>
  <pageSetup paperSize="9" scale="7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topLeftCell="A28" workbookViewId="0">
      <selection activeCell="E36" sqref="E36"/>
    </sheetView>
  </sheetViews>
  <sheetFormatPr baseColWidth="10" defaultColWidth="17.140625" defaultRowHeight="12.75" customHeight="1" x14ac:dyDescent="0.2"/>
  <cols>
    <col min="1" max="1" width="25.42578125" customWidth="1"/>
    <col min="2" max="2" width="29.140625" customWidth="1"/>
    <col min="5" max="5" width="14.140625" customWidth="1"/>
  </cols>
  <sheetData>
    <row r="1" spans="1:8" ht="12.75" customHeight="1" x14ac:dyDescent="0.2">
      <c r="A1" s="26" t="s">
        <v>0</v>
      </c>
      <c r="B1" s="25"/>
      <c r="C1" s="25"/>
      <c r="D1" s="25"/>
      <c r="E1" s="25"/>
      <c r="F1" s="25"/>
    </row>
    <row r="2" spans="1:8" s="16" customFormat="1" ht="12.75" customHeight="1" x14ac:dyDescent="0.2">
      <c r="A2" s="17"/>
      <c r="B2" s="31" t="s">
        <v>91</v>
      </c>
      <c r="C2" s="31"/>
      <c r="D2" s="31"/>
    </row>
    <row r="3" spans="1:8" ht="12.75" customHeight="1" x14ac:dyDescent="0.2">
      <c r="A3" s="27" t="s">
        <v>1</v>
      </c>
      <c r="B3" s="25"/>
      <c r="C3" s="25"/>
      <c r="D3" s="25"/>
      <c r="E3" s="25"/>
      <c r="F3" s="25"/>
    </row>
    <row r="4" spans="1:8" ht="12.75" customHeight="1" x14ac:dyDescent="0.2">
      <c r="A4" s="27" t="s">
        <v>2</v>
      </c>
      <c r="B4" s="25"/>
      <c r="C4" s="25"/>
      <c r="D4" s="25"/>
      <c r="E4" s="25"/>
      <c r="F4" s="25"/>
    </row>
    <row r="6" spans="1:8" ht="12.75" customHeight="1" x14ac:dyDescent="0.2">
      <c r="A6" s="25" t="s">
        <v>92</v>
      </c>
      <c r="B6" s="25"/>
      <c r="C6" s="25"/>
      <c r="D6" s="25"/>
      <c r="E6" s="25"/>
      <c r="F6" s="25"/>
    </row>
    <row r="7" spans="1:8" ht="12.75" customHeight="1" x14ac:dyDescent="0.2">
      <c r="A7" s="29" t="s">
        <v>83</v>
      </c>
      <c r="B7" s="25"/>
      <c r="C7" s="25"/>
      <c r="D7" s="25"/>
      <c r="E7" s="25"/>
      <c r="F7" s="30"/>
    </row>
    <row r="9" spans="1:8" ht="12.75" customHeight="1" x14ac:dyDescent="0.2">
      <c r="A9" s="25" t="s">
        <v>93</v>
      </c>
      <c r="B9" s="25"/>
      <c r="C9" s="25"/>
      <c r="D9" s="25"/>
      <c r="E9" s="25"/>
      <c r="F9" s="25"/>
    </row>
    <row r="10" spans="1:8" ht="12.75" customHeight="1" x14ac:dyDescent="0.2">
      <c r="B10" s="9"/>
    </row>
    <row r="11" spans="1:8" ht="12.75" customHeight="1" x14ac:dyDescent="0.2">
      <c r="A11" s="32" t="s">
        <v>94</v>
      </c>
      <c r="B11" s="25"/>
      <c r="C11" s="25"/>
      <c r="D11" s="25"/>
      <c r="E11" s="25"/>
      <c r="F11" s="25"/>
    </row>
    <row r="12" spans="1:8" ht="12.75" customHeight="1" x14ac:dyDescent="0.2">
      <c r="A12" s="25" t="s">
        <v>89</v>
      </c>
      <c r="B12" s="25"/>
      <c r="C12" s="25"/>
      <c r="D12" s="25"/>
      <c r="E12" s="25"/>
      <c r="F12" s="25"/>
    </row>
    <row r="13" spans="1:8" ht="12.75" customHeight="1" x14ac:dyDescent="0.2">
      <c r="A13" s="8"/>
      <c r="B13" s="8"/>
      <c r="C13" s="8"/>
      <c r="D13" s="8"/>
      <c r="E13" s="8"/>
      <c r="F13" s="8"/>
      <c r="G13" s="8"/>
    </row>
    <row r="14" spans="1:8" ht="51" x14ac:dyDescent="0.2">
      <c r="A14" s="3" t="s">
        <v>3</v>
      </c>
      <c r="B14" s="3" t="s">
        <v>4</v>
      </c>
      <c r="C14" s="3" t="s">
        <v>5</v>
      </c>
      <c r="D14" s="3" t="s">
        <v>6</v>
      </c>
      <c r="E14" s="3" t="s">
        <v>7</v>
      </c>
      <c r="F14" s="3" t="s">
        <v>68</v>
      </c>
      <c r="G14" s="3" t="s">
        <v>69</v>
      </c>
      <c r="H14" s="1"/>
    </row>
    <row r="15" spans="1:8" ht="12.75" customHeight="1" x14ac:dyDescent="0.2">
      <c r="A15" s="2" t="s">
        <v>95</v>
      </c>
      <c r="B15" s="2"/>
      <c r="C15" s="10">
        <v>1</v>
      </c>
      <c r="D15" s="10">
        <f>(C15*75)/100</f>
        <v>0.75</v>
      </c>
      <c r="E15" s="10">
        <f>(C15*50)/100</f>
        <v>0.5</v>
      </c>
      <c r="F15" s="10">
        <f>(C15*25)/100</f>
        <v>0.25</v>
      </c>
      <c r="G15" s="2"/>
      <c r="H15" s="1"/>
    </row>
    <row r="16" spans="1:8" ht="12.75" customHeight="1" x14ac:dyDescent="0.2">
      <c r="A16" s="2" t="s">
        <v>12</v>
      </c>
      <c r="B16" s="2"/>
      <c r="C16" s="10">
        <v>1</v>
      </c>
      <c r="D16" s="10">
        <f>(C16*75)/100</f>
        <v>0.75</v>
      </c>
      <c r="E16" s="10">
        <f>(C16*50)/100</f>
        <v>0.5</v>
      </c>
      <c r="F16" s="10">
        <f>(C16*25)/100</f>
        <v>0.25</v>
      </c>
      <c r="G16" s="2"/>
      <c r="H16" s="1"/>
    </row>
    <row r="17" spans="1:8" ht="12.75" customHeight="1" x14ac:dyDescent="0.2">
      <c r="A17" s="2" t="s">
        <v>17</v>
      </c>
      <c r="B17" s="2"/>
      <c r="C17" s="10">
        <v>0.5</v>
      </c>
      <c r="D17" s="10">
        <f>(C17*75)/100</f>
        <v>0.375</v>
      </c>
      <c r="E17" s="10">
        <f>(C17*50)/100</f>
        <v>0.25</v>
      </c>
      <c r="F17" s="10">
        <f>(C17*25)/100</f>
        <v>0.125</v>
      </c>
      <c r="G17" s="2"/>
      <c r="H17" s="1"/>
    </row>
    <row r="18" spans="1:8" ht="12.75" customHeight="1" x14ac:dyDescent="0.2">
      <c r="A18" s="2" t="s">
        <v>70</v>
      </c>
      <c r="B18" s="2"/>
      <c r="C18" s="10">
        <v>0.5</v>
      </c>
      <c r="D18" s="10">
        <f>(C18*75)/100</f>
        <v>0.375</v>
      </c>
      <c r="E18" s="10">
        <f>(C18*50)/100</f>
        <v>0.25</v>
      </c>
      <c r="F18" s="10">
        <f>(C18*25)/100</f>
        <v>0.125</v>
      </c>
      <c r="G18" s="2"/>
      <c r="H18" s="1"/>
    </row>
    <row r="19" spans="1:8" ht="12.75" customHeight="1" x14ac:dyDescent="0.2">
      <c r="A19" s="2" t="s">
        <v>24</v>
      </c>
      <c r="B19" s="2"/>
      <c r="C19" s="10">
        <v>5</v>
      </c>
      <c r="D19" s="10">
        <f>(C19*75)/100</f>
        <v>3.75</v>
      </c>
      <c r="E19" s="10">
        <f>(C19*50)/100</f>
        <v>2.5</v>
      </c>
      <c r="F19" s="10">
        <f>(C19*25)/100</f>
        <v>1.25</v>
      </c>
      <c r="G19" s="2"/>
      <c r="H19" s="1"/>
    </row>
    <row r="20" spans="1:8" ht="12.75" customHeight="1" x14ac:dyDescent="0.2">
      <c r="A20" s="2" t="s">
        <v>29</v>
      </c>
      <c r="B20" s="2"/>
      <c r="C20" s="10"/>
      <c r="D20" s="10"/>
      <c r="E20" s="10"/>
      <c r="F20" s="10"/>
      <c r="G20" s="2"/>
      <c r="H20" s="1"/>
    </row>
    <row r="21" spans="1:8" ht="12.75" customHeight="1" x14ac:dyDescent="0.2">
      <c r="A21" s="2"/>
      <c r="B21" s="2" t="s">
        <v>30</v>
      </c>
      <c r="C21" s="10">
        <v>15</v>
      </c>
      <c r="D21" s="10">
        <f>(C21*75)/100</f>
        <v>11.25</v>
      </c>
      <c r="E21" s="10">
        <f>(C21*50)/100</f>
        <v>7.5</v>
      </c>
      <c r="F21" s="10">
        <f>(C21*25)/100</f>
        <v>3.75</v>
      </c>
      <c r="G21" s="2"/>
      <c r="H21" s="1"/>
    </row>
    <row r="22" spans="1:8" ht="12.75" customHeight="1" x14ac:dyDescent="0.2">
      <c r="A22" s="2"/>
      <c r="B22" s="2" t="s">
        <v>35</v>
      </c>
      <c r="C22" s="10">
        <v>5</v>
      </c>
      <c r="D22" s="10">
        <f>(C22*75)/100</f>
        <v>3.75</v>
      </c>
      <c r="E22" s="10">
        <f>(C22*50)/100</f>
        <v>2.5</v>
      </c>
      <c r="F22" s="10">
        <f>(C22*25)/100</f>
        <v>1.25</v>
      </c>
      <c r="G22" s="14"/>
      <c r="H22" s="1"/>
    </row>
    <row r="23" spans="1:8" ht="12.75" customHeight="1" x14ac:dyDescent="0.2">
      <c r="A23" s="2" t="s">
        <v>40</v>
      </c>
      <c r="B23" s="2"/>
      <c r="C23" s="10">
        <v>10</v>
      </c>
      <c r="D23" s="10">
        <f>(C23*75)/100</f>
        <v>7.5</v>
      </c>
      <c r="E23" s="10">
        <f>(C23*50)/100</f>
        <v>5</v>
      </c>
      <c r="F23" s="10">
        <f>(C23*25)/100</f>
        <v>2.5</v>
      </c>
      <c r="G23" s="2"/>
      <c r="H23" s="1"/>
    </row>
    <row r="24" spans="1:8" ht="12.75" customHeight="1" x14ac:dyDescent="0.2">
      <c r="A24" s="2" t="s">
        <v>44</v>
      </c>
      <c r="B24" s="2"/>
      <c r="C24" s="10"/>
      <c r="D24" s="10"/>
      <c r="E24" s="10"/>
      <c r="F24" s="10"/>
      <c r="G24" s="2"/>
      <c r="H24" s="1"/>
    </row>
    <row r="25" spans="1:8" ht="12.75" customHeight="1" x14ac:dyDescent="0.2">
      <c r="A25" s="2"/>
      <c r="B25" s="2" t="s">
        <v>45</v>
      </c>
      <c r="C25" s="10">
        <v>5</v>
      </c>
      <c r="D25" s="10">
        <f t="shared" ref="D25:D33" si="0">(C25*75)/100</f>
        <v>3.75</v>
      </c>
      <c r="E25" s="10">
        <f t="shared" ref="E25:E33" si="1">(C25*50)/100</f>
        <v>2.5</v>
      </c>
      <c r="F25" s="10">
        <f t="shared" ref="F25:F33" si="2">(C25*25)/100</f>
        <v>1.25</v>
      </c>
      <c r="G25" s="2"/>
      <c r="H25" s="1"/>
    </row>
    <row r="26" spans="1:8" ht="12.75" customHeight="1" x14ac:dyDescent="0.2">
      <c r="A26" s="2"/>
      <c r="B26" s="2" t="s">
        <v>49</v>
      </c>
      <c r="C26" s="10">
        <v>15</v>
      </c>
      <c r="D26" s="10">
        <f t="shared" si="0"/>
        <v>11.25</v>
      </c>
      <c r="E26" s="10">
        <f t="shared" si="1"/>
        <v>7.5</v>
      </c>
      <c r="F26" s="10">
        <f t="shared" si="2"/>
        <v>3.75</v>
      </c>
      <c r="G26" s="2"/>
      <c r="H26" s="1"/>
    </row>
    <row r="27" spans="1:8" ht="12.75" customHeight="1" x14ac:dyDescent="0.2">
      <c r="A27" s="2" t="s">
        <v>53</v>
      </c>
      <c r="B27" s="2"/>
      <c r="C27" s="10">
        <v>10</v>
      </c>
      <c r="D27" s="10">
        <f t="shared" si="0"/>
        <v>7.5</v>
      </c>
      <c r="E27" s="10">
        <f t="shared" si="1"/>
        <v>5</v>
      </c>
      <c r="F27" s="10">
        <f t="shared" si="2"/>
        <v>2.5</v>
      </c>
      <c r="G27" s="14"/>
      <c r="H27" s="1"/>
    </row>
    <row r="28" spans="1:8" s="16" customFormat="1" ht="12.75" customHeight="1" x14ac:dyDescent="0.2">
      <c r="A28" s="22" t="s">
        <v>96</v>
      </c>
      <c r="B28" s="22"/>
      <c r="C28" s="10">
        <v>10</v>
      </c>
      <c r="D28" s="10">
        <f t="shared" si="0"/>
        <v>7.5</v>
      </c>
      <c r="E28" s="10">
        <f t="shared" si="1"/>
        <v>5</v>
      </c>
      <c r="F28" s="10">
        <f t="shared" si="2"/>
        <v>2.5</v>
      </c>
      <c r="G28" s="24"/>
      <c r="H28" s="1"/>
    </row>
    <row r="29" spans="1:8" ht="12.75" customHeight="1" x14ac:dyDescent="0.2">
      <c r="A29" s="2" t="s">
        <v>97</v>
      </c>
      <c r="B29" s="2"/>
      <c r="C29" s="10">
        <v>10</v>
      </c>
      <c r="D29" s="10">
        <f t="shared" si="0"/>
        <v>7.5</v>
      </c>
      <c r="E29" s="10">
        <f t="shared" si="1"/>
        <v>5</v>
      </c>
      <c r="F29" s="10">
        <f t="shared" si="2"/>
        <v>2.5</v>
      </c>
      <c r="G29" s="2"/>
      <c r="H29" s="1"/>
    </row>
    <row r="30" spans="1:8" ht="12.75" customHeight="1" x14ac:dyDescent="0.2">
      <c r="A30" s="2" t="s">
        <v>98</v>
      </c>
      <c r="B30" s="2"/>
      <c r="C30" s="10">
        <v>5</v>
      </c>
      <c r="D30" s="10">
        <f t="shared" si="0"/>
        <v>3.75</v>
      </c>
      <c r="E30" s="10">
        <f t="shared" si="1"/>
        <v>2.5</v>
      </c>
      <c r="F30" s="10">
        <f t="shared" si="2"/>
        <v>1.25</v>
      </c>
      <c r="G30" s="14"/>
      <c r="H30" s="1"/>
    </row>
    <row r="31" spans="1:8" ht="25.5" x14ac:dyDescent="0.2">
      <c r="A31" s="2" t="s">
        <v>99</v>
      </c>
      <c r="B31" s="2"/>
      <c r="C31" s="10">
        <v>5</v>
      </c>
      <c r="D31" s="10">
        <f t="shared" si="0"/>
        <v>3.75</v>
      </c>
      <c r="E31" s="10">
        <f t="shared" si="1"/>
        <v>2.5</v>
      </c>
      <c r="F31" s="10">
        <f t="shared" si="2"/>
        <v>1.25</v>
      </c>
      <c r="G31" s="2"/>
      <c r="H31" s="1"/>
    </row>
    <row r="32" spans="1:8" x14ac:dyDescent="0.2">
      <c r="A32" s="2" t="s">
        <v>100</v>
      </c>
      <c r="B32" s="2"/>
      <c r="C32" s="10">
        <v>2</v>
      </c>
      <c r="D32" s="10">
        <f t="shared" si="0"/>
        <v>1.5</v>
      </c>
      <c r="E32" s="10">
        <f t="shared" si="1"/>
        <v>1</v>
      </c>
      <c r="F32" s="10">
        <f t="shared" si="2"/>
        <v>0.5</v>
      </c>
      <c r="G32" s="2"/>
      <c r="H32" s="1"/>
    </row>
    <row r="33" spans="1:8" x14ac:dyDescent="0.2">
      <c r="A33" s="2" t="s">
        <v>101</v>
      </c>
      <c r="B33" s="2"/>
      <c r="C33" s="10">
        <v>0</v>
      </c>
      <c r="D33" s="10">
        <f t="shared" si="0"/>
        <v>0</v>
      </c>
      <c r="E33" s="10">
        <f t="shared" si="1"/>
        <v>0</v>
      </c>
      <c r="F33" s="10">
        <f t="shared" si="2"/>
        <v>0</v>
      </c>
      <c r="G33" s="13"/>
      <c r="H33" s="1"/>
    </row>
    <row r="34" spans="1:8" x14ac:dyDescent="0.2">
      <c r="A34" s="2" t="s">
        <v>71</v>
      </c>
      <c r="B34" s="2"/>
      <c r="C34" s="10">
        <f>SUM(C15:C33)</f>
        <v>100</v>
      </c>
      <c r="D34" s="10">
        <f>SUM(D15:D33)</f>
        <v>75</v>
      </c>
      <c r="E34" s="10">
        <f>SUM(E15:E33)</f>
        <v>50</v>
      </c>
      <c r="F34" s="10">
        <f>SUM(F15:F33)</f>
        <v>25</v>
      </c>
      <c r="G34" s="4"/>
    </row>
    <row r="35" spans="1:8" x14ac:dyDescent="0.2">
      <c r="A35" s="5"/>
      <c r="B35" s="5"/>
      <c r="C35" s="7"/>
      <c r="D35" s="7"/>
      <c r="E35" s="7"/>
      <c r="F35" s="7"/>
    </row>
    <row r="36" spans="1:8" x14ac:dyDescent="0.2">
      <c r="A36" s="2"/>
      <c r="B36" s="6" t="s">
        <v>72</v>
      </c>
      <c r="C36" s="1"/>
      <c r="D36" s="11" t="s">
        <v>81</v>
      </c>
      <c r="E36" s="12"/>
    </row>
    <row r="37" spans="1:8" ht="38.25" x14ac:dyDescent="0.2">
      <c r="A37" s="2" t="s">
        <v>73</v>
      </c>
      <c r="B37" s="2" t="s">
        <v>74</v>
      </c>
      <c r="C37" s="1"/>
    </row>
    <row r="38" spans="1:8" ht="38.25" x14ac:dyDescent="0.2">
      <c r="A38" s="2" t="s">
        <v>75</v>
      </c>
      <c r="B38" s="2" t="s">
        <v>76</v>
      </c>
      <c r="C38" s="1"/>
    </row>
    <row r="39" spans="1:8" ht="25.5" x14ac:dyDescent="0.2">
      <c r="A39" s="2" t="s">
        <v>77</v>
      </c>
      <c r="B39" s="2" t="s">
        <v>78</v>
      </c>
      <c r="C39" s="1"/>
    </row>
    <row r="40" spans="1:8" ht="25.5" x14ac:dyDescent="0.2">
      <c r="A40" s="2" t="s">
        <v>79</v>
      </c>
      <c r="B40" s="2" t="s">
        <v>80</v>
      </c>
      <c r="C40" s="1"/>
    </row>
    <row r="41" spans="1:8" x14ac:dyDescent="0.2">
      <c r="A41" s="7"/>
      <c r="B41" s="7"/>
    </row>
  </sheetData>
  <mergeCells count="9">
    <mergeCell ref="A9:F9"/>
    <mergeCell ref="A11:F11"/>
    <mergeCell ref="A12:F12"/>
    <mergeCell ref="A1:F1"/>
    <mergeCell ref="A3:F3"/>
    <mergeCell ref="A4:F4"/>
    <mergeCell ref="A6:F6"/>
    <mergeCell ref="A7:F7"/>
    <mergeCell ref="B2:D2"/>
  </mergeCells>
  <phoneticPr fontId="9" type="noConversion"/>
  <pageMargins left="0.7" right="0.7" top="0.75" bottom="0.75" header="0.3" footer="0.3"/>
  <pageSetup paperSize="9" scale="53"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MatrizEvaluacion</vt:lpstr>
      <vt:lpstr>PesosComponentesSubcomponentes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Monica</cp:lastModifiedBy>
  <cp:lastPrinted>2018-06-20T12:57:37Z</cp:lastPrinted>
  <dcterms:modified xsi:type="dcterms:W3CDTF">2018-11-09T16:47:55Z</dcterms:modified>
</cp:coreProperties>
</file>