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163e7e83eba8e2/Documents/"/>
    </mc:Choice>
  </mc:AlternateContent>
  <xr:revisionPtr revIDLastSave="0" documentId="8_{E0A883AA-73D2-4DE3-A33E-98189F169D2F}" xr6:coauthVersionLast="47" xr6:coauthVersionMax="47" xr10:uidLastSave="{00000000-0000-0000-0000-000000000000}"/>
  <bookViews>
    <workbookView xWindow="-108" yWindow="-108" windowWidth="23256" windowHeight="12456" xr2:uid="{A23C9190-D068-4749-B061-A2E44EA78E7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3" i="2"/>
  <c r="C5" i="2"/>
  <c r="C6" i="2"/>
  <c r="C2" i="2"/>
  <c r="G4" i="1"/>
  <c r="H2" i="1"/>
  <c r="J2" i="1"/>
  <c r="H3" i="1"/>
  <c r="H4" i="1"/>
  <c r="H5" i="1"/>
  <c r="J5" i="1" s="1"/>
  <c r="H6" i="1"/>
  <c r="J6" i="1" s="1"/>
  <c r="H7" i="1"/>
  <c r="H8" i="1"/>
  <c r="H9" i="1"/>
  <c r="J9" i="1" s="1"/>
  <c r="H10" i="1"/>
  <c r="I10" i="1" s="1"/>
  <c r="H11" i="1"/>
  <c r="J3" i="1"/>
  <c r="J4" i="1"/>
  <c r="J7" i="1"/>
  <c r="J8" i="1"/>
  <c r="J11" i="1"/>
  <c r="I4" i="1"/>
  <c r="I8" i="1"/>
  <c r="I9" i="1"/>
  <c r="I11" i="1"/>
  <c r="I2" i="1"/>
  <c r="G11" i="1"/>
  <c r="G2" i="1"/>
  <c r="G3" i="1"/>
  <c r="I3" i="1" s="1"/>
  <c r="G5" i="1"/>
  <c r="G6" i="1"/>
  <c r="G7" i="1"/>
  <c r="G8" i="1"/>
  <c r="G9" i="1"/>
  <c r="G10" i="1"/>
  <c r="I5" i="1" l="1"/>
  <c r="J10" i="1"/>
  <c r="I7" i="1"/>
  <c r="I6" i="1"/>
</calcChain>
</file>

<file path=xl/sharedStrings.xml><?xml version="1.0" encoding="utf-8"?>
<sst xmlns="http://schemas.openxmlformats.org/spreadsheetml/2006/main" count="31" uniqueCount="30">
  <si>
    <t>NAME</t>
  </si>
  <si>
    <t>MATH</t>
  </si>
  <si>
    <t>SCIENCE</t>
  </si>
  <si>
    <t>ENGLISH</t>
  </si>
  <si>
    <t>HINDI</t>
  </si>
  <si>
    <t>SST</t>
  </si>
  <si>
    <t>monika</t>
  </si>
  <si>
    <t>varsha</t>
  </si>
  <si>
    <t>divya</t>
  </si>
  <si>
    <t xml:space="preserve">riya </t>
  </si>
  <si>
    <t>priya</t>
  </si>
  <si>
    <t>ambika</t>
  </si>
  <si>
    <t>archana</t>
  </si>
  <si>
    <t>rani</t>
  </si>
  <si>
    <t>jyoti</t>
  </si>
  <si>
    <t>RESULT</t>
  </si>
  <si>
    <t>GRADE</t>
  </si>
  <si>
    <t>TOTAL</t>
  </si>
  <si>
    <t>Abhishka</t>
  </si>
  <si>
    <t>PERCENTAGE</t>
  </si>
  <si>
    <t>product</t>
  </si>
  <si>
    <t>price</t>
  </si>
  <si>
    <t>GST</t>
  </si>
  <si>
    <t>A</t>
  </si>
  <si>
    <t>B</t>
  </si>
  <si>
    <t>C</t>
  </si>
  <si>
    <t>D</t>
  </si>
  <si>
    <t>E</t>
  </si>
  <si>
    <t>GST Scale</t>
  </si>
  <si>
    <t xml:space="preserve">product 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</si>
</sst>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BA970-4538-4ED1-A978-1028CEC358F5}">
  <dimension ref="A1:J11"/>
  <sheetViews>
    <sheetView tabSelected="1" zoomScale="138" workbookViewId="0">
      <selection activeCell="G10" sqref="G10"/>
    </sheetView>
  </sheetViews>
  <sheetFormatPr defaultRowHeight="14.4" x14ac:dyDescent="0.3"/>
  <cols>
    <col min="8" max="8" width="11.5546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  <c r="H1" t="s">
        <v>19</v>
      </c>
      <c r="I1" t="s">
        <v>15</v>
      </c>
      <c r="J1" t="s">
        <v>16</v>
      </c>
    </row>
    <row r="2" spans="1:10" x14ac:dyDescent="0.3">
      <c r="A2" t="s">
        <v>6</v>
      </c>
      <c r="B2">
        <v>58</v>
      </c>
      <c r="C2">
        <v>66</v>
      </c>
      <c r="D2">
        <v>81</v>
      </c>
      <c r="E2">
        <v>56</v>
      </c>
      <c r="F2">
        <v>76</v>
      </c>
      <c r="G2">
        <f>SUM(B2:F2)</f>
        <v>337</v>
      </c>
      <c r="H2">
        <f>G2/5</f>
        <v>67.400000000000006</v>
      </c>
      <c r="I2" t="str">
        <f>IF(H2&gt;=50,"pass","fail")</f>
        <v>pass</v>
      </c>
      <c r="J2" t="str">
        <f>IF(H2&gt;=90,"A",IF(H2&gt;=80,"B+",IF(H2&gt;=70,"B",IF(H2&gt;=60,"C",IF(H2&gt;=50,"D",IF(H2&gt;=40,"E","F"))))))</f>
        <v>C</v>
      </c>
    </row>
    <row r="3" spans="1:10" x14ac:dyDescent="0.3">
      <c r="A3" t="s">
        <v>7</v>
      </c>
      <c r="B3">
        <v>91</v>
      </c>
      <c r="C3">
        <v>94</v>
      </c>
      <c r="D3">
        <v>93</v>
      </c>
      <c r="E3">
        <v>97</v>
      </c>
      <c r="F3">
        <v>99</v>
      </c>
      <c r="G3">
        <f t="shared" ref="G3:G11" si="0">SUM(B3:F3)</f>
        <v>474</v>
      </c>
      <c r="H3">
        <f t="shared" ref="H3:H11" si="1">G3/5</f>
        <v>94.8</v>
      </c>
      <c r="I3" t="str">
        <f t="shared" ref="I3:I11" si="2">IF(H3&gt;=50,"pass","fail")</f>
        <v>pass</v>
      </c>
      <c r="J3" t="str">
        <f t="shared" ref="J3:J11" si="3">IF(H3&gt;=90,"A",IF(H3&gt;=80,"B+",IF(H3&gt;=70,"B",IF(H3&gt;=60,"C",IF(H3&gt;=50,"D",IF(H3&gt;=40,"E","F"))))))</f>
        <v>A</v>
      </c>
    </row>
    <row r="4" spans="1:10" x14ac:dyDescent="0.3">
      <c r="A4" t="s">
        <v>8</v>
      </c>
      <c r="B4">
        <v>75</v>
      </c>
      <c r="C4">
        <v>46</v>
      </c>
      <c r="D4">
        <v>46</v>
      </c>
      <c r="E4">
        <v>96</v>
      </c>
      <c r="F4">
        <v>91</v>
      </c>
      <c r="G4">
        <f>SUM(B4:F4)</f>
        <v>354</v>
      </c>
      <c r="H4">
        <f t="shared" si="1"/>
        <v>70.8</v>
      </c>
      <c r="I4" t="str">
        <f t="shared" si="2"/>
        <v>pass</v>
      </c>
      <c r="J4" t="str">
        <f t="shared" si="3"/>
        <v>B</v>
      </c>
    </row>
    <row r="5" spans="1:10" x14ac:dyDescent="0.3">
      <c r="A5" t="s">
        <v>9</v>
      </c>
      <c r="B5">
        <v>87</v>
      </c>
      <c r="C5">
        <v>69</v>
      </c>
      <c r="D5">
        <v>62</v>
      </c>
      <c r="E5">
        <v>38</v>
      </c>
      <c r="F5">
        <v>27</v>
      </c>
      <c r="G5">
        <f t="shared" si="0"/>
        <v>283</v>
      </c>
      <c r="H5">
        <f t="shared" si="1"/>
        <v>56.6</v>
      </c>
      <c r="I5" t="str">
        <f t="shared" si="2"/>
        <v>pass</v>
      </c>
      <c r="J5" t="str">
        <f t="shared" si="3"/>
        <v>D</v>
      </c>
    </row>
    <row r="6" spans="1:10" x14ac:dyDescent="0.3">
      <c r="A6" t="s">
        <v>10</v>
      </c>
      <c r="B6">
        <v>91</v>
      </c>
      <c r="C6">
        <v>58</v>
      </c>
      <c r="D6">
        <v>86</v>
      </c>
      <c r="E6">
        <v>98</v>
      </c>
      <c r="F6">
        <v>89</v>
      </c>
      <c r="G6">
        <f t="shared" si="0"/>
        <v>422</v>
      </c>
      <c r="H6">
        <f t="shared" si="1"/>
        <v>84.4</v>
      </c>
      <c r="I6" t="str">
        <f t="shared" si="2"/>
        <v>pass</v>
      </c>
      <c r="J6" t="str">
        <f t="shared" si="3"/>
        <v>B+</v>
      </c>
    </row>
    <row r="7" spans="1:10" x14ac:dyDescent="0.3">
      <c r="A7" t="s">
        <v>18</v>
      </c>
      <c r="B7">
        <v>98</v>
      </c>
      <c r="C7">
        <v>99</v>
      </c>
      <c r="D7">
        <v>95</v>
      </c>
      <c r="E7">
        <v>96</v>
      </c>
      <c r="F7">
        <v>97</v>
      </c>
      <c r="G7">
        <f t="shared" si="0"/>
        <v>485</v>
      </c>
      <c r="H7">
        <f t="shared" si="1"/>
        <v>97</v>
      </c>
      <c r="I7" t="str">
        <f t="shared" si="2"/>
        <v>pass</v>
      </c>
      <c r="J7" t="str">
        <f t="shared" si="3"/>
        <v>A</v>
      </c>
    </row>
    <row r="8" spans="1:10" x14ac:dyDescent="0.3">
      <c r="A8" t="s">
        <v>12</v>
      </c>
      <c r="B8">
        <v>53</v>
      </c>
      <c r="C8">
        <v>32</v>
      </c>
      <c r="D8">
        <v>39</v>
      </c>
      <c r="E8">
        <v>81</v>
      </c>
      <c r="F8">
        <v>37</v>
      </c>
      <c r="G8">
        <f t="shared" si="0"/>
        <v>242</v>
      </c>
      <c r="H8">
        <f t="shared" si="1"/>
        <v>48.4</v>
      </c>
      <c r="I8" t="str">
        <f t="shared" si="2"/>
        <v>fail</v>
      </c>
      <c r="J8" t="str">
        <f t="shared" si="3"/>
        <v>E</v>
      </c>
    </row>
    <row r="9" spans="1:10" x14ac:dyDescent="0.3">
      <c r="A9" t="s">
        <v>13</v>
      </c>
      <c r="B9">
        <v>65</v>
      </c>
      <c r="C9">
        <v>68</v>
      </c>
      <c r="D9">
        <v>44</v>
      </c>
      <c r="E9">
        <v>62</v>
      </c>
      <c r="F9">
        <v>61</v>
      </c>
      <c r="G9">
        <f t="shared" si="0"/>
        <v>300</v>
      </c>
      <c r="H9">
        <f t="shared" si="1"/>
        <v>60</v>
      </c>
      <c r="I9" t="str">
        <f t="shared" si="2"/>
        <v>pass</v>
      </c>
      <c r="J9" t="str">
        <f t="shared" si="3"/>
        <v>C</v>
      </c>
    </row>
    <row r="10" spans="1:10" x14ac:dyDescent="0.3">
      <c r="A10" t="s">
        <v>14</v>
      </c>
      <c r="B10">
        <v>82</v>
      </c>
      <c r="C10">
        <v>64</v>
      </c>
      <c r="D10">
        <v>56</v>
      </c>
      <c r="E10">
        <v>46</v>
      </c>
      <c r="F10">
        <v>43</v>
      </c>
      <c r="G10">
        <f t="shared" si="0"/>
        <v>291</v>
      </c>
      <c r="H10">
        <f t="shared" si="1"/>
        <v>58.2</v>
      </c>
      <c r="I10" t="str">
        <f t="shared" si="2"/>
        <v>pass</v>
      </c>
      <c r="J10" t="str">
        <f t="shared" si="3"/>
        <v>D</v>
      </c>
    </row>
    <row r="11" spans="1:10" x14ac:dyDescent="0.3">
      <c r="A11" t="s">
        <v>11</v>
      </c>
      <c r="B11">
        <v>69</v>
      </c>
      <c r="C11">
        <v>74</v>
      </c>
      <c r="D11">
        <v>37</v>
      </c>
      <c r="E11">
        <v>63</v>
      </c>
      <c r="F11">
        <v>92</v>
      </c>
      <c r="G11">
        <f t="shared" si="0"/>
        <v>335</v>
      </c>
      <c r="H11">
        <f t="shared" si="1"/>
        <v>67</v>
      </c>
      <c r="I11" t="str">
        <f t="shared" si="2"/>
        <v>pass</v>
      </c>
      <c r="J11" t="str">
        <f t="shared" si="3"/>
        <v>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DE9E6-F197-4808-A000-49561C697221}">
  <dimension ref="A1:G6"/>
  <sheetViews>
    <sheetView zoomScale="245" workbookViewId="0">
      <selection activeCell="C5" sqref="C5"/>
    </sheetView>
  </sheetViews>
  <sheetFormatPr defaultRowHeight="14.4" x14ac:dyDescent="0.3"/>
  <cols>
    <col min="5" max="5" width="12.5546875" customWidth="1"/>
    <col min="6" max="6" width="12" customWidth="1"/>
  </cols>
  <sheetData>
    <row r="1" spans="1:7" x14ac:dyDescent="0.3">
      <c r="A1" t="s">
        <v>20</v>
      </c>
      <c r="B1" t="s">
        <v>21</v>
      </c>
      <c r="C1" t="s">
        <v>22</v>
      </c>
    </row>
    <row r="2" spans="1:7" x14ac:dyDescent="0.3">
      <c r="A2" t="s">
        <v>23</v>
      </c>
      <c r="B2">
        <v>1000</v>
      </c>
      <c r="C2">
        <f>IF(B2&gt;=$E$6,B2*$F$6,IF(B2&gt;=$E$5,B2*$F$5,IF(B2*$E$4,B2*$F$4)))</f>
        <v>120</v>
      </c>
      <c r="E2" s="2" t="s">
        <v>28</v>
      </c>
      <c r="F2" s="2"/>
    </row>
    <row r="3" spans="1:7" x14ac:dyDescent="0.3">
      <c r="A3" t="s">
        <v>24</v>
      </c>
      <c r="B3">
        <v>8000</v>
      </c>
      <c r="C3">
        <f t="shared" ref="C3:C6" si="0">IF(B3&gt;=$E$6,B3*$F$6,IF(B3&gt;=$E$5,B3*$F$5,IF(B3*$E$4,B3*$F$4)))</f>
        <v>400</v>
      </c>
      <c r="E3" t="s">
        <v>29</v>
      </c>
      <c r="F3" t="s">
        <v>22</v>
      </c>
    </row>
    <row r="4" spans="1:7" x14ac:dyDescent="0.3">
      <c r="A4" t="s">
        <v>25</v>
      </c>
      <c r="B4">
        <v>500</v>
      </c>
      <c r="C4">
        <f>IF(B4&gt;=$E$6,B4*$F$6,IF(B4&gt;=$E$5,B4*$F$5,IF(B4*$E$4,B4*$F$4)))</f>
        <v>90</v>
      </c>
      <c r="E4">
        <v>500</v>
      </c>
      <c r="F4" s="1">
        <v>0.18</v>
      </c>
      <c r="G4" s="1"/>
    </row>
    <row r="5" spans="1:7" x14ac:dyDescent="0.3">
      <c r="A5" t="s">
        <v>26</v>
      </c>
      <c r="B5">
        <v>690</v>
      </c>
      <c r="C5">
        <f t="shared" si="0"/>
        <v>124.19999999999999</v>
      </c>
      <c r="E5">
        <v>1000</v>
      </c>
      <c r="F5" s="1">
        <v>0.12</v>
      </c>
      <c r="G5" s="1"/>
    </row>
    <row r="6" spans="1:7" x14ac:dyDescent="0.3">
      <c r="A6" t="s">
        <v>27</v>
      </c>
      <c r="B6">
        <v>1580</v>
      </c>
      <c r="C6">
        <f t="shared" si="0"/>
        <v>189.6</v>
      </c>
      <c r="E6">
        <v>5000</v>
      </c>
      <c r="F6" s="1">
        <v>0.05</v>
      </c>
      <c r="G6" s="1"/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das</dc:creator>
  <cp:lastModifiedBy>monika das</cp:lastModifiedBy>
  <dcterms:created xsi:type="dcterms:W3CDTF">2025-04-02T10:38:54Z</dcterms:created>
  <dcterms:modified xsi:type="dcterms:W3CDTF">2025-04-04T14:30:14Z</dcterms:modified>
</cp:coreProperties>
</file>