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K:\V1\GB_DITP\_LTG\Anfragen_Politischer Background\2410_Hackathon_StmGP\"/>
    </mc:Choice>
  </mc:AlternateContent>
  <xr:revisionPtr revIDLastSave="0" documentId="13_ncr:1_{AB5C2957-DE45-4502-B370-1C544E49703D}" xr6:coauthVersionLast="47" xr6:coauthVersionMax="47" xr10:uidLastSave="{00000000-0000-0000-0000-000000000000}"/>
  <bookViews>
    <workbookView xWindow="-120" yWindow="-120" windowWidth="29040" windowHeight="15840" activeTab="1" xr2:uid="{40488C4B-B294-4F3D-9AA7-3D5915BF4355}"/>
  </bookViews>
  <sheets>
    <sheet name="Hackathon_BedeutendeKH_Auswahl" sheetId="10" r:id="rId1"/>
    <sheet name="Quelle_BAS_AJ2025_oRP_mitRGG" sheetId="1" r:id="rId2"/>
  </sheets>
  <definedNames>
    <definedName name="_xlnm._FilterDatabase" localSheetId="1" hidden="1">Quelle_BAS_AJ2025_oRP_mitRGG!$A$1:$O$524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6" i="1" l="1"/>
  <c r="L45" i="1"/>
  <c r="L356" i="1"/>
  <c r="L241" i="1"/>
  <c r="L107" i="1"/>
  <c r="L11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42" i="1"/>
  <c r="L393" i="1"/>
  <c r="L402" i="1"/>
  <c r="L110" i="1"/>
  <c r="L382" i="1"/>
  <c r="L173" i="1"/>
  <c r="L405" i="1"/>
  <c r="L297" i="1"/>
  <c r="L221" i="1"/>
  <c r="L420" i="1"/>
  <c r="L425" i="1"/>
  <c r="L172" i="1"/>
  <c r="L319" i="1"/>
  <c r="L298" i="1"/>
  <c r="L155" i="1"/>
  <c r="L81" i="1"/>
  <c r="L278" i="1"/>
  <c r="L377" i="1"/>
  <c r="L263" i="1"/>
  <c r="L302" i="1"/>
  <c r="L222" i="1"/>
  <c r="L279" i="1"/>
  <c r="L234" i="1"/>
  <c r="L362" i="1"/>
  <c r="L218" i="1"/>
  <c r="L233" i="1"/>
  <c r="L160" i="1"/>
  <c r="L403" i="1"/>
  <c r="L398" i="1"/>
  <c r="L266" i="1"/>
  <c r="L314" i="1"/>
  <c r="L146" i="1"/>
  <c r="L296" i="1"/>
  <c r="L141" i="1"/>
  <c r="L156" i="1"/>
  <c r="L318" i="1"/>
  <c r="L344" i="1"/>
  <c r="L346" i="1"/>
  <c r="L347" i="1"/>
  <c r="L392" i="1"/>
  <c r="L413" i="1"/>
  <c r="L409" i="1"/>
  <c r="L379" i="1"/>
  <c r="L423" i="1"/>
  <c r="L281" i="1"/>
  <c r="L244" i="1"/>
  <c r="L289" i="1"/>
  <c r="L395" i="1"/>
  <c r="L168" i="1"/>
  <c r="L400" i="1"/>
  <c r="L375" i="1"/>
  <c r="L334" i="1"/>
  <c r="L250" i="1"/>
  <c r="L303" i="1"/>
  <c r="L350" i="1"/>
  <c r="L340" i="1"/>
  <c r="L317" i="1"/>
  <c r="L387" i="1"/>
  <c r="L338" i="1"/>
  <c r="L366" i="1"/>
  <c r="L391" i="1"/>
  <c r="L370" i="1"/>
  <c r="L401" i="1"/>
  <c r="L410" i="1"/>
  <c r="L381" i="1"/>
  <c r="L367" i="1"/>
  <c r="L418" i="1"/>
  <c r="L411" i="1"/>
  <c r="L416" i="1"/>
  <c r="L170" i="1"/>
  <c r="L261" i="1"/>
  <c r="L339" i="1"/>
  <c r="L357" i="1"/>
  <c r="L137" i="1"/>
  <c r="L384" i="1"/>
  <c r="L268" i="1"/>
  <c r="L335" i="1"/>
  <c r="L262" i="1"/>
  <c r="L259" i="1"/>
  <c r="L44" i="1"/>
  <c r="L286" i="1"/>
  <c r="L232" i="1"/>
  <c r="L309" i="1"/>
  <c r="L414" i="1"/>
  <c r="L352" i="1"/>
  <c r="L325" i="1"/>
  <c r="L385" i="1"/>
  <c r="L180" i="1"/>
  <c r="L269" i="1"/>
  <c r="L271" i="1"/>
  <c r="L361" i="1"/>
  <c r="L65" i="1"/>
  <c r="L197" i="1"/>
  <c r="L247" i="1"/>
  <c r="L251" i="1"/>
  <c r="L214" i="1"/>
  <c r="L342" i="1"/>
  <c r="L51" i="1"/>
  <c r="L127" i="1"/>
  <c r="L394" i="1"/>
  <c r="L200" i="1"/>
  <c r="L336" i="1"/>
  <c r="L177" i="1"/>
  <c r="L331" i="1"/>
  <c r="L360" i="1"/>
  <c r="L293" i="1"/>
  <c r="L383" i="1"/>
  <c r="L85" i="1"/>
  <c r="L183" i="1"/>
  <c r="L396" i="1"/>
  <c r="L148" i="1"/>
  <c r="L270" i="1"/>
  <c r="L354" i="1"/>
  <c r="L313" i="1"/>
  <c r="L390" i="1"/>
  <c r="L311" i="1"/>
  <c r="L239" i="1"/>
  <c r="L316" i="1"/>
  <c r="L205" i="1"/>
  <c r="L77" i="1"/>
  <c r="L88" i="1"/>
  <c r="L104" i="1"/>
  <c r="L187" i="1"/>
  <c r="L178" i="1"/>
  <c r="L153" i="1"/>
  <c r="L358" i="1"/>
  <c r="L207" i="1"/>
  <c r="L243" i="1"/>
  <c r="L143" i="1"/>
  <c r="L118" i="1"/>
  <c r="L98" i="1"/>
  <c r="L167" i="1"/>
  <c r="L151" i="1"/>
  <c r="L236" i="1"/>
  <c r="L204" i="1"/>
  <c r="L121" i="1"/>
  <c r="L242" i="1"/>
  <c r="L109" i="1"/>
  <c r="L225" i="1"/>
  <c r="L287" i="1"/>
  <c r="L300" i="1"/>
  <c r="L139" i="1"/>
  <c r="L246" i="1"/>
  <c r="L274" i="1"/>
  <c r="L123" i="1"/>
  <c r="L67" i="1"/>
  <c r="L299" i="1"/>
  <c r="L140" i="1"/>
  <c r="L245" i="1"/>
  <c r="L275" i="1"/>
  <c r="L71" i="1"/>
  <c r="L213" i="1"/>
  <c r="L330" i="1"/>
  <c r="L203" i="1"/>
  <c r="L230" i="1"/>
  <c r="L192" i="1"/>
  <c r="L194" i="1"/>
  <c r="L189" i="1"/>
  <c r="L181" i="1"/>
  <c r="L389" i="1"/>
  <c r="L198" i="1"/>
  <c r="L288" i="1"/>
  <c r="L399" i="1"/>
  <c r="L424" i="1"/>
  <c r="L223" i="1"/>
  <c r="L249" i="1"/>
  <c r="L284" i="1"/>
  <c r="L103" i="1"/>
  <c r="L351" i="1"/>
  <c r="L276" i="1"/>
  <c r="L307" i="1"/>
  <c r="L285" i="1"/>
  <c r="L371" i="1"/>
  <c r="L332" i="1"/>
  <c r="L294" i="1"/>
  <c r="L193" i="1"/>
  <c r="L304" i="1"/>
  <c r="L380" i="1"/>
  <c r="L163" i="1"/>
  <c r="L191" i="1"/>
  <c r="L138" i="1"/>
  <c r="L224" i="1"/>
  <c r="L102" i="1"/>
  <c r="L292" i="1"/>
  <c r="L320" i="1"/>
  <c r="L212" i="1"/>
  <c r="L217" i="1"/>
  <c r="L412" i="1"/>
  <c r="L323" i="1"/>
  <c r="L327" i="1"/>
  <c r="L162" i="1"/>
  <c r="L89" i="1"/>
  <c r="L368" i="1"/>
  <c r="L343" i="1"/>
  <c r="L248" i="1"/>
  <c r="L257" i="1"/>
  <c r="L378" i="1"/>
  <c r="L159" i="1"/>
  <c r="L166" i="1"/>
  <c r="L419" i="1"/>
  <c r="L421" i="1"/>
  <c r="L388" i="1"/>
  <c r="L185" i="1"/>
  <c r="L322" i="1"/>
  <c r="L260" i="1"/>
  <c r="L315" i="1"/>
  <c r="L369" i="1"/>
  <c r="L209" i="1"/>
  <c r="L176" i="1"/>
  <c r="L231" i="1"/>
  <c r="L258" i="1"/>
  <c r="L256" i="1"/>
  <c r="L202" i="1"/>
  <c r="L179" i="1"/>
  <c r="L329" i="1"/>
  <c r="L267" i="1"/>
  <c r="L306" i="1"/>
  <c r="L252" i="1"/>
  <c r="L373" i="1"/>
  <c r="L132" i="1"/>
  <c r="L372" i="1"/>
  <c r="L404" i="1"/>
  <c r="L353" i="1"/>
  <c r="L290" i="1"/>
  <c r="L324" i="1"/>
  <c r="L149" i="1"/>
  <c r="L215" i="1"/>
  <c r="L108" i="1"/>
  <c r="L184" i="1"/>
  <c r="L100" i="1"/>
  <c r="L326" i="1"/>
  <c r="L337" i="1"/>
  <c r="L408" i="1"/>
  <c r="L341" i="1"/>
  <c r="L237" i="1"/>
  <c r="L210" i="1"/>
  <c r="L415" i="1"/>
  <c r="L365" i="1"/>
  <c r="L282" i="1"/>
  <c r="L291" i="1"/>
  <c r="L397" i="1"/>
  <c r="L374" i="1"/>
  <c r="L61" i="1"/>
  <c r="L220" i="1"/>
  <c r="L117" i="1"/>
  <c r="L201" i="1"/>
  <c r="L164" i="1"/>
  <c r="L422" i="1"/>
  <c r="L407" i="1"/>
  <c r="L308" i="1"/>
  <c r="L283" i="1"/>
  <c r="L348" i="1"/>
  <c r="L154" i="1"/>
  <c r="L301" i="1"/>
  <c r="L240" i="1"/>
  <c r="L125" i="1"/>
  <c r="L171" i="1"/>
  <c r="L226" i="1"/>
  <c r="L128" i="1"/>
  <c r="L92" i="1"/>
  <c r="L182" i="1"/>
  <c r="L129" i="1"/>
  <c r="L133" i="1"/>
  <c r="L57" i="1"/>
  <c r="L83" i="1"/>
  <c r="L228" i="1"/>
  <c r="L186" i="1"/>
  <c r="L406" i="1"/>
  <c r="L328" i="1"/>
  <c r="L359" i="1"/>
  <c r="L349" i="1"/>
  <c r="L195" i="1"/>
  <c r="L113" i="1"/>
  <c r="L99" i="1"/>
  <c r="L43" i="1"/>
  <c r="L42" i="1"/>
  <c r="L272" i="1"/>
  <c r="L106" i="1"/>
  <c r="L238" i="1"/>
  <c r="L48" i="1"/>
  <c r="L255" i="1"/>
  <c r="L58" i="1"/>
  <c r="L265" i="1"/>
  <c r="L52" i="1"/>
  <c r="L55" i="1"/>
  <c r="L73" i="1"/>
  <c r="L280" i="1"/>
  <c r="L59" i="1"/>
  <c r="L219" i="1"/>
  <c r="L49" i="1"/>
  <c r="L47" i="1"/>
  <c r="L355" i="1"/>
  <c r="L254" i="1"/>
  <c r="L53" i="1"/>
  <c r="L54" i="1"/>
  <c r="L60" i="1"/>
  <c r="L84" i="1"/>
  <c r="L264" i="1"/>
  <c r="L229" i="1"/>
  <c r="L295" i="1"/>
  <c r="L235" i="1"/>
  <c r="L196" i="1"/>
  <c r="L135" i="1"/>
  <c r="L66" i="1"/>
  <c r="L152" i="1"/>
  <c r="L417" i="1"/>
  <c r="L122" i="1"/>
  <c r="L94" i="1"/>
  <c r="L126" i="1"/>
  <c r="L150" i="1"/>
  <c r="L134" i="1"/>
  <c r="L199" i="1"/>
  <c r="L206" i="1"/>
  <c r="L345" i="1"/>
  <c r="L188" i="1"/>
  <c r="L131" i="1"/>
  <c r="L376" i="1"/>
  <c r="L321" i="1"/>
  <c r="L211" i="1"/>
  <c r="L145" i="1"/>
  <c r="L62" i="1"/>
  <c r="L190" i="1"/>
  <c r="L147" i="1"/>
  <c r="L310" i="1"/>
  <c r="L136" i="1"/>
  <c r="L169" i="1"/>
  <c r="L161" i="1"/>
  <c r="L124" i="1"/>
  <c r="L119" i="1"/>
  <c r="L70" i="1"/>
  <c r="L116" i="1"/>
  <c r="L56" i="1"/>
  <c r="L68" i="1"/>
  <c r="L64" i="1"/>
  <c r="L76" i="1"/>
  <c r="L253" i="1"/>
  <c r="L46" i="1"/>
  <c r="L305" i="1"/>
  <c r="L312" i="1"/>
  <c r="L364" i="1"/>
  <c r="L333" i="1"/>
  <c r="L277" i="1"/>
  <c r="L112" i="1"/>
  <c r="L95" i="1"/>
  <c r="L91" i="1"/>
  <c r="L79" i="1"/>
  <c r="L75" i="1"/>
  <c r="L69" i="1"/>
  <c r="L80" i="1"/>
  <c r="L93" i="1"/>
  <c r="L105" i="1"/>
  <c r="L97" i="1"/>
  <c r="L63" i="1"/>
  <c r="L130" i="1"/>
  <c r="L208" i="1"/>
  <c r="L72" i="1"/>
  <c r="L90" i="1"/>
  <c r="L101" i="1"/>
  <c r="L175" i="1"/>
  <c r="L96" i="1"/>
  <c r="L86" i="1"/>
  <c r="L87" i="1"/>
  <c r="L114" i="1"/>
  <c r="L120" i="1"/>
  <c r="L174" i="1"/>
  <c r="L363" i="1"/>
  <c r="L158" i="1"/>
  <c r="L386" i="1"/>
  <c r="L78" i="1"/>
  <c r="L74" i="1"/>
  <c r="L157" i="1"/>
  <c r="L50" i="1"/>
  <c r="L216" i="1"/>
  <c r="L144" i="1"/>
  <c r="L273" i="1"/>
  <c r="L115" i="1"/>
  <c r="L82" i="1"/>
  <c r="L227" i="1"/>
  <c r="L165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</calcChain>
</file>

<file path=xl/sharedStrings.xml><?xml version="1.0" encoding="utf-8"?>
<sst xmlns="http://schemas.openxmlformats.org/spreadsheetml/2006/main" count="1599" uniqueCount="1092">
  <si>
    <t>Risikogruppe</t>
  </si>
  <si>
    <t>Name</t>
  </si>
  <si>
    <t>Hierarchie</t>
  </si>
  <si>
    <t>Versichertentage</t>
  </si>
  <si>
    <t>Pro-Tag-Wert
(in Euro)</t>
  </si>
  <si>
    <t>Standardfehler
Pro-Tag-Wert
(in Euro)</t>
  </si>
  <si>
    <t>t-Wert</t>
  </si>
  <si>
    <t>p-Wert</t>
  </si>
  <si>
    <t>Versicherte</t>
  </si>
  <si>
    <t>Jahreswert
(in Euro)</t>
  </si>
  <si>
    <t>Standardfehler
Jahreswert
(in Euro)</t>
  </si>
  <si>
    <t>AGG0001</t>
  </si>
  <si>
    <t>weiblich, 0 Jahre</t>
  </si>
  <si>
    <t>&lt;.0001</t>
  </si>
  <si>
    <t>AGG0002</t>
  </si>
  <si>
    <t>weiblich 1-5 Jahre</t>
  </si>
  <si>
    <t>AGG0003</t>
  </si>
  <si>
    <t>weiblich, 6-12 Jahre</t>
  </si>
  <si>
    <t>AGG0004</t>
  </si>
  <si>
    <t>weiblich, 13-17 Jahre</t>
  </si>
  <si>
    <t>AGG0005</t>
  </si>
  <si>
    <t>weiblich, 18-24 Jahre</t>
  </si>
  <si>
    <t>AGG0006</t>
  </si>
  <si>
    <t>weiblich, 25-29 Jahre</t>
  </si>
  <si>
    <t>AGG0007</t>
  </si>
  <si>
    <t>weiblich, 30-34 Jahre</t>
  </si>
  <si>
    <t>AGG0008</t>
  </si>
  <si>
    <t>weiblich, 35-39 Jahre</t>
  </si>
  <si>
    <t>AGG0009</t>
  </si>
  <si>
    <t>weiblich, 40-44 Jahre</t>
  </si>
  <si>
    <t>AGG0010</t>
  </si>
  <si>
    <t>weiblich, 45-49 Jahre</t>
  </si>
  <si>
    <t>AGG0011</t>
  </si>
  <si>
    <t>weiblich, 50-54 Jahre</t>
  </si>
  <si>
    <t>AGG0012</t>
  </si>
  <si>
    <t>weiblich, 55-59 Jahre</t>
  </si>
  <si>
    <t>AGG0013</t>
  </si>
  <si>
    <t>weiblich, 60-64 Jahre</t>
  </si>
  <si>
    <t>AGG0014</t>
  </si>
  <si>
    <t>weiblich, 65-69 Jahre</t>
  </si>
  <si>
    <t>AGG0015</t>
  </si>
  <si>
    <t>weiblich, 70-74 Jahre</t>
  </si>
  <si>
    <t>AGG0016</t>
  </si>
  <si>
    <t>weiblich, 75-79 Jahre</t>
  </si>
  <si>
    <t>AGG0017</t>
  </si>
  <si>
    <t>weiblich, 80-84 Jahre</t>
  </si>
  <si>
    <t>AGG0018</t>
  </si>
  <si>
    <t>weiblich, 85-89 Jahre</t>
  </si>
  <si>
    <t>AGG0019</t>
  </si>
  <si>
    <t>weiblich, 90-94 Jahre</t>
  </si>
  <si>
    <t>AGG0020</t>
  </si>
  <si>
    <t>weiblich, 95 Jahre und älter</t>
  </si>
  <si>
    <t>AGG0021</t>
  </si>
  <si>
    <t>männlich, 0 Jahre</t>
  </si>
  <si>
    <t>AGG0022</t>
  </si>
  <si>
    <t>männlich 1-5 Jahre</t>
  </si>
  <si>
    <t>AGG0023</t>
  </si>
  <si>
    <t>männlich, 6-12 Jahre</t>
  </si>
  <si>
    <t>AGG0024</t>
  </si>
  <si>
    <t>männlich, 13-17 Jahre</t>
  </si>
  <si>
    <t>AGG0025</t>
  </si>
  <si>
    <t>männlich, 18-24 Jahre</t>
  </si>
  <si>
    <t>AGG0026</t>
  </si>
  <si>
    <t>männlich, 25-29 Jahre</t>
  </si>
  <si>
    <t>AGG0027</t>
  </si>
  <si>
    <t>männlich, 30-34 Jahre</t>
  </si>
  <si>
    <t>AGG0028</t>
  </si>
  <si>
    <t>männlich, 35-39 Jahre</t>
  </si>
  <si>
    <t>AGG0029</t>
  </si>
  <si>
    <t>männlich, 40-44 Jahre</t>
  </si>
  <si>
    <t>AGG0030</t>
  </si>
  <si>
    <t>männlich, 45-49 Jahre</t>
  </si>
  <si>
    <t>AGG0031</t>
  </si>
  <si>
    <t>männlich, 50-54 Jahre</t>
  </si>
  <si>
    <t>AGG0032</t>
  </si>
  <si>
    <t>männlich, 55-59 Jahre</t>
  </si>
  <si>
    <t>AGG0033</t>
  </si>
  <si>
    <t>männlich, 60-64 Jahre</t>
  </si>
  <si>
    <t>AGG0034</t>
  </si>
  <si>
    <t>männlich, 65-69 Jahre</t>
  </si>
  <si>
    <t>AGG0035</t>
  </si>
  <si>
    <t>männlich, 70-74 Jahre</t>
  </si>
  <si>
    <t>AGG0036</t>
  </si>
  <si>
    <t>männlich, 75-79 Jahre</t>
  </si>
  <si>
    <t>AGG0037</t>
  </si>
  <si>
    <t>männlich, 80-84 Jahre</t>
  </si>
  <si>
    <t>AGG0038</t>
  </si>
  <si>
    <t>männlich, 85-89 Jahre</t>
  </si>
  <si>
    <t>AGG0039</t>
  </si>
  <si>
    <t>männlich, 90-94 Jahre</t>
  </si>
  <si>
    <t>AGG0040</t>
  </si>
  <si>
    <t>männlich, 95 Jahre und älter</t>
  </si>
  <si>
    <t>HMG0001</t>
  </si>
  <si>
    <t>HIV / AIDS mit Dauermedikation</t>
  </si>
  <si>
    <t>HMG0002</t>
  </si>
  <si>
    <t>Sepsis</t>
  </si>
  <si>
    <t>HMG0004</t>
  </si>
  <si>
    <t>Tuberkulose / Syphilis</t>
  </si>
  <si>
    <t>HMG0005</t>
  </si>
  <si>
    <t>Infektionen durch opportunistische Erreger / PML</t>
  </si>
  <si>
    <t>HMG0006</t>
  </si>
  <si>
    <t>SIRS</t>
  </si>
  <si>
    <t>HMG0008</t>
  </si>
  <si>
    <t>Entwicklungsstörungen</t>
  </si>
  <si>
    <t>HMG0009</t>
  </si>
  <si>
    <t>Schwere Entzündung des Auges, Uveitis,
Makuladegeneration, Augenverletzung</t>
  </si>
  <si>
    <t>HMG0011</t>
  </si>
  <si>
    <t>Guillain-Barre-Syndrom</t>
  </si>
  <si>
    <t>HMG0012</t>
  </si>
  <si>
    <t>Degenerative Hirnerkrankungen, Delire,
Enzephalopathie, organisch bedingte psychische
Störungen, sonstige psychische und
Verhaltensstörungen durch psychotrope Substanzen</t>
  </si>
  <si>
    <t>HMG0014</t>
  </si>
  <si>
    <t>Störungen der Impulskontrolle</t>
  </si>
  <si>
    <t>HMG0015</t>
  </si>
  <si>
    <t>Sonstiger Diabetes mellitus mit multiplen
Komplikationen, Ketoazidose oder Koma</t>
  </si>
  <si>
    <t>HMG0016</t>
  </si>
  <si>
    <t>Sonstiger Diabetes mellitus mit anderen
Komplikationen</t>
  </si>
  <si>
    <t>HMG0018</t>
  </si>
  <si>
    <t>Kinder mit Diabetes mellitus Typ 1 (&lt;12 Jahre)</t>
  </si>
  <si>
    <t>HMG0019</t>
  </si>
  <si>
    <t>Sonstiger Diabetes mellitus ohne Komplikationen,
Lipodystrophie od. Lipomatose, a.o. nicht klassifiziert</t>
  </si>
  <si>
    <t>HMG0020</t>
  </si>
  <si>
    <t>Diabetische Ketoazidose, Koma oder multiple
Komplikationen bei D.m. Typ 1 bzw. bei sonstigem
Diabetes mellitus mit Insulin-Dauermedikation</t>
  </si>
  <si>
    <t>HMG0021</t>
  </si>
  <si>
    <t>PKU / HPA ohne BH4-Responsivität, Morbus Wilson,
Gangliosidosen</t>
  </si>
  <si>
    <t>HMG0022</t>
  </si>
  <si>
    <t>Cushing-Syndrom, Amyloidose, Hypopituitarismus</t>
  </si>
  <si>
    <t>HMG0023</t>
  </si>
  <si>
    <t>Lesch-Nyhan-Syndrom, Erkrankungen der
Nebenschilddrüse, der Nebennieren, der Hypophyse
und des Thymus, polyglanduläre Dysfunktion,
Störungen des Stoffwechsels der Plasmaproteine,
Hyperthyreose</t>
  </si>
  <si>
    <t>HMG0024</t>
  </si>
  <si>
    <t>Metabolische Störungen ohne prospektive
Kostenrelevanz</t>
  </si>
  <si>
    <t>HMG0025</t>
  </si>
  <si>
    <t>Hepatorenales Syndrom / Chronisches
Leberversagen / Hepatische Enzephalopathien Grad
3 und 4</t>
  </si>
  <si>
    <t>HMG0027</t>
  </si>
  <si>
    <t>Chronische Virushepatitis ohne Dauermedikation
(außer C)</t>
  </si>
  <si>
    <t>HMG0028</t>
  </si>
  <si>
    <t>Leberzirrhose / Leberversagen / akute Hepatitis mit
Koma / akute Lebererkrankung /
Budd-Chiari-Syndrom</t>
  </si>
  <si>
    <t>HMG0029</t>
  </si>
  <si>
    <t>Morbus Crohn mit Dauermedikation II</t>
  </si>
  <si>
    <t>HMG0030</t>
  </si>
  <si>
    <t>Morbus Crohn mit Dauermedikation I</t>
  </si>
  <si>
    <t>HMG0031</t>
  </si>
  <si>
    <t>Ileus</t>
  </si>
  <si>
    <t>HMG0032</t>
  </si>
  <si>
    <t>Postoperativer Darmverschluss / Gefäßkrankheiten
des Darmes / Peritonitis / Sonstige Colitiden /
Abdominales Kompartmentsyndrom / Angiodysplasie
des Dünndarms</t>
  </si>
  <si>
    <t>HMG0033</t>
  </si>
  <si>
    <t>Chronisch entzündliche Darmerkrankungen ohne
Dauermedikation / Strahlenproktitis / Strahlenkolitis /
Sonstige näher bezeichnete nichtinfektiöse
Gastroenteritis und Kolitis</t>
  </si>
  <si>
    <t>HMG0034</t>
  </si>
  <si>
    <t>Candida-Stomatitis / Generalisierte Mukositis bei
Immunkompromittierung / Obstruktion des Pylorus /
des Duodenums / Hämorrhagische Gastritis /
n.n.bez. gastrointestinale Blutung</t>
  </si>
  <si>
    <t>HMG0035</t>
  </si>
  <si>
    <t>Hämophilie oder Willebrand-Jürgens-Syndrom mit
Dauermedikation</t>
  </si>
  <si>
    <t>HMG0036</t>
  </si>
  <si>
    <t>Hämophilie: Männer mit Bedarfsmedikation /
Willebrand-Jürgens-Syndrom mit Bedarfsmedikation</t>
  </si>
  <si>
    <t>HMG0037</t>
  </si>
  <si>
    <t>Sekundäre Thrombozytopenien und erworbener
Mangel an Gerinnungsfaktoren</t>
  </si>
  <si>
    <t>HMG0038</t>
  </si>
  <si>
    <t>X-chromosomale Hypophosphatämie</t>
  </si>
  <si>
    <t>HMG0039</t>
  </si>
  <si>
    <t>Sonstige Myelopathien / Läsionen der
Nervenwurzeln und Plexus</t>
  </si>
  <si>
    <t>HMG0040</t>
  </si>
  <si>
    <t>Osteoarthrose der Hüfte oder des Knies / Schwere
angeborene Entwicklungsstörungen des Skeletts
und des Bindegewebes / Juvenile Osteochondrose
der Hüfte und des Beckens</t>
  </si>
  <si>
    <t>HMG0041</t>
  </si>
  <si>
    <t>Angeborene Hüftluxation und mechanische
Komplikationen durch orthopädische Implantate /
Sonstige familiäre hypophosphatämische Rachitis</t>
  </si>
  <si>
    <t>HMG0042</t>
  </si>
  <si>
    <t>Sonstige iatrogene Erkrankungen des
Bewegungssystems / Näher bezeichnete
Erkrankungen der Muskeln</t>
  </si>
  <si>
    <t>HMG0043</t>
  </si>
  <si>
    <t>Hämophilie: Männer ohne Dauer- oder
Bedarfsmedikation, Frauen mit Bedarfsmedikation /
Heparin-induzierte Thrombozytopenie Typ II</t>
  </si>
  <si>
    <t>HMG0044</t>
  </si>
  <si>
    <t>Kombinierte Immundefekte C / Angeborene
Agranulozytose und Neutropenie / Aplastische
Anämie / TMA / TTP / HUS</t>
  </si>
  <si>
    <t>HMG0045</t>
  </si>
  <si>
    <t>PNH / Kombinierte Immundefekte D / Refraktäre
Anämien mit Blastenüberschuss / Dysplasien</t>
  </si>
  <si>
    <t>HMG0046</t>
  </si>
  <si>
    <t>Faktor-X-Mangel / Willebrand-Jürgens-Syndrom
ohne Dauer- oder Bedarfsmedikation</t>
  </si>
  <si>
    <t>HMG0047</t>
  </si>
  <si>
    <t>Anämien bei Neubildungen</t>
  </si>
  <si>
    <t>HMG0048</t>
  </si>
  <si>
    <t>Posttraumatische Belastungsstörung</t>
  </si>
  <si>
    <t>HMG0049</t>
  </si>
  <si>
    <t>Polycythämia vera / sonstige Neutropenien,
Anämien, myelodysplastischen Syndrome</t>
  </si>
  <si>
    <t>HMG0052</t>
  </si>
  <si>
    <t>Alkoholabhängigkeit</t>
  </si>
  <si>
    <t>HMG0053</t>
  </si>
  <si>
    <t>Psychische und Verhaltensstörungen durch
psychotrope Substanzen: Entzugssyndrom,
Opiatsubstitution</t>
  </si>
  <si>
    <t>HMG0054</t>
  </si>
  <si>
    <t>Schizophrenie</t>
  </si>
  <si>
    <t>HMG0055</t>
  </si>
  <si>
    <t>Rezidivierende schwere Depression, näher
bezeichnete bipolare affektive Störungen, alkohol-
oder drogeninduzierte psychotische Störung</t>
  </si>
  <si>
    <t>HMG0057</t>
  </si>
  <si>
    <t>Leichte und mittelgradige depressive Episoden (&gt; 49
Jahre), Missbrauch von Personen, sonstige
depressive Störungen und Episoden, organische
Persönlichkeitsstörung, nicht-psychotisch organische
Störung, n.n.bez., sonstige Hirndegenerationen,
leichte kognitive Störung</t>
  </si>
  <si>
    <t>HMG0058</t>
  </si>
  <si>
    <t>Wahn, Demenz bei anderen Erkrankungen,
spezifische Zwangsstörungen, sonstige manische
und bipolare affektive Störungen, schwere
Depression ohne Rezidiv, rezidivierende depressive
Störung (&lt; 55 Jahre)</t>
  </si>
  <si>
    <t>HMG0060</t>
  </si>
  <si>
    <t>Anorexia nervosa, Bulimie</t>
  </si>
  <si>
    <t>HMG0061</t>
  </si>
  <si>
    <t>Gastrointestinale Varizen und Ösophagusblutung</t>
  </si>
  <si>
    <t>HMG0062</t>
  </si>
  <si>
    <t>Weibliche Unfruchtbarkeit</t>
  </si>
  <si>
    <t>HMG0064</t>
  </si>
  <si>
    <t>Akute Belastungsreaktion, rezidivierende depressive
Störung (&gt; 54 Jahre), sonstige, n.n.bez.
rezidivierende depressive Störungen, dissoziative
Störungen, n.n.bez., generalisierte Angststörungen,
sonstige anhaltende affektive Störungen</t>
  </si>
  <si>
    <t>HMG0065</t>
  </si>
  <si>
    <t>Hämatemesis / Verbrennung oder Verätzung des
Ösophagus</t>
  </si>
  <si>
    <t>HMG0066</t>
  </si>
  <si>
    <t>Anpassungsstörungen, sonstige Reaktionen auf
schwere Belastung, sonstige nicht-psychotische
organische Störungen, schädlicher Gebrauch von
Alkohol / Drogen ohne Abhängigkeitssymptom</t>
  </si>
  <si>
    <t>HMG0067</t>
  </si>
  <si>
    <t>Reaktive und andere psychotische Störungen,
leichte und mittelgradige depressive Störungen (&lt; 50
Jahre)</t>
  </si>
  <si>
    <t>HMG0069</t>
  </si>
  <si>
    <t>Drogenabhängigkeit</t>
  </si>
  <si>
    <t>HMG0070</t>
  </si>
  <si>
    <t>Ulkuskrankheit mit Perforation und/ oder Blutung /
Ösophagusatresie / -stenose, andere angeborene
gastrointestinale Anomalien (&gt; 5 Jahre)</t>
  </si>
  <si>
    <t>HMG0072</t>
  </si>
  <si>
    <t>Multiple Sklerose bzw. andere demyelinisierenden
Erkrankungen des ZNS ohne Dauermedikation,
Chorea Huntington und degenerative
Basalganglienerkrankungen</t>
  </si>
  <si>
    <t>HMG0073</t>
  </si>
  <si>
    <t>Morbus Parkinson ohne Dauermedikation /
Essentieller Tremor und andere
Bewegungsstörungen / Myopathien, andere
Erkrankungen der neuromuskulären Synapse und
sonstige degenerative Krankheiten des
Nervensystems</t>
  </si>
  <si>
    <t>HMG0074</t>
  </si>
  <si>
    <t>Epilepsie (&lt; 18 Jahre)</t>
  </si>
  <si>
    <t>HMG0075</t>
  </si>
  <si>
    <t>Hydrozephalus / hypoxische Hirnschäden /
Hirnstammkompression und sonstige Schädigungen
des Gehirns</t>
  </si>
  <si>
    <t>HMG0076</t>
  </si>
  <si>
    <t>Epilepsie (&gt; 17 Jahre)</t>
  </si>
  <si>
    <t>HMG0078</t>
  </si>
  <si>
    <t>Pulmonale Herzkrankheit (&lt; 75 Jahre)</t>
  </si>
  <si>
    <t>HMG0079</t>
  </si>
  <si>
    <t>Schwerwiegende Herzinsuffizienz (&lt; 75 Jahre)</t>
  </si>
  <si>
    <t>HMG0080</t>
  </si>
  <si>
    <t>Schlafapnoe, Narkolepsie und Kataplexie,
Trigeminusneuralgie, Polyneuropathie ohne
Dauermedikation, Migräne-Kopfschmerz mit
Dauermedikation und andere Erkrankungen des
ZNS</t>
  </si>
  <si>
    <t>HMG0081</t>
  </si>
  <si>
    <t>Akuter Myokardinfarkt / instabile Angina pectoris und
andere akute ischämische Herzkrankheiten /
Pulmonale Herzkrankheit (&gt; 74 Jahre)</t>
  </si>
  <si>
    <t>HMG0082</t>
  </si>
  <si>
    <t>Schwere Herzinsuffizienz (&gt; 74 Jahre) und
mittelgradige Herzinsuffizienz</t>
  </si>
  <si>
    <t>HMG0083</t>
  </si>
  <si>
    <t>Angina pectoris / Z.n. altem Myokardinfarkt / Leichte
und n.n.bez. Herzinsuffizienz</t>
  </si>
  <si>
    <t>HMG0084</t>
  </si>
  <si>
    <t>Koronare Herzkrankheit / andere
chronisch-ischämische Erkrankungen des Herzens</t>
  </si>
  <si>
    <t>HMG0085</t>
  </si>
  <si>
    <t>Rheumatische Herzerkrankungen / Endo- und
Perikarditis / Erkrankungen der Mitral- oder
Aortenklappe</t>
  </si>
  <si>
    <t>HMG0090</t>
  </si>
  <si>
    <t>Näher bezeichnete Arrhythmien (55 bis 79 Jahre)</t>
  </si>
  <si>
    <t>HMG0091</t>
  </si>
  <si>
    <t>Hypertonie / Hypertensive Erkrankungen</t>
  </si>
  <si>
    <t>HMG0092</t>
  </si>
  <si>
    <t>Näher bezeichnete Arrhythmien (&lt; 55 bzw. &gt; 79
Jahre)</t>
  </si>
  <si>
    <t>HMG0093</t>
  </si>
  <si>
    <t>Nicht virale Meningitis / Enzephalitis</t>
  </si>
  <si>
    <t>HMG0095</t>
  </si>
  <si>
    <t>Zerebrale Blutung</t>
  </si>
  <si>
    <t>HMG0096</t>
  </si>
  <si>
    <t>Akute zerebrale Ischämie oder akuter n.n.bez.
Schlag-anfall / Fehlbildungen zerebraler und
präzerebraler Gefäße (&lt; 18 Jahre)</t>
  </si>
  <si>
    <t>HMG0098</t>
  </si>
  <si>
    <t>Atherosklerose der Extremitätengefäße mit Gangrän
und Ulkus</t>
  </si>
  <si>
    <t>HMG0099</t>
  </si>
  <si>
    <t>Sonstige Erkrankungen des Gefäßsystems und der
Milz / Fehlbildungen peripherer und sonstiger
Gefäße (&gt; 17 Jahre)</t>
  </si>
  <si>
    <t>HMG0100</t>
  </si>
  <si>
    <t>Hemiplegie / Hemiparese</t>
  </si>
  <si>
    <t>HMG0101</t>
  </si>
  <si>
    <t>Arteria-carotis-interna-, bilaterale und multiple
Syndrome der extrazerebralen hirnversorgenden
Arterien/ Diplegie der oberen Extremitäten,
Monoplegie und andere Lähmungen</t>
  </si>
  <si>
    <t>HMG0103</t>
  </si>
  <si>
    <t>Aneurysma, Dissektion, Verschluss und Stenose
präzerebraler Arterien / Fehlbildungen zerebraler
und präzerebraler Gefäße (&gt; 17 Jahre) / Transiente
zerebrale Ischämien, Arteria-vertebralis-Syndrome
mit Basilaris-Symptomatik/ Spätfolgen
zerebrovaskulärer Erkrankungen</t>
  </si>
  <si>
    <t>HMG0104</t>
  </si>
  <si>
    <t>Uropathie und Abszesse im Nierensystem</t>
  </si>
  <si>
    <t>HMG0105</t>
  </si>
  <si>
    <t>Erkrankungen der Lungengefäße / Erkrankungen
peripherer Gefäße</t>
  </si>
  <si>
    <t>HMG0106</t>
  </si>
  <si>
    <t>Sonstige Atherosklerose / n.n.bez. Erkrankungen
von Arterien und Abszess der Milz</t>
  </si>
  <si>
    <t>HMG0108</t>
  </si>
  <si>
    <t>Sonstige interstitielle Lungenkrankheiten mit
Dauermedikation</t>
  </si>
  <si>
    <t>HMG0109</t>
  </si>
  <si>
    <t>Arterielles Aneurysma (exkl. d. Aorta), Arterielle
Embolie und Thrombose</t>
  </si>
  <si>
    <t>HMG0111</t>
  </si>
  <si>
    <t>Näher bezeichnete bakterielle Pneumonien</t>
  </si>
  <si>
    <t>HMG0112</t>
  </si>
  <si>
    <t>Lymphangitis, -adenitis, -ödem / Infarzierung der
Milz</t>
  </si>
  <si>
    <t>HMG0113</t>
  </si>
  <si>
    <t>Sonstige Pneumonien</t>
  </si>
  <si>
    <t>HMG0114</t>
  </si>
  <si>
    <t>Sonstige Erkrankungen der Pleura / COPD oder
Emphysem ohne Dauermedikation / Influenza mit
Pneumonie / Sarkoidose der Lunge</t>
  </si>
  <si>
    <t>HMG0115</t>
  </si>
  <si>
    <t>Atherosklerose der Extremitätengefäße</t>
  </si>
  <si>
    <t>HMG0116</t>
  </si>
  <si>
    <t>Sonstige nichtinfektiöse Erkrankungen des
Lymphsystems</t>
  </si>
  <si>
    <t>HMG0117</t>
  </si>
  <si>
    <t>Affektionen des Glaskörpers und des Augapfels,
Blindheit / Netzhautablösung</t>
  </si>
  <si>
    <t>HMG0118</t>
  </si>
  <si>
    <t>Sonstige Mangelernährung</t>
  </si>
  <si>
    <t>HMG0119</t>
  </si>
  <si>
    <t>Psoriasis und Parapsoriasis mit Dauermedikation III</t>
  </si>
  <si>
    <t>HMG0120</t>
  </si>
  <si>
    <t>Hypoglykämisches Koma</t>
  </si>
  <si>
    <t>HMG0121</t>
  </si>
  <si>
    <t>Näher bezeichnete Erkrankungen der Gallenwege</t>
  </si>
  <si>
    <t>HMG0122</t>
  </si>
  <si>
    <t>Herpes zoster / Atopisches Ekzem mit
Dauermedikation I</t>
  </si>
  <si>
    <t>HMG0123</t>
  </si>
  <si>
    <t>Atopisches Ekzem mit Dauermedikation II</t>
  </si>
  <si>
    <t>HMG0124</t>
  </si>
  <si>
    <t>Monoklonale Gammopathie unbestimmter
Signifikanz [MGUS]</t>
  </si>
  <si>
    <t>HMG0127</t>
  </si>
  <si>
    <t>Erkrankungen des Anus, Rektums / Störungen,
Symptome an Magen und/ oder Darm (exkl.
Obstruktion, Ulkus und Blutung) / Angiodysplasien
ohne Blutung</t>
  </si>
  <si>
    <t>HMG0128</t>
  </si>
  <si>
    <t>Urogenitale Erkrankungen und Symptome mit
niedrigen Folgekosten</t>
  </si>
  <si>
    <t>HMG0129</t>
  </si>
  <si>
    <t>Pemphigus- und Pemphigoidkrankheiten</t>
  </si>
  <si>
    <t>HMG0130</t>
  </si>
  <si>
    <t>Dialysestatus, Apherese</t>
  </si>
  <si>
    <t>HMG0131</t>
  </si>
  <si>
    <t>Hypertensive und / oder chronische Nierenkrankheit</t>
  </si>
  <si>
    <t>HMG0132</t>
  </si>
  <si>
    <t>Nephritis und Nierenfunktionsstörung / Zystitis /
Harnröhrenstriktur / Andere Erkrankungen der
Harnwege</t>
  </si>
  <si>
    <t>HMG0133</t>
  </si>
  <si>
    <t>Neurogene Blase / Harnröhrenstriktur nach
medizinischen Maßnahmen / Verbrennung oder
Verätzung innerer Organe des Urogenitaltraktes</t>
  </si>
  <si>
    <t>HMG0134</t>
  </si>
  <si>
    <t>Fortgeschrittene chronische Niereninsuffizienz (&lt; 40
Jahre)</t>
  </si>
  <si>
    <t>HMG0136</t>
  </si>
  <si>
    <t>Nierenversagen und Gefäßerkrankungen der Niere</t>
  </si>
  <si>
    <t>HMG0137</t>
  </si>
  <si>
    <t>Fortgeschrittene chronische Niereninsuffizienz
(40-79 Jahre)</t>
  </si>
  <si>
    <t>HMG0139</t>
  </si>
  <si>
    <t>Fortgeschrittene chronische Niereninsuffizienz (&gt; 79
Jahre)</t>
  </si>
  <si>
    <t>HMG0140</t>
  </si>
  <si>
    <t>Urethritis, sonstige Krankheiten des Harnsystems</t>
  </si>
  <si>
    <t>HMG0141</t>
  </si>
  <si>
    <t>Spalten des harten und des weichen Gaumens (&gt; 5
Jahre)</t>
  </si>
  <si>
    <t>HMG0144</t>
  </si>
  <si>
    <t>Infektion durch Prothese o. Ä. im Harntrakt</t>
  </si>
  <si>
    <t>HMG0146</t>
  </si>
  <si>
    <t>Schwangerschaft</t>
  </si>
  <si>
    <t>HMG0147</t>
  </si>
  <si>
    <t>Mehrlingsschwangerschaft</t>
  </si>
  <si>
    <t>HMG0148</t>
  </si>
  <si>
    <t>Verletzungen des respiratorischen Systems /
Angeborene Anomalien (&gt; 5 Jahre) / Pneumothorax</t>
  </si>
  <si>
    <t>HMG0149</t>
  </si>
  <si>
    <t>Hautulkus ohne Dekubitalulzera</t>
  </si>
  <si>
    <t>HMG0150</t>
  </si>
  <si>
    <t>Dekubitalgeschwüre Grad 1-2 oder n.n.bez. /
Ausgedehnte Verbrennungen / Erfrierungen</t>
  </si>
  <si>
    <t>HMG0151</t>
  </si>
  <si>
    <t>Infektionen der Haut und des Fettgewebes (&gt; 54
Jahre) / Psoriasis und Parapsoriasis mit
Dauermedikation I und II</t>
  </si>
  <si>
    <t>HMG0152</t>
  </si>
  <si>
    <t>Infektionen der Haut und des Fettgewebes (&lt; 55
Jahre) / Angioneurotisches Ödem / Sonstige näher
bez. erythematöse Krankheiten</t>
  </si>
  <si>
    <t>HMG0154</t>
  </si>
  <si>
    <t>Dekubitalgeschwüre Grad 3</t>
  </si>
  <si>
    <t>HMG0155</t>
  </si>
  <si>
    <t>Andere Verletzungen der Wirbelsäule / Neuralgische
Amyotrophie / Phantomglied</t>
  </si>
  <si>
    <t>HMG0156</t>
  </si>
  <si>
    <t>Dekubitalgeschwüre Grad 4 / Schwerste
Verbrennungen</t>
  </si>
  <si>
    <t>HMG0157</t>
  </si>
  <si>
    <t>Angeborene Fehlbildungen des Kehlkopfes (&gt; 5
Jahre)</t>
  </si>
  <si>
    <t>HMG0158</t>
  </si>
  <si>
    <t>Schädel-Hirn-Trauma mit Bewusstlosigkeit ohne
Rückkehr zum vorherigen Bewusstseinsgrad</t>
  </si>
  <si>
    <t>HMG0159</t>
  </si>
  <si>
    <t>Erworbene Hüftluxation</t>
  </si>
  <si>
    <t>HMG0160</t>
  </si>
  <si>
    <t>Komplikationen im Bereich eines
Amputationsstumpfes</t>
  </si>
  <si>
    <t>HMG0161</t>
  </si>
  <si>
    <t>Diffuse Hirnverletzungen / Traumatisch bedingte
intrakranielle Blutungen</t>
  </si>
  <si>
    <t>HMG0163</t>
  </si>
  <si>
    <t>Angeborene Anomalien der männlichen
Genitalorgane</t>
  </si>
  <si>
    <t>HMG0164</t>
  </si>
  <si>
    <t>Schwerwiegende Komplikationen</t>
  </si>
  <si>
    <t>HMG0165</t>
  </si>
  <si>
    <t>Andere iatrogene Komplikationen</t>
  </si>
  <si>
    <t>HMG0166</t>
  </si>
  <si>
    <t>Sonstige näher bezeichnete Komplikationen nach
med. Maßnahmen / Komplikationen nach Impfung</t>
  </si>
  <si>
    <t>HMG0171</t>
  </si>
  <si>
    <t>Dentofaziale Anomalien und Erkrankungen der
Lippe, der Mundschleimhaut und der Zunge</t>
  </si>
  <si>
    <t>HMG0172</t>
  </si>
  <si>
    <t>Komplikation nach Herz-, Lungen-, Herz-Lungen-,
Pankreas- oder Lebertransplantation</t>
  </si>
  <si>
    <t>HMG0173</t>
  </si>
  <si>
    <t>Hepatische Enzephalopathien Grad 1 und 2,
Echinococcus-multilocularis-Infektion [alveoläre
Echinokokkose]</t>
  </si>
  <si>
    <t>HMG0174</t>
  </si>
  <si>
    <t>Zustand nach Herz-, Lungen- o.
Herz-Lungen-Transplantation</t>
  </si>
  <si>
    <t>HMG0175</t>
  </si>
  <si>
    <t>Zustand nach Lebertransplantation</t>
  </si>
  <si>
    <t>HMG0176</t>
  </si>
  <si>
    <t>Komplikation und Zustand nach
Nierentransplantation</t>
  </si>
  <si>
    <t>HMG0177</t>
  </si>
  <si>
    <t>Komplikation und Zustand nach Haut-, Hornhaut-,
Knochen- und sonstiger Gewebe- und
Organtransplantation</t>
  </si>
  <si>
    <t>HMG0178</t>
  </si>
  <si>
    <t>Versagen eines Stammzelltransplantates /
chronische GvHD ausgeprägte Form / akute GvHD
Schweregrad III/IV</t>
  </si>
  <si>
    <t>HMG0179</t>
  </si>
  <si>
    <t>Sonstige Adipositas, sonstige oder n.n. bez.
Stoffwechselstörung</t>
  </si>
  <si>
    <t>HMG0180</t>
  </si>
  <si>
    <t>Akute GvHD Schweregrad I/II, sonstige GvHD,
Zustand nach hämatopoet. Stammzelltransplantation
mit gegenwärtiger Immunsuppression</t>
  </si>
  <si>
    <t>HMG0181</t>
  </si>
  <si>
    <t>Hereditäre hämolytische Anämien /
Methämoglobinämien / Sonstige Immundefekte z. T.
mit anderen schweren Defekten</t>
  </si>
  <si>
    <t>HMG0182</t>
  </si>
  <si>
    <t>Aortenaneurysma / Schock / Störungen des
Herz-Kreislaufsystems bei sonstigen anderenorts
klassifizierten Krankheiten</t>
  </si>
  <si>
    <t>HMG0183</t>
  </si>
  <si>
    <t>Urininkontinenz</t>
  </si>
  <si>
    <t>HMG0184</t>
  </si>
  <si>
    <t>HIV / AIDS ohne Dauermedikation</t>
  </si>
  <si>
    <t>HMG0185</t>
  </si>
  <si>
    <t>Arzneimittelinduzierte Agranulozytose und
Neutropenie: Schwere Verlaufsformen</t>
  </si>
  <si>
    <t>HMG0187</t>
  </si>
  <si>
    <t>Arzneimittelinduzierte Agranulozytose und
Neutropenie: sonstige Verlaufsformen</t>
  </si>
  <si>
    <t>HMG0190</t>
  </si>
  <si>
    <t>Agranulozytose, n.n.bez. Neutropenie, allergische
Reaktion und Sarkoidose</t>
  </si>
  <si>
    <t>HMG0191</t>
  </si>
  <si>
    <t>Refsum-Krankheit / Neuropathie in Verbindung mit
hereditärer Ataxie</t>
  </si>
  <si>
    <t>HMG0192</t>
  </si>
  <si>
    <t>PNH oder TMA oder aHUS jeweils mit
Dauermedikation / Defekte im Komplementsystem
mit Bedarfsmedikation</t>
  </si>
  <si>
    <t>HMG0193</t>
  </si>
  <si>
    <t>Hämophilie: Frauen ohne Dauer- oder
Bedarfsmedikation / ITP ohne Dauermedikation</t>
  </si>
  <si>
    <t>HMG0194</t>
  </si>
  <si>
    <t>MDS mit Chemo- bzw. supportiver Therapie</t>
  </si>
  <si>
    <t>HMG0195</t>
  </si>
  <si>
    <t>Purpura und sonstige Gerinnungsstörungen und
sonstige Krankheiten des Blutes und der
blutbildenden Organe bei anderenorts klassifizierten
Krankheiten</t>
  </si>
  <si>
    <t>HMG0196</t>
  </si>
  <si>
    <t>Lyell-Syndrom / n.n.bez. Epidermolysis bullosa</t>
  </si>
  <si>
    <t>HMG0197</t>
  </si>
  <si>
    <t>Erkrankungen des Kehlkopfs und der Stimmbänder</t>
  </si>
  <si>
    <t>HMG0201</t>
  </si>
  <si>
    <t>Verbrennungen, Verätzungen, Entzündungen und
Fremdkörper im HNO-Trakt</t>
  </si>
  <si>
    <t>HMG0202</t>
  </si>
  <si>
    <t>Immundefekte, variabel oder i.V. mit anderen
schweren Defekten</t>
  </si>
  <si>
    <t>HMG0205</t>
  </si>
  <si>
    <t>Störungen mit Beteiligung des Immunsystems /
Erythrozytose, Polyglobulie und sonstige
Krankheiten des Blutes und der blutbildenden
Organe</t>
  </si>
  <si>
    <t>HMG0206</t>
  </si>
  <si>
    <t>Sarkoidose, exkl. Lunge / Kombinierte Immundefekte
B / Sonstige und n.n.bez. hereditäre hämolytische
Anämien / Mangelanämien</t>
  </si>
  <si>
    <t>HMG0207</t>
  </si>
  <si>
    <t>Infektionen und entzündliche Reaktionen durch
orthopädische Implantate / Ischämischer
Muskelinfarkt</t>
  </si>
  <si>
    <t>HMG0208</t>
  </si>
  <si>
    <t>Osteomyelitis / Nekrotisierende Fasziitis /
Arzneimittelinduzierte Knochennekrose</t>
  </si>
  <si>
    <t>HMG0209</t>
  </si>
  <si>
    <t>(Post)infektiöse Gelenkerkrankungen / Sonstige
Knochennekrose</t>
  </si>
  <si>
    <t>HMG0211</t>
  </si>
  <si>
    <t>Andere n. bez. Erkrankungen des Rückens</t>
  </si>
  <si>
    <t>HMG0212</t>
  </si>
  <si>
    <t>Sonstige Erkrankungen der Lunge</t>
  </si>
  <si>
    <t>HMG0213</t>
  </si>
  <si>
    <t>Infektionen der Lunge durch opportunistische
Erreger, Pneumonie durch feste und flüssige
Substanzen, Kandidose der Lunge</t>
  </si>
  <si>
    <t>HMG0214</t>
  </si>
  <si>
    <t>Aspirator / Respirator</t>
  </si>
  <si>
    <t>HMG0215</t>
  </si>
  <si>
    <t>COPD oder Emphysem mit Dauermedikation,
Bronchiektasen, sonstige interstitielle
Lungenkrankheiten ohne Dauermedikation, akutes
schweres Asthma (&gt; 17 Jahre)</t>
  </si>
  <si>
    <t>HMG0217</t>
  </si>
  <si>
    <t>Mukoviszidose (&gt; 11 Jahre)</t>
  </si>
  <si>
    <t>HMG0218</t>
  </si>
  <si>
    <t>Mukoviszidose (&lt; 12 Jahre)</t>
  </si>
  <si>
    <t>HMG0220</t>
  </si>
  <si>
    <t>Psoriasis und Parapsoriasis ohne Dauermedikation /
Sarkoidose / Lupus erythematodes /
Nagelerkrankungen / Dermatitis durch sonstige
aufgenommene Substanzen / Andere
Hauterkrankungen / Sonstige näher bez.
erythematöse Krankheiten / Herpes simplex /
Parasitenbefall der Haut</t>
  </si>
  <si>
    <t>HMG0221</t>
  </si>
  <si>
    <t>Schwerwiegende Osteoporose bei Frauen</t>
  </si>
  <si>
    <t>HMG0222</t>
  </si>
  <si>
    <t>Mukoviszidose (&gt; 11 Jahre) mit Kausaltherapie</t>
  </si>
  <si>
    <t>HMG0223</t>
  </si>
  <si>
    <t>Retinopathien / Uveitis, Netzhautgefäßverschluss</t>
  </si>
  <si>
    <t>HMG0227</t>
  </si>
  <si>
    <t>Multiple Sklerose mit verlaufsmodifizierender
Therapie - Wirksamkeitskategorie 3</t>
  </si>
  <si>
    <t>HMG0228</t>
  </si>
  <si>
    <t>Multiple Sklerose mit verlaufsmodifizierender
Therapie - Wirksamkeitskategorie 2, andere
demyelinisierende Erkrankungen des ZNS mit
Dauermedikation</t>
  </si>
  <si>
    <t>HMG0229</t>
  </si>
  <si>
    <t>Andere und näher bez. Erkrankungen des Auges</t>
  </si>
  <si>
    <t>HMG0230</t>
  </si>
  <si>
    <t>Persönlichkeitsstörungen, näher bez.
nicht-psychotisch organische Störung</t>
  </si>
  <si>
    <t>HMG0232</t>
  </si>
  <si>
    <t>Muskeldystrophie (&gt; 17 Jahre) / Myasthenia gravis</t>
  </si>
  <si>
    <t>HMG0233</t>
  </si>
  <si>
    <t>Muskeldystrophie (&lt; 18 Jahre)</t>
  </si>
  <si>
    <t>HMG0234</t>
  </si>
  <si>
    <t>Multiple Sklerose mit Dauermedikation / Andere
demyelinisierende Erkrankungen des
Zentralnervensystems mit Dauermedikation</t>
  </si>
  <si>
    <t>HMG0235</t>
  </si>
  <si>
    <t>Morbus Parkinson mit Dauermedikation / Multiple
Systematrophie vom zerebellären Typ [MSA-C]</t>
  </si>
  <si>
    <t>HMG0236</t>
  </si>
  <si>
    <t>Cluster-Kopfschmerz / Spätfolgen von Infektionen
des Zentralnervensystems / Rheumatische Chorea /
Parkinson-Syndrome</t>
  </si>
  <si>
    <t>HMG0241</t>
  </si>
  <si>
    <t>Vergiftungen durch Arzneimittel und biologisch
aktive Substanzen</t>
  </si>
  <si>
    <t>HMG0242</t>
  </si>
  <si>
    <t>Angeborene Anomalien des
Hals-Nasen-Ohren-Trakts</t>
  </si>
  <si>
    <t>HMG0243</t>
  </si>
  <si>
    <t>Vergiftungen durch Drogen und andere psychotrope
Substanzen</t>
  </si>
  <si>
    <t>HMG0245</t>
  </si>
  <si>
    <t>Atresie der A. pulmonalis, elektiv offen belassenes
Sternum (&lt; 6 Jahre)</t>
  </si>
  <si>
    <t>HMG0246</t>
  </si>
  <si>
    <t>Bösartige Neubildungen der Schilddrüse,
Nebenschilddrüse, Paraganglien sowie weiterer
endokriner Drüsen / des Kolons / andere, n.n.bez.
der Verdauungsorgane / des Peritoneums / der Haut
/ der männlichen Geschlechtsorgane / der Niere /
Nierenbeckens / der Gebärmutter / anderer
ungenügend bezeichneter Lokalisation</t>
  </si>
  <si>
    <t>HMG0247</t>
  </si>
  <si>
    <t>Nicht-entzündliche und andere Erkrankungen des
Uterus und der Mamma / Entzündliche
Erkrankungen der Vagina und der Zervix uteri /
Ovarielle Dysfunktion / Menstruationsstörungen</t>
  </si>
  <si>
    <t>HMG0248</t>
  </si>
  <si>
    <t>Lungenembolie</t>
  </si>
  <si>
    <t>HMG0252</t>
  </si>
  <si>
    <t>Chronischer Schmerz ohne Dauermedikation</t>
  </si>
  <si>
    <t>HMG0253</t>
  </si>
  <si>
    <t>Chronischer Schmerz mit Dauermedikation I</t>
  </si>
  <si>
    <t>HMG0254</t>
  </si>
  <si>
    <t>Tiefgreifende Entwicklungsstörungen</t>
  </si>
  <si>
    <t>HMG0255</t>
  </si>
  <si>
    <t>Chronischer Schmerz mit Dauermedikation II</t>
  </si>
  <si>
    <t>HMG0258</t>
  </si>
  <si>
    <t>Andere Fehlbildungen des Herzens, der
Herzklappen und der großen Arterien (&lt; 6 Jahre)</t>
  </si>
  <si>
    <t>HMG0259</t>
  </si>
  <si>
    <t>Vollständige traumatische zervikale
Rückenmarkläsion</t>
  </si>
  <si>
    <t>HMG0260</t>
  </si>
  <si>
    <t>Chronischer Schmerz Dauermedikation III</t>
  </si>
  <si>
    <t>HMG0262</t>
  </si>
  <si>
    <t>Akute myeloische Leukämie / Multiples Myelom /
Plasmozytom</t>
  </si>
  <si>
    <t>HMG0263</t>
  </si>
  <si>
    <t>Akute lymphatische Leukämie, Erythroleukämie,
Mastzellenleukämie / Chronisch myeloische
Leukämie und andere nicht-akute Leukämien</t>
  </si>
  <si>
    <t>HMG0264</t>
  </si>
  <si>
    <t>Chronische myeloproliferative Erkrankungen</t>
  </si>
  <si>
    <t>HMG0265</t>
  </si>
  <si>
    <t>Non-Hodgkin-Lymphom, Chronisch lymphatische
Leukämie, Leukämie durch unspezifizierte Zellen</t>
  </si>
  <si>
    <t>HMG0266</t>
  </si>
  <si>
    <t>Urtikaria und Erythem / Dermatitis durch
aufgenommene Nahrungsmittel / Hauteruptionen
durch Drogen oder Arzneimittel / Verbrennungen
moderaten Schweregrads</t>
  </si>
  <si>
    <t>HMG0267</t>
  </si>
  <si>
    <t>Morbus Hodgkin, Histiozytose, Sonstige
Neubildungen unsicheren oder unbekannten
Verhaltens des lymphatischen, blutbildenden und
verwandten Gewebes</t>
  </si>
  <si>
    <t>HMG0268</t>
  </si>
  <si>
    <t>Lungenmetastasen und Metastasen der
Verdauungsorgane (&lt; 75 Jahre) /
Tumorlyse-Syndrom</t>
  </si>
  <si>
    <t>HMG0270</t>
  </si>
  <si>
    <t>Lungenmetastasen sowie Metastasen der
Verdauungsorgane (&gt; 74 Jahre) und sonstiger
Lokalisation</t>
  </si>
  <si>
    <t>HMG0271</t>
  </si>
  <si>
    <t>Lymphknotenmetastasen / Bösartige Neubildung der
Leber</t>
  </si>
  <si>
    <t>HMG0272</t>
  </si>
  <si>
    <t>Hepatitis ohne Leberkoma/ Autoimmun-Hepatitis/
Echinococcus-Infektionen/ Pfortaderthrombose</t>
  </si>
  <si>
    <t>HMG0273</t>
  </si>
  <si>
    <t>Bösartige Neubildung des Pankreas, des ZNS sowie
des Ösophagus</t>
  </si>
  <si>
    <t>HMG0274</t>
  </si>
  <si>
    <t>Colitis ulcerosa mit Dauermedikation I</t>
  </si>
  <si>
    <t>HMG0275</t>
  </si>
  <si>
    <t>Colitis ulcerosa mit Dauermedikation II</t>
  </si>
  <si>
    <t>HMG0276</t>
  </si>
  <si>
    <t>Bösartige Neubildung des Dünndarms / des
Peritoneums und Retroperitoneums / der
Gallenblase / der Gallengänge / des Pharynx / des
Kehlkopfs / der Luftröhre / der Bronchien / der Lunge
/ der Pleura / des Knochens / des Gelenkknorpels /
Neubildung der Mamma (&lt; 45 Jahre)</t>
  </si>
  <si>
    <t>HMG0279</t>
  </si>
  <si>
    <t>Alpha-1-Antitrypsinmangel mit Substitutionstherapie</t>
  </si>
  <si>
    <t>HMG0280</t>
  </si>
  <si>
    <t>Schwere Energie- und Eiweißmangelernährung</t>
  </si>
  <si>
    <t>HMG0281</t>
  </si>
  <si>
    <t>Morbus Gaucher mit ERT/SRT, Morbus Niemann
Pick mit SRT, Mukopolysaccharidose Typ I mit ERT</t>
  </si>
  <si>
    <t>HMG0282</t>
  </si>
  <si>
    <t>Morbus Fabry mit ERT</t>
  </si>
  <si>
    <t>HMG0284</t>
  </si>
  <si>
    <t>Morbus Pompe, Mukopolysaccharidose Typ IV oder
Typ VI mit ERT</t>
  </si>
  <si>
    <t>HMG0285</t>
  </si>
  <si>
    <t>Mukopolysaccharidose Typ II, Hypophosphatasie mit
ERT</t>
  </si>
  <si>
    <t>HMG0286</t>
  </si>
  <si>
    <t>Sphingolipidosen, Glykogenspeicherkrankheit und
sonstige Mukopolysaccharidosen (exkl. Typ I) ohne
ERT</t>
  </si>
  <si>
    <t>HMG0287</t>
  </si>
  <si>
    <t>Bösartige Neubildung der peripheren Nerven / des
Bindegewebes / des Mundes / der Zunge / des
Rektums / des Magens</t>
  </si>
  <si>
    <t>HMG0288</t>
  </si>
  <si>
    <t>Chronische Virushepatitis mit Dauermedikation
(außer C), Chronische Virushepatitis C ohne
Dauermedikation</t>
  </si>
  <si>
    <t>HMG0289</t>
  </si>
  <si>
    <t>Hereditäre spinale Muskelatrophie</t>
  </si>
  <si>
    <t>HMG0290</t>
  </si>
  <si>
    <t>Herzstillstand / Paroxysmale ventrikuläre
Tachykardie</t>
  </si>
  <si>
    <t>HMG0291</t>
  </si>
  <si>
    <t>Störungen des Sozialverhaltens und der Emotionen</t>
  </si>
  <si>
    <t>HMG0292</t>
  </si>
  <si>
    <t>Vollständige thorakale Rückenmarkläsion /
Locked-in-Syndrom</t>
  </si>
  <si>
    <t>HMG0293</t>
  </si>
  <si>
    <t>Sonstige zervikale oder thorakale Rückenmarkläsion
/ Vollständige Quadriplegie / Andere
Motoneuronenerkrankungen / Spätfolgen
traumatischer Rückenmarkläsionen</t>
  </si>
  <si>
    <t>HMG0294</t>
  </si>
  <si>
    <t>Inkomplette Quadriplegie / Arterielle
Kompressionssyndrome des Rückenmarks</t>
  </si>
  <si>
    <t>HMG0295</t>
  </si>
  <si>
    <t>Sonstige schwere Verletzungen der Wirbelsäule /
(sub)akute Myelitis / zerebrale Para- und Diplegie /
postoperative Rückenmarkserkrankungen</t>
  </si>
  <si>
    <t>HMG0296</t>
  </si>
  <si>
    <t>Cauda-Syndrom / Angeborene Fehlbildungen des
Nervensystems / Spinozerebelläre Erkrankungen /
Infektionen der Wirbelsäule</t>
  </si>
  <si>
    <t>HMG0297</t>
  </si>
  <si>
    <t>Apallisches Syndrom / Reye-Syndrom</t>
  </si>
  <si>
    <t>HMG0299</t>
  </si>
  <si>
    <t>Status epilepticus (&lt; 18 Jahre)</t>
  </si>
  <si>
    <t>HMG0300</t>
  </si>
  <si>
    <t>Sonstige Herzfehler</t>
  </si>
  <si>
    <t>HMG0301</t>
  </si>
  <si>
    <t>Schwere angeborene Herzfehler (5 &lt; Jahre &lt; 18)</t>
  </si>
  <si>
    <t>HMG0302</t>
  </si>
  <si>
    <t>Status epilepticus (&gt; 17 Jahre)</t>
  </si>
  <si>
    <t>HMG0303</t>
  </si>
  <si>
    <t>Fisteln mit Beteiligung des Genitaltraktes /
Nichtentzündliche Erkrankungen des Ovars, der
Tuba uterina und des Ligamentum latum uteri</t>
  </si>
  <si>
    <t>HMG0304</t>
  </si>
  <si>
    <t>Intestinale Malabsorption / Hernien / Intestinale
Infektionen / Lebensmittelvergiftungen /
Divertikelkrankheit mit Blutung</t>
  </si>
  <si>
    <t>HMG0305</t>
  </si>
  <si>
    <t>Andere bösartige Neubildung der Atemwege /
intrathorakale bösartige Neubildung / Bösartige
Neubildung der Harnwege / des Ovars, der
Parametrien und Plazenta</t>
  </si>
  <si>
    <t>HMG0306</t>
  </si>
  <si>
    <t>Bösartige Neubildung der Nebennieren / der Mamma
(&gt; 44 Jahre) / des Auges / der Zervix und sonst.
weiblichen Genitalorgane / multipler oder n.n.bez.
Lokalisationen / der Prostata / Duktales Karzinoma
in situ / Kaposi-Sarkom / Malignes Melanom /
Neubildung unklarer Dignität / n.n.bez. Neubildung
des Gehirns / des Nervensystems / der Hypophyse /
der Pinealis / gutartige Neubildungen des
Mittelohres, der Atemwege intrathorakaler Organe</t>
  </si>
  <si>
    <t>HMG0307</t>
  </si>
  <si>
    <t>Polyneuropathie mit Dauermedikation / Erworbener
Hydrozephalus beim Neugeborenen (&gt; 1 Jahr)</t>
  </si>
  <si>
    <t>HMG0309</t>
  </si>
  <si>
    <t>Fremdkörper im Mund, Ösophagus, Magen / Meläna
/ Candida-Ösophagitis / Mallory-Weiss-Syndrom</t>
  </si>
  <si>
    <t>HMG0310</t>
  </si>
  <si>
    <t>Leichte bis mäßige Energie- und
Eiweißmangelernährung</t>
  </si>
  <si>
    <t>HMG0311</t>
  </si>
  <si>
    <t>Rheumatoide Erkrankungen mit Dauermedikation II</t>
  </si>
  <si>
    <t>HMG0312</t>
  </si>
  <si>
    <t>Rheumatoide Erkrankungen mit Dauermedikation I</t>
  </si>
  <si>
    <t>HMG0313</t>
  </si>
  <si>
    <t>Bestimmte rheumatoide Erkrankungen ohne
Dauermedikation</t>
  </si>
  <si>
    <t>HMG0314</t>
  </si>
  <si>
    <t>Andere rheumatoide Erkrankungen ohne
Dauermedikation</t>
  </si>
  <si>
    <t>HMG0315</t>
  </si>
  <si>
    <t>Sonstige Erkrankungen des Muskel-Skelett-Systems</t>
  </si>
  <si>
    <t>HMG0316</t>
  </si>
  <si>
    <t>Asthma bronchiale (alle Altersgruppen), akutes
schweres Asthma (&lt; 18 Jahre),sonstige andere
Anomalien der Lunge / des respiratorischen Systems
(&gt; 5 Jahre)</t>
  </si>
  <si>
    <t>HMG0319</t>
  </si>
  <si>
    <t>Testikuläre Dysfunktion</t>
  </si>
  <si>
    <t>HMG0320</t>
  </si>
  <si>
    <t>COVID-19</t>
  </si>
  <si>
    <t>HMG0326</t>
  </si>
  <si>
    <t>Xeroderma pigmentosum / Epidermolysis bullosa</t>
  </si>
  <si>
    <t>HMG0327</t>
  </si>
  <si>
    <t>Endometriose</t>
  </si>
  <si>
    <t>HMG0330</t>
  </si>
  <si>
    <t>Ovarialzysten / n.n.bez. angeb. Anomalien der weibl.
Genitalorgane / Kandidose</t>
  </si>
  <si>
    <t>HMG0331</t>
  </si>
  <si>
    <t>Bösartige Neubildungen: Therapie mit monoklonalen
Antikörpern</t>
  </si>
  <si>
    <t>HMG0332</t>
  </si>
  <si>
    <t>Bösartige Neubildungen: Therapie mit
Tyrosinkinase-Inhibitoren</t>
  </si>
  <si>
    <t>HMG0333</t>
  </si>
  <si>
    <t>Bösartige Neubildungen: Therapie mit Thalidomid,
Lenalidomid, Pomalidomid</t>
  </si>
  <si>
    <t>HMG0336</t>
  </si>
  <si>
    <t>Tiefe Venenthrombose und Thrombophlebitis, exkl.
tiefere Venen</t>
  </si>
  <si>
    <t>HMG0338</t>
  </si>
  <si>
    <t>Sonstige näher und n.n.bez. Venenerkrankungen,
Postthrombotisches Syndrom (chron. venöse
Insuffizienz)</t>
  </si>
  <si>
    <t>HMG0340</t>
  </si>
  <si>
    <t>Niereninfektion</t>
  </si>
  <si>
    <t>HMG0342</t>
  </si>
  <si>
    <t>Nicht-genetisch bedingter leichter / n.n.bez.
Entwicklungsrückstand / Lernbehinderung /
Aufmerksamkeits-Defizit-Syndrom</t>
  </si>
  <si>
    <t>HMG0346</t>
  </si>
  <si>
    <t>Fremdkörper und mechanische Komplikationen im
Harntrakt / Fisteln der Harnröhre oder -blase</t>
  </si>
  <si>
    <t>HMG0347</t>
  </si>
  <si>
    <t>Defekte im Komplementsystem ohne
Bedarfsmedikation</t>
  </si>
  <si>
    <t>HMG0350</t>
  </si>
  <si>
    <t>Leberzirrhose - Stadium Child-Pugh A</t>
  </si>
  <si>
    <t>HMG0351</t>
  </si>
  <si>
    <t>Leberzirrhose - Stadien Child-Pugh B und C</t>
  </si>
  <si>
    <t>HMG0354</t>
  </si>
  <si>
    <t>Chronische Virushepatitis C mit Bedarfs- und
Dauermedikation</t>
  </si>
  <si>
    <t>HMG0359</t>
  </si>
  <si>
    <t>Blasenbildende Dermatose exkl. Pemphigus- und
Pemphigoidkrankheiten / Erythema exsudativum
multiforme, exkl. Lyell-Syndrom / Sonstige und
n.n.bez. sonstige angeborene Anomalien der Haut</t>
  </si>
  <si>
    <t>HMG0361</t>
  </si>
  <si>
    <t>Erkrankungen der Kapillaren, Arterielle Embolie und
Thrombose / n.n.bez. Aortenaneurysma ohne Ruptur
/ Sonstige Schäden durch äußere Ursachen</t>
  </si>
  <si>
    <t>HMG0362</t>
  </si>
  <si>
    <t>Meningitis / Enzephalitis / sonstige nicht virale
intrakranielle Infektionen / intrakranielle / intraspinale
Abszesse oder Phlebitis</t>
  </si>
  <si>
    <t>HMG0367</t>
  </si>
  <si>
    <t>Angeborene Anomalien der Nieren / der Harnwege /
Zysten / Isolierte Proteinurie / Harnröhrenstriktur,
n.n.bez. / sonstige Erkrankungen der Harnwege</t>
  </si>
  <si>
    <t>HMG0384</t>
  </si>
  <si>
    <t>Störungen des Lipoproteinstoffwechsels und
sonstige Lipidämien ohne LDL-Apherese</t>
  </si>
  <si>
    <t>HMG0388</t>
  </si>
  <si>
    <t>Ernährungs- und Stoffwechselstörungen bei a.o.
klassifizierten Krankheiten, Porphyrie ohne
Bedarfsmedikation</t>
  </si>
  <si>
    <t>HMG0389</t>
  </si>
  <si>
    <t>Hypopituitarismus mit Somatropingabe, sonstige
Porphyrie mit Bedarfsmedikation</t>
  </si>
  <si>
    <t>HMG0390</t>
  </si>
  <si>
    <t>Kinder mit Diabetes mellitus Typ 1
(11 Jahre &lt; Alter &lt; 16 Jahre)</t>
  </si>
  <si>
    <t>HMG0391</t>
  </si>
  <si>
    <t>Sonstiger Diabetes mellitus Typ 1 oder sonstiger
Diabetes mellitus mit Insulin-Dauermedikation</t>
  </si>
  <si>
    <t>HMG0393</t>
  </si>
  <si>
    <t>Sonstige endokrine Störungen, sonstige
Hypothyreosen ohne Dauermedikation,
Laktoseintoleranz, Chronische Thyreoiditis</t>
  </si>
  <si>
    <t>HMG0397</t>
  </si>
  <si>
    <t>Augenmanifestationen oder andere näher
bezeichnete Krankheitserscheinungen bei D.m. Typ
1 bzw. bei sonstigem Diabetes mellitus mit
Insulin-Dauermedikation</t>
  </si>
  <si>
    <t>HMG0398</t>
  </si>
  <si>
    <t>Sonstige Hypothyreose mit Dauermedikation</t>
  </si>
  <si>
    <t>HMG0399</t>
  </si>
  <si>
    <t>Störungen des Harnstoffzyklus mit
Phenylbutyrattherapie, PKU/HPA mit
BH4-Responsivität, Tyrosinämie mit Nitisinongabe,
Hereditäre erythropoetische Porphyrie mit
Bedarfsmedikation, Akromegalie mit
Dauermedikation II</t>
  </si>
  <si>
    <t>HMG0401</t>
  </si>
  <si>
    <t>Mitochondriale Zytopathie</t>
  </si>
  <si>
    <t>HMG0405</t>
  </si>
  <si>
    <t>Sonstige und n.n.bez. Probleme in der
Perinatalperiode</t>
  </si>
  <si>
    <t>HMG0406</t>
  </si>
  <si>
    <t>Entzündliche und andere Erkrankungen sowie
angeborene Anomalien der weiblichen und
männlichen Genitalorgane/ Männliche
Unfruchtbarkeit / Benigne Prostatahyperplasie und
andere Prostataerkrankungen</t>
  </si>
  <si>
    <t>HMG0407</t>
  </si>
  <si>
    <t>Chronische, toxische, durch Alkohol oder Hepatitis A
bedingte oder unspezifische Lebererkrankungen</t>
  </si>
  <si>
    <t>HMG0409</t>
  </si>
  <si>
    <t>Gutartige Neubildungen endokriner Drüsen, des
Auges, des ZNS, des Herzens / Bösartige
Neubildungen der Haut / Neubildungen unklarer
Dignität unterschiedlicher Lokalisationen</t>
  </si>
  <si>
    <t>HMG0410</t>
  </si>
  <si>
    <t>Akromegalie mit Dauermedikation I</t>
  </si>
  <si>
    <t>HMG0412</t>
  </si>
  <si>
    <t>ITP mit Dauermedikation</t>
  </si>
  <si>
    <t>HMG0413</t>
  </si>
  <si>
    <t>Sonstige gutartige Neubildungen</t>
  </si>
  <si>
    <t>HMG0418</t>
  </si>
  <si>
    <t>Migräne-Kopfschmerz ohne Dauermedikation /
N.n.bez. virale Meningitis / Enzephalitis / N.n.bez.
neuromuskuläre Krankheit, n.n.bez. degenerative
Krankheit des Nervensystems / (Mono)neuropathien
/ Sonstige Erkrankungen des ZNS</t>
  </si>
  <si>
    <t>HMG0424</t>
  </si>
  <si>
    <t>Sonstige Fehlernährung</t>
  </si>
  <si>
    <t>HMG0427</t>
  </si>
  <si>
    <t>Fehlgeburt / Schwangerschaftsabbruch /
Extrauteringravidität</t>
  </si>
  <si>
    <t>HMG0429</t>
  </si>
  <si>
    <t>Sonstige Erkrankungen des Auges</t>
  </si>
  <si>
    <t>HMG0430</t>
  </si>
  <si>
    <t>Sonstige Infektionen</t>
  </si>
  <si>
    <t>HMG0431</t>
  </si>
  <si>
    <t>Traumatische Majoramputation</t>
  </si>
  <si>
    <t>HMG0436</t>
  </si>
  <si>
    <t>Verlust eines Körperteils</t>
  </si>
  <si>
    <t>HMG0440</t>
  </si>
  <si>
    <t>Gutartige Neubildungen der weiblichen und
männlichen Genitalorgane, Harnorgane, endokriner
Drüsen, des Auges, des ZNS und an sonstigen und
n.n.bez. Lokalisationen / Karzinoid-Syndrom /
Carcinoma in situ, n.n.bez. / Bösartige Neubildung
der Haut, n.n.bez.</t>
  </si>
  <si>
    <t>HMG0442</t>
  </si>
  <si>
    <t>Schwere dissoziative Störungen</t>
  </si>
  <si>
    <t>HMG0445</t>
  </si>
  <si>
    <t>Sonstige Herzerkrankungen</t>
  </si>
  <si>
    <t>HMG0446</t>
  </si>
  <si>
    <t>Sonstige Hauterkrankungen</t>
  </si>
  <si>
    <t>HMG0451</t>
  </si>
  <si>
    <t>Multiresistente Keime</t>
  </si>
  <si>
    <t>HMG0454</t>
  </si>
  <si>
    <t>Varizen, näher bezeichnet</t>
  </si>
  <si>
    <t>HMG0456</t>
  </si>
  <si>
    <t>Sonstige näher bezeichnete Kopfschmerzsyndrome /
sonstiger und n.n.bez. Migräne-Kopfschmerz ohne
Dauermedikation</t>
  </si>
  <si>
    <t>HMG0463</t>
  </si>
  <si>
    <t>Intelligenzminderung</t>
  </si>
  <si>
    <t>HMG0467</t>
  </si>
  <si>
    <t>Zerebrale Atherosklerose und Aneurysmen /
Transiente zerebrale Ischämien / Verschluss und
Stenose präzerebraler Arterien</t>
  </si>
  <si>
    <t>HMG0474</t>
  </si>
  <si>
    <t>Entbindung</t>
  </si>
  <si>
    <t>HMG0482</t>
  </si>
  <si>
    <t>Erkrankungen des Pankreas, exkl. akute
Pankreatitiden</t>
  </si>
  <si>
    <t>HMG0484</t>
  </si>
  <si>
    <t>Akute Pankreatitiden</t>
  </si>
  <si>
    <t>HMG0486</t>
  </si>
  <si>
    <t>Osteoporose bei Frauen</t>
  </si>
  <si>
    <t>HMG0487</t>
  </si>
  <si>
    <t>Näher bez. bakterielle Infektionen</t>
  </si>
  <si>
    <t>HMG0492</t>
  </si>
  <si>
    <t>Herzunterstützende Systeme: Kunstherz</t>
  </si>
  <si>
    <t>HMG0493</t>
  </si>
  <si>
    <t>Herzunterstützende Systeme: Herzschrittmacher,
Kardiodefibrillator, Sonstiges</t>
  </si>
  <si>
    <t>HMG0494</t>
  </si>
  <si>
    <t>Atresie der A. pulmonalis (&gt; 17 Jahre)</t>
  </si>
  <si>
    <t>HMG0495</t>
  </si>
  <si>
    <t>Andere schwere angeborene Herzfehler</t>
  </si>
  <si>
    <t>HMG0501</t>
  </si>
  <si>
    <t>Respiratorische Insuffizienz</t>
  </si>
  <si>
    <t>HMG0502</t>
  </si>
  <si>
    <t>Sonstige näher bez. Krankheiten der Atemwege</t>
  </si>
  <si>
    <t>HMG0506</t>
  </si>
  <si>
    <t>Hämophagozytäres Syndrom /
Histiozytose-Syndrome</t>
  </si>
  <si>
    <t>HMG0509</t>
  </si>
  <si>
    <t>Hypoglykämien ohne Koma</t>
  </si>
  <si>
    <t>HMG0510</t>
  </si>
  <si>
    <t>Tic- und andere Entwicklungsstörungen</t>
  </si>
  <si>
    <t>HMG0514</t>
  </si>
  <si>
    <t>Down-Syndrom / Trisomie 21 und Fragiles
X-Syndrom</t>
  </si>
  <si>
    <t>HMG0515</t>
  </si>
  <si>
    <t>Mittelgradige Intelligenzminderung: Deutliche
Verhaltensstörung / sonstige oder n.n.bez.
Entwicklungsstörungen</t>
  </si>
  <si>
    <t>HMG0517</t>
  </si>
  <si>
    <t>Störungen der Geschlechtsidentität</t>
  </si>
  <si>
    <t>HMG0518</t>
  </si>
  <si>
    <t>Pleuraerguss, -empyem, Lungenödem, -abszess,
andere angeborene Anomalien (&gt; 5 Jahre),
Verbrennungen oder Verätzungen des
respiratorischen Systems</t>
  </si>
  <si>
    <t>HMG0530</t>
  </si>
  <si>
    <t>Osteoporose bei Männern</t>
  </si>
  <si>
    <t>HMG0550</t>
  </si>
  <si>
    <t>AV-Block II. und III. Grades sowie sinuatriale
Blockierungen</t>
  </si>
  <si>
    <t>HMG0566</t>
  </si>
  <si>
    <t>Gelenkerkrankungen / Sonstige Krankheiten des
Weichteilgewebes bei anderenorts klassifizierten
Krankheiten</t>
  </si>
  <si>
    <t>HMG0574</t>
  </si>
  <si>
    <t>Sonstige gastrointestinale Erkrankungen</t>
  </si>
  <si>
    <t>HMG0580</t>
  </si>
  <si>
    <t>Angeborene(s) Fehlen, Atresie oder Stenose im
Magen-Darm-Trakt (&gt; 5 Jahre) / Angiodysplasie mit
Blutung / Fremdkörper im Darm und sonstigen
Lokalisationen im Verdauungstrakt / Insuffizienzen
von Anastomosen und Nähten nach Operationen am
sonstigen Verdauungstrakt / Verbrennung oder
Verätzung sonstiger Teile des Verdauungstraktes
oder sonstiger und n.n.bez. innerer Organe</t>
  </si>
  <si>
    <t>HMG0587</t>
  </si>
  <si>
    <t>Divertikelkrankheit mit Perforation und/ oder
Abszess</t>
  </si>
  <si>
    <t>HMG0637</t>
  </si>
  <si>
    <t>Sonstige andere und n.n.bez. Erkrankungen des
Blutes</t>
  </si>
  <si>
    <t>HMG0643</t>
  </si>
  <si>
    <t>Sonstige Essstörungen</t>
  </si>
  <si>
    <t>HMG0645</t>
  </si>
  <si>
    <t>Sonstige dissoziative Störungen</t>
  </si>
  <si>
    <t>HMG0656</t>
  </si>
  <si>
    <t>Andere psychische Störungen</t>
  </si>
  <si>
    <t>HMG0662</t>
  </si>
  <si>
    <t>Down-Syndrom, n.n.bez.</t>
  </si>
  <si>
    <t>HMG0665</t>
  </si>
  <si>
    <t>Trisomien, Monosomien und
Chromosomen-Rearrangements</t>
  </si>
  <si>
    <t>HMG0667</t>
  </si>
  <si>
    <t>Balancierte Chromosomen-Rearrangements und
Struktur-Marker, anderenorts nicht klassifiziert /
sonstige angeborene Fehlbildungen, anderenorts
nicht klassifiziert</t>
  </si>
  <si>
    <t>HMG0668</t>
  </si>
  <si>
    <t>N.n.bez. Chromosomenanomalien</t>
  </si>
  <si>
    <t>HMG0669</t>
  </si>
  <si>
    <t>Sonstige näher bezeichnete angeborene
Fehlbildungen und sonstige angeborene
Fehlbildungssyndrome durch bekannte äußere
Ursache, Gonosomale Chromosomenanomalien</t>
  </si>
  <si>
    <t>HMG0670</t>
  </si>
  <si>
    <t>N.n.bez. angeborene Fehlbildung</t>
  </si>
  <si>
    <t>HMG0722</t>
  </si>
  <si>
    <t>Sonstiges und n.n.bez. arterielles Aneurysma (exkl.
der Aorta)</t>
  </si>
  <si>
    <t>HMG0728</t>
  </si>
  <si>
    <t>Sonstige und n.n.bez. Venenerkrankungen und
Krankheiten des Kreislaufsystems / Varizen
sonstiger Lokalisationen / Hypotonie / Sonstige und
n.n.bez. Schäden durch äußere Ursachen</t>
  </si>
  <si>
    <t>HMG0760</t>
  </si>
  <si>
    <t>Fremdkörper im Geschlechtstrakt</t>
  </si>
  <si>
    <t>HMG0764</t>
  </si>
  <si>
    <t>Komplikationen in Schwangerschaft, Geburt oder
Wochenbett mit leichten prospektiven Kosten</t>
  </si>
  <si>
    <t>HMG0773</t>
  </si>
  <si>
    <t>N.n.bez. Fehlgeburt / Schwangerschaftsabbruch /
Extrauteringravidität</t>
  </si>
  <si>
    <t>HMG0779</t>
  </si>
  <si>
    <t>Blutung in der Frühschwangerschaft</t>
  </si>
  <si>
    <t>HMG0790</t>
  </si>
  <si>
    <t>Komplikationen in Schwangerschaft, Geburt oder
Wochenbett ohne prospektive Kosten</t>
  </si>
  <si>
    <t>HMG0801</t>
  </si>
  <si>
    <t>Schwere Frakturen des Beckens und der unteren
Extremität / Schwerwiegende offene Wunden /
Umschriebene Hirnverletzungen</t>
  </si>
  <si>
    <t>HMG0802</t>
  </si>
  <si>
    <t>Andere SHT / Andere offene Wunden /
Schwerwiegende Frakturen und traumatische
Amputation / Frühe Komplikationen durch Trauma</t>
  </si>
  <si>
    <t>HMG0803</t>
  </si>
  <si>
    <t>Andere schwere Verletzungen und
Verletzungsfolgen</t>
  </si>
  <si>
    <t>HMG0804</t>
  </si>
  <si>
    <t>Andere Verletzungen und Verletzungsfolgen
mittlerer Schwere</t>
  </si>
  <si>
    <t>HMG0805</t>
  </si>
  <si>
    <t>Distale Frakturen / Leichtere Verletzungen / Andere
Vergiftungen</t>
  </si>
  <si>
    <t>HMG0806</t>
  </si>
  <si>
    <t>Sonstige Verletzungen</t>
  </si>
  <si>
    <t>HMG0811</t>
  </si>
  <si>
    <t>Doppelausstromventrikel, Pulmonalklappenatresie,
Vorhofisomerismus (&lt; 6 Jahre)</t>
  </si>
  <si>
    <t>HMG0812</t>
  </si>
  <si>
    <t>Sonstige Krankheiten des Ösophagus, angeborene
Bronchomalazie, sonstige angeborene
Fehlbildungen der Trachea (&lt; 6 Jahre)</t>
  </si>
  <si>
    <t>HMG0813</t>
  </si>
  <si>
    <t>Aortenatresie, Doppeleinstromventrikel (&lt; 6 Jahre)</t>
  </si>
  <si>
    <t>HMG0814</t>
  </si>
  <si>
    <t>Sonstige angeborene Fehlbildungen der Milz, sowie
d. Herzhöhlen u. verbindender Strukturen (&lt; 6 Jahre)</t>
  </si>
  <si>
    <t>HMG0816</t>
  </si>
  <si>
    <t>Dextrokardie, Lävokardie, Cor triatriatum, Truncus
arteriosus communis (&lt; 6 Jahre)</t>
  </si>
  <si>
    <t>HMG0819</t>
  </si>
  <si>
    <t>Angeborene Hiatushernie, Agnesie, Aplasie und
Hypoplasie des Pankreas, Atresie der Gallengänge,
zystische Leberkrankheit, angeb. subglottische
Stenose, Hypoplasie des Kehlkopfes (&lt; 6 Jahre)</t>
  </si>
  <si>
    <t>HMG0822</t>
  </si>
  <si>
    <t>Fallot-Tetralogie, sonstige angeborene
Fehlbildungen der großen Venen (&lt; 6 Jahre)</t>
  </si>
  <si>
    <t>HMG0823</t>
  </si>
  <si>
    <t>Fehlbildungen peripherer und sonstiger Gefäße,
Septumdefekte (&lt; 6 Jahre)</t>
  </si>
  <si>
    <t>HMG0827</t>
  </si>
  <si>
    <t>Angeborene Zystenlunge, Laryngomalazie,
Tracheomalazie, sonstige angeborene
Fehlbildungen d. oberen Verdauungstraktes oder
des Darmes, Sonstige Lippen-/Gaumenspalten (&lt; 6
Jahre)</t>
  </si>
  <si>
    <t>HMG0832</t>
  </si>
  <si>
    <t>Sonstige Fehbildungen des Herzens und der Gefäße
(&lt; 6 Jahre)</t>
  </si>
  <si>
    <t>HMG0835</t>
  </si>
  <si>
    <t>Sonstige angeborene Fehlbildungen der Lunge od.
des Kehlkopfs, Gaumenspalten, angeborene
Zwerchfellhernie, Phakomatosen, a.o. nicht
klassifiziert (&lt; 6 Jahre)</t>
  </si>
  <si>
    <t>HMG0836</t>
  </si>
  <si>
    <t>Phakomatosen, anderenorts nicht klassifiziert (&gt; 5
Jahre) / Neubildung unklarer Dignität u. n.n.bez. des
respiratorischen Systems</t>
  </si>
  <si>
    <t>HMG0837</t>
  </si>
  <si>
    <t>Weitere angeborene Fehlbildungen des Gaumens,
Kehlkopfs und Atmungssystems (&lt; 6 Jahre),
Schädigung des Neugeborenen durch Alkohol /
Drogen, einschließlich Alkohol-Embryopathie (mit
Dysmorphien)</t>
  </si>
  <si>
    <t>HMG0840</t>
  </si>
  <si>
    <t>Schwere angeborene Fehlbildungen oder
Erkrankungen der Atmungsorgane, des Ösophagus,
oder des Verdauungssystems (&lt; 6 Jahre)</t>
  </si>
  <si>
    <t>HMG0841</t>
  </si>
  <si>
    <t>Schwere angeborene Fehlbildungen im
Magen-Darm-Trakt, andere angeborene
Fehlbildungen des Atmungssystems (&lt; 6 Jahre)</t>
  </si>
  <si>
    <t>HMG0843</t>
  </si>
  <si>
    <t>Weitere schwerwiegende Zustände in der
Perinatalperiode</t>
  </si>
  <si>
    <t>HMG0845</t>
  </si>
  <si>
    <t>Neugeborenes: Geburtsgewicht unter 500 Gramm,
Darmperforation, Peritonitis, zerebrale Leukomalazie
beim Neugeborenen</t>
  </si>
  <si>
    <t>HMG0847</t>
  </si>
  <si>
    <t>Hirnblutung beim Neugeborenen, Neugeborenes:
Geburtsgewicht 750 bis unter 1000 Gramm oder mit
extrem niedrigem Geburtsgewicht</t>
  </si>
  <si>
    <t>HMG0848</t>
  </si>
  <si>
    <t>Neugeborenes: Geburtsgewicht 500 bis unter 750
Gramm, Hirnschädigung, zerebrale Störungen beim
Neugeborenen</t>
  </si>
  <si>
    <t>HMG0849</t>
  </si>
  <si>
    <t>Sonstige Erkrankungen des Atmungs- und
Herz-Kreislaufsystems, des Verdauungssystems in
der Perinatalperiode, andere näher bez. Probleme in
der Perinatalperiode</t>
  </si>
  <si>
    <t>HMG0850</t>
  </si>
  <si>
    <t>Neugeborenes: Geburtsgewicht 1000 bis unter 1500
Gramm, Atemnotsyndrom des Neugeborenen,
bronchopulmonale Dysplasie in der Perinatalperiode,
Neugeborenen-Hypothyreose (Kretinismus)</t>
  </si>
  <si>
    <t>HMG0881</t>
  </si>
  <si>
    <t>Zahnkaries, Stomatitis und Erkrankungen der Pulpa
und der Gingiva</t>
  </si>
  <si>
    <t>HMG0962</t>
  </si>
  <si>
    <t>Adipositas Schweregrad III / Extreme Adipositas bei
Kindern und Jugendlichen von 3 bis unter 18 Jahren</t>
  </si>
  <si>
    <t>HMG0967</t>
  </si>
  <si>
    <t>Schwerwiegende Entzündungen des Ohrs und
Trommelfellperforation</t>
  </si>
  <si>
    <t>HMG0980</t>
  </si>
  <si>
    <t>Hirnödem / Multiple Sklerose mit
verlaufsmodifizierender Therapie -
Wirksamkeitskategorie 1</t>
  </si>
  <si>
    <t>HMG0993</t>
  </si>
  <si>
    <t>Sonstige und n.n.bez. Erkrankungen des Rückens</t>
  </si>
  <si>
    <t>HMG1008</t>
  </si>
  <si>
    <t>Fehlbildungen peripherer und sonstiger Gefäße (5 &lt;
Jahre &lt; 18)</t>
  </si>
  <si>
    <t>HMG1018</t>
  </si>
  <si>
    <t>Schwerwiegende offene Wunde, exkl. Auge und
Unterarm</t>
  </si>
  <si>
    <t>HMG1021</t>
  </si>
  <si>
    <t>Andere Hals-Nasen-Ohren-Erkrankungen</t>
  </si>
  <si>
    <t>HMG1024</t>
  </si>
  <si>
    <t>Pathologische Fraktur bei Neubildungen</t>
  </si>
  <si>
    <t>HMG1026</t>
  </si>
  <si>
    <t>Darmabszess, Fistel und andere näher bezeichnete
Erkrankungen des Darms</t>
  </si>
  <si>
    <t>HMG1028</t>
  </si>
  <si>
    <t>Erkrankungen der Zähne, des Zahnhalteapparates,
der Kiefer und der Speicheldrüsen</t>
  </si>
  <si>
    <t>HMG1029</t>
  </si>
  <si>
    <t>Gehörlosigkeit</t>
  </si>
  <si>
    <t>HMG1030</t>
  </si>
  <si>
    <t>Schwerwiegende Osteoporose bei Männern</t>
  </si>
  <si>
    <t>HMG1031</t>
  </si>
  <si>
    <t>Phlegmone des äußeren Ohrs, seröse und chronisch
eitrige Mittelohrentzündungen, Cholesteatom, Otitis
media adhaesiva und idiopathischer Hörsturz</t>
  </si>
  <si>
    <t>HMG1088</t>
  </si>
  <si>
    <t>Erhebliche Energie- und Eiweißmangelernährung</t>
  </si>
  <si>
    <t>KEG0001</t>
  </si>
  <si>
    <t>Mind. 183 Tage Kostenerstattung nach § 13 Abs. 2
SGB V im Vorjahr, 0 bis 29 Jahre im Ausgleichsjahr.</t>
  </si>
  <si>
    <t>KEG0002</t>
  </si>
  <si>
    <t>Mind. 183 Tage Kostenerstattung nach § 13 Abs. 2
SGB V im Vorjahr, 30 bis 59 Jahre im
Ausgleichsjahr.</t>
  </si>
  <si>
    <t>KEG0003</t>
  </si>
  <si>
    <t>Mind. 183 Tage Kostenerstattung nach § 13 Abs. 2
SGB V im Vorjahr, 60 bis 69 Jahre im
Ausgleichsjahr.</t>
  </si>
  <si>
    <t>KEG0004</t>
  </si>
  <si>
    <t>Mind. 183 Tage Kostenerstattung nach § 13 Abs. 2
SGB V im Vorjahr, 70 bis 79 Jahre im
Ausgleichsjahr.</t>
  </si>
  <si>
    <t>KEG0005</t>
  </si>
  <si>
    <t>Mind. 183 Tage Kostenerstattung nach § 13 Abs. 2
SGB V im Vorjahr, 80 Jahre und älter im
Ausgleichsjahr.</t>
  </si>
  <si>
    <t>KEG0006</t>
  </si>
  <si>
    <t>Mind. 183 Tage Kostenerstattung nach § 53 Abs. 4
SGB V im Vorjahr, 0 bis 65 Jahre im Ausgleichsjahr.</t>
  </si>
  <si>
    <t>KEG0007</t>
  </si>
  <si>
    <t>Mind. 183 Tage Kostenerstattung nach § 53 Abs. 4
SGB V im Vorjahr, 66 Jahre und älter im
Ausgleichsjahr.</t>
  </si>
  <si>
    <t>RGG0000</t>
  </si>
  <si>
    <t>Ausland / unbekannt</t>
  </si>
  <si>
    <t>RGG0101</t>
  </si>
  <si>
    <t>Sterbekosten, Dezil  1</t>
  </si>
  <si>
    <t>RGG0102</t>
  </si>
  <si>
    <t>Sterbekosten, Dezil  2</t>
  </si>
  <si>
    <t>RGG0103</t>
  </si>
  <si>
    <t>Sterbekosten, Dezil  3</t>
  </si>
  <si>
    <t>RGG0104</t>
  </si>
  <si>
    <t>Sterbekosten, Dezil  4</t>
  </si>
  <si>
    <t>RGG0105</t>
  </si>
  <si>
    <t>Sterbekosten, Dezil  5</t>
  </si>
  <si>
    <t>RGG0106</t>
  </si>
  <si>
    <t>Sterbekosten, Dezil  6</t>
  </si>
  <si>
    <t>RGG0107</t>
  </si>
  <si>
    <t>Sterbekosten, Dezil  7</t>
  </si>
  <si>
    <t>RGG0108</t>
  </si>
  <si>
    <t>Sterbekosten, Dezil  8</t>
  </si>
  <si>
    <t>RGG0109</t>
  </si>
  <si>
    <t>Sterbekosten, Dezil  9</t>
  </si>
  <si>
    <t>RGG0110</t>
  </si>
  <si>
    <t>Sterbekosten, Dezil 10</t>
  </si>
  <si>
    <t>.</t>
  </si>
  <si>
    <t>RGG0201</t>
  </si>
  <si>
    <t>Ambulante Pflege, Dezil  1</t>
  </si>
  <si>
    <t>RGG0202</t>
  </si>
  <si>
    <t>Ambulante Pflege, Dezil  2</t>
  </si>
  <si>
    <t>RGG0203</t>
  </si>
  <si>
    <t>Ambulante Pflege, Dezil  3</t>
  </si>
  <si>
    <t>RGG0204</t>
  </si>
  <si>
    <t>Ambulante Pflege, Dezil  4</t>
  </si>
  <si>
    <t>RGG0205</t>
  </si>
  <si>
    <t>Ambulante Pflege, Dezil  5</t>
  </si>
  <si>
    <t>RGG0206</t>
  </si>
  <si>
    <t>Ambulante Pflege, Dezil  6</t>
  </si>
  <si>
    <t>RGG0207</t>
  </si>
  <si>
    <t>Ambulante Pflege, Dezil  7</t>
  </si>
  <si>
    <t>RGG0208</t>
  </si>
  <si>
    <t>Ambulante Pflege, Dezil  8</t>
  </si>
  <si>
    <t>RGG0209</t>
  </si>
  <si>
    <t>Ambulante Pflege, Dezil  9</t>
  </si>
  <si>
    <t>RGG0210</t>
  </si>
  <si>
    <t>Ambulante Pflege, Dezil 10</t>
  </si>
  <si>
    <t>RGG0301</t>
  </si>
  <si>
    <t>Zuweisungen, Dezil  1</t>
  </si>
  <si>
    <t>RGG0302</t>
  </si>
  <si>
    <t>Zuweisungen, Dezil  2</t>
  </si>
  <si>
    <t>RGG0303</t>
  </si>
  <si>
    <t>Zuweisungen, Dezil  3</t>
  </si>
  <si>
    <t>RGG0304</t>
  </si>
  <si>
    <t>Zuweisungen, Dezil  4</t>
  </si>
  <si>
    <t>RGG0305</t>
  </si>
  <si>
    <t>Zuweisungen, Dezil  5</t>
  </si>
  <si>
    <t>RGG0306</t>
  </si>
  <si>
    <t>Zuweisungen, Dezil  6</t>
  </si>
  <si>
    <t>RGG0307</t>
  </si>
  <si>
    <t>Zuweisungen, Dezil  7</t>
  </si>
  <si>
    <t>RGG0308</t>
  </si>
  <si>
    <t>Zuweisungen, Dezil  8</t>
  </si>
  <si>
    <t>RGG0309</t>
  </si>
  <si>
    <t>Zuweisungen, Dezil  9</t>
  </si>
  <si>
    <t>RGG0310</t>
  </si>
  <si>
    <t>Zuweisungen, Dezil 10</t>
  </si>
  <si>
    <t>RGG0401</t>
  </si>
  <si>
    <t>SV-Beschäftigte in personenbezogenen
Dienstleistungsberufen, Dezil  1</t>
  </si>
  <si>
    <t>RGG0402</t>
  </si>
  <si>
    <t>SV-Beschäftigte in personenbezogenen
Dienstleistungsberufen, Dezil  2</t>
  </si>
  <si>
    <t>RGG0403</t>
  </si>
  <si>
    <t>SV-Beschäftigte in personenbezogenen
Dienstleistungsberufen, Dezil  3</t>
  </si>
  <si>
    <t>RGG0404</t>
  </si>
  <si>
    <t>SV-Beschäftigte in personenbezogenen
Dienstleistungsberufen, Dezil  4</t>
  </si>
  <si>
    <t>RGG0405</t>
  </si>
  <si>
    <t>SV-Beschäftigte in personenbezogenen
Dienstleistungsberufen, Dezil  5</t>
  </si>
  <si>
    <t>RGG0406</t>
  </si>
  <si>
    <t>SV-Beschäftigte in personenbezogenen
Dienstleistungsberufen, Dezil  6</t>
  </si>
  <si>
    <t>RGG0407</t>
  </si>
  <si>
    <t>SV-Beschäftigte in personenbezogenen
Dienstleistungsberufen, Dezil  7</t>
  </si>
  <si>
    <t>RGG0408</t>
  </si>
  <si>
    <t>SV-Beschäftigte in personenbezogenen
Dienstleistungsberufen, Dezil  8</t>
  </si>
  <si>
    <t>RGG0409</t>
  </si>
  <si>
    <t>SV-Beschäftigte in personenbezogenen
Dienstleistungsberufen, Dezil  9</t>
  </si>
  <si>
    <t>RGG0410</t>
  </si>
  <si>
    <t>SV-Beschäftigte in personenbezogenen
Dienstleistungsberufen, Dezil 10</t>
  </si>
  <si>
    <t>RGG0501</t>
  </si>
  <si>
    <t>Deprivationsindex, Dezil  1</t>
  </si>
  <si>
    <t>RGG0502</t>
  </si>
  <si>
    <t>Deprivationsindex, Dezil  2</t>
  </si>
  <si>
    <t>RGG0503</t>
  </si>
  <si>
    <t>Deprivationsindex, Dezil  3</t>
  </si>
  <si>
    <t>RGG0504</t>
  </si>
  <si>
    <t>Deprivationsindex, Dezil  4</t>
  </si>
  <si>
    <t>RGG0505</t>
  </si>
  <si>
    <t>Deprivationsindex, Dezil  5</t>
  </si>
  <si>
    <t>RGG0506</t>
  </si>
  <si>
    <t>Deprivationsindex, Dezil  6</t>
  </si>
  <si>
    <t>RGG0507</t>
  </si>
  <si>
    <t>Deprivationsindex, Dezil  7</t>
  </si>
  <si>
    <t>RGG0508</t>
  </si>
  <si>
    <t>Deprivationsindex, Dezil  8</t>
  </si>
  <si>
    <t>RGG0509</t>
  </si>
  <si>
    <t>Deprivationsindex, Dezil  9</t>
  </si>
  <si>
    <t>RGG0510</t>
  </si>
  <si>
    <t>Deprivationsindex, Dezil 10</t>
  </si>
  <si>
    <t>RGG0601</t>
  </si>
  <si>
    <t>Standardisierte Sterberate, Dezil  1</t>
  </si>
  <si>
    <t>RGG0602</t>
  </si>
  <si>
    <t>Standardisierte Sterberate, Dezil  2</t>
  </si>
  <si>
    <t>RGG0603</t>
  </si>
  <si>
    <t>Standardisierte Sterberate, Dezil  3</t>
  </si>
  <si>
    <t>RGG0604</t>
  </si>
  <si>
    <t>Standardisierte Sterberate, Dezil  4</t>
  </si>
  <si>
    <t>RGG0605</t>
  </si>
  <si>
    <t>Standardisierte Sterberate, Dezil  5</t>
  </si>
  <si>
    <t>RGG0606</t>
  </si>
  <si>
    <t>Standardisierte Sterberate, Dezil  6</t>
  </si>
  <si>
    <t>RGG0607</t>
  </si>
  <si>
    <t>Standardisierte Sterberate, Dezil  7</t>
  </si>
  <si>
    <t>RGG0608</t>
  </si>
  <si>
    <t>Standardisierte Sterberate, Dezil  8</t>
  </si>
  <si>
    <t>RGG0609</t>
  </si>
  <si>
    <t>Standardisierte Sterberate, Dezil  9</t>
  </si>
  <si>
    <t>RGG0610</t>
  </si>
  <si>
    <t>Standardisierte Sterberate, Dezil 10</t>
  </si>
  <si>
    <t>RGG0701</t>
  </si>
  <si>
    <t>Kleine und mittlere Unternehmen, Dezil  1</t>
  </si>
  <si>
    <t>RGG0702</t>
  </si>
  <si>
    <t>Kleine und mittlere Unternehmen, Dezil  2</t>
  </si>
  <si>
    <t>RGG0703</t>
  </si>
  <si>
    <t>Kleine und mittlere Unternehmen, Dezil  3</t>
  </si>
  <si>
    <t>RGG0704</t>
  </si>
  <si>
    <t>Kleine und mittlere Unternehmen, Dezil  4</t>
  </si>
  <si>
    <t>RGG0705</t>
  </si>
  <si>
    <t>Kleine und mittlere Unternehmen, Dezil  5</t>
  </si>
  <si>
    <t>RGG0706</t>
  </si>
  <si>
    <t>Kleine und mittlere Unternehmen, Dezil  6</t>
  </si>
  <si>
    <t>RGG0707</t>
  </si>
  <si>
    <t>Kleine und mittlere Unternehmen, Dezil  7</t>
  </si>
  <si>
    <t>RGG0708</t>
  </si>
  <si>
    <t>Kleine und mittlere Unternehmen, Dezil  8</t>
  </si>
  <si>
    <t>RGG0709</t>
  </si>
  <si>
    <t>Kleine und mittlere Unternehmen, Dezil  9</t>
  </si>
  <si>
    <t>RGG0710</t>
  </si>
  <si>
    <t>Kleine und mittlere Unternehmen, Dezil 10</t>
  </si>
  <si>
    <t>RGG0801</t>
  </si>
  <si>
    <t>Langzeitarbeitslose, Dezil  1</t>
  </si>
  <si>
    <t>RGG0802</t>
  </si>
  <si>
    <t>Langzeitarbeitslose, Dezil  2</t>
  </si>
  <si>
    <t>RGG0803</t>
  </si>
  <si>
    <t>Langzeitarbeitslose, Dezil  3</t>
  </si>
  <si>
    <t>RGG0804</t>
  </si>
  <si>
    <t>Langzeitarbeitslose, Dezil  4</t>
  </si>
  <si>
    <t>RGG0805</t>
  </si>
  <si>
    <t>Langzeitarbeitslose, Dezil  5</t>
  </si>
  <si>
    <t>RGG0806</t>
  </si>
  <si>
    <t>Langzeitarbeitslose, Dezil  6</t>
  </si>
  <si>
    <t>RGG0807</t>
  </si>
  <si>
    <t>Langzeitarbeitslose, Dezil  7</t>
  </si>
  <si>
    <t>RGG0808</t>
  </si>
  <si>
    <t>Langzeitarbeitslose, Dezil  8</t>
  </si>
  <si>
    <t>RGG0809</t>
  </si>
  <si>
    <t>Langzeitarbeitslose, Dezil  9</t>
  </si>
  <si>
    <t>RGG0810</t>
  </si>
  <si>
    <t>Langzeitarbeitslose, Dezil 10</t>
  </si>
  <si>
    <t>RGG0901</t>
  </si>
  <si>
    <t>Pendlersaldo, Dezil  1</t>
  </si>
  <si>
    <t>RGG0902</t>
  </si>
  <si>
    <t>Pendlersaldo, Dezil  2</t>
  </si>
  <si>
    <t>RGG0903</t>
  </si>
  <si>
    <t>Pendlersaldo, Dezil  3</t>
  </si>
  <si>
    <t>RGG0904</t>
  </si>
  <si>
    <t>Pendlersaldo, Dezil  4</t>
  </si>
  <si>
    <t>RGG0905</t>
  </si>
  <si>
    <t>Pendlersaldo, Dezil  5</t>
  </si>
  <si>
    <t>RGG0906</t>
  </si>
  <si>
    <t>Pendlersaldo, Dezil  6</t>
  </si>
  <si>
    <t>RGG0907</t>
  </si>
  <si>
    <t>Pendlersaldo, Dezil  7</t>
  </si>
  <si>
    <t>RGG0908</t>
  </si>
  <si>
    <t>Pendlersaldo, Dezil  8</t>
  </si>
  <si>
    <t>RGG0909</t>
  </si>
  <si>
    <t>Pendlersaldo, Dezil  9</t>
  </si>
  <si>
    <t>RGG0910</t>
  </si>
  <si>
    <t>Pendlersaldo, Dezil 10</t>
  </si>
  <si>
    <t xml:space="preserve">Multiple Sklerose </t>
  </si>
  <si>
    <t>Leichte und mittelgradige depressive Störungen und Episoden, schwere Depression (rezidivierend und nicht rezidivierend)</t>
  </si>
  <si>
    <t>Quelle: BAS, 30.09.2024, 06a_Anlage_Erlaeuterungen_Regressionskoeffizienten_AJ2025, Tabellenblatt "AJ25_FL_oRP_mRGG" (Festlegung nach § 8 RSAV Ausgleichsjahr 2025, ohne Risikopool, mit Regionalkomponente)</t>
  </si>
  <si>
    <t>Volumen (eigene Berechnung)</t>
  </si>
  <si>
    <t>Chronischer Schmerz mit Dauermedikation</t>
  </si>
  <si>
    <t>G35.0, G35.1*, G35.2*, G35.3*, G35.9*</t>
  </si>
  <si>
    <t xml:space="preserve">L01FA01 Rituximab; L04AG03 Natalizumab; L04AG06 Alemtuzumab; L04AG08 Ocrelizumab; L04AG12 Ofatumumab; L04AG14 Ublituximab; L04AA40 Cladribin; L04AE01 Fingolimod; L04AE02 Ozanimod; L04AE03 Siponimod; L04AE04 Ponesimod; L03AB07 Interferon beta-1a; L03AB08 Interferon beta-1b; L03AB13 Peginterferon beta-1a; L03AX13 Glatirameracetat; L04AK02 Teriflunomid; L04AX01 Azathioprin; L04AX07 Dimethylfumarat; L04AX09 Diroximelfumarat; H02AB Glucocorticoide; L01DB Anthracycline und verwandte Substanzen; M03AX Andere Muskelrelaxanzien, peripher wirkende Mittel; M03BX Andere zentral wirkende Mittel; N02BF Gabapentinoide; N02BG Andere Analgetika und Antipyretika; N07XX Andere Mittel für das Nervensystem; </t>
  </si>
  <si>
    <t>Lungenmetastasen und Metastasen der Verdauungsorgane</t>
  </si>
  <si>
    <t>F45.4*; R52.1; R52.2</t>
  </si>
  <si>
    <t xml:space="preserve">N02AA Natürliche Opium-Alkaloide; N02AB Phenylpiperidin-Derivate; N02AC Diphenylpropylamin-Derivate; N02AD Benzomorphan-Derivate; N02AE Oripavin-Derivate; N02AF Morphinan-Derivate; N02AG Opioide in Kombination mit Spasmolytika; N02AJ Opioide in Kombination mit nichtopioiden Analgetika; N02AX Andere Opioide; N02AB  Phenylpiperidin-Derivate; M01AA Butylpyrazolidine; M01AB Essigsäure-Derivate und verwandte Substanzen; M01AC Oxicame; M01AE Propionsäure-Derivate; M01AH Coxibe; M01AX Andere nichtsteroidale Antiphlogistika und Antirheumatika; N02BA Salicylsäure und Derivate; N02BB Pyrazolone; N02BE Anilide; N02BF Gabapentinoide; N02BG Andere Analgetika und Antipyretika; N02BH Homöopathische und anthroposophische Analgetika und Antipyretika; N02BP Pflanzliche Analgetika und Antipyretika; N03AB Hydantoin-Derivate; N03AF Carboxamid-Derivate; N06AA Nichtselektive Monoamin-Wiederaufnahmehemmer; N06AB Selektive Serotonin-Wiederaufnahmehemmer; N06AX Andere Antidepressiva; </t>
  </si>
  <si>
    <t>F32*; F33*</t>
  </si>
  <si>
    <t xml:space="preserve">Bei schweren Depressionen (F32.2; F32.3; F33.2; F33.3): N06AA Nichtselektive Monoamin-Wiederaufnahmehemmer; N06AB Selektive Serotonin-Wiederaufnahmehemmer; N06AF Monoaminoxidasehemmer, nichtselektiv; N06AG Monoaminoxidase-A-Hemmer; N06AX Andere Antidepressiva; </t>
  </si>
  <si>
    <t>C78*</t>
  </si>
  <si>
    <t>J43*; J44*; J98.2; J98.3</t>
  </si>
  <si>
    <t>Bei COPD oder Emphysem mit Dauermedikation (J43*; J44*; J98.2; J98.3): H02AB Glucocorticoide; R03AC Selektive Beta2-Adrenozeptoragonisten; R03AK Sympathomimetika in Kombination mit Corticosteroiden oder anderen Mitteln, exkl. Anticholinergika; R03AL Sympathomimetika in Kombination mit Anticholinergika inkl. Dreifachkombinationen mit Corticosteroiden; R03BA Glucocorticoide; R03BB Anticholinergika; R03CC Selektive Beta2-Adrenozeptoragonisten; R03DA Xanthine; R03DX Andere Mittel bei obstruktiven Atemwegserkrankungen zur systemischen Anwendung; 
Bei  akutem schweren Asthma, &gt; 17 Jahre (J46): D11AH Mittel zur Behandlung der Dermatitis, exkl. Corticosteroide; H02AB Glucocorticoide; R03AC Selektive Beta2-Adrenozeptoragonisten; R03AK Sympathomimetika in Kombination mit Corticosteroiden oder anderen Mitteln, exkl. Anticholinergika; R03AL Sympathomimetika in Kombination mit Anticholinergika inkl. Dreifachkombinationen mit Corticosteroiden; R03BA Glucocorticoide; R03BB Anticholinergika; R03BC Antiallergika, exkl. Corticosteroide; R03CB Nichtselektive Beta-Adrenozeptoragonisten; R03CC Selektive Beta2-Adrenozeptoragonisten; R03DA Xanthine; R03DC Leukotrienrezeptorantagonisten; R03DH Homöopathische und anthroposophische Mittel bei obstruktiven Atemwegserkrankungen zur systemischen Anwendung; R03DX Andere Mittel bei obstruktiven Atemwegserkrankungen zur systemischen Anwendung</t>
  </si>
  <si>
    <t>Diabetes mellitus Typ 1 und 2 bei Erwachsenen</t>
  </si>
  <si>
    <t>ICD</t>
  </si>
  <si>
    <t>I48*</t>
  </si>
  <si>
    <t>Vorhofflimmern und Vorhofflattern (Vorhofarrhythmie)</t>
  </si>
  <si>
    <t>COPD oder Emphysem mit Dauermedikation, akutes schweres Asthma (&gt; 17 Jahre)</t>
  </si>
  <si>
    <t>1.</t>
  </si>
  <si>
    <t>2.</t>
  </si>
  <si>
    <t>7.</t>
  </si>
  <si>
    <t>6.</t>
  </si>
  <si>
    <t>5.</t>
  </si>
  <si>
    <t>4.</t>
  </si>
  <si>
    <t>3.</t>
  </si>
  <si>
    <t>Mit und ohne Medikation bzw. mit und ohne Isuline; relevante Isuline/Medikation: A10AB Insuline und Analoga zur Injektion, schnell wirkend; A10AC Insuline und Analoga zur Injektion, intermediär wirkend; A10AD Insuline und Analoga zur Injektion, intermediär oder lang wirkend kombiniert mit schnell wirkend; A10AE Insuline und Analoga zur Injektion, lang wirkend; A10AF Insuline und Analoga zur Inhalation; A10BA Biguanide; A10BB Sulfonylharnstoffe; A10BD Kombinationen oraler blutzuckersenkender Mittel; A10BF Alpha-Glukosidasehemmer; A10BG Thiazolidindione (Glitazone); A10BH (Glitazone); A10BJ Glucagon-like-Peptid-1-(GLP-1)-Rezeptoragonisten; A10BK Natrium-Glucose-Cotransporter-2-(SGLT2)-Inhibitoren; A10BX Andere blutzuckersenkende Mittel, exkl. Insuline; A10XH Homöopathische und anthroposophische Antidiabetika; A10XP Pflanzliche Antidiabetika; A10BH Dipeptidyl-Peptidase-4-(DPP-4)-Inhibitoren</t>
  </si>
  <si>
    <t>Rang</t>
  </si>
  <si>
    <t>E10*; E11*; E12*; E13*; E14*; G59.0; G63.2; H36.0; I79.2; N08.3; U69.73; U69.74; U69.75</t>
  </si>
  <si>
    <t>---</t>
  </si>
  <si>
    <t>Arzneimittelwirkstoffe (RSA-Verahren)</t>
  </si>
  <si>
    <t>Krankheitsbilder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</si>
</sst>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#,##0.0000\ &quot;€&quot;"/>
    <numFmt numFmtId="165" formatCode="#,##0.00\ &quot;€&quot;"/>
    <numFmt numFmtId="166" formatCode="###,###,###,###,###,###,###,##0"/>
    <numFmt numFmtId="167" formatCode="#,###,###,###,###,###,##0.0000"/>
    <numFmt numFmtId="168" formatCode="0.0000"/>
    <numFmt numFmtId="169" formatCode="#####0"/>
    <numFmt numFmtId="170" formatCode="_-* #,##0\ &quot;€&quot;_-;\-* #,##0\ &quot;€&quot;_-;_-* &quot;-&quot;??\ &quot;€&quot;_-;_-@_-"/>
  </numFmts>
  <fonts count="4" x14ac:knownFonts="1">
    <font>
      <sz val="10"/>
      <color theme="1"/>
      <name val="Arial"/>
      <family val="2"/>
    </font>
    <font>
      <b/>
      <sz val="9.5"/>
      <color rgb="FF112277"/>
      <name val="Arial"/>
      <family val="2"/>
    </font>
    <font>
      <sz val="10"/>
      <color theme="1"/>
      <name val="Arial"/>
      <family val="2"/>
    </font>
    <font>
      <sz val="9.5"/>
      <color rgb="FF11227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 style="thin">
        <color rgb="FFB0B7BB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 wrapText="1"/>
    </xf>
    <xf numFmtId="165" fontId="1" fillId="2" borderId="1" xfId="0" applyNumberFormat="1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166" fontId="0" fillId="3" borderId="2" xfId="0" applyNumberFormat="1" applyFill="1" applyBorder="1" applyAlignment="1">
      <alignment horizontal="right" vertical="top"/>
    </xf>
    <xf numFmtId="164" fontId="0" fillId="3" borderId="2" xfId="0" applyNumberFormat="1" applyFill="1" applyBorder="1" applyAlignment="1">
      <alignment horizontal="right" vertical="top"/>
    </xf>
    <xf numFmtId="167" fontId="0" fillId="3" borderId="2" xfId="0" applyNumberFormat="1" applyFill="1" applyBorder="1" applyAlignment="1">
      <alignment horizontal="right" vertical="top"/>
    </xf>
    <xf numFmtId="168" fontId="0" fillId="3" borderId="2" xfId="0" applyNumberFormat="1" applyFill="1" applyBorder="1" applyAlignment="1">
      <alignment horizontal="right" vertical="top"/>
    </xf>
    <xf numFmtId="165" fontId="0" fillId="3" borderId="2" xfId="0" applyNumberFormat="1" applyFill="1" applyBorder="1" applyAlignment="1">
      <alignment horizontal="right" vertical="top"/>
    </xf>
    <xf numFmtId="0" fontId="0" fillId="3" borderId="2" xfId="0" applyFill="1" applyBorder="1" applyAlignment="1">
      <alignment horizontal="left" vertical="top" wrapText="1"/>
    </xf>
    <xf numFmtId="169" fontId="0" fillId="3" borderId="2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4" borderId="0" xfId="0" applyNumberFormat="1" applyFill="1" applyAlignment="1">
      <alignment horizontal="left"/>
    </xf>
    <xf numFmtId="164" fontId="0" fillId="0" borderId="0" xfId="0" applyNumberFormat="1"/>
    <xf numFmtId="0" fontId="0" fillId="5" borderId="0" xfId="0" applyFill="1"/>
    <xf numFmtId="170" fontId="0" fillId="5" borderId="0" xfId="1" applyNumberFormat="1" applyFont="1" applyFill="1"/>
    <xf numFmtId="165" fontId="3" fillId="2" borderId="1" xfId="0" applyNumberFormat="1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quotePrefix="1" applyAlignment="1">
      <alignment horizontal="left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024A-B324-4F45-A556-E16084D5A255}">
  <dimension ref="A1:D8"/>
  <sheetViews>
    <sheetView workbookViewId="0">
      <pane ySplit="1" topLeftCell="A2" activePane="bottomLeft" state="frozen"/>
      <selection pane="bottomLeft" activeCell="C9" sqref="C9"/>
    </sheetView>
  </sheetViews>
  <sheetFormatPr baseColWidth="10" defaultRowHeight="12.75" x14ac:dyDescent="0.2"/>
  <cols>
    <col min="1" max="1" width="6.5703125" bestFit="1" customWidth="1"/>
    <col min="2" max="2" width="71.140625" customWidth="1"/>
    <col min="3" max="3" width="37.140625" customWidth="1"/>
  </cols>
  <sheetData>
    <row r="1" spans="1:4" x14ac:dyDescent="0.2">
      <c r="A1" s="18" t="s">
        <v>1087</v>
      </c>
      <c r="B1" s="17" t="s">
        <v>1091</v>
      </c>
      <c r="C1" s="18" t="s">
        <v>1075</v>
      </c>
      <c r="D1" s="18" t="s">
        <v>1090</v>
      </c>
    </row>
    <row r="2" spans="1:4" x14ac:dyDescent="0.2">
      <c r="A2" t="s">
        <v>1079</v>
      </c>
      <c r="B2" t="s">
        <v>1074</v>
      </c>
      <c r="C2" t="s">
        <v>1088</v>
      </c>
      <c r="D2" s="21" t="s">
        <v>1086</v>
      </c>
    </row>
    <row r="3" spans="1:4" x14ac:dyDescent="0.2">
      <c r="A3" t="s">
        <v>1080</v>
      </c>
      <c r="B3" t="s">
        <v>1060</v>
      </c>
      <c r="C3" t="s">
        <v>1069</v>
      </c>
      <c r="D3" s="21" t="s">
        <v>1070</v>
      </c>
    </row>
    <row r="4" spans="1:4" x14ac:dyDescent="0.2">
      <c r="A4" t="s">
        <v>1085</v>
      </c>
      <c r="B4" t="s">
        <v>1066</v>
      </c>
      <c r="C4" t="s">
        <v>1071</v>
      </c>
      <c r="D4" s="23" t="s">
        <v>1089</v>
      </c>
    </row>
    <row r="5" spans="1:4" x14ac:dyDescent="0.2">
      <c r="A5" t="s">
        <v>1084</v>
      </c>
      <c r="B5" t="s">
        <v>1077</v>
      </c>
      <c r="C5" t="s">
        <v>1076</v>
      </c>
      <c r="D5" s="23" t="s">
        <v>1089</v>
      </c>
    </row>
    <row r="6" spans="1:4" x14ac:dyDescent="0.2">
      <c r="A6" t="s">
        <v>1083</v>
      </c>
      <c r="B6" t="s">
        <v>1063</v>
      </c>
      <c r="C6" t="s">
        <v>1067</v>
      </c>
      <c r="D6" s="21" t="s">
        <v>1068</v>
      </c>
    </row>
    <row r="7" spans="1:4" ht="25.5" x14ac:dyDescent="0.2">
      <c r="A7" t="s">
        <v>1082</v>
      </c>
      <c r="B7" s="22" t="s">
        <v>1078</v>
      </c>
      <c r="C7" t="s">
        <v>1072</v>
      </c>
      <c r="D7" s="21" t="s">
        <v>1073</v>
      </c>
    </row>
    <row r="8" spans="1:4" x14ac:dyDescent="0.2">
      <c r="A8" t="s">
        <v>1081</v>
      </c>
      <c r="B8" t="s">
        <v>1059</v>
      </c>
      <c r="C8" t="s">
        <v>1064</v>
      </c>
      <c r="D8" s="21" t="s">
        <v>1065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4E4B-F2C0-4B2E-B0EA-1ACC768C6700}">
  <dimension ref="A1:N525"/>
  <sheetViews>
    <sheetView tabSelected="1" topLeftCell="B1" workbookViewId="0">
      <pane ySplit="1" topLeftCell="A471" activePane="bottomLeft" state="frozen"/>
      <selection pane="bottomLeft" activeCell="E487" sqref="E487"/>
    </sheetView>
  </sheetViews>
  <sheetFormatPr baseColWidth="10" defaultRowHeight="12.75" x14ac:dyDescent="0.2"/>
  <cols>
    <col min="1" max="1" width="15.7109375" style="13" bestFit="1" customWidth="1"/>
    <col min="2" max="2" width="80.7109375" style="13" customWidth="1"/>
    <col min="3" max="3" width="14.7109375" style="13" bestFit="1" customWidth="1"/>
    <col min="4" max="4" width="20.7109375" style="13" bestFit="1" customWidth="1"/>
    <col min="5" max="6" width="18.7109375" style="14" bestFit="1" customWidth="1"/>
    <col min="7" max="7" width="10.7109375" style="13" bestFit="1" customWidth="1"/>
    <col min="8" max="8" width="12.7109375" style="13" bestFit="1" customWidth="1"/>
    <col min="9" max="9" width="15.7109375" style="13" bestFit="1" customWidth="1"/>
    <col min="10" max="10" width="15.7109375" style="15" bestFit="1" customWidth="1"/>
    <col min="11" max="11" width="18.7109375" style="15" bestFit="1" customWidth="1"/>
    <col min="12" max="12" width="20" bestFit="1" customWidth="1"/>
  </cols>
  <sheetData>
    <row r="1" spans="1:14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20" t="s">
        <v>1062</v>
      </c>
      <c r="N1" s="19" t="s">
        <v>1061</v>
      </c>
    </row>
    <row r="2" spans="1:14" x14ac:dyDescent="0.2">
      <c r="A2" s="4" t="s">
        <v>11</v>
      </c>
      <c r="B2" s="5" t="s">
        <v>12</v>
      </c>
      <c r="C2" s="4">
        <v>0</v>
      </c>
      <c r="D2" s="6">
        <v>59026893</v>
      </c>
      <c r="E2" s="7">
        <v>17.158813745039701</v>
      </c>
      <c r="F2" s="7">
        <v>8.2010052484899995E-2</v>
      </c>
      <c r="G2" s="8">
        <v>209.22817660918</v>
      </c>
      <c r="H2" s="9" t="s">
        <v>13</v>
      </c>
      <c r="I2" s="6">
        <v>328204</v>
      </c>
      <c r="J2" s="10">
        <v>6262.9670169394703</v>
      </c>
      <c r="K2" s="10">
        <v>29.93366915699</v>
      </c>
      <c r="L2" s="16">
        <f t="shared" ref="L2:L65" si="0">D2*E2</f>
        <v>1012831462.9353877</v>
      </c>
    </row>
    <row r="3" spans="1:14" x14ac:dyDescent="0.2">
      <c r="A3" s="4" t="s">
        <v>14</v>
      </c>
      <c r="B3" s="5" t="s">
        <v>15</v>
      </c>
      <c r="C3" s="4">
        <v>0</v>
      </c>
      <c r="D3" s="6">
        <v>638134393</v>
      </c>
      <c r="E3" s="7">
        <v>2.3696614422887299</v>
      </c>
      <c r="F3" s="7">
        <v>4.6398474617309997E-2</v>
      </c>
      <c r="G3" s="8">
        <v>51.071968676419097</v>
      </c>
      <c r="H3" s="9" t="s">
        <v>13</v>
      </c>
      <c r="I3" s="6">
        <v>1795568</v>
      </c>
      <c r="J3" s="10">
        <v>864.92642643538602</v>
      </c>
      <c r="K3" s="10">
        <v>16.935443235317098</v>
      </c>
      <c r="L3" s="16">
        <f t="shared" si="0"/>
        <v>1512162466.0904231</v>
      </c>
    </row>
    <row r="4" spans="1:14" x14ac:dyDescent="0.2">
      <c r="A4" s="4" t="s">
        <v>16</v>
      </c>
      <c r="B4" s="5" t="s">
        <v>17</v>
      </c>
      <c r="C4" s="4">
        <v>0</v>
      </c>
      <c r="D4" s="6">
        <v>857033093</v>
      </c>
      <c r="E4" s="7">
        <v>2.41043057717344</v>
      </c>
      <c r="F4" s="7">
        <v>4.4886754897600002E-2</v>
      </c>
      <c r="G4" s="8">
        <v>53.700263756476602</v>
      </c>
      <c r="H4" s="9" t="s">
        <v>13</v>
      </c>
      <c r="I4" s="6">
        <v>2412462</v>
      </c>
      <c r="J4" s="10">
        <v>879.80716066830598</v>
      </c>
      <c r="K4" s="10">
        <v>16.383665537624001</v>
      </c>
      <c r="L4" s="16">
        <f t="shared" si="0"/>
        <v>2065818773.0167284</v>
      </c>
    </row>
    <row r="5" spans="1:14" x14ac:dyDescent="0.2">
      <c r="A5" s="4" t="s">
        <v>18</v>
      </c>
      <c r="B5" s="5" t="s">
        <v>19</v>
      </c>
      <c r="C5" s="4">
        <v>0</v>
      </c>
      <c r="D5" s="6">
        <v>593181581</v>
      </c>
      <c r="E5" s="7">
        <v>4.4596210532813503</v>
      </c>
      <c r="F5" s="7">
        <v>4.6522068373880003E-2</v>
      </c>
      <c r="G5" s="8">
        <v>95.860334872492501</v>
      </c>
      <c r="H5" s="9" t="s">
        <v>13</v>
      </c>
      <c r="I5" s="6">
        <v>1668358</v>
      </c>
      <c r="J5" s="10">
        <v>1627.76168444769</v>
      </c>
      <c r="K5" s="10">
        <v>16.980554956467</v>
      </c>
      <c r="L5" s="16">
        <f t="shared" si="0"/>
        <v>2645365067.0463166</v>
      </c>
    </row>
    <row r="6" spans="1:14" x14ac:dyDescent="0.2">
      <c r="A6" s="4" t="s">
        <v>20</v>
      </c>
      <c r="B6" s="5" t="s">
        <v>21</v>
      </c>
      <c r="C6" s="4">
        <v>0</v>
      </c>
      <c r="D6" s="6">
        <v>948130429</v>
      </c>
      <c r="E6" s="7">
        <v>3.4638188697966599</v>
      </c>
      <c r="F6" s="7">
        <v>4.4635870401649999E-2</v>
      </c>
      <c r="G6" s="8">
        <v>77.601687580600796</v>
      </c>
      <c r="H6" s="9" t="s">
        <v>13</v>
      </c>
      <c r="I6" s="6">
        <v>2750056</v>
      </c>
      <c r="J6" s="10">
        <v>1264.2938874757799</v>
      </c>
      <c r="K6" s="10">
        <v>16.292092696600498</v>
      </c>
      <c r="L6" s="16">
        <f t="shared" si="0"/>
        <v>3284152070.9986024</v>
      </c>
    </row>
    <row r="7" spans="1:14" x14ac:dyDescent="0.2">
      <c r="A7" s="4" t="s">
        <v>22</v>
      </c>
      <c r="B7" s="5" t="s">
        <v>23</v>
      </c>
      <c r="C7" s="4">
        <v>0</v>
      </c>
      <c r="D7" s="6">
        <v>786409704</v>
      </c>
      <c r="E7" s="7">
        <v>3.96485097821264</v>
      </c>
      <c r="F7" s="7">
        <v>4.537460169107E-2</v>
      </c>
      <c r="G7" s="8">
        <v>87.380402922483597</v>
      </c>
      <c r="H7" s="9" t="s">
        <v>13</v>
      </c>
      <c r="I7" s="6">
        <v>2265901</v>
      </c>
      <c r="J7" s="10">
        <v>1447.17060704761</v>
      </c>
      <c r="K7" s="10">
        <v>16.561729617239401</v>
      </c>
      <c r="L7" s="16">
        <f t="shared" si="0"/>
        <v>3117997284.1803126</v>
      </c>
    </row>
    <row r="8" spans="1:14" x14ac:dyDescent="0.2">
      <c r="A8" s="4" t="s">
        <v>24</v>
      </c>
      <c r="B8" s="5" t="s">
        <v>25</v>
      </c>
      <c r="C8" s="4">
        <v>0</v>
      </c>
      <c r="D8" s="6">
        <v>901939995</v>
      </c>
      <c r="E8" s="7">
        <v>4.48416587038537</v>
      </c>
      <c r="F8" s="7">
        <v>4.49598563267E-2</v>
      </c>
      <c r="G8" s="8">
        <v>99.737104091283399</v>
      </c>
      <c r="H8" s="9" t="s">
        <v>13</v>
      </c>
      <c r="I8" s="6">
        <v>2561287</v>
      </c>
      <c r="J8" s="10">
        <v>1636.7205426906601</v>
      </c>
      <c r="K8" s="10">
        <v>16.410347559245999</v>
      </c>
      <c r="L8" s="16">
        <f t="shared" si="0"/>
        <v>4044448542.7145514</v>
      </c>
    </row>
    <row r="9" spans="1:14" x14ac:dyDescent="0.2">
      <c r="A9" s="4" t="s">
        <v>26</v>
      </c>
      <c r="B9" s="5" t="s">
        <v>27</v>
      </c>
      <c r="C9" s="4">
        <v>0</v>
      </c>
      <c r="D9" s="6">
        <v>901252808</v>
      </c>
      <c r="E9" s="7">
        <v>3.9748394928559398</v>
      </c>
      <c r="F9" s="7">
        <v>4.4845010835779998E-2</v>
      </c>
      <c r="G9" s="8">
        <v>88.635043648712696</v>
      </c>
      <c r="H9" s="9" t="s">
        <v>13</v>
      </c>
      <c r="I9" s="6">
        <v>2549764</v>
      </c>
      <c r="J9" s="10">
        <v>1450.81641489242</v>
      </c>
      <c r="K9" s="10">
        <v>16.368428955058</v>
      </c>
      <c r="L9" s="16">
        <f t="shared" si="0"/>
        <v>3582335254.2857118</v>
      </c>
    </row>
    <row r="10" spans="1:14" x14ac:dyDescent="0.2">
      <c r="A10" s="4" t="s">
        <v>28</v>
      </c>
      <c r="B10" s="5" t="s">
        <v>29</v>
      </c>
      <c r="C10" s="4">
        <v>0</v>
      </c>
      <c r="D10" s="6">
        <v>883618731</v>
      </c>
      <c r="E10" s="7">
        <v>3.2840296511645399</v>
      </c>
      <c r="F10" s="7">
        <v>4.4830524432010001E-2</v>
      </c>
      <c r="G10" s="8">
        <v>73.254321531423798</v>
      </c>
      <c r="H10" s="9" t="s">
        <v>13</v>
      </c>
      <c r="I10" s="6">
        <v>2487233</v>
      </c>
      <c r="J10" s="10">
        <v>1198.67082267506</v>
      </c>
      <c r="K10" s="10">
        <v>16.3631414176823</v>
      </c>
      <c r="L10" s="16">
        <f t="shared" si="0"/>
        <v>2901830112.9283834</v>
      </c>
    </row>
    <row r="11" spans="1:14" x14ac:dyDescent="0.2">
      <c r="A11" s="4" t="s">
        <v>30</v>
      </c>
      <c r="B11" s="5" t="s">
        <v>31</v>
      </c>
      <c r="C11" s="4">
        <v>0</v>
      </c>
      <c r="D11" s="6">
        <v>806445974</v>
      </c>
      <c r="E11" s="7">
        <v>3.21472383279532</v>
      </c>
      <c r="F11" s="7">
        <v>4.5234974699829997E-2</v>
      </c>
      <c r="G11" s="8">
        <v>71.067218543341099</v>
      </c>
      <c r="H11" s="9" t="s">
        <v>13</v>
      </c>
      <c r="I11" s="6">
        <v>2263311</v>
      </c>
      <c r="J11" s="10">
        <v>1173.3741989702901</v>
      </c>
      <c r="K11" s="10">
        <v>16.510765765437899</v>
      </c>
      <c r="L11" s="16">
        <f t="shared" si="0"/>
        <v>2592501092.4796352</v>
      </c>
    </row>
    <row r="12" spans="1:14" x14ac:dyDescent="0.2">
      <c r="A12" s="4" t="s">
        <v>32</v>
      </c>
      <c r="B12" s="5" t="s">
        <v>33</v>
      </c>
      <c r="C12" s="4">
        <v>0</v>
      </c>
      <c r="D12" s="6">
        <v>980982416</v>
      </c>
      <c r="E12" s="7">
        <v>3.5698424031840399</v>
      </c>
      <c r="F12" s="7">
        <v>4.4530077110330003E-2</v>
      </c>
      <c r="G12" s="8">
        <v>80.166993520782995</v>
      </c>
      <c r="H12" s="9" t="s">
        <v>13</v>
      </c>
      <c r="I12" s="6">
        <v>2732554</v>
      </c>
      <c r="J12" s="10">
        <v>1302.99247716217</v>
      </c>
      <c r="K12" s="10">
        <v>16.2534781452716</v>
      </c>
      <c r="L12" s="16">
        <f t="shared" si="0"/>
        <v>3501952625.4147258</v>
      </c>
    </row>
    <row r="13" spans="1:14" x14ac:dyDescent="0.2">
      <c r="A13" s="4" t="s">
        <v>34</v>
      </c>
      <c r="B13" s="5" t="s">
        <v>35</v>
      </c>
      <c r="C13" s="4">
        <v>0</v>
      </c>
      <c r="D13" s="6">
        <v>1142077035</v>
      </c>
      <c r="E13" s="7">
        <v>3.8246142484340502</v>
      </c>
      <c r="F13" s="7">
        <v>4.4080663350139999E-2</v>
      </c>
      <c r="G13" s="8">
        <v>86.763990325073394</v>
      </c>
      <c r="H13" s="9" t="s">
        <v>13</v>
      </c>
      <c r="I13" s="6">
        <v>3164587</v>
      </c>
      <c r="J13" s="10">
        <v>1395.9842006784299</v>
      </c>
      <c r="K13" s="10">
        <v>16.089442122799799</v>
      </c>
      <c r="L13" s="16">
        <f t="shared" si="0"/>
        <v>4368004100.8703136</v>
      </c>
    </row>
    <row r="14" spans="1:14" x14ac:dyDescent="0.2">
      <c r="A14" s="4" t="s">
        <v>36</v>
      </c>
      <c r="B14" s="5" t="s">
        <v>37</v>
      </c>
      <c r="C14" s="4">
        <v>0</v>
      </c>
      <c r="D14" s="6">
        <v>1034330075</v>
      </c>
      <c r="E14" s="7">
        <v>4.0528824383957902</v>
      </c>
      <c r="F14" s="7">
        <v>4.4479009914609999E-2</v>
      </c>
      <c r="G14" s="8">
        <v>91.118989522838703</v>
      </c>
      <c r="H14" s="9" t="s">
        <v>13</v>
      </c>
      <c r="I14" s="6">
        <v>2862824</v>
      </c>
      <c r="J14" s="10">
        <v>1479.30209001446</v>
      </c>
      <c r="K14" s="10">
        <v>16.2348386188335</v>
      </c>
      <c r="L14" s="16">
        <f t="shared" si="0"/>
        <v>4192018196.4721007</v>
      </c>
    </row>
    <row r="15" spans="1:14" x14ac:dyDescent="0.2">
      <c r="A15" s="4" t="s">
        <v>38</v>
      </c>
      <c r="B15" s="5" t="s">
        <v>39</v>
      </c>
      <c r="C15" s="4">
        <v>0</v>
      </c>
      <c r="D15" s="6">
        <v>850066315</v>
      </c>
      <c r="E15" s="7">
        <v>4.4682691442845597</v>
      </c>
      <c r="F15" s="7">
        <v>4.5297565165399997E-2</v>
      </c>
      <c r="G15" s="8">
        <v>98.642589904526901</v>
      </c>
      <c r="H15" s="9" t="s">
        <v>13</v>
      </c>
      <c r="I15" s="6">
        <v>2347962</v>
      </c>
      <c r="J15" s="10">
        <v>1630.9182376638601</v>
      </c>
      <c r="K15" s="10">
        <v>16.533611285372601</v>
      </c>
      <c r="L15" s="16">
        <f t="shared" si="0"/>
        <v>3798325085.9101791</v>
      </c>
    </row>
    <row r="16" spans="1:14" x14ac:dyDescent="0.2">
      <c r="A16" s="4" t="s">
        <v>40</v>
      </c>
      <c r="B16" s="5" t="s">
        <v>41</v>
      </c>
      <c r="C16" s="4">
        <v>0</v>
      </c>
      <c r="D16" s="6">
        <v>739389573</v>
      </c>
      <c r="E16" s="7">
        <v>5.14211242381867</v>
      </c>
      <c r="F16" s="7">
        <v>4.610577050985E-2</v>
      </c>
      <c r="G16" s="8">
        <v>111.528608392308</v>
      </c>
      <c r="H16" s="9" t="s">
        <v>13</v>
      </c>
      <c r="I16" s="6">
        <v>2043482</v>
      </c>
      <c r="J16" s="10">
        <v>1876.8710346938101</v>
      </c>
      <c r="K16" s="10">
        <v>16.828606236095201</v>
      </c>
      <c r="L16" s="16">
        <f t="shared" si="0"/>
        <v>3802024309.3652816</v>
      </c>
    </row>
    <row r="17" spans="1:12" x14ac:dyDescent="0.2">
      <c r="A17" s="4" t="s">
        <v>42</v>
      </c>
      <c r="B17" s="5" t="s">
        <v>43</v>
      </c>
      <c r="C17" s="4">
        <v>0</v>
      </c>
      <c r="D17" s="6">
        <v>560201644</v>
      </c>
      <c r="E17" s="7">
        <v>6.5957186378786297</v>
      </c>
      <c r="F17" s="7">
        <v>4.7838427983109999E-2</v>
      </c>
      <c r="G17" s="8">
        <v>137.87490341881201</v>
      </c>
      <c r="H17" s="9" t="s">
        <v>13</v>
      </c>
      <c r="I17" s="6">
        <v>1556085</v>
      </c>
      <c r="J17" s="10">
        <v>2407.4373028257</v>
      </c>
      <c r="K17" s="10">
        <v>17.4610262138339</v>
      </c>
      <c r="L17" s="16">
        <f t="shared" si="0"/>
        <v>3694932424.3010492</v>
      </c>
    </row>
    <row r="18" spans="1:12" x14ac:dyDescent="0.2">
      <c r="A18" s="4" t="s">
        <v>44</v>
      </c>
      <c r="B18" s="5" t="s">
        <v>45</v>
      </c>
      <c r="C18" s="4">
        <v>0</v>
      </c>
      <c r="D18" s="6">
        <v>653993585</v>
      </c>
      <c r="E18" s="7">
        <v>7.6010537570221199</v>
      </c>
      <c r="F18" s="7">
        <v>4.7436742784409999E-2</v>
      </c>
      <c r="G18" s="8">
        <v>160.23557501760601</v>
      </c>
      <c r="H18" s="9" t="s">
        <v>13</v>
      </c>
      <c r="I18" s="6">
        <v>1834460</v>
      </c>
      <c r="J18" s="10">
        <v>2774.3846213130701</v>
      </c>
      <c r="K18" s="10">
        <v>17.3144111163095</v>
      </c>
      <c r="L18" s="16">
        <f t="shared" si="0"/>
        <v>4971040396.3326149</v>
      </c>
    </row>
    <row r="19" spans="1:12" x14ac:dyDescent="0.2">
      <c r="A19" s="4" t="s">
        <v>46</v>
      </c>
      <c r="B19" s="5" t="s">
        <v>47</v>
      </c>
      <c r="C19" s="4">
        <v>0</v>
      </c>
      <c r="D19" s="6">
        <v>411656683</v>
      </c>
      <c r="E19" s="7">
        <v>8.7093508841867102</v>
      </c>
      <c r="F19" s="7">
        <v>5.0795664983500001E-2</v>
      </c>
      <c r="G19" s="8">
        <v>171.45854645304999</v>
      </c>
      <c r="H19" s="9" t="s">
        <v>13</v>
      </c>
      <c r="I19" s="6">
        <v>1181228</v>
      </c>
      <c r="J19" s="10">
        <v>3178.9130727281499</v>
      </c>
      <c r="K19" s="10">
        <v>18.540417718976901</v>
      </c>
      <c r="L19" s="16">
        <f t="shared" si="0"/>
        <v>3585262496.0674181</v>
      </c>
    </row>
    <row r="20" spans="1:12" x14ac:dyDescent="0.2">
      <c r="A20" s="4" t="s">
        <v>48</v>
      </c>
      <c r="B20" s="5" t="s">
        <v>49</v>
      </c>
      <c r="C20" s="4">
        <v>0</v>
      </c>
      <c r="D20" s="6">
        <v>168195394</v>
      </c>
      <c r="E20" s="7">
        <v>9.1216140665086591</v>
      </c>
      <c r="F20" s="7">
        <v>6.062071119437E-2</v>
      </c>
      <c r="G20" s="8">
        <v>150.4702582136</v>
      </c>
      <c r="H20" s="9" t="s">
        <v>13</v>
      </c>
      <c r="I20" s="6">
        <v>506330</v>
      </c>
      <c r="J20" s="10">
        <v>3329.3891342756601</v>
      </c>
      <c r="K20" s="10">
        <v>22.126559585944399</v>
      </c>
      <c r="L20" s="16">
        <f t="shared" si="0"/>
        <v>1534213471.8323662</v>
      </c>
    </row>
    <row r="21" spans="1:12" x14ac:dyDescent="0.2">
      <c r="A21" s="4" t="s">
        <v>50</v>
      </c>
      <c r="B21" s="5" t="s">
        <v>51</v>
      </c>
      <c r="C21" s="4">
        <v>0</v>
      </c>
      <c r="D21" s="6">
        <v>52811744</v>
      </c>
      <c r="E21" s="7">
        <v>8.9011297742456907</v>
      </c>
      <c r="F21" s="7">
        <v>8.7059691848699994E-2</v>
      </c>
      <c r="G21" s="8">
        <v>102.241687114111</v>
      </c>
      <c r="H21" s="9" t="s">
        <v>13</v>
      </c>
      <c r="I21" s="6">
        <v>171846</v>
      </c>
      <c r="J21" s="10">
        <v>3248.9123675996798</v>
      </c>
      <c r="K21" s="10">
        <v>31.776787524775401</v>
      </c>
      <c r="L21" s="16">
        <f t="shared" si="0"/>
        <v>470084186.94824123</v>
      </c>
    </row>
    <row r="22" spans="1:12" x14ac:dyDescent="0.2">
      <c r="A22" s="4" t="s">
        <v>52</v>
      </c>
      <c r="B22" s="5" t="s">
        <v>53</v>
      </c>
      <c r="C22" s="4">
        <v>0</v>
      </c>
      <c r="D22" s="6">
        <v>61995148</v>
      </c>
      <c r="E22" s="7">
        <v>20.025672580550001</v>
      </c>
      <c r="F22" s="7">
        <v>8.0529137707179996E-2</v>
      </c>
      <c r="G22" s="8">
        <v>248.67610843379001</v>
      </c>
      <c r="H22" s="9" t="s">
        <v>13</v>
      </c>
      <c r="I22" s="6">
        <v>344727</v>
      </c>
      <c r="J22" s="10">
        <v>7309.3704919007596</v>
      </c>
      <c r="K22" s="10">
        <v>29.3931352631203</v>
      </c>
      <c r="L22" s="16">
        <f t="shared" si="0"/>
        <v>1241494535.4307392</v>
      </c>
    </row>
    <row r="23" spans="1:12" x14ac:dyDescent="0.2">
      <c r="A23" s="4" t="s">
        <v>54</v>
      </c>
      <c r="B23" s="5" t="s">
        <v>55</v>
      </c>
      <c r="C23" s="4">
        <v>0</v>
      </c>
      <c r="D23" s="6">
        <v>672394736</v>
      </c>
      <c r="E23" s="7">
        <v>2.8022664480927202</v>
      </c>
      <c r="F23" s="7">
        <v>4.6270237003619999E-2</v>
      </c>
      <c r="G23" s="8">
        <v>60.563045049311</v>
      </c>
      <c r="H23" s="9" t="s">
        <v>13</v>
      </c>
      <c r="I23" s="6">
        <v>1891634</v>
      </c>
      <c r="J23" s="10">
        <v>1022.82725355384</v>
      </c>
      <c r="K23" s="10">
        <v>16.888636506322399</v>
      </c>
      <c r="L23" s="16">
        <f t="shared" si="0"/>
        <v>1884229208.5669622</v>
      </c>
    </row>
    <row r="24" spans="1:12" x14ac:dyDescent="0.2">
      <c r="A24" s="4" t="s">
        <v>56</v>
      </c>
      <c r="B24" s="5" t="s">
        <v>57</v>
      </c>
      <c r="C24" s="4">
        <v>0</v>
      </c>
      <c r="D24" s="6">
        <v>904625524</v>
      </c>
      <c r="E24" s="7">
        <v>2.6620722060292898</v>
      </c>
      <c r="F24" s="7">
        <v>4.4889479097990001E-2</v>
      </c>
      <c r="G24" s="8">
        <v>59.302809021642801</v>
      </c>
      <c r="H24" s="9" t="s">
        <v>13</v>
      </c>
      <c r="I24" s="6">
        <v>2546524</v>
      </c>
      <c r="J24" s="10">
        <v>971.65635520069202</v>
      </c>
      <c r="K24" s="10">
        <v>16.3846598707674</v>
      </c>
      <c r="L24" s="16">
        <f t="shared" si="0"/>
        <v>2408178464.3050823</v>
      </c>
    </row>
    <row r="25" spans="1:12" x14ac:dyDescent="0.2">
      <c r="A25" s="4" t="s">
        <v>58</v>
      </c>
      <c r="B25" s="5" t="s">
        <v>59</v>
      </c>
      <c r="C25" s="4">
        <v>0</v>
      </c>
      <c r="D25" s="6">
        <v>629019801</v>
      </c>
      <c r="E25" s="7">
        <v>3.0876583302021601</v>
      </c>
      <c r="F25" s="7">
        <v>4.625472878689E-2</v>
      </c>
      <c r="G25" s="8">
        <v>66.753354979717798</v>
      </c>
      <c r="H25" s="9" t="s">
        <v>13</v>
      </c>
      <c r="I25" s="6">
        <v>1771225</v>
      </c>
      <c r="J25" s="10">
        <v>1126.9952905237899</v>
      </c>
      <c r="K25" s="10">
        <v>16.882976007216602</v>
      </c>
      <c r="L25" s="16">
        <f t="shared" si="0"/>
        <v>1942198228.419755</v>
      </c>
    </row>
    <row r="26" spans="1:12" x14ac:dyDescent="0.2">
      <c r="A26" s="4" t="s">
        <v>60</v>
      </c>
      <c r="B26" s="5" t="s">
        <v>61</v>
      </c>
      <c r="C26" s="4">
        <v>0</v>
      </c>
      <c r="D26" s="6">
        <v>1022204725</v>
      </c>
      <c r="E26" s="7">
        <v>2.30181636132534</v>
      </c>
      <c r="F26" s="7">
        <v>4.4158000659649997E-2</v>
      </c>
      <c r="G26" s="8">
        <v>52.126824741608502</v>
      </c>
      <c r="H26" s="9" t="s">
        <v>13</v>
      </c>
      <c r="I26" s="6">
        <v>3005868</v>
      </c>
      <c r="J26" s="10">
        <v>840.16297188374995</v>
      </c>
      <c r="K26" s="10">
        <v>16.117670240771801</v>
      </c>
      <c r="L26" s="16">
        <f t="shared" si="0"/>
        <v>2352927560.6290698</v>
      </c>
    </row>
    <row r="27" spans="1:12" x14ac:dyDescent="0.2">
      <c r="A27" s="4" t="s">
        <v>62</v>
      </c>
      <c r="B27" s="5" t="s">
        <v>63</v>
      </c>
      <c r="C27" s="4">
        <v>0</v>
      </c>
      <c r="D27" s="6">
        <v>843652914</v>
      </c>
      <c r="E27" s="7">
        <v>2.2261136623236202</v>
      </c>
      <c r="F27" s="7">
        <v>4.4826875853129999E-2</v>
      </c>
      <c r="G27" s="8">
        <v>49.660245554863899</v>
      </c>
      <c r="H27" s="9" t="s">
        <v>13</v>
      </c>
      <c r="I27" s="6">
        <v>2462635</v>
      </c>
      <c r="J27" s="10">
        <v>812.53148674811996</v>
      </c>
      <c r="K27" s="10">
        <v>16.361809686390799</v>
      </c>
      <c r="L27" s="16">
        <f t="shared" si="0"/>
        <v>1878067278.1145341</v>
      </c>
    </row>
    <row r="28" spans="1:12" x14ac:dyDescent="0.2">
      <c r="A28" s="4" t="s">
        <v>64</v>
      </c>
      <c r="B28" s="5" t="s">
        <v>65</v>
      </c>
      <c r="C28" s="4">
        <v>0</v>
      </c>
      <c r="D28" s="6">
        <v>942396801</v>
      </c>
      <c r="E28" s="7">
        <v>2.3202237397731</v>
      </c>
      <c r="F28" s="7">
        <v>4.4399639695500003E-2</v>
      </c>
      <c r="G28" s="8">
        <v>52.257715505925198</v>
      </c>
      <c r="H28" s="9" t="s">
        <v>13</v>
      </c>
      <c r="I28" s="6">
        <v>2709180</v>
      </c>
      <c r="J28" s="10">
        <v>846.88166501718194</v>
      </c>
      <c r="K28" s="10">
        <v>16.205868488857998</v>
      </c>
      <c r="L28" s="16">
        <f t="shared" si="0"/>
        <v>2186571429.9664259</v>
      </c>
    </row>
    <row r="29" spans="1:12" x14ac:dyDescent="0.2">
      <c r="A29" s="4" t="s">
        <v>66</v>
      </c>
      <c r="B29" s="5" t="s">
        <v>67</v>
      </c>
      <c r="C29" s="4">
        <v>0</v>
      </c>
      <c r="D29" s="6">
        <v>914663048</v>
      </c>
      <c r="E29" s="7">
        <v>2.4429576401729198</v>
      </c>
      <c r="F29" s="7">
        <v>4.4503865174279997E-2</v>
      </c>
      <c r="G29" s="8">
        <v>54.893156596761003</v>
      </c>
      <c r="H29" s="9" t="s">
        <v>13</v>
      </c>
      <c r="I29" s="6">
        <v>2609294</v>
      </c>
      <c r="J29" s="10">
        <v>891.67953866311598</v>
      </c>
      <c r="K29" s="10">
        <v>16.2439107886124</v>
      </c>
      <c r="L29" s="16">
        <f t="shared" si="0"/>
        <v>2234483081.2954502</v>
      </c>
    </row>
    <row r="30" spans="1:12" x14ac:dyDescent="0.2">
      <c r="A30" s="4" t="s">
        <v>68</v>
      </c>
      <c r="B30" s="5" t="s">
        <v>69</v>
      </c>
      <c r="C30" s="4">
        <v>0</v>
      </c>
      <c r="D30" s="6">
        <v>860900263</v>
      </c>
      <c r="E30" s="7">
        <v>2.63491012914016</v>
      </c>
      <c r="F30" s="7">
        <v>4.4749610756770003E-2</v>
      </c>
      <c r="G30" s="8">
        <v>58.8811854355992</v>
      </c>
      <c r="H30" s="9" t="s">
        <v>13</v>
      </c>
      <c r="I30" s="6">
        <v>2441429</v>
      </c>
      <c r="J30" s="10">
        <v>961.74219713615901</v>
      </c>
      <c r="K30" s="10">
        <v>16.333607926220399</v>
      </c>
      <c r="L30" s="16">
        <f t="shared" si="0"/>
        <v>2268394823.1581278</v>
      </c>
    </row>
    <row r="31" spans="1:12" x14ac:dyDescent="0.2">
      <c r="A31" s="4" t="s">
        <v>70</v>
      </c>
      <c r="B31" s="5" t="s">
        <v>71</v>
      </c>
      <c r="C31" s="4">
        <v>0</v>
      </c>
      <c r="D31" s="6">
        <v>762266171</v>
      </c>
      <c r="E31" s="7">
        <v>2.8638032350651601</v>
      </c>
      <c r="F31" s="7">
        <v>4.5304459623730003E-2</v>
      </c>
      <c r="G31" s="8">
        <v>63.212391425700197</v>
      </c>
      <c r="H31" s="9" t="s">
        <v>13</v>
      </c>
      <c r="I31" s="6">
        <v>2153985</v>
      </c>
      <c r="J31" s="10">
        <v>1045.2881807987901</v>
      </c>
      <c r="K31" s="10">
        <v>16.536127762662101</v>
      </c>
      <c r="L31" s="16">
        <f t="shared" si="0"/>
        <v>2182980326.4905324</v>
      </c>
    </row>
    <row r="32" spans="1:12" x14ac:dyDescent="0.2">
      <c r="A32" s="4" t="s">
        <v>72</v>
      </c>
      <c r="B32" s="5" t="s">
        <v>73</v>
      </c>
      <c r="C32" s="4">
        <v>0</v>
      </c>
      <c r="D32" s="6">
        <v>909875999</v>
      </c>
      <c r="E32" s="7">
        <v>3.4027031933815901</v>
      </c>
      <c r="F32" s="7">
        <v>4.4664744804540003E-2</v>
      </c>
      <c r="G32" s="8">
        <v>76.183200156457502</v>
      </c>
      <c r="H32" s="9" t="s">
        <v>13</v>
      </c>
      <c r="I32" s="6">
        <v>2547159</v>
      </c>
      <c r="J32" s="10">
        <v>1241.98666558428</v>
      </c>
      <c r="K32" s="10">
        <v>16.302631853658198</v>
      </c>
      <c r="L32" s="16">
        <f t="shared" si="0"/>
        <v>3096037967.3785644</v>
      </c>
    </row>
    <row r="33" spans="1:12" x14ac:dyDescent="0.2">
      <c r="A33" s="4" t="s">
        <v>74</v>
      </c>
      <c r="B33" s="5" t="s">
        <v>75</v>
      </c>
      <c r="C33" s="4">
        <v>0</v>
      </c>
      <c r="D33" s="6">
        <v>1050403188</v>
      </c>
      <c r="E33" s="7">
        <v>4.1103401083484297</v>
      </c>
      <c r="F33" s="7">
        <v>4.4268732352400003E-2</v>
      </c>
      <c r="G33" s="8">
        <v>92.849735918084207</v>
      </c>
      <c r="H33" s="9" t="s">
        <v>13</v>
      </c>
      <c r="I33" s="6">
        <v>2917051</v>
      </c>
      <c r="J33" s="10">
        <v>1500.2741395471801</v>
      </c>
      <c r="K33" s="10">
        <v>16.158087308624999</v>
      </c>
      <c r="L33" s="16">
        <f t="shared" si="0"/>
        <v>4317514353.5734558</v>
      </c>
    </row>
    <row r="34" spans="1:12" x14ac:dyDescent="0.2">
      <c r="A34" s="4" t="s">
        <v>76</v>
      </c>
      <c r="B34" s="5" t="s">
        <v>77</v>
      </c>
      <c r="C34" s="4">
        <v>0</v>
      </c>
      <c r="D34" s="6">
        <v>920037579</v>
      </c>
      <c r="E34" s="7">
        <v>4.9417323240027002</v>
      </c>
      <c r="F34" s="7">
        <v>4.4882842607690002E-2</v>
      </c>
      <c r="G34" s="8">
        <v>110.10292657257401</v>
      </c>
      <c r="H34" s="9" t="s">
        <v>13</v>
      </c>
      <c r="I34" s="6">
        <v>2554737</v>
      </c>
      <c r="J34" s="10">
        <v>1803.7322982609801</v>
      </c>
      <c r="K34" s="10">
        <v>16.382237551806099</v>
      </c>
      <c r="L34" s="16">
        <f t="shared" si="0"/>
        <v>4546579443.4414883</v>
      </c>
    </row>
    <row r="35" spans="1:12" x14ac:dyDescent="0.2">
      <c r="A35" s="4" t="s">
        <v>78</v>
      </c>
      <c r="B35" s="5" t="s">
        <v>79</v>
      </c>
      <c r="C35" s="4">
        <v>0</v>
      </c>
      <c r="D35" s="6">
        <v>717001606</v>
      </c>
      <c r="E35" s="7">
        <v>5.9181578926283498</v>
      </c>
      <c r="F35" s="7">
        <v>4.610323387424E-2</v>
      </c>
      <c r="G35" s="8">
        <v>128.367522086874</v>
      </c>
      <c r="H35" s="9" t="s">
        <v>13</v>
      </c>
      <c r="I35" s="6">
        <v>1991060</v>
      </c>
      <c r="J35" s="10">
        <v>2160.1276308093502</v>
      </c>
      <c r="K35" s="10">
        <v>16.827680364099098</v>
      </c>
      <c r="L35" s="16">
        <f t="shared" si="0"/>
        <v>4243328713.5761023</v>
      </c>
    </row>
    <row r="36" spans="1:12" x14ac:dyDescent="0.2">
      <c r="A36" s="4" t="s">
        <v>80</v>
      </c>
      <c r="B36" s="5" t="s">
        <v>81</v>
      </c>
      <c r="C36" s="4">
        <v>0</v>
      </c>
      <c r="D36" s="6">
        <v>582575422</v>
      </c>
      <c r="E36" s="7">
        <v>7.0258268393159797</v>
      </c>
      <c r="F36" s="7">
        <v>4.7478393348490001E-2</v>
      </c>
      <c r="G36" s="8">
        <v>147.979456418138</v>
      </c>
      <c r="H36" s="9" t="s">
        <v>13</v>
      </c>
      <c r="I36" s="6">
        <v>1621677</v>
      </c>
      <c r="J36" s="10">
        <v>2564.4267963503298</v>
      </c>
      <c r="K36" s="10">
        <v>17.3296135721985</v>
      </c>
      <c r="L36" s="16">
        <f t="shared" si="0"/>
        <v>4093074035.8134332</v>
      </c>
    </row>
    <row r="37" spans="1:12" x14ac:dyDescent="0.2">
      <c r="A37" s="4" t="s">
        <v>82</v>
      </c>
      <c r="B37" s="5" t="s">
        <v>83</v>
      </c>
      <c r="C37" s="4">
        <v>0</v>
      </c>
      <c r="D37" s="6">
        <v>409658257</v>
      </c>
      <c r="E37" s="7">
        <v>8.6839099231855403</v>
      </c>
      <c r="F37" s="7">
        <v>5.0216793184890002E-2</v>
      </c>
      <c r="G37" s="8">
        <v>172.92840447245101</v>
      </c>
      <c r="H37" s="9" t="s">
        <v>13</v>
      </c>
      <c r="I37" s="6">
        <v>1149086</v>
      </c>
      <c r="J37" s="10">
        <v>3169.6271219627201</v>
      </c>
      <c r="K37" s="10">
        <v>18.3291295124837</v>
      </c>
      <c r="L37" s="16">
        <f t="shared" si="0"/>
        <v>3557435403.0771923</v>
      </c>
    </row>
    <row r="38" spans="1:12" x14ac:dyDescent="0.2">
      <c r="A38" s="4" t="s">
        <v>84</v>
      </c>
      <c r="B38" s="5" t="s">
        <v>85</v>
      </c>
      <c r="C38" s="4">
        <v>0</v>
      </c>
      <c r="D38" s="6">
        <v>434519267</v>
      </c>
      <c r="E38" s="7">
        <v>9.4361620684729299</v>
      </c>
      <c r="F38" s="7">
        <v>5.028616715729E-2</v>
      </c>
      <c r="G38" s="8">
        <v>187.64926026191799</v>
      </c>
      <c r="H38" s="9" t="s">
        <v>13</v>
      </c>
      <c r="I38" s="6">
        <v>1234778</v>
      </c>
      <c r="J38" s="10">
        <v>3444.1991549926202</v>
      </c>
      <c r="K38" s="10">
        <v>18.354451012411399</v>
      </c>
      <c r="L38" s="16">
        <f t="shared" si="0"/>
        <v>4100194225.2860613</v>
      </c>
    </row>
    <row r="39" spans="1:12" x14ac:dyDescent="0.2">
      <c r="A39" s="4" t="s">
        <v>86</v>
      </c>
      <c r="B39" s="5" t="s">
        <v>87</v>
      </c>
      <c r="C39" s="4">
        <v>0</v>
      </c>
      <c r="D39" s="6">
        <v>232140969</v>
      </c>
      <c r="E39" s="7">
        <v>9.9350235697583695</v>
      </c>
      <c r="F39" s="7">
        <v>5.6591307702619997E-2</v>
      </c>
      <c r="G39" s="8">
        <v>175.55741284449701</v>
      </c>
      <c r="H39" s="9" t="s">
        <v>13</v>
      </c>
      <c r="I39" s="6">
        <v>677721</v>
      </c>
      <c r="J39" s="10">
        <v>3626.2836029618002</v>
      </c>
      <c r="K39" s="10">
        <v>20.655827311455301</v>
      </c>
      <c r="L39" s="16">
        <f t="shared" si="0"/>
        <v>2306325998.5215468</v>
      </c>
    </row>
    <row r="40" spans="1:12" x14ac:dyDescent="0.2">
      <c r="A40" s="4" t="s">
        <v>88</v>
      </c>
      <c r="B40" s="5" t="s">
        <v>89</v>
      </c>
      <c r="C40" s="4">
        <v>0</v>
      </c>
      <c r="D40" s="6">
        <v>70121915</v>
      </c>
      <c r="E40" s="7">
        <v>10.5580482267099</v>
      </c>
      <c r="F40" s="7">
        <v>7.8872983029479996E-2</v>
      </c>
      <c r="G40" s="8">
        <v>133.861403755493</v>
      </c>
      <c r="H40" s="9" t="s">
        <v>13</v>
      </c>
      <c r="I40" s="6">
        <v>216163</v>
      </c>
      <c r="J40" s="10">
        <v>3853.6876027491098</v>
      </c>
      <c r="K40" s="10">
        <v>28.7886388057617</v>
      </c>
      <c r="L40" s="16">
        <f t="shared" si="0"/>
        <v>740350560.31925237</v>
      </c>
    </row>
    <row r="41" spans="1:12" x14ac:dyDescent="0.2">
      <c r="A41" s="4" t="s">
        <v>90</v>
      </c>
      <c r="B41" s="5" t="s">
        <v>91</v>
      </c>
      <c r="C41" s="4">
        <v>0</v>
      </c>
      <c r="D41" s="6">
        <v>13186065</v>
      </c>
      <c r="E41" s="7">
        <v>11.9446076724804</v>
      </c>
      <c r="F41" s="7">
        <v>0.15707948491109999</v>
      </c>
      <c r="G41" s="8">
        <v>76.041805709005104</v>
      </c>
      <c r="H41" s="9" t="s">
        <v>13</v>
      </c>
      <c r="I41" s="6">
        <v>44072</v>
      </c>
      <c r="J41" s="10">
        <v>4359.7818004553401</v>
      </c>
      <c r="K41" s="10">
        <v>57.334011992551197</v>
      </c>
      <c r="L41" s="16">
        <f t="shared" si="0"/>
        <v>157502373.16882527</v>
      </c>
    </row>
    <row r="42" spans="1:12" x14ac:dyDescent="0.2">
      <c r="A42" s="4" t="s">
        <v>654</v>
      </c>
      <c r="B42" s="5" t="s">
        <v>655</v>
      </c>
      <c r="C42" s="4">
        <v>5</v>
      </c>
      <c r="D42" s="6">
        <v>1241233399</v>
      </c>
      <c r="E42" s="7">
        <v>-0.64661266746000001</v>
      </c>
      <c r="F42" s="7">
        <v>1.6941145812940001E-2</v>
      </c>
      <c r="G42" s="8">
        <v>-38.168177914281003</v>
      </c>
      <c r="H42" s="9" t="s">
        <v>13</v>
      </c>
      <c r="I42" s="6">
        <v>3450760</v>
      </c>
      <c r="J42" s="10">
        <v>-236.01362362290001</v>
      </c>
      <c r="K42" s="10">
        <v>6.1835182217224602</v>
      </c>
      <c r="L42" s="16">
        <f t="shared" si="0"/>
        <v>-802597239.06783247</v>
      </c>
    </row>
    <row r="43" spans="1:12" x14ac:dyDescent="0.2">
      <c r="A43" s="4" t="s">
        <v>652</v>
      </c>
      <c r="B43" s="5" t="s">
        <v>653</v>
      </c>
      <c r="C43" s="4">
        <v>31</v>
      </c>
      <c r="D43" s="6">
        <v>1684263823</v>
      </c>
      <c r="E43" s="7">
        <v>-0.2800992851147</v>
      </c>
      <c r="F43" s="7">
        <v>1.5191055009059999E-2</v>
      </c>
      <c r="G43" s="8">
        <v>-18.438435312597001</v>
      </c>
      <c r="H43" s="9" t="s">
        <v>13</v>
      </c>
      <c r="I43" s="6">
        <v>4697318</v>
      </c>
      <c r="J43" s="10">
        <v>-102.23623906685999</v>
      </c>
      <c r="K43" s="10">
        <v>5.5447350783072702</v>
      </c>
      <c r="L43" s="16">
        <f t="shared" si="0"/>
        <v>-471761092.7668516</v>
      </c>
    </row>
    <row r="44" spans="1:12" x14ac:dyDescent="0.2">
      <c r="A44" s="4" t="s">
        <v>260</v>
      </c>
      <c r="B44" s="5" t="s">
        <v>261</v>
      </c>
      <c r="C44" s="4">
        <v>18</v>
      </c>
      <c r="D44" s="6">
        <v>419999175</v>
      </c>
      <c r="E44" s="7">
        <v>-0.74533586499409998</v>
      </c>
      <c r="F44" s="7">
        <v>2.79554564706E-2</v>
      </c>
      <c r="G44" s="8">
        <v>-26.661552308325</v>
      </c>
      <c r="H44" s="9" t="s">
        <v>13</v>
      </c>
      <c r="I44" s="6">
        <v>1176232</v>
      </c>
      <c r="J44" s="10">
        <v>-272.04759072283002</v>
      </c>
      <c r="K44" s="10">
        <v>10.2037416117698</v>
      </c>
      <c r="L44" s="16">
        <f t="shared" si="0"/>
        <v>-313040448.39543337</v>
      </c>
    </row>
    <row r="45" spans="1:12" x14ac:dyDescent="0.2">
      <c r="A45" s="4" t="s">
        <v>128</v>
      </c>
      <c r="B45" s="5" t="s">
        <v>129</v>
      </c>
      <c r="C45" s="4">
        <v>4</v>
      </c>
      <c r="D45" s="6">
        <v>2509178427</v>
      </c>
      <c r="E45" s="7">
        <v>-0.1147803489458</v>
      </c>
      <c r="F45" s="7">
        <v>1.2589822840180001E-2</v>
      </c>
      <c r="G45" s="8">
        <v>-9.1169153373258993</v>
      </c>
      <c r="H45" s="9" t="s">
        <v>13</v>
      </c>
      <c r="I45" s="6">
        <v>6979511</v>
      </c>
      <c r="J45" s="10">
        <v>-41.894827365232999</v>
      </c>
      <c r="K45" s="10">
        <v>4.5952853366653201</v>
      </c>
      <c r="L45" s="16">
        <f t="shared" si="0"/>
        <v>-288004375.41833353</v>
      </c>
    </row>
    <row r="46" spans="1:12" x14ac:dyDescent="0.2">
      <c r="A46" s="4" t="s">
        <v>776</v>
      </c>
      <c r="B46" s="5" t="s">
        <v>777</v>
      </c>
      <c r="C46" s="4">
        <v>21</v>
      </c>
      <c r="D46" s="6">
        <v>273697512</v>
      </c>
      <c r="E46" s="7">
        <v>-0.94611454124289995</v>
      </c>
      <c r="F46" s="7">
        <v>6.3092708861400004E-2</v>
      </c>
      <c r="G46" s="8">
        <v>-14.995624031953</v>
      </c>
      <c r="H46" s="9" t="s">
        <v>13</v>
      </c>
      <c r="I46" s="6">
        <v>754559</v>
      </c>
      <c r="J46" s="10">
        <v>-345.33180755366999</v>
      </c>
      <c r="K46" s="10">
        <v>23.028838734409799</v>
      </c>
      <c r="L46" s="16">
        <f t="shared" si="0"/>
        <v>-258949196.0052031</v>
      </c>
    </row>
    <row r="47" spans="1:12" x14ac:dyDescent="0.2">
      <c r="A47" s="4" t="s">
        <v>684</v>
      </c>
      <c r="B47" s="5" t="s">
        <v>685</v>
      </c>
      <c r="C47" s="4">
        <v>22</v>
      </c>
      <c r="D47" s="6">
        <v>982256271</v>
      </c>
      <c r="E47" s="7">
        <v>-0.2117129667289</v>
      </c>
      <c r="F47" s="7">
        <v>1.807254740915E-2</v>
      </c>
      <c r="G47" s="8">
        <v>-11.714616757444</v>
      </c>
      <c r="H47" s="9" t="s">
        <v>13</v>
      </c>
      <c r="I47" s="6">
        <v>2723813</v>
      </c>
      <c r="J47" s="10">
        <v>-77.275232856041995</v>
      </c>
      <c r="K47" s="10">
        <v>6.5964798043383199</v>
      </c>
      <c r="L47" s="16">
        <f t="shared" si="0"/>
        <v>-207956389.22147638</v>
      </c>
    </row>
    <row r="48" spans="1:12" x14ac:dyDescent="0.2">
      <c r="A48" s="4" t="s">
        <v>662</v>
      </c>
      <c r="B48" s="5" t="s">
        <v>663</v>
      </c>
      <c r="C48" s="4">
        <v>2</v>
      </c>
      <c r="D48" s="6">
        <v>917333941</v>
      </c>
      <c r="E48" s="7">
        <v>-0.19117289724360001</v>
      </c>
      <c r="F48" s="7">
        <v>1.8813753670459999E-2</v>
      </c>
      <c r="G48" s="8">
        <v>-10.16133731695</v>
      </c>
      <c r="H48" s="9" t="s">
        <v>13</v>
      </c>
      <c r="I48" s="6">
        <v>2533143</v>
      </c>
      <c r="J48" s="10">
        <v>-69.778107493904997</v>
      </c>
      <c r="K48" s="10">
        <v>6.8670200897185296</v>
      </c>
      <c r="L48" s="16">
        <f t="shared" si="0"/>
        <v>-175369387.24085963</v>
      </c>
    </row>
    <row r="49" spans="1:12" x14ac:dyDescent="0.2">
      <c r="A49" s="4" t="s">
        <v>682</v>
      </c>
      <c r="B49" s="5" t="s">
        <v>683</v>
      </c>
      <c r="C49" s="4">
        <v>16</v>
      </c>
      <c r="D49" s="6">
        <v>655950980</v>
      </c>
      <c r="E49" s="7">
        <v>-0.25952097514520001</v>
      </c>
      <c r="F49" s="7">
        <v>2.2272289691950001E-2</v>
      </c>
      <c r="G49" s="8">
        <v>-11.652191073958999</v>
      </c>
      <c r="H49" s="9" t="s">
        <v>13</v>
      </c>
      <c r="I49" s="6">
        <v>1823535</v>
      </c>
      <c r="J49" s="10">
        <v>-94.725155927984005</v>
      </c>
      <c r="K49" s="10">
        <v>8.1293857375618703</v>
      </c>
      <c r="L49" s="16">
        <f t="shared" si="0"/>
        <v>-170233037.97704959</v>
      </c>
    </row>
    <row r="50" spans="1:12" x14ac:dyDescent="0.2">
      <c r="A50" s="4" t="s">
        <v>846</v>
      </c>
      <c r="B50" s="5" t="s">
        <v>847</v>
      </c>
      <c r="C50" s="4">
        <v>29</v>
      </c>
      <c r="D50" s="6">
        <v>2870602339</v>
      </c>
      <c r="E50" s="7">
        <v>-4.6360509199799997E-2</v>
      </c>
      <c r="F50" s="7">
        <v>1.1232071941299999E-2</v>
      </c>
      <c r="G50" s="8">
        <v>-4.127511775396</v>
      </c>
      <c r="H50" s="9" t="s">
        <v>13</v>
      </c>
      <c r="I50" s="6">
        <v>7947105</v>
      </c>
      <c r="J50" s="10">
        <v>-16.921585857937</v>
      </c>
      <c r="K50" s="10">
        <v>4.09970625857604</v>
      </c>
      <c r="L50" s="16">
        <f t="shared" si="0"/>
        <v>-133082586.14617689</v>
      </c>
    </row>
    <row r="51" spans="1:12" x14ac:dyDescent="0.2">
      <c r="A51" s="4" t="s">
        <v>296</v>
      </c>
      <c r="B51" s="5" t="s">
        <v>297</v>
      </c>
      <c r="C51" s="4">
        <v>20</v>
      </c>
      <c r="D51" s="6">
        <v>552170723</v>
      </c>
      <c r="E51" s="7">
        <v>-0.2092478092841</v>
      </c>
      <c r="F51" s="7">
        <v>2.4297957732720001E-2</v>
      </c>
      <c r="G51" s="8">
        <v>-8.6117447229873996</v>
      </c>
      <c r="H51" s="9" t="s">
        <v>13</v>
      </c>
      <c r="I51" s="6">
        <v>1529805</v>
      </c>
      <c r="J51" s="10">
        <v>-76.375450388700997</v>
      </c>
      <c r="K51" s="10">
        <v>8.8687545724424499</v>
      </c>
      <c r="L51" s="16">
        <f t="shared" si="0"/>
        <v>-115540514.13856761</v>
      </c>
    </row>
    <row r="52" spans="1:12" x14ac:dyDescent="0.2">
      <c r="A52" s="4" t="s">
        <v>670</v>
      </c>
      <c r="B52" s="5" t="s">
        <v>671</v>
      </c>
      <c r="C52" s="4">
        <v>26</v>
      </c>
      <c r="D52" s="6">
        <v>354633728</v>
      </c>
      <c r="E52" s="7">
        <v>-0.28428562165249999</v>
      </c>
      <c r="F52" s="7">
        <v>2.9851177089149999E-2</v>
      </c>
      <c r="G52" s="8">
        <v>-9.5234308785703004</v>
      </c>
      <c r="H52" s="9" t="s">
        <v>13</v>
      </c>
      <c r="I52" s="6">
        <v>997112</v>
      </c>
      <c r="J52" s="10">
        <v>-103.76425190316</v>
      </c>
      <c r="K52" s="10">
        <v>10.8956796375404</v>
      </c>
      <c r="L52" s="16">
        <f t="shared" si="0"/>
        <v>-100817269.82342359</v>
      </c>
    </row>
    <row r="53" spans="1:12" x14ac:dyDescent="0.2">
      <c r="A53" s="4" t="s">
        <v>690</v>
      </c>
      <c r="B53" s="5" t="s">
        <v>691</v>
      </c>
      <c r="C53" s="4">
        <v>14</v>
      </c>
      <c r="D53" s="6">
        <v>538122645</v>
      </c>
      <c r="E53" s="7">
        <v>-0.1421047823929</v>
      </c>
      <c r="F53" s="7">
        <v>2.4192189822199998E-2</v>
      </c>
      <c r="G53" s="8">
        <v>-5.8739941872681003</v>
      </c>
      <c r="H53" s="9" t="s">
        <v>13</v>
      </c>
      <c r="I53" s="6">
        <v>1483587</v>
      </c>
      <c r="J53" s="10">
        <v>-51.868245573404998</v>
      </c>
      <c r="K53" s="10">
        <v>8.8301492851031593</v>
      </c>
      <c r="L53" s="16">
        <f t="shared" si="0"/>
        <v>-76469801.368416786</v>
      </c>
    </row>
    <row r="54" spans="1:12" x14ac:dyDescent="0.2">
      <c r="A54" s="4" t="s">
        <v>692</v>
      </c>
      <c r="B54" s="5" t="s">
        <v>693</v>
      </c>
      <c r="C54" s="4">
        <v>12</v>
      </c>
      <c r="D54" s="6">
        <v>56158979</v>
      </c>
      <c r="E54" s="7">
        <v>-0.59020602561159996</v>
      </c>
      <c r="F54" s="7">
        <v>7.3930406646149999E-2</v>
      </c>
      <c r="G54" s="8">
        <v>-7.9832649702104996</v>
      </c>
      <c r="H54" s="9" t="s">
        <v>13</v>
      </c>
      <c r="I54" s="6">
        <v>156225</v>
      </c>
      <c r="J54" s="10">
        <v>-215.42519934824</v>
      </c>
      <c r="K54" s="10">
        <v>26.984598425843899</v>
      </c>
      <c r="L54" s="16">
        <f t="shared" si="0"/>
        <v>-33145367.797995303</v>
      </c>
    </row>
    <row r="55" spans="1:12" x14ac:dyDescent="0.2">
      <c r="A55" s="4" t="s">
        <v>672</v>
      </c>
      <c r="B55" s="5" t="s">
        <v>673</v>
      </c>
      <c r="C55" s="4">
        <v>1</v>
      </c>
      <c r="D55" s="6">
        <v>594169475</v>
      </c>
      <c r="E55" s="7">
        <v>-2.95159886166E-2</v>
      </c>
      <c r="F55" s="7">
        <v>2.2975607521199998E-2</v>
      </c>
      <c r="G55" s="8">
        <v>-1.2846662961754001</v>
      </c>
      <c r="H55" s="9">
        <v>0.19889999999999999</v>
      </c>
      <c r="I55" s="6">
        <v>1644202</v>
      </c>
      <c r="J55" s="10">
        <v>-10.773335845072999</v>
      </c>
      <c r="K55" s="10">
        <v>8.3860967452378805</v>
      </c>
      <c r="L55" s="16">
        <f t="shared" si="0"/>
        <v>-17537499.4604312</v>
      </c>
    </row>
    <row r="56" spans="1:12" x14ac:dyDescent="0.2">
      <c r="A56" s="4" t="s">
        <v>766</v>
      </c>
      <c r="B56" s="5" t="s">
        <v>767</v>
      </c>
      <c r="C56" s="4">
        <v>18</v>
      </c>
      <c r="D56" s="6">
        <v>312357600</v>
      </c>
      <c r="E56" s="7">
        <v>-5.5750692585800003E-2</v>
      </c>
      <c r="F56" s="7">
        <v>3.1460736456410003E-2</v>
      </c>
      <c r="G56" s="8">
        <v>-1.7720720766674001</v>
      </c>
      <c r="H56" s="9">
        <v>7.6399999999999996E-2</v>
      </c>
      <c r="I56" s="6">
        <v>869081</v>
      </c>
      <c r="J56" s="10">
        <v>-20.349002793817</v>
      </c>
      <c r="K56" s="10">
        <v>11.483168806590401</v>
      </c>
      <c r="L56" s="16">
        <f t="shared" si="0"/>
        <v>-17414152.534438282</v>
      </c>
    </row>
    <row r="57" spans="1:12" x14ac:dyDescent="0.2">
      <c r="A57" s="4" t="s">
        <v>630</v>
      </c>
      <c r="B57" s="5" t="s">
        <v>631</v>
      </c>
      <c r="C57" s="4">
        <v>4</v>
      </c>
      <c r="D57" s="6">
        <v>140596413</v>
      </c>
      <c r="E57" s="7">
        <v>-0.12238003848950001</v>
      </c>
      <c r="F57" s="7">
        <v>4.679693086542E-2</v>
      </c>
      <c r="G57" s="8">
        <v>-2.6151295870540001</v>
      </c>
      <c r="H57" s="9">
        <v>8.8999999999999999E-3</v>
      </c>
      <c r="I57" s="6">
        <v>388014</v>
      </c>
      <c r="J57" s="10">
        <v>-44.668714048658003</v>
      </c>
      <c r="K57" s="10">
        <v>17.0808797658778</v>
      </c>
      <c r="L57" s="16">
        <f t="shared" si="0"/>
        <v>-17206194.434425641</v>
      </c>
    </row>
    <row r="58" spans="1:12" x14ac:dyDescent="0.2">
      <c r="A58" s="4" t="s">
        <v>666</v>
      </c>
      <c r="B58" s="5" t="s">
        <v>667</v>
      </c>
      <c r="C58" s="4">
        <v>4</v>
      </c>
      <c r="D58" s="6">
        <v>33584724</v>
      </c>
      <c r="E58" s="7">
        <v>-0.48158015171250002</v>
      </c>
      <c r="F58" s="7">
        <v>9.4716642273500004E-2</v>
      </c>
      <c r="G58" s="8">
        <v>-5.0844301503209</v>
      </c>
      <c r="H58" s="9" t="s">
        <v>13</v>
      </c>
      <c r="I58" s="6">
        <v>93197</v>
      </c>
      <c r="J58" s="10">
        <v>-175.77675537507</v>
      </c>
      <c r="K58" s="10">
        <v>34.5715744298261</v>
      </c>
      <c r="L58" s="16">
        <f t="shared" si="0"/>
        <v>-16173736.47914244</v>
      </c>
    </row>
    <row r="59" spans="1:12" x14ac:dyDescent="0.2">
      <c r="A59" s="4" t="s">
        <v>678</v>
      </c>
      <c r="B59" s="5" t="s">
        <v>679</v>
      </c>
      <c r="C59" s="4">
        <v>2</v>
      </c>
      <c r="D59" s="6">
        <v>496383551</v>
      </c>
      <c r="E59" s="7">
        <v>-3.0694778943999999E-2</v>
      </c>
      <c r="F59" s="7">
        <v>2.5461554867450002E-2</v>
      </c>
      <c r="G59" s="8">
        <v>-1.2055343479156</v>
      </c>
      <c r="H59" s="9">
        <v>0.22800000000000001</v>
      </c>
      <c r="I59" s="6">
        <v>1376186</v>
      </c>
      <c r="J59" s="10">
        <v>-11.203594314576</v>
      </c>
      <c r="K59" s="10">
        <v>9.2934675266179898</v>
      </c>
      <c r="L59" s="16">
        <f t="shared" si="0"/>
        <v>-15236383.36938275</v>
      </c>
    </row>
    <row r="60" spans="1:12" x14ac:dyDescent="0.2">
      <c r="A60" s="4" t="s">
        <v>694</v>
      </c>
      <c r="B60" s="5" t="s">
        <v>695</v>
      </c>
      <c r="C60" s="4">
        <v>17</v>
      </c>
      <c r="D60" s="6">
        <v>297199200</v>
      </c>
      <c r="E60" s="7">
        <v>-5.07215303838E-2</v>
      </c>
      <c r="F60" s="7">
        <v>3.2874531563100003E-2</v>
      </c>
      <c r="G60" s="8">
        <v>-1.5428822243896001</v>
      </c>
      <c r="H60" s="9">
        <v>0.1229</v>
      </c>
      <c r="I60" s="6">
        <v>839426</v>
      </c>
      <c r="J60" s="10">
        <v>-18.513358590098999</v>
      </c>
      <c r="K60" s="10">
        <v>11.99920402053</v>
      </c>
      <c r="L60" s="16">
        <f t="shared" si="0"/>
        <v>-15074398.252841054</v>
      </c>
    </row>
    <row r="61" spans="1:12" x14ac:dyDescent="0.2">
      <c r="A61" s="4" t="s">
        <v>588</v>
      </c>
      <c r="B61" s="5" t="s">
        <v>589</v>
      </c>
      <c r="C61" s="4">
        <v>31</v>
      </c>
      <c r="D61" s="6">
        <v>40190447</v>
      </c>
      <c r="E61" s="7">
        <v>-0.27175567500839998</v>
      </c>
      <c r="F61" s="7">
        <v>8.7337193260839996E-2</v>
      </c>
      <c r="G61" s="8">
        <v>-3.1115686783841001</v>
      </c>
      <c r="H61" s="9">
        <v>1.9E-3</v>
      </c>
      <c r="I61" s="6">
        <v>111446</v>
      </c>
      <c r="J61" s="10">
        <v>-99.190821378067</v>
      </c>
      <c r="K61" s="10">
        <v>31.8780755402064</v>
      </c>
      <c r="L61" s="16">
        <f t="shared" si="0"/>
        <v>-10921982.053374324</v>
      </c>
    </row>
    <row r="62" spans="1:12" x14ac:dyDescent="0.2">
      <c r="A62" s="4" t="s">
        <v>744</v>
      </c>
      <c r="B62" s="5" t="s">
        <v>745</v>
      </c>
      <c r="C62" s="4">
        <v>8</v>
      </c>
      <c r="D62" s="6">
        <v>20108102</v>
      </c>
      <c r="E62" s="7">
        <v>-0.22279709137699999</v>
      </c>
      <c r="F62" s="7">
        <v>0.12328842910787</v>
      </c>
      <c r="G62" s="8">
        <v>-1.8071208546429001</v>
      </c>
      <c r="H62" s="9">
        <v>7.0699999999999999E-2</v>
      </c>
      <c r="I62" s="6">
        <v>56038</v>
      </c>
      <c r="J62" s="10">
        <v>-81.320938352604998</v>
      </c>
      <c r="K62" s="10">
        <v>45.000276624373299</v>
      </c>
      <c r="L62" s="16">
        <f t="shared" si="0"/>
        <v>-4480026.6387120364</v>
      </c>
    </row>
    <row r="63" spans="1:12" x14ac:dyDescent="0.2">
      <c r="A63" s="4" t="s">
        <v>808</v>
      </c>
      <c r="B63" s="5" t="s">
        <v>809</v>
      </c>
      <c r="C63" s="4">
        <v>27</v>
      </c>
      <c r="D63" s="6">
        <v>1208955</v>
      </c>
      <c r="E63" s="7">
        <v>-0.39131900153799998</v>
      </c>
      <c r="F63" s="7">
        <v>0.49899326315430997</v>
      </c>
      <c r="G63" s="8">
        <v>-0.7842170033807</v>
      </c>
      <c r="H63" s="9">
        <v>0.43290000000000001</v>
      </c>
      <c r="I63" s="6">
        <v>3326</v>
      </c>
      <c r="J63" s="10">
        <v>-142.83143556139001</v>
      </c>
      <c r="K63" s="10">
        <v>182.13254105132401</v>
      </c>
      <c r="L63" s="16">
        <f t="shared" si="0"/>
        <v>-473087.06350437278</v>
      </c>
    </row>
    <row r="64" spans="1:12" x14ac:dyDescent="0.2">
      <c r="A64" s="4" t="s">
        <v>770</v>
      </c>
      <c r="B64" s="5" t="s">
        <v>771</v>
      </c>
      <c r="C64" s="4">
        <v>21</v>
      </c>
      <c r="D64" s="6">
        <v>3036593</v>
      </c>
      <c r="E64" s="7">
        <v>9.3567352740089996E-2</v>
      </c>
      <c r="F64" s="7">
        <v>0.31830952702479998</v>
      </c>
      <c r="G64" s="8">
        <v>0.29395083965801999</v>
      </c>
      <c r="H64" s="9">
        <v>0.76880000000000004</v>
      </c>
      <c r="I64" s="6">
        <v>8384</v>
      </c>
      <c r="J64" s="10">
        <v>34.152083750131602</v>
      </c>
      <c r="K64" s="10">
        <v>116.182977364053</v>
      </c>
      <c r="L64" s="16">
        <f t="shared" si="0"/>
        <v>284125.96835908812</v>
      </c>
    </row>
    <row r="65" spans="1:12" x14ac:dyDescent="0.2">
      <c r="A65" s="4" t="s">
        <v>284</v>
      </c>
      <c r="B65" s="5" t="s">
        <v>285</v>
      </c>
      <c r="C65" s="4">
        <v>4</v>
      </c>
      <c r="D65" s="6">
        <v>60755</v>
      </c>
      <c r="E65" s="7">
        <v>13.713416819661401</v>
      </c>
      <c r="F65" s="7">
        <v>2.2209617369810801</v>
      </c>
      <c r="G65" s="8">
        <v>6.1745398812236401</v>
      </c>
      <c r="H65" s="9" t="s">
        <v>13</v>
      </c>
      <c r="I65" s="6">
        <v>187</v>
      </c>
      <c r="J65" s="10">
        <v>5005.3971391764198</v>
      </c>
      <c r="K65" s="10">
        <v>810.65103399809595</v>
      </c>
      <c r="L65" s="16">
        <f t="shared" si="0"/>
        <v>833158.63887852838</v>
      </c>
    </row>
    <row r="66" spans="1:12" x14ac:dyDescent="0.2">
      <c r="A66" s="4" t="s">
        <v>710</v>
      </c>
      <c r="B66" s="5" t="s">
        <v>711</v>
      </c>
      <c r="C66" s="4">
        <v>16</v>
      </c>
      <c r="D66" s="6">
        <v>314637</v>
      </c>
      <c r="E66" s="7">
        <v>4.8460447203054198</v>
      </c>
      <c r="F66" s="7">
        <v>0.97589048469628004</v>
      </c>
      <c r="G66" s="8">
        <v>4.9657669546943204</v>
      </c>
      <c r="H66" s="9" t="s">
        <v>13</v>
      </c>
      <c r="I66" s="6">
        <v>871</v>
      </c>
      <c r="J66" s="10">
        <v>1768.80632291148</v>
      </c>
      <c r="K66" s="10">
        <v>356.200026914143</v>
      </c>
      <c r="L66" s="16">
        <f t="shared" ref="L66:L129" si="1">D66*E66</f>
        <v>1524744.9726627364</v>
      </c>
    </row>
    <row r="67" spans="1:12" x14ac:dyDescent="0.2">
      <c r="A67" s="4" t="s">
        <v>394</v>
      </c>
      <c r="B67" s="5" t="s">
        <v>395</v>
      </c>
      <c r="C67" s="4">
        <v>14</v>
      </c>
      <c r="D67" s="6">
        <v>416792</v>
      </c>
      <c r="E67" s="7">
        <v>4.6334347367425801</v>
      </c>
      <c r="F67" s="7">
        <v>0.84793109164010005</v>
      </c>
      <c r="G67" s="8">
        <v>5.46440009385715</v>
      </c>
      <c r="H67" s="9" t="s">
        <v>13</v>
      </c>
      <c r="I67" s="6">
        <v>1171</v>
      </c>
      <c r="J67" s="10">
        <v>1691.20367891104</v>
      </c>
      <c r="K67" s="10">
        <v>309.49484844863798</v>
      </c>
      <c r="L67" s="16">
        <f t="shared" si="1"/>
        <v>1931178.5307964135</v>
      </c>
    </row>
    <row r="68" spans="1:12" x14ac:dyDescent="0.2">
      <c r="A68" s="4" t="s">
        <v>768</v>
      </c>
      <c r="B68" s="5" t="s">
        <v>769</v>
      </c>
      <c r="C68" s="4">
        <v>31</v>
      </c>
      <c r="D68" s="6">
        <v>1359895</v>
      </c>
      <c r="E68" s="7">
        <v>1.8037850206182799</v>
      </c>
      <c r="F68" s="7">
        <v>0.46949558961686</v>
      </c>
      <c r="G68" s="8">
        <v>3.8419637170400298</v>
      </c>
      <c r="H68" s="9">
        <v>1E-4</v>
      </c>
      <c r="I68" s="6">
        <v>3842</v>
      </c>
      <c r="J68" s="10">
        <v>658.38153252567201</v>
      </c>
      <c r="K68" s="10">
        <v>171.365890210153</v>
      </c>
      <c r="L68" s="16">
        <f t="shared" si="1"/>
        <v>2452958.2306136959</v>
      </c>
    </row>
    <row r="69" spans="1:12" x14ac:dyDescent="0.2">
      <c r="A69" s="4" t="s">
        <v>798</v>
      </c>
      <c r="B69" s="5" t="s">
        <v>799</v>
      </c>
      <c r="C69" s="4">
        <v>27</v>
      </c>
      <c r="D69" s="6">
        <v>156358</v>
      </c>
      <c r="E69" s="7">
        <v>20.0695220767164</v>
      </c>
      <c r="F69" s="7">
        <v>1.3857941688781801</v>
      </c>
      <c r="G69" s="8">
        <v>14.4823253896088</v>
      </c>
      <c r="H69" s="9" t="s">
        <v>13</v>
      </c>
      <c r="I69" s="6">
        <v>436</v>
      </c>
      <c r="J69" s="10">
        <v>7325.3755580014704</v>
      </c>
      <c r="K69" s="10">
        <v>505.81487164053698</v>
      </c>
      <c r="L69" s="16">
        <f t="shared" si="1"/>
        <v>3138030.3328712229</v>
      </c>
    </row>
    <row r="70" spans="1:12" x14ac:dyDescent="0.2">
      <c r="A70" s="4" t="s">
        <v>762</v>
      </c>
      <c r="B70" s="5" t="s">
        <v>763</v>
      </c>
      <c r="C70" s="4">
        <v>12</v>
      </c>
      <c r="D70" s="6">
        <v>4454639</v>
      </c>
      <c r="E70" s="7">
        <v>0.81423654178830995</v>
      </c>
      <c r="F70" s="7">
        <v>0.25993335955197</v>
      </c>
      <c r="G70" s="8">
        <v>3.1324818914807899</v>
      </c>
      <c r="H70" s="9">
        <v>1.6999999999999999E-3</v>
      </c>
      <c r="I70" s="6">
        <v>12302</v>
      </c>
      <c r="J70" s="10">
        <v>297.19633775273297</v>
      </c>
      <c r="K70" s="10">
        <v>94.875676236468706</v>
      </c>
      <c r="L70" s="16">
        <f t="shared" si="1"/>
        <v>3627129.8542753351</v>
      </c>
    </row>
    <row r="71" spans="1:12" x14ac:dyDescent="0.2">
      <c r="A71" s="4" t="s">
        <v>404</v>
      </c>
      <c r="B71" s="5" t="s">
        <v>405</v>
      </c>
      <c r="C71" s="4">
        <v>22</v>
      </c>
      <c r="D71" s="6">
        <v>306955</v>
      </c>
      <c r="E71" s="7">
        <v>13.033002151997501</v>
      </c>
      <c r="F71" s="7">
        <v>0.98790887638475</v>
      </c>
      <c r="G71" s="8">
        <v>13.1925144753144</v>
      </c>
      <c r="H71" s="9" t="s">
        <v>13</v>
      </c>
      <c r="I71" s="6">
        <v>870</v>
      </c>
      <c r="J71" s="10">
        <v>4757.0457854790702</v>
      </c>
      <c r="K71" s="10">
        <v>360.586739880435</v>
      </c>
      <c r="L71" s="16">
        <f t="shared" si="1"/>
        <v>4000545.175566393</v>
      </c>
    </row>
    <row r="72" spans="1:12" x14ac:dyDescent="0.2">
      <c r="A72" s="4" t="s">
        <v>814</v>
      </c>
      <c r="B72" s="5" t="s">
        <v>815</v>
      </c>
      <c r="C72" s="4">
        <v>27</v>
      </c>
      <c r="D72" s="6">
        <v>1353621</v>
      </c>
      <c r="E72" s="7">
        <v>2.9608481635481101</v>
      </c>
      <c r="F72" s="7">
        <v>0.47170014484597</v>
      </c>
      <c r="G72" s="8">
        <v>6.2769710713465603</v>
      </c>
      <c r="H72" s="9" t="s">
        <v>13</v>
      </c>
      <c r="I72" s="6">
        <v>3734</v>
      </c>
      <c r="J72" s="10">
        <v>1080.70957969506</v>
      </c>
      <c r="K72" s="10">
        <v>172.170552868778</v>
      </c>
      <c r="L72" s="16">
        <f t="shared" si="1"/>
        <v>4007866.2519901562</v>
      </c>
    </row>
    <row r="73" spans="1:12" x14ac:dyDescent="0.2">
      <c r="A73" s="4" t="s">
        <v>674</v>
      </c>
      <c r="B73" s="5" t="s">
        <v>675</v>
      </c>
      <c r="C73" s="4">
        <v>23</v>
      </c>
      <c r="D73" s="6">
        <v>96968</v>
      </c>
      <c r="E73" s="7">
        <v>45.9195539175034</v>
      </c>
      <c r="F73" s="7">
        <v>1.7583308627293299</v>
      </c>
      <c r="G73" s="8">
        <v>26.115422808552498</v>
      </c>
      <c r="H73" s="9" t="s">
        <v>13</v>
      </c>
      <c r="I73" s="6">
        <v>285</v>
      </c>
      <c r="J73" s="10">
        <v>16760.637179888701</v>
      </c>
      <c r="K73" s="10">
        <v>641.79076489620604</v>
      </c>
      <c r="L73" s="16">
        <f t="shared" si="1"/>
        <v>4452727.3042724701</v>
      </c>
    </row>
    <row r="74" spans="1:12" x14ac:dyDescent="0.2">
      <c r="A74" s="4" t="s">
        <v>842</v>
      </c>
      <c r="B74" s="5" t="s">
        <v>843</v>
      </c>
      <c r="C74" s="4">
        <v>18</v>
      </c>
      <c r="D74" s="6">
        <v>743857</v>
      </c>
      <c r="E74" s="7">
        <v>7.0138142583343104</v>
      </c>
      <c r="F74" s="7">
        <v>0.63628306145947999</v>
      </c>
      <c r="G74" s="8">
        <v>11.023103840366799</v>
      </c>
      <c r="H74" s="9" t="s">
        <v>13</v>
      </c>
      <c r="I74" s="6">
        <v>2044</v>
      </c>
      <c r="J74" s="10">
        <v>2560.04220429202</v>
      </c>
      <c r="K74" s="10">
        <v>232.24331743270901</v>
      </c>
      <c r="L74" s="16">
        <f t="shared" si="1"/>
        <v>5217274.832761785</v>
      </c>
    </row>
    <row r="75" spans="1:12" x14ac:dyDescent="0.2">
      <c r="A75" s="4" t="s">
        <v>796</v>
      </c>
      <c r="B75" s="5" t="s">
        <v>797</v>
      </c>
      <c r="C75" s="4">
        <v>27</v>
      </c>
      <c r="D75" s="6">
        <v>598831</v>
      </c>
      <c r="E75" s="7">
        <v>11.182919364709999</v>
      </c>
      <c r="F75" s="7">
        <v>0.70823093418372995</v>
      </c>
      <c r="G75" s="8">
        <v>15.7899335159637</v>
      </c>
      <c r="H75" s="9" t="s">
        <v>13</v>
      </c>
      <c r="I75" s="6">
        <v>1656</v>
      </c>
      <c r="J75" s="10">
        <v>4081.76556811916</v>
      </c>
      <c r="K75" s="10">
        <v>258.504290977062</v>
      </c>
      <c r="L75" s="16">
        <f t="shared" si="1"/>
        <v>6696678.7860886538</v>
      </c>
    </row>
    <row r="76" spans="1:12" x14ac:dyDescent="0.2">
      <c r="A76" s="4" t="s">
        <v>772</v>
      </c>
      <c r="B76" s="5" t="s">
        <v>773</v>
      </c>
      <c r="C76" s="4">
        <v>21</v>
      </c>
      <c r="D76" s="6">
        <v>5995633</v>
      </c>
      <c r="E76" s="7">
        <v>1.14745819833647</v>
      </c>
      <c r="F76" s="7">
        <v>0.22377873401661999</v>
      </c>
      <c r="G76" s="8">
        <v>5.12764630374246</v>
      </c>
      <c r="H76" s="9" t="s">
        <v>13</v>
      </c>
      <c r="I76" s="6">
        <v>16561</v>
      </c>
      <c r="J76" s="10">
        <v>418.822242392813</v>
      </c>
      <c r="K76" s="10">
        <v>81.679237916065205</v>
      </c>
      <c r="L76" s="16">
        <f t="shared" si="1"/>
        <v>6879738.2400666848</v>
      </c>
    </row>
    <row r="77" spans="1:12" x14ac:dyDescent="0.2">
      <c r="A77" s="4" t="s">
        <v>342</v>
      </c>
      <c r="B77" s="5" t="s">
        <v>343</v>
      </c>
      <c r="C77" s="4">
        <v>29</v>
      </c>
      <c r="D77" s="6">
        <v>703788</v>
      </c>
      <c r="E77" s="7">
        <v>11.3099018577387</v>
      </c>
      <c r="F77" s="7">
        <v>0.65256299296376996</v>
      </c>
      <c r="G77" s="8">
        <v>17.331509723485901</v>
      </c>
      <c r="H77" s="9" t="s">
        <v>13</v>
      </c>
      <c r="I77" s="6">
        <v>1960</v>
      </c>
      <c r="J77" s="10">
        <v>4128.1141780746102</v>
      </c>
      <c r="K77" s="10">
        <v>238.18549243177699</v>
      </c>
      <c r="L77" s="16">
        <f t="shared" si="1"/>
        <v>7959773.2086542035</v>
      </c>
    </row>
    <row r="78" spans="1:12" x14ac:dyDescent="0.2">
      <c r="A78" s="4" t="s">
        <v>840</v>
      </c>
      <c r="B78" s="5" t="s">
        <v>841</v>
      </c>
      <c r="C78" s="4">
        <v>13</v>
      </c>
      <c r="D78" s="6">
        <v>727521956</v>
      </c>
      <c r="E78" s="7">
        <v>1.134186174932E-2</v>
      </c>
      <c r="F78" s="7">
        <v>2.119273983956E-2</v>
      </c>
      <c r="G78" s="8">
        <v>0.53517675558630995</v>
      </c>
      <c r="H78" s="9">
        <v>0.59250000000000003</v>
      </c>
      <c r="I78" s="6">
        <v>2027179</v>
      </c>
      <c r="J78" s="10">
        <v>4.1397795385010596</v>
      </c>
      <c r="K78" s="10">
        <v>7.7353500414377097</v>
      </c>
      <c r="L78" s="16">
        <f t="shared" si="1"/>
        <v>8251453.4445468681</v>
      </c>
    </row>
    <row r="79" spans="1:12" x14ac:dyDescent="0.2">
      <c r="A79" s="4" t="s">
        <v>794</v>
      </c>
      <c r="B79" s="5" t="s">
        <v>795</v>
      </c>
      <c r="C79" s="4">
        <v>27</v>
      </c>
      <c r="D79" s="6">
        <v>137820</v>
      </c>
      <c r="E79" s="7">
        <v>59.882609621445901</v>
      </c>
      <c r="F79" s="7">
        <v>1.4749605114906601</v>
      </c>
      <c r="G79" s="8">
        <v>40.599466328034701</v>
      </c>
      <c r="H79" s="9" t="s">
        <v>13</v>
      </c>
      <c r="I79" s="6">
        <v>381</v>
      </c>
      <c r="J79" s="10">
        <v>21857.152511827699</v>
      </c>
      <c r="K79" s="10">
        <v>538.36058669409101</v>
      </c>
      <c r="L79" s="16">
        <f t="shared" si="1"/>
        <v>8253021.2580276737</v>
      </c>
    </row>
    <row r="80" spans="1:12" x14ac:dyDescent="0.2">
      <c r="A80" s="4" t="s">
        <v>800</v>
      </c>
      <c r="B80" s="5" t="s">
        <v>801</v>
      </c>
      <c r="C80" s="4">
        <v>27</v>
      </c>
      <c r="D80" s="6">
        <v>75490</v>
      </c>
      <c r="E80" s="7">
        <v>110.612496200501</v>
      </c>
      <c r="F80" s="7">
        <v>1.9945429064018001</v>
      </c>
      <c r="G80" s="8">
        <v>55.457566666263503</v>
      </c>
      <c r="H80" s="9" t="s">
        <v>13</v>
      </c>
      <c r="I80" s="6">
        <v>209</v>
      </c>
      <c r="J80" s="10">
        <v>40373.561113182797</v>
      </c>
      <c r="K80" s="10">
        <v>728.00816083665802</v>
      </c>
      <c r="L80" s="16">
        <f t="shared" si="1"/>
        <v>8350137.3381758202</v>
      </c>
    </row>
    <row r="81" spans="1:12" x14ac:dyDescent="0.2">
      <c r="A81" s="4" t="s">
        <v>132</v>
      </c>
      <c r="B81" s="5" t="s">
        <v>133</v>
      </c>
      <c r="C81" s="4">
        <v>5</v>
      </c>
      <c r="D81" s="6">
        <v>20496623</v>
      </c>
      <c r="E81" s="7">
        <v>0.42503654588899997</v>
      </c>
      <c r="F81" s="7">
        <v>0.12100246994234</v>
      </c>
      <c r="G81" s="8">
        <v>3.5126270239900199</v>
      </c>
      <c r="H81" s="9">
        <v>4.0000000000000002E-4</v>
      </c>
      <c r="I81" s="6">
        <v>56928</v>
      </c>
      <c r="J81" s="10">
        <v>155.13833924948401</v>
      </c>
      <c r="K81" s="10">
        <v>44.165901528953398</v>
      </c>
      <c r="L81" s="16">
        <f t="shared" si="1"/>
        <v>8711813.8423090316</v>
      </c>
    </row>
    <row r="82" spans="1:12" x14ac:dyDescent="0.2">
      <c r="A82" s="4" t="s">
        <v>856</v>
      </c>
      <c r="B82" s="5" t="s">
        <v>857</v>
      </c>
      <c r="C82" s="4">
        <v>7</v>
      </c>
      <c r="D82" s="6">
        <v>1342548</v>
      </c>
      <c r="E82" s="7">
        <v>7.3593180791095101</v>
      </c>
      <c r="F82" s="7">
        <v>0.47300213017046999</v>
      </c>
      <c r="G82" s="8">
        <v>15.558741937287101</v>
      </c>
      <c r="H82" s="9" t="s">
        <v>13</v>
      </c>
      <c r="I82" s="6">
        <v>3842</v>
      </c>
      <c r="J82" s="10">
        <v>2686.1510988749701</v>
      </c>
      <c r="K82" s="10">
        <v>172.64577751222299</v>
      </c>
      <c r="L82" s="16">
        <f t="shared" si="1"/>
        <v>9880237.7684723139</v>
      </c>
    </row>
    <row r="83" spans="1:12" x14ac:dyDescent="0.2">
      <c r="A83" s="4" t="s">
        <v>632</v>
      </c>
      <c r="B83" s="5" t="s">
        <v>633</v>
      </c>
      <c r="C83" s="4">
        <v>4</v>
      </c>
      <c r="D83" s="6">
        <v>3556329</v>
      </c>
      <c r="E83" s="7">
        <v>2.8982315484984902</v>
      </c>
      <c r="F83" s="7">
        <v>0.29034861236095</v>
      </c>
      <c r="G83" s="8">
        <v>9.9819025306570293</v>
      </c>
      <c r="H83" s="9" t="s">
        <v>13</v>
      </c>
      <c r="I83" s="6">
        <v>10004</v>
      </c>
      <c r="J83" s="10">
        <v>1057.8545152019501</v>
      </c>
      <c r="K83" s="10">
        <v>105.977243511745</v>
      </c>
      <c r="L83" s="16">
        <f t="shared" si="1"/>
        <v>10307064.904640088</v>
      </c>
    </row>
    <row r="84" spans="1:12" x14ac:dyDescent="0.2">
      <c r="A84" s="4" t="s">
        <v>696</v>
      </c>
      <c r="B84" s="5" t="s">
        <v>697</v>
      </c>
      <c r="C84" s="4">
        <v>21</v>
      </c>
      <c r="D84" s="6">
        <v>50939302</v>
      </c>
      <c r="E84" s="7">
        <v>0.20356243932007001</v>
      </c>
      <c r="F84" s="7">
        <v>8.2330375327160005E-2</v>
      </c>
      <c r="G84" s="8">
        <v>2.47250712159587</v>
      </c>
      <c r="H84" s="9">
        <v>1.34E-2</v>
      </c>
      <c r="I84" s="6">
        <v>140679</v>
      </c>
      <c r="J84" s="10">
        <v>74.3002903518247</v>
      </c>
      <c r="K84" s="10">
        <v>30.050586994414001</v>
      </c>
      <c r="L84" s="16">
        <f t="shared" si="1"/>
        <v>10369328.572381722</v>
      </c>
    </row>
    <row r="85" spans="1:12" x14ac:dyDescent="0.2">
      <c r="A85" s="4" t="s">
        <v>318</v>
      </c>
      <c r="B85" s="5" t="s">
        <v>319</v>
      </c>
      <c r="C85" s="4">
        <v>29</v>
      </c>
      <c r="D85" s="6">
        <v>3461188</v>
      </c>
      <c r="E85" s="7">
        <v>3.0047386499897701</v>
      </c>
      <c r="F85" s="7">
        <v>0.2943870445756</v>
      </c>
      <c r="G85" s="8">
        <v>10.206762509951901</v>
      </c>
      <c r="H85" s="9" t="s">
        <v>13</v>
      </c>
      <c r="I85" s="6">
        <v>9551</v>
      </c>
      <c r="J85" s="10">
        <v>1096.72960724626</v>
      </c>
      <c r="K85" s="10">
        <v>107.451271270094</v>
      </c>
      <c r="L85" s="16">
        <f t="shared" si="1"/>
        <v>10399965.358480792</v>
      </c>
    </row>
    <row r="86" spans="1:12" x14ac:dyDescent="0.2">
      <c r="A86" s="4" t="s">
        <v>824</v>
      </c>
      <c r="B86" s="5" t="s">
        <v>825</v>
      </c>
      <c r="C86" s="4">
        <v>27</v>
      </c>
      <c r="D86" s="6">
        <v>902294</v>
      </c>
      <c r="E86" s="7">
        <v>11.69077595261</v>
      </c>
      <c r="F86" s="7">
        <v>0.57734881028829999</v>
      </c>
      <c r="G86" s="8">
        <v>20.249069097019699</v>
      </c>
      <c r="H86" s="9" t="s">
        <v>13</v>
      </c>
      <c r="I86" s="6">
        <v>2489</v>
      </c>
      <c r="J86" s="10">
        <v>4267.1332227026496</v>
      </c>
      <c r="K86" s="10">
        <v>210.73231575523101</v>
      </c>
      <c r="L86" s="16">
        <f t="shared" si="1"/>
        <v>10548516.997384287</v>
      </c>
    </row>
    <row r="87" spans="1:12" x14ac:dyDescent="0.2">
      <c r="A87" s="4" t="s">
        <v>826</v>
      </c>
      <c r="B87" s="5" t="s">
        <v>827</v>
      </c>
      <c r="C87" s="4">
        <v>27</v>
      </c>
      <c r="D87" s="6">
        <v>576148</v>
      </c>
      <c r="E87" s="7">
        <v>20.7598308091404</v>
      </c>
      <c r="F87" s="7">
        <v>0.72238488951311997</v>
      </c>
      <c r="G87" s="8">
        <v>28.737908434286702</v>
      </c>
      <c r="H87" s="9" t="s">
        <v>13</v>
      </c>
      <c r="I87" s="6">
        <v>1601</v>
      </c>
      <c r="J87" s="10">
        <v>7577.3382453362301</v>
      </c>
      <c r="K87" s="10">
        <v>263.67048467228801</v>
      </c>
      <c r="L87" s="16">
        <f t="shared" si="1"/>
        <v>11960735.001024622</v>
      </c>
    </row>
    <row r="88" spans="1:12" x14ac:dyDescent="0.2">
      <c r="A88" s="4" t="s">
        <v>344</v>
      </c>
      <c r="B88" s="5" t="s">
        <v>345</v>
      </c>
      <c r="C88" s="4">
        <v>23</v>
      </c>
      <c r="D88" s="6">
        <v>92274</v>
      </c>
      <c r="E88" s="7">
        <v>130.68633231301999</v>
      </c>
      <c r="F88" s="7">
        <v>1.8041582008766801</v>
      </c>
      <c r="G88" s="8">
        <v>72.436182286850595</v>
      </c>
      <c r="H88" s="9" t="s">
        <v>13</v>
      </c>
      <c r="I88" s="6">
        <v>275</v>
      </c>
      <c r="J88" s="10">
        <v>47700.511294252203</v>
      </c>
      <c r="K88" s="10">
        <v>658.51774331998899</v>
      </c>
      <c r="L88" s="16">
        <f t="shared" si="1"/>
        <v>12058950.627851607</v>
      </c>
    </row>
    <row r="89" spans="1:12" x14ac:dyDescent="0.2">
      <c r="A89" s="4" t="s">
        <v>486</v>
      </c>
      <c r="B89" s="5" t="s">
        <v>487</v>
      </c>
      <c r="C89" s="4">
        <v>13</v>
      </c>
      <c r="D89" s="6">
        <v>38746</v>
      </c>
      <c r="E89" s="7">
        <v>313.44109452726798</v>
      </c>
      <c r="F89" s="7">
        <v>2.7817547819708501</v>
      </c>
      <c r="G89" s="8">
        <v>112.67747127056199</v>
      </c>
      <c r="H89" s="9" t="s">
        <v>13</v>
      </c>
      <c r="I89" s="6">
        <v>117</v>
      </c>
      <c r="J89" s="10">
        <v>114405.99950245301</v>
      </c>
      <c r="K89" s="10">
        <v>1015.34049541936</v>
      </c>
      <c r="L89" s="16">
        <f t="shared" si="1"/>
        <v>12144588.648553524</v>
      </c>
    </row>
    <row r="90" spans="1:12" x14ac:dyDescent="0.2">
      <c r="A90" s="4" t="s">
        <v>816</v>
      </c>
      <c r="B90" s="5" t="s">
        <v>817</v>
      </c>
      <c r="C90" s="4">
        <v>27</v>
      </c>
      <c r="D90" s="6">
        <v>127171</v>
      </c>
      <c r="E90" s="7">
        <v>99.182065917055596</v>
      </c>
      <c r="F90" s="7">
        <v>1.5380687720049599</v>
      </c>
      <c r="G90" s="8">
        <v>64.484805700701202</v>
      </c>
      <c r="H90" s="9" t="s">
        <v>13</v>
      </c>
      <c r="I90" s="6">
        <v>356</v>
      </c>
      <c r="J90" s="10">
        <v>36201.4540597253</v>
      </c>
      <c r="K90" s="10">
        <v>561.39510178180899</v>
      </c>
      <c r="L90" s="16">
        <f t="shared" si="1"/>
        <v>12613082.504737876</v>
      </c>
    </row>
    <row r="91" spans="1:12" x14ac:dyDescent="0.2">
      <c r="A91" s="4" t="s">
        <v>792</v>
      </c>
      <c r="B91" s="5" t="s">
        <v>793</v>
      </c>
      <c r="C91" s="4">
        <v>27</v>
      </c>
      <c r="D91" s="6">
        <v>256364</v>
      </c>
      <c r="E91" s="7">
        <v>50.172651444855703</v>
      </c>
      <c r="F91" s="7">
        <v>1.0823093793128</v>
      </c>
      <c r="G91" s="8">
        <v>46.357032844630901</v>
      </c>
      <c r="H91" s="9" t="s">
        <v>13</v>
      </c>
      <c r="I91" s="6">
        <v>710</v>
      </c>
      <c r="J91" s="10">
        <v>18313.017777372301</v>
      </c>
      <c r="K91" s="10">
        <v>395.04292344917297</v>
      </c>
      <c r="L91" s="16">
        <f t="shared" si="1"/>
        <v>12862461.615008987</v>
      </c>
    </row>
    <row r="92" spans="1:12" x14ac:dyDescent="0.2">
      <c r="A92" s="4" t="s">
        <v>622</v>
      </c>
      <c r="B92" s="5" t="s">
        <v>623</v>
      </c>
      <c r="C92" s="4">
        <v>22</v>
      </c>
      <c r="D92" s="6">
        <v>27545156</v>
      </c>
      <c r="E92" s="7">
        <v>0.48570349116721001</v>
      </c>
      <c r="F92" s="7">
        <v>0.10447826625582</v>
      </c>
      <c r="G92" s="8">
        <v>4.6488471581062401</v>
      </c>
      <c r="H92" s="9" t="s">
        <v>13</v>
      </c>
      <c r="I92" s="6">
        <v>76406</v>
      </c>
      <c r="J92" s="10">
        <v>177.28177427603299</v>
      </c>
      <c r="K92" s="10">
        <v>38.134567183372504</v>
      </c>
      <c r="L92" s="16">
        <f t="shared" si="1"/>
        <v>13378778.433945421</v>
      </c>
    </row>
    <row r="93" spans="1:12" x14ac:dyDescent="0.2">
      <c r="A93" s="4" t="s">
        <v>802</v>
      </c>
      <c r="B93" s="5" t="s">
        <v>803</v>
      </c>
      <c r="C93" s="4">
        <v>27</v>
      </c>
      <c r="D93" s="6">
        <v>743476</v>
      </c>
      <c r="E93" s="7">
        <v>19.638599081628701</v>
      </c>
      <c r="F93" s="7">
        <v>0.63637888821189004</v>
      </c>
      <c r="G93" s="8">
        <v>30.859916074227002</v>
      </c>
      <c r="H93" s="9" t="s">
        <v>13</v>
      </c>
      <c r="I93" s="6">
        <v>2059</v>
      </c>
      <c r="J93" s="10">
        <v>7168.0886647944799</v>
      </c>
      <c r="K93" s="10">
        <v>232.27829419733899</v>
      </c>
      <c r="L93" s="16">
        <f t="shared" si="1"/>
        <v>14600827.090812981</v>
      </c>
    </row>
    <row r="94" spans="1:12" x14ac:dyDescent="0.2">
      <c r="A94" s="4" t="s">
        <v>718</v>
      </c>
      <c r="B94" s="5" t="s">
        <v>719</v>
      </c>
      <c r="C94" s="4">
        <v>8</v>
      </c>
      <c r="D94" s="6">
        <v>438685</v>
      </c>
      <c r="E94" s="7">
        <v>33.491422984765002</v>
      </c>
      <c r="F94" s="7">
        <v>0.82657515653762004</v>
      </c>
      <c r="G94" s="8">
        <v>40.518303411216202</v>
      </c>
      <c r="H94" s="9" t="s">
        <v>13</v>
      </c>
      <c r="I94" s="6">
        <v>1258</v>
      </c>
      <c r="J94" s="10">
        <v>12224.3693894392</v>
      </c>
      <c r="K94" s="10">
        <v>301.69993213623297</v>
      </c>
      <c r="L94" s="16">
        <f t="shared" si="1"/>
        <v>14692184.892071635</v>
      </c>
    </row>
    <row r="95" spans="1:12" x14ac:dyDescent="0.2">
      <c r="A95" s="4" t="s">
        <v>790</v>
      </c>
      <c r="B95" s="5" t="s">
        <v>791</v>
      </c>
      <c r="C95" s="4">
        <v>27</v>
      </c>
      <c r="D95" s="6">
        <v>316634</v>
      </c>
      <c r="E95" s="7">
        <v>46.503104523832697</v>
      </c>
      <c r="F95" s="7">
        <v>0.97381263068467006</v>
      </c>
      <c r="G95" s="8">
        <v>47.753646911662003</v>
      </c>
      <c r="H95" s="9" t="s">
        <v>13</v>
      </c>
      <c r="I95" s="6">
        <v>876</v>
      </c>
      <c r="J95" s="10">
        <v>16973.633151198901</v>
      </c>
      <c r="K95" s="10">
        <v>355.44161019990599</v>
      </c>
      <c r="L95" s="16">
        <f t="shared" si="1"/>
        <v>14724463.997799242</v>
      </c>
    </row>
    <row r="96" spans="1:12" x14ac:dyDescent="0.2">
      <c r="A96" s="4" t="s">
        <v>822</v>
      </c>
      <c r="B96" s="5" t="s">
        <v>823</v>
      </c>
      <c r="C96" s="4">
        <v>27</v>
      </c>
      <c r="D96" s="6">
        <v>328488</v>
      </c>
      <c r="E96" s="7">
        <v>45.184137942343099</v>
      </c>
      <c r="F96" s="7">
        <v>0.95816254862600003</v>
      </c>
      <c r="G96" s="8">
        <v>47.157069546432403</v>
      </c>
      <c r="H96" s="9" t="s">
        <v>13</v>
      </c>
      <c r="I96" s="6">
        <v>909</v>
      </c>
      <c r="J96" s="10">
        <v>16492.210348955199</v>
      </c>
      <c r="K96" s="10">
        <v>349.72933024848902</v>
      </c>
      <c r="L96" s="16">
        <f t="shared" si="1"/>
        <v>14842447.104404399</v>
      </c>
    </row>
    <row r="97" spans="1:12" x14ac:dyDescent="0.2">
      <c r="A97" s="4" t="s">
        <v>806</v>
      </c>
      <c r="B97" s="5" t="s">
        <v>807</v>
      </c>
      <c r="C97" s="4">
        <v>27</v>
      </c>
      <c r="D97" s="6">
        <v>1453813</v>
      </c>
      <c r="E97" s="7">
        <v>10.2790069843347</v>
      </c>
      <c r="F97" s="7">
        <v>0.45442098919388002</v>
      </c>
      <c r="G97" s="8">
        <v>22.620009261828098</v>
      </c>
      <c r="H97" s="9" t="s">
        <v>13</v>
      </c>
      <c r="I97" s="6">
        <v>4020</v>
      </c>
      <c r="J97" s="10">
        <v>3751.8375492821501</v>
      </c>
      <c r="K97" s="10">
        <v>165.86366105576599</v>
      </c>
      <c r="L97" s="16">
        <f t="shared" si="1"/>
        <v>14943753.980916582</v>
      </c>
    </row>
    <row r="98" spans="1:12" x14ac:dyDescent="0.2">
      <c r="A98" s="4" t="s">
        <v>364</v>
      </c>
      <c r="B98" s="5" t="s">
        <v>365</v>
      </c>
      <c r="C98" s="4">
        <v>5</v>
      </c>
      <c r="D98" s="6">
        <v>2192027</v>
      </c>
      <c r="E98" s="7">
        <v>6.9559642016416801</v>
      </c>
      <c r="F98" s="7">
        <v>0.37029840181534002</v>
      </c>
      <c r="G98" s="8">
        <v>18.784753505661701</v>
      </c>
      <c r="H98" s="9" t="s">
        <v>13</v>
      </c>
      <c r="I98" s="6">
        <v>6363</v>
      </c>
      <c r="J98" s="10">
        <v>2538.9269335992099</v>
      </c>
      <c r="K98" s="10">
        <v>135.15891666260001</v>
      </c>
      <c r="L98" s="16">
        <f t="shared" si="1"/>
        <v>15247661.341032008</v>
      </c>
    </row>
    <row r="99" spans="1:12" x14ac:dyDescent="0.2">
      <c r="A99" s="4" t="s">
        <v>650</v>
      </c>
      <c r="B99" s="5" t="s">
        <v>651</v>
      </c>
      <c r="C99" s="4">
        <v>27</v>
      </c>
      <c r="D99" s="6">
        <v>21196341</v>
      </c>
      <c r="E99" s="7">
        <v>0.78223109544472003</v>
      </c>
      <c r="F99" s="7">
        <v>0.11995163466439</v>
      </c>
      <c r="G99" s="8">
        <v>6.5212208039788999</v>
      </c>
      <c r="H99" s="9" t="s">
        <v>13</v>
      </c>
      <c r="I99" s="6">
        <v>58462</v>
      </c>
      <c r="J99" s="10">
        <v>285.514349837324</v>
      </c>
      <c r="K99" s="10">
        <v>43.782346652503897</v>
      </c>
      <c r="L99" s="16">
        <f t="shared" si="1"/>
        <v>16580437.039849833</v>
      </c>
    </row>
    <row r="100" spans="1:12" x14ac:dyDescent="0.2">
      <c r="A100" s="4" t="s">
        <v>562</v>
      </c>
      <c r="B100" s="5" t="s">
        <v>563</v>
      </c>
      <c r="C100" s="4">
        <v>31</v>
      </c>
      <c r="D100" s="6">
        <v>7240109</v>
      </c>
      <c r="E100" s="7">
        <v>2.2930918497672801</v>
      </c>
      <c r="F100" s="7">
        <v>0.20360244230697999</v>
      </c>
      <c r="G100" s="8">
        <v>11.262595005171599</v>
      </c>
      <c r="H100" s="9" t="s">
        <v>13</v>
      </c>
      <c r="I100" s="6">
        <v>20136</v>
      </c>
      <c r="J100" s="10">
        <v>836.978525165056</v>
      </c>
      <c r="K100" s="10">
        <v>74.314891442046104</v>
      </c>
      <c r="L100" s="16">
        <f t="shared" si="1"/>
        <v>16602234.939326733</v>
      </c>
    </row>
    <row r="101" spans="1:12" x14ac:dyDescent="0.2">
      <c r="A101" s="4" t="s">
        <v>818</v>
      </c>
      <c r="B101" s="5" t="s">
        <v>819</v>
      </c>
      <c r="C101" s="4">
        <v>27</v>
      </c>
      <c r="D101" s="6">
        <v>599912</v>
      </c>
      <c r="E101" s="7">
        <v>28.113665817916399</v>
      </c>
      <c r="F101" s="7">
        <v>0.70945991348588</v>
      </c>
      <c r="G101" s="8">
        <v>39.626855983704402</v>
      </c>
      <c r="H101" s="9" t="s">
        <v>13</v>
      </c>
      <c r="I101" s="6">
        <v>1659</v>
      </c>
      <c r="J101" s="10">
        <v>10261.488023539499</v>
      </c>
      <c r="K101" s="10">
        <v>258.95286842234702</v>
      </c>
      <c r="L101" s="16">
        <f t="shared" si="1"/>
        <v>16865725.488157861</v>
      </c>
    </row>
    <row r="102" spans="1:12" x14ac:dyDescent="0.2">
      <c r="A102" s="4" t="s">
        <v>468</v>
      </c>
      <c r="B102" s="5" t="s">
        <v>469</v>
      </c>
      <c r="C102" s="4">
        <v>27</v>
      </c>
      <c r="D102" s="6">
        <v>167874</v>
      </c>
      <c r="E102" s="7">
        <v>102.382617130273</v>
      </c>
      <c r="F102" s="7">
        <v>1.3389820080358099</v>
      </c>
      <c r="G102" s="8">
        <v>76.463026773945302</v>
      </c>
      <c r="H102" s="9" t="s">
        <v>13</v>
      </c>
      <c r="I102" s="6">
        <v>478</v>
      </c>
      <c r="J102" s="10">
        <v>37369.655252549797</v>
      </c>
      <c r="K102" s="10">
        <v>488.72843293307199</v>
      </c>
      <c r="L102" s="16">
        <f t="shared" si="1"/>
        <v>17187379.468127452</v>
      </c>
    </row>
    <row r="103" spans="1:12" x14ac:dyDescent="0.2">
      <c r="A103" s="4" t="s">
        <v>438</v>
      </c>
      <c r="B103" s="5" t="s">
        <v>439</v>
      </c>
      <c r="C103" s="4">
        <v>7</v>
      </c>
      <c r="D103" s="6">
        <v>5578153</v>
      </c>
      <c r="E103" s="7">
        <v>3.3605948462841102</v>
      </c>
      <c r="F103" s="7">
        <v>0.23247960263393</v>
      </c>
      <c r="G103" s="8">
        <v>14.455439566350901</v>
      </c>
      <c r="H103" s="9" t="s">
        <v>13</v>
      </c>
      <c r="I103" s="6">
        <v>15663</v>
      </c>
      <c r="J103" s="10">
        <v>1226.6171188937001</v>
      </c>
      <c r="K103" s="10">
        <v>84.855054961386003</v>
      </c>
      <c r="L103" s="16">
        <f t="shared" si="1"/>
        <v>18745912.22358425</v>
      </c>
    </row>
    <row r="104" spans="1:12" x14ac:dyDescent="0.2">
      <c r="A104" s="4" t="s">
        <v>346</v>
      </c>
      <c r="B104" s="5" t="s">
        <v>347</v>
      </c>
      <c r="C104" s="4">
        <v>23</v>
      </c>
      <c r="D104" s="6">
        <v>1104140</v>
      </c>
      <c r="E104" s="7">
        <v>18.8540511541397</v>
      </c>
      <c r="F104" s="7">
        <v>0.52126332717932</v>
      </c>
      <c r="G104" s="8">
        <v>36.169916760044501</v>
      </c>
      <c r="H104" s="9" t="s">
        <v>13</v>
      </c>
      <c r="I104" s="6">
        <v>3203</v>
      </c>
      <c r="J104" s="10">
        <v>6881.7286712609903</v>
      </c>
      <c r="K104" s="10">
        <v>190.26111442045001</v>
      </c>
      <c r="L104" s="16">
        <f t="shared" si="1"/>
        <v>20817512.041331809</v>
      </c>
    </row>
    <row r="105" spans="1:12" x14ac:dyDescent="0.2">
      <c r="A105" s="4" t="s">
        <v>804</v>
      </c>
      <c r="B105" s="5" t="s">
        <v>805</v>
      </c>
      <c r="C105" s="4">
        <v>27</v>
      </c>
      <c r="D105" s="6">
        <v>7733381</v>
      </c>
      <c r="E105" s="7">
        <v>2.7388728856072699</v>
      </c>
      <c r="F105" s="7">
        <v>0.19930481772941999</v>
      </c>
      <c r="G105" s="8">
        <v>13.742130856694301</v>
      </c>
      <c r="H105" s="9" t="s">
        <v>13</v>
      </c>
      <c r="I105" s="6">
        <v>21310</v>
      </c>
      <c r="J105" s="10">
        <v>999.688603246654</v>
      </c>
      <c r="K105" s="10">
        <v>72.746258471237894</v>
      </c>
      <c r="L105" s="16">
        <f t="shared" si="1"/>
        <v>21180747.534970436</v>
      </c>
    </row>
    <row r="106" spans="1:12" x14ac:dyDescent="0.2">
      <c r="A106" s="4" t="s">
        <v>658</v>
      </c>
      <c r="B106" s="5" t="s">
        <v>659</v>
      </c>
      <c r="C106" s="4">
        <v>4</v>
      </c>
      <c r="D106" s="6">
        <v>369235</v>
      </c>
      <c r="E106" s="7">
        <v>59.448429686382397</v>
      </c>
      <c r="F106" s="7">
        <v>0.90087186455192003</v>
      </c>
      <c r="G106" s="8">
        <v>65.989883828762999</v>
      </c>
      <c r="H106" s="9" t="s">
        <v>13</v>
      </c>
      <c r="I106" s="6">
        <v>1025</v>
      </c>
      <c r="J106" s="10">
        <v>21698.676835529601</v>
      </c>
      <c r="K106" s="10">
        <v>328.81823056145203</v>
      </c>
      <c r="L106" s="16">
        <f t="shared" si="1"/>
        <v>21950440.935251404</v>
      </c>
    </row>
    <row r="107" spans="1:12" x14ac:dyDescent="0.2">
      <c r="A107" s="4" t="s">
        <v>96</v>
      </c>
      <c r="B107" s="5" t="s">
        <v>97</v>
      </c>
      <c r="C107" s="4">
        <v>1</v>
      </c>
      <c r="D107" s="6">
        <v>6715955</v>
      </c>
      <c r="E107" s="7">
        <v>3.29028408564103</v>
      </c>
      <c r="F107" s="7">
        <v>0.21141506064870999</v>
      </c>
      <c r="G107" s="8">
        <v>15.563148980706501</v>
      </c>
      <c r="H107" s="9" t="s">
        <v>13</v>
      </c>
      <c r="I107" s="6">
        <v>19071</v>
      </c>
      <c r="J107" s="10">
        <v>1200.9536912589799</v>
      </c>
      <c r="K107" s="10">
        <v>77.166497136780393</v>
      </c>
      <c r="L107" s="16">
        <f t="shared" si="1"/>
        <v>22097399.856381305</v>
      </c>
    </row>
    <row r="108" spans="1:12" x14ac:dyDescent="0.2">
      <c r="A108" s="4" t="s">
        <v>558</v>
      </c>
      <c r="B108" s="5" t="s">
        <v>559</v>
      </c>
      <c r="C108" s="4">
        <v>16</v>
      </c>
      <c r="D108" s="6">
        <v>2655309</v>
      </c>
      <c r="E108" s="7">
        <v>8.3297099237340806</v>
      </c>
      <c r="F108" s="7">
        <v>0.33699552958419998</v>
      </c>
      <c r="G108" s="8">
        <v>24.717568016441401</v>
      </c>
      <c r="H108" s="9" t="s">
        <v>13</v>
      </c>
      <c r="I108" s="6">
        <v>7315</v>
      </c>
      <c r="J108" s="10">
        <v>3040.34412216294</v>
      </c>
      <c r="K108" s="10">
        <v>123.003368298232</v>
      </c>
      <c r="L108" s="16">
        <f t="shared" si="1"/>
        <v>22117953.727880418</v>
      </c>
    </row>
    <row r="109" spans="1:12" x14ac:dyDescent="0.2">
      <c r="A109" s="4" t="s">
        <v>378</v>
      </c>
      <c r="B109" s="5" t="s">
        <v>379</v>
      </c>
      <c r="C109" s="4">
        <v>25</v>
      </c>
      <c r="D109" s="6">
        <v>943108</v>
      </c>
      <c r="E109" s="7">
        <v>23.7015791937893</v>
      </c>
      <c r="F109" s="7">
        <v>0.58362113355101997</v>
      </c>
      <c r="G109" s="8">
        <v>40.611242176201003</v>
      </c>
      <c r="H109" s="9" t="s">
        <v>13</v>
      </c>
      <c r="I109" s="6">
        <v>2778</v>
      </c>
      <c r="J109" s="10">
        <v>8651.0764057331107</v>
      </c>
      <c r="K109" s="10">
        <v>213.021713746122</v>
      </c>
      <c r="L109" s="16">
        <f t="shared" si="1"/>
        <v>22353148.950296238</v>
      </c>
    </row>
    <row r="110" spans="1:12" x14ac:dyDescent="0.2">
      <c r="A110" s="4" t="s">
        <v>106</v>
      </c>
      <c r="B110" s="5" t="s">
        <v>107</v>
      </c>
      <c r="C110" s="4">
        <v>14</v>
      </c>
      <c r="D110" s="6">
        <v>972329</v>
      </c>
      <c r="E110" s="7">
        <v>23.037786575825901</v>
      </c>
      <c r="F110" s="7">
        <v>0.55552478499920999</v>
      </c>
      <c r="G110" s="8">
        <v>41.470312752757998</v>
      </c>
      <c r="H110" s="9" t="s">
        <v>13</v>
      </c>
      <c r="I110" s="6">
        <v>2750</v>
      </c>
      <c r="J110" s="10">
        <v>8408.7921001764407</v>
      </c>
      <c r="K110" s="10">
        <v>202.766546524712</v>
      </c>
      <c r="L110" s="16">
        <f t="shared" si="1"/>
        <v>22400307.983486224</v>
      </c>
    </row>
    <row r="111" spans="1:12" x14ac:dyDescent="0.2">
      <c r="A111" s="4" t="s">
        <v>98</v>
      </c>
      <c r="B111" s="5" t="s">
        <v>99</v>
      </c>
      <c r="C111" s="4">
        <v>1</v>
      </c>
      <c r="D111" s="6">
        <v>2683084</v>
      </c>
      <c r="E111" s="7">
        <v>8.4413178857300508</v>
      </c>
      <c r="F111" s="7">
        <v>0.3374428046597</v>
      </c>
      <c r="G111" s="8">
        <v>25.0155515813791</v>
      </c>
      <c r="H111" s="9" t="s">
        <v>13</v>
      </c>
      <c r="I111" s="6">
        <v>7785</v>
      </c>
      <c r="J111" s="10">
        <v>3081.0810282914699</v>
      </c>
      <c r="K111" s="10">
        <v>123.166623700792</v>
      </c>
      <c r="L111" s="16">
        <f t="shared" si="1"/>
        <v>22648764.958116129</v>
      </c>
    </row>
    <row r="112" spans="1:12" x14ac:dyDescent="0.2">
      <c r="A112" s="4" t="s">
        <v>788</v>
      </c>
      <c r="B112" s="5" t="s">
        <v>789</v>
      </c>
      <c r="C112" s="4">
        <v>23</v>
      </c>
      <c r="D112" s="6">
        <v>452749151</v>
      </c>
      <c r="E112" s="7">
        <v>5.2711828521280001E-2</v>
      </c>
      <c r="F112" s="7">
        <v>2.669630457424E-2</v>
      </c>
      <c r="G112" s="8">
        <v>1.9744990687639301</v>
      </c>
      <c r="H112" s="9">
        <v>4.8300000000000003E-2</v>
      </c>
      <c r="I112" s="6">
        <v>1248643</v>
      </c>
      <c r="J112" s="10">
        <v>19.239817410266902</v>
      </c>
      <c r="K112" s="10">
        <v>9.7441511695983696</v>
      </c>
      <c r="L112" s="16">
        <f t="shared" si="1"/>
        <v>23865235.610667106</v>
      </c>
    </row>
    <row r="113" spans="1:12" x14ac:dyDescent="0.2">
      <c r="A113" s="4" t="s">
        <v>648</v>
      </c>
      <c r="B113" s="5" t="s">
        <v>649</v>
      </c>
      <c r="C113" s="4">
        <v>14</v>
      </c>
      <c r="D113" s="6">
        <v>712957</v>
      </c>
      <c r="E113" s="7">
        <v>33.613818883939501</v>
      </c>
      <c r="F113" s="7">
        <v>0.64848891770586004</v>
      </c>
      <c r="G113" s="8">
        <v>51.834068349007197</v>
      </c>
      <c r="H113" s="9" t="s">
        <v>13</v>
      </c>
      <c r="I113" s="6">
        <v>1998</v>
      </c>
      <c r="J113" s="10">
        <v>12269.043892637899</v>
      </c>
      <c r="K113" s="10">
        <v>236.69845496264</v>
      </c>
      <c r="L113" s="16">
        <f t="shared" si="1"/>
        <v>23965207.470036857</v>
      </c>
    </row>
    <row r="114" spans="1:12" x14ac:dyDescent="0.2">
      <c r="A114" s="4" t="s">
        <v>828</v>
      </c>
      <c r="B114" s="5" t="s">
        <v>829</v>
      </c>
      <c r="C114" s="4">
        <v>27</v>
      </c>
      <c r="D114" s="6">
        <v>14157020</v>
      </c>
      <c r="E114" s="7">
        <v>1.7317165292091199</v>
      </c>
      <c r="F114" s="7">
        <v>0.14642326177223999</v>
      </c>
      <c r="G114" s="8">
        <v>11.826785636717</v>
      </c>
      <c r="H114" s="9" t="s">
        <v>13</v>
      </c>
      <c r="I114" s="6">
        <v>39036</v>
      </c>
      <c r="J114" s="10">
        <v>632.07653316132905</v>
      </c>
      <c r="K114" s="10">
        <v>53.4444905468659</v>
      </c>
      <c r="L114" s="16">
        <f t="shared" si="1"/>
        <v>24515945.538344093</v>
      </c>
    </row>
    <row r="115" spans="1:12" x14ac:dyDescent="0.2">
      <c r="A115" s="4" t="s">
        <v>854</v>
      </c>
      <c r="B115" s="5" t="s">
        <v>855</v>
      </c>
      <c r="C115" s="4">
        <v>29</v>
      </c>
      <c r="D115" s="6">
        <v>7214665</v>
      </c>
      <c r="E115" s="7">
        <v>3.43609198780918</v>
      </c>
      <c r="F115" s="7">
        <v>0.20388425232853</v>
      </c>
      <c r="G115" s="8">
        <v>16.853150493803199</v>
      </c>
      <c r="H115" s="9" t="s">
        <v>13</v>
      </c>
      <c r="I115" s="6">
        <v>20076</v>
      </c>
      <c r="J115" s="10">
        <v>1254.1735755503501</v>
      </c>
      <c r="K115" s="10">
        <v>74.417752099911795</v>
      </c>
      <c r="L115" s="16">
        <f t="shared" si="1"/>
        <v>24790252.601227317</v>
      </c>
    </row>
    <row r="116" spans="1:12" x14ac:dyDescent="0.2">
      <c r="A116" s="4" t="s">
        <v>764</v>
      </c>
      <c r="B116" s="5" t="s">
        <v>765</v>
      </c>
      <c r="C116" s="4">
        <v>18</v>
      </c>
      <c r="D116" s="6">
        <v>17241009</v>
      </c>
      <c r="E116" s="7">
        <v>1.44527628482315</v>
      </c>
      <c r="F116" s="7">
        <v>0.13214439260298</v>
      </c>
      <c r="G116" s="8">
        <v>10.9370988534139</v>
      </c>
      <c r="H116" s="9" t="s">
        <v>13</v>
      </c>
      <c r="I116" s="6">
        <v>48427</v>
      </c>
      <c r="J116" s="10">
        <v>527.52584396044904</v>
      </c>
      <c r="K116" s="10">
        <v>48.232703300088602</v>
      </c>
      <c r="L116" s="16">
        <f t="shared" si="1"/>
        <v>24918021.434122492</v>
      </c>
    </row>
    <row r="117" spans="1:12" x14ac:dyDescent="0.2">
      <c r="A117" s="4" t="s">
        <v>592</v>
      </c>
      <c r="B117" s="5" t="s">
        <v>593</v>
      </c>
      <c r="C117" s="4">
        <v>22</v>
      </c>
      <c r="D117" s="6">
        <v>502868</v>
      </c>
      <c r="E117" s="7">
        <v>51.728407863815399</v>
      </c>
      <c r="F117" s="7">
        <v>0.77184545652772996</v>
      </c>
      <c r="G117" s="8">
        <v>67.019125948507494</v>
      </c>
      <c r="H117" s="9" t="s">
        <v>13</v>
      </c>
      <c r="I117" s="6">
        <v>1405</v>
      </c>
      <c r="J117" s="10">
        <v>18880.868870292601</v>
      </c>
      <c r="K117" s="10">
        <v>281.72359163262303</v>
      </c>
      <c r="L117" s="16">
        <f t="shared" si="1"/>
        <v>26012561.005661123</v>
      </c>
    </row>
    <row r="118" spans="1:12" x14ac:dyDescent="0.2">
      <c r="A118" s="4" t="s">
        <v>362</v>
      </c>
      <c r="B118" s="5" t="s">
        <v>363</v>
      </c>
      <c r="C118" s="4">
        <v>25</v>
      </c>
      <c r="D118" s="6">
        <v>426786</v>
      </c>
      <c r="E118" s="7">
        <v>61.736688438442698</v>
      </c>
      <c r="F118" s="7">
        <v>0.84207367419835</v>
      </c>
      <c r="G118" s="8">
        <v>73.315067707365898</v>
      </c>
      <c r="H118" s="9" t="s">
        <v>13</v>
      </c>
      <c r="I118" s="6">
        <v>1242</v>
      </c>
      <c r="J118" s="10">
        <v>22533.891280031599</v>
      </c>
      <c r="K118" s="10">
        <v>307.35689108239899</v>
      </c>
      <c r="L118" s="16">
        <f t="shared" si="1"/>
        <v>26348354.311889205</v>
      </c>
    </row>
    <row r="119" spans="1:12" x14ac:dyDescent="0.2">
      <c r="A119" s="4" t="s">
        <v>760</v>
      </c>
      <c r="B119" s="5" t="s">
        <v>761</v>
      </c>
      <c r="C119" s="4">
        <v>12</v>
      </c>
      <c r="D119" s="6">
        <v>7277272</v>
      </c>
      <c r="E119" s="7">
        <v>3.7421017190952401</v>
      </c>
      <c r="F119" s="7">
        <v>0.20349903587436999</v>
      </c>
      <c r="G119" s="8">
        <v>18.388793357259399</v>
      </c>
      <c r="H119" s="9" t="s">
        <v>13</v>
      </c>
      <c r="I119" s="6">
        <v>20097</v>
      </c>
      <c r="J119" s="10">
        <v>1365.8671274697599</v>
      </c>
      <c r="K119" s="10">
        <v>74.277148094143698</v>
      </c>
      <c r="L119" s="16">
        <f t="shared" si="1"/>
        <v>27232292.061523657</v>
      </c>
    </row>
    <row r="120" spans="1:12" x14ac:dyDescent="0.2">
      <c r="A120" s="4" t="s">
        <v>830</v>
      </c>
      <c r="B120" s="5" t="s">
        <v>831</v>
      </c>
      <c r="C120" s="4">
        <v>27</v>
      </c>
      <c r="D120" s="6">
        <v>3713160</v>
      </c>
      <c r="E120" s="7">
        <v>7.4008836203374901</v>
      </c>
      <c r="F120" s="7">
        <v>0.28521523791698999</v>
      </c>
      <c r="G120" s="8">
        <v>25.948415920510801</v>
      </c>
      <c r="H120" s="9" t="s">
        <v>13</v>
      </c>
      <c r="I120" s="6">
        <v>10246</v>
      </c>
      <c r="J120" s="10">
        <v>2701.3225214231802</v>
      </c>
      <c r="K120" s="10">
        <v>104.103561839701</v>
      </c>
      <c r="L120" s="16">
        <f t="shared" si="1"/>
        <v>27480665.023692355</v>
      </c>
    </row>
    <row r="121" spans="1:12" x14ac:dyDescent="0.2">
      <c r="A121" s="4" t="s">
        <v>374</v>
      </c>
      <c r="B121" s="5" t="s">
        <v>375</v>
      </c>
      <c r="C121" s="4">
        <v>25</v>
      </c>
      <c r="D121" s="6">
        <v>331207</v>
      </c>
      <c r="E121" s="7">
        <v>83.468417188988198</v>
      </c>
      <c r="F121" s="7">
        <v>0.96562704985722003</v>
      </c>
      <c r="G121" s="8">
        <v>86.439601294650799</v>
      </c>
      <c r="H121" s="9" t="s">
        <v>13</v>
      </c>
      <c r="I121" s="6">
        <v>1011</v>
      </c>
      <c r="J121" s="10">
        <v>30465.9722739807</v>
      </c>
      <c r="K121" s="10">
        <v>352.45387319788603</v>
      </c>
      <c r="L121" s="16">
        <f t="shared" si="1"/>
        <v>27645324.051913213</v>
      </c>
    </row>
    <row r="122" spans="1:12" x14ac:dyDescent="0.2">
      <c r="A122" s="4" t="s">
        <v>716</v>
      </c>
      <c r="B122" s="5" t="s">
        <v>717</v>
      </c>
      <c r="C122" s="4">
        <v>19</v>
      </c>
      <c r="D122" s="6">
        <v>478526</v>
      </c>
      <c r="E122" s="7">
        <v>57.8122524232448</v>
      </c>
      <c r="F122" s="7">
        <v>0.79248200689105996</v>
      </c>
      <c r="G122" s="8">
        <v>72.950870708150106</v>
      </c>
      <c r="H122" s="9" t="s">
        <v>13</v>
      </c>
      <c r="I122" s="6">
        <v>1413</v>
      </c>
      <c r="J122" s="10">
        <v>21101.472134484298</v>
      </c>
      <c r="K122" s="10">
        <v>289.255932515236</v>
      </c>
      <c r="L122" s="16">
        <f t="shared" si="1"/>
        <v>27664665.903085642</v>
      </c>
    </row>
    <row r="123" spans="1:12" x14ac:dyDescent="0.2">
      <c r="A123" s="4" t="s">
        <v>392</v>
      </c>
      <c r="B123" s="5" t="s">
        <v>393</v>
      </c>
      <c r="C123" s="4">
        <v>8</v>
      </c>
      <c r="D123" s="6">
        <v>761965830</v>
      </c>
      <c r="E123" s="7">
        <v>3.6988025226610002E-2</v>
      </c>
      <c r="F123" s="7">
        <v>2.0554547089059998E-2</v>
      </c>
      <c r="G123" s="8">
        <v>1.7995057281651099</v>
      </c>
      <c r="H123" s="9">
        <v>7.1900000000000006E-2</v>
      </c>
      <c r="I123" s="6">
        <v>2104144</v>
      </c>
      <c r="J123" s="10">
        <v>13.5006292077132</v>
      </c>
      <c r="K123" s="10">
        <v>7.5024096875086101</v>
      </c>
      <c r="L123" s="16">
        <f t="shared" si="1"/>
        <v>28183611.341854829</v>
      </c>
    </row>
    <row r="124" spans="1:12" x14ac:dyDescent="0.2">
      <c r="A124" s="4" t="s">
        <v>758</v>
      </c>
      <c r="B124" s="5" t="s">
        <v>759</v>
      </c>
      <c r="C124" s="4">
        <v>12</v>
      </c>
      <c r="D124" s="6">
        <v>2983953</v>
      </c>
      <c r="E124" s="7">
        <v>9.5778055815367509</v>
      </c>
      <c r="F124" s="7">
        <v>0.31764934038756998</v>
      </c>
      <c r="G124" s="8">
        <v>30.152134331053801</v>
      </c>
      <c r="H124" s="9" t="s">
        <v>13</v>
      </c>
      <c r="I124" s="6">
        <v>8223</v>
      </c>
      <c r="J124" s="10">
        <v>3495.8990372609201</v>
      </c>
      <c r="K124" s="10">
        <v>115.94200924146401</v>
      </c>
      <c r="L124" s="16">
        <f t="shared" si="1"/>
        <v>28579721.698443331</v>
      </c>
    </row>
    <row r="125" spans="1:12" x14ac:dyDescent="0.2">
      <c r="A125" s="4" t="s">
        <v>614</v>
      </c>
      <c r="B125" s="5" t="s">
        <v>615</v>
      </c>
      <c r="C125" s="4">
        <v>8</v>
      </c>
      <c r="D125" s="6">
        <v>2040038</v>
      </c>
      <c r="E125" s="7">
        <v>14.608179401781401</v>
      </c>
      <c r="F125" s="7">
        <v>0.38329993664651002</v>
      </c>
      <c r="G125" s="8">
        <v>38.111614443739001</v>
      </c>
      <c r="H125" s="9" t="s">
        <v>13</v>
      </c>
      <c r="I125" s="6">
        <v>5658</v>
      </c>
      <c r="J125" s="10">
        <v>5331.9854816501902</v>
      </c>
      <c r="K125" s="10">
        <v>139.904476875976</v>
      </c>
      <c r="L125" s="16">
        <f t="shared" si="1"/>
        <v>29801241.090451326</v>
      </c>
    </row>
    <row r="126" spans="1:12" x14ac:dyDescent="0.2">
      <c r="A126" s="4" t="s">
        <v>720</v>
      </c>
      <c r="B126" s="5" t="s">
        <v>721</v>
      </c>
      <c r="C126" s="4">
        <v>4</v>
      </c>
      <c r="D126" s="6">
        <v>16473024</v>
      </c>
      <c r="E126" s="7">
        <v>1.88835054238524</v>
      </c>
      <c r="F126" s="7">
        <v>0.13540680078692999</v>
      </c>
      <c r="G126" s="8">
        <v>13.945758495222501</v>
      </c>
      <c r="H126" s="9" t="s">
        <v>13</v>
      </c>
      <c r="I126" s="6">
        <v>46232</v>
      </c>
      <c r="J126" s="10">
        <v>689.24794797061395</v>
      </c>
      <c r="K126" s="10">
        <v>49.423482287229703</v>
      </c>
      <c r="L126" s="16">
        <f t="shared" si="1"/>
        <v>31106843.805125076</v>
      </c>
    </row>
    <row r="127" spans="1:12" x14ac:dyDescent="0.2">
      <c r="A127" s="4" t="s">
        <v>298</v>
      </c>
      <c r="B127" s="5" t="s">
        <v>299</v>
      </c>
      <c r="C127" s="4">
        <v>22</v>
      </c>
      <c r="D127" s="6">
        <v>3327395</v>
      </c>
      <c r="E127" s="7">
        <v>9.3756005857017897</v>
      </c>
      <c r="F127" s="7">
        <v>0.30028040556594998</v>
      </c>
      <c r="G127" s="8">
        <v>31.222818445417101</v>
      </c>
      <c r="H127" s="9" t="s">
        <v>13</v>
      </c>
      <c r="I127" s="6">
        <v>9941</v>
      </c>
      <c r="J127" s="10">
        <v>3422.0942137811498</v>
      </c>
      <c r="K127" s="10">
        <v>109.602348031571</v>
      </c>
      <c r="L127" s="16">
        <f t="shared" si="1"/>
        <v>31196326.510861207</v>
      </c>
    </row>
    <row r="128" spans="1:12" x14ac:dyDescent="0.2">
      <c r="A128" s="4" t="s">
        <v>620</v>
      </c>
      <c r="B128" s="5" t="s">
        <v>621</v>
      </c>
      <c r="C128" s="4">
        <v>5</v>
      </c>
      <c r="D128" s="6">
        <v>3851154</v>
      </c>
      <c r="E128" s="7">
        <v>8.4620262811841904</v>
      </c>
      <c r="F128" s="7">
        <v>0.28352816694302002</v>
      </c>
      <c r="G128" s="8">
        <v>29.845451943703299</v>
      </c>
      <c r="H128" s="9" t="s">
        <v>13</v>
      </c>
      <c r="I128" s="6">
        <v>10821</v>
      </c>
      <c r="J128" s="10">
        <v>3088.6395926322298</v>
      </c>
      <c r="K128" s="10">
        <v>103.48778093420199</v>
      </c>
      <c r="L128" s="16">
        <f t="shared" si="1"/>
        <v>32588566.360887621</v>
      </c>
    </row>
    <row r="129" spans="1:12" x14ac:dyDescent="0.2">
      <c r="A129" s="4" t="s">
        <v>626</v>
      </c>
      <c r="B129" s="5" t="s">
        <v>627</v>
      </c>
      <c r="C129" s="4">
        <v>14</v>
      </c>
      <c r="D129" s="6">
        <v>6309220</v>
      </c>
      <c r="E129" s="7">
        <v>5.2138183677252403</v>
      </c>
      <c r="F129" s="7">
        <v>0.218423932623</v>
      </c>
      <c r="G129" s="8">
        <v>23.870178991439602</v>
      </c>
      <c r="H129" s="9" t="s">
        <v>13</v>
      </c>
      <c r="I129" s="6">
        <v>17999</v>
      </c>
      <c r="J129" s="10">
        <v>1903.04370421971</v>
      </c>
      <c r="K129" s="10">
        <v>79.724735407396295</v>
      </c>
      <c r="L129" s="16">
        <f t="shared" si="1"/>
        <v>32895127.12201944</v>
      </c>
    </row>
    <row r="130" spans="1:12" x14ac:dyDescent="0.2">
      <c r="A130" s="4" t="s">
        <v>810</v>
      </c>
      <c r="B130" s="5" t="s">
        <v>811</v>
      </c>
      <c r="C130" s="4">
        <v>27</v>
      </c>
      <c r="D130" s="6">
        <v>2330948</v>
      </c>
      <c r="E130" s="7">
        <v>14.6232495298469</v>
      </c>
      <c r="F130" s="7">
        <v>0.35915192366076998</v>
      </c>
      <c r="G130" s="8">
        <v>40.716055146787397</v>
      </c>
      <c r="H130" s="9" t="s">
        <v>13</v>
      </c>
      <c r="I130" s="6">
        <v>6416</v>
      </c>
      <c r="J130" s="10">
        <v>5337.4860783941103</v>
      </c>
      <c r="K130" s="10">
        <v>131.09045213618299</v>
      </c>
      <c r="L130" s="16">
        <f t="shared" ref="L130:L193" si="2">D130*E130</f>
        <v>34086034.24509757</v>
      </c>
    </row>
    <row r="131" spans="1:12" x14ac:dyDescent="0.2">
      <c r="A131" s="4" t="s">
        <v>734</v>
      </c>
      <c r="B131" s="5" t="s">
        <v>735</v>
      </c>
      <c r="C131" s="4">
        <v>16</v>
      </c>
      <c r="D131" s="6">
        <v>53129346</v>
      </c>
      <c r="E131" s="7">
        <v>0.64365449576240996</v>
      </c>
      <c r="F131" s="7">
        <v>7.5723994369729999E-2</v>
      </c>
      <c r="G131" s="8">
        <v>8.5000071789622904</v>
      </c>
      <c r="H131" s="9" t="s">
        <v>13</v>
      </c>
      <c r="I131" s="6">
        <v>150219</v>
      </c>
      <c r="J131" s="10">
        <v>234.933890953278</v>
      </c>
      <c r="K131" s="10">
        <v>27.639257944951499</v>
      </c>
      <c r="L131" s="16">
        <f t="shared" si="2"/>
        <v>34196942.409816615</v>
      </c>
    </row>
    <row r="132" spans="1:12" x14ac:dyDescent="0.2">
      <c r="A132" s="4" t="s">
        <v>542</v>
      </c>
      <c r="B132" s="5" t="s">
        <v>543</v>
      </c>
      <c r="C132" s="4">
        <v>13</v>
      </c>
      <c r="D132" s="6">
        <v>196681</v>
      </c>
      <c r="E132" s="7">
        <v>178.47852985133099</v>
      </c>
      <c r="F132" s="7">
        <v>1.23778521929069</v>
      </c>
      <c r="G132" s="8">
        <v>144.19184125789499</v>
      </c>
      <c r="H132" s="9" t="s">
        <v>13</v>
      </c>
      <c r="I132" s="6">
        <v>578</v>
      </c>
      <c r="J132" s="10">
        <v>65144.663395735901</v>
      </c>
      <c r="K132" s="10">
        <v>451.791605041102</v>
      </c>
      <c r="L132" s="16">
        <f t="shared" si="2"/>
        <v>35103335.729689628</v>
      </c>
    </row>
    <row r="133" spans="1:12" x14ac:dyDescent="0.2">
      <c r="A133" s="4" t="s">
        <v>628</v>
      </c>
      <c r="B133" s="5" t="s">
        <v>629</v>
      </c>
      <c r="C133" s="4">
        <v>20</v>
      </c>
      <c r="D133" s="6">
        <v>139022269</v>
      </c>
      <c r="E133" s="7">
        <v>0.25837937202846001</v>
      </c>
      <c r="F133" s="7">
        <v>4.6795204770860001E-2</v>
      </c>
      <c r="G133" s="8">
        <v>5.5214924967983903</v>
      </c>
      <c r="H133" s="9" t="s">
        <v>13</v>
      </c>
      <c r="I133" s="6">
        <v>385208</v>
      </c>
      <c r="J133" s="10">
        <v>94.308470790388697</v>
      </c>
      <c r="K133" s="10">
        <v>17.080249741364899</v>
      </c>
      <c r="L133" s="16">
        <f t="shared" si="2"/>
        <v>35920486.562191643</v>
      </c>
    </row>
    <row r="134" spans="1:12" x14ac:dyDescent="0.2">
      <c r="A134" s="4" t="s">
        <v>724</v>
      </c>
      <c r="B134" s="5" t="s">
        <v>725</v>
      </c>
      <c r="C134" s="4">
        <v>12</v>
      </c>
      <c r="D134" s="6">
        <v>5809335</v>
      </c>
      <c r="E134" s="7">
        <v>6.2627529509825104</v>
      </c>
      <c r="F134" s="7">
        <v>0.22790742033938999</v>
      </c>
      <c r="G134" s="8">
        <v>27.4793727279975</v>
      </c>
      <c r="H134" s="9" t="s">
        <v>13</v>
      </c>
      <c r="I134" s="6">
        <v>16068</v>
      </c>
      <c r="J134" s="10">
        <v>2285.9048271086199</v>
      </c>
      <c r="K134" s="10">
        <v>83.186208423877503</v>
      </c>
      <c r="L134" s="16">
        <f t="shared" si="2"/>
        <v>36382429.914495982</v>
      </c>
    </row>
    <row r="135" spans="1:12" x14ac:dyDescent="0.2">
      <c r="A135" s="4" t="s">
        <v>708</v>
      </c>
      <c r="B135" s="5" t="s">
        <v>709</v>
      </c>
      <c r="C135" s="4">
        <v>16</v>
      </c>
      <c r="D135" s="6">
        <v>22054920</v>
      </c>
      <c r="E135" s="7">
        <v>1.6501732605011601</v>
      </c>
      <c r="F135" s="7">
        <v>0.11727755272588</v>
      </c>
      <c r="G135" s="8">
        <v>14.0706658874289</v>
      </c>
      <c r="H135" s="9" t="s">
        <v>13</v>
      </c>
      <c r="I135" s="6">
        <v>62373</v>
      </c>
      <c r="J135" s="10">
        <v>602.31324008292404</v>
      </c>
      <c r="K135" s="10">
        <v>42.806306744945701</v>
      </c>
      <c r="L135" s="16">
        <f t="shared" si="2"/>
        <v>36394439.246492244</v>
      </c>
    </row>
    <row r="136" spans="1:12" x14ac:dyDescent="0.2">
      <c r="A136" s="4" t="s">
        <v>752</v>
      </c>
      <c r="B136" s="5" t="s">
        <v>753</v>
      </c>
      <c r="C136" s="4">
        <v>12</v>
      </c>
      <c r="D136" s="6">
        <v>11153138</v>
      </c>
      <c r="E136" s="7">
        <v>3.2705434963387998</v>
      </c>
      <c r="F136" s="7">
        <v>0.16434927948354</v>
      </c>
      <c r="G136" s="8">
        <v>19.899956401490499</v>
      </c>
      <c r="H136" s="9" t="s">
        <v>13</v>
      </c>
      <c r="I136" s="6">
        <v>30952</v>
      </c>
      <c r="J136" s="10">
        <v>1193.7483761636599</v>
      </c>
      <c r="K136" s="10">
        <v>59.987487011491702</v>
      </c>
      <c r="L136" s="16">
        <f t="shared" si="2"/>
        <v>36476822.94966913</v>
      </c>
    </row>
    <row r="137" spans="1:12" x14ac:dyDescent="0.2">
      <c r="A137" s="4" t="s">
        <v>248</v>
      </c>
      <c r="B137" s="5" t="s">
        <v>249</v>
      </c>
      <c r="C137" s="4">
        <v>18</v>
      </c>
      <c r="D137" s="6">
        <v>64560817</v>
      </c>
      <c r="E137" s="7">
        <v>0.57171143265711999</v>
      </c>
      <c r="F137" s="7">
        <v>6.8485950038049997E-2</v>
      </c>
      <c r="G137" s="8">
        <v>8.34786452315414</v>
      </c>
      <c r="H137" s="9" t="s">
        <v>13</v>
      </c>
      <c r="I137" s="6">
        <v>180065</v>
      </c>
      <c r="J137" s="10">
        <v>208.67467291985</v>
      </c>
      <c r="K137" s="10">
        <v>24.997371763887301</v>
      </c>
      <c r="L137" s="16">
        <f t="shared" si="2"/>
        <v>36910157.180584148</v>
      </c>
    </row>
    <row r="138" spans="1:12" x14ac:dyDescent="0.2">
      <c r="A138" s="4" t="s">
        <v>464</v>
      </c>
      <c r="B138" s="5" t="s">
        <v>465</v>
      </c>
      <c r="C138" s="4">
        <v>29</v>
      </c>
      <c r="D138" s="6">
        <v>22394722</v>
      </c>
      <c r="E138" s="7">
        <v>1.6596348626776201</v>
      </c>
      <c r="F138" s="7">
        <v>0.11593497868871</v>
      </c>
      <c r="G138" s="8">
        <v>14.315221182158201</v>
      </c>
      <c r="H138" s="9" t="s">
        <v>13</v>
      </c>
      <c r="I138" s="6">
        <v>61825</v>
      </c>
      <c r="J138" s="10">
        <v>605.76672487733003</v>
      </c>
      <c r="K138" s="10">
        <v>42.316267221377601</v>
      </c>
      <c r="L138" s="16">
        <f t="shared" si="2"/>
        <v>37167061.371173479</v>
      </c>
    </row>
    <row r="139" spans="1:12" x14ac:dyDescent="0.2">
      <c r="A139" s="4" t="s">
        <v>386</v>
      </c>
      <c r="B139" s="5" t="s">
        <v>387</v>
      </c>
      <c r="C139" s="4">
        <v>1</v>
      </c>
      <c r="D139" s="6">
        <v>3198029</v>
      </c>
      <c r="E139" s="7">
        <v>11.6883141533088</v>
      </c>
      <c r="F139" s="7">
        <v>0.30634265162545998</v>
      </c>
      <c r="G139" s="8">
        <v>38.154380695245898</v>
      </c>
      <c r="H139" s="9" t="s">
        <v>13</v>
      </c>
      <c r="I139" s="6">
        <v>9002</v>
      </c>
      <c r="J139" s="10">
        <v>4266.2346659577297</v>
      </c>
      <c r="K139" s="10">
        <v>111.815067843292</v>
      </c>
      <c r="L139" s="16">
        <f t="shared" si="2"/>
        <v>37379567.623391993</v>
      </c>
    </row>
    <row r="140" spans="1:12" x14ac:dyDescent="0.2">
      <c r="A140" s="4" t="s">
        <v>398</v>
      </c>
      <c r="B140" s="5" t="s">
        <v>399</v>
      </c>
      <c r="C140" s="4">
        <v>8</v>
      </c>
      <c r="D140" s="6">
        <v>15345155</v>
      </c>
      <c r="E140" s="7">
        <v>2.6136440191266201</v>
      </c>
      <c r="F140" s="7">
        <v>0.13986723407095999</v>
      </c>
      <c r="G140" s="8">
        <v>18.6866068846441</v>
      </c>
      <c r="H140" s="9" t="s">
        <v>13</v>
      </c>
      <c r="I140" s="6">
        <v>42752</v>
      </c>
      <c r="J140" s="10">
        <v>953.98006698121799</v>
      </c>
      <c r="K140" s="10">
        <v>51.051540435902197</v>
      </c>
      <c r="L140" s="16">
        <f t="shared" si="2"/>
        <v>40106772.588320948</v>
      </c>
    </row>
    <row r="141" spans="1:12" x14ac:dyDescent="0.2">
      <c r="A141" s="4" t="s">
        <v>168</v>
      </c>
      <c r="B141" s="5" t="s">
        <v>169</v>
      </c>
      <c r="C141" s="4">
        <v>8</v>
      </c>
      <c r="D141" s="6">
        <v>795291</v>
      </c>
      <c r="E141" s="7">
        <v>51.5298375780161</v>
      </c>
      <c r="F141" s="7">
        <v>0.61550570479271005</v>
      </c>
      <c r="G141" s="8">
        <v>83.719512551667904</v>
      </c>
      <c r="H141" s="9" t="s">
        <v>13</v>
      </c>
      <c r="I141" s="6">
        <v>2414</v>
      </c>
      <c r="J141" s="10">
        <v>18808.3907159759</v>
      </c>
      <c r="K141" s="10">
        <v>224.659582249338</v>
      </c>
      <c r="L141" s="16">
        <f t="shared" si="2"/>
        <v>40981216.057258002</v>
      </c>
    </row>
    <row r="142" spans="1:12" x14ac:dyDescent="0.2">
      <c r="A142" s="4" t="s">
        <v>100</v>
      </c>
      <c r="B142" s="5" t="s">
        <v>101</v>
      </c>
      <c r="C142" s="4">
        <v>1</v>
      </c>
      <c r="D142" s="6">
        <v>24866731</v>
      </c>
      <c r="E142" s="7">
        <v>1.6524654727363099</v>
      </c>
      <c r="F142" s="7">
        <v>0.11263467211596</v>
      </c>
      <c r="G142" s="8">
        <v>14.6710195155094</v>
      </c>
      <c r="H142" s="9" t="s">
        <v>13</v>
      </c>
      <c r="I142" s="6">
        <v>74485</v>
      </c>
      <c r="J142" s="10">
        <v>603.14989754875205</v>
      </c>
      <c r="K142" s="10">
        <v>41.111655322326797</v>
      </c>
      <c r="L142" s="16">
        <f t="shared" si="2"/>
        <v>41091414.397321656</v>
      </c>
    </row>
    <row r="143" spans="1:12" x14ac:dyDescent="0.2">
      <c r="A143" s="4" t="s">
        <v>360</v>
      </c>
      <c r="B143" s="5" t="s">
        <v>361</v>
      </c>
      <c r="C143" s="4">
        <v>29</v>
      </c>
      <c r="D143" s="6">
        <v>77373786</v>
      </c>
      <c r="E143" s="7">
        <v>0.53764466077544004</v>
      </c>
      <c r="F143" s="7">
        <v>6.2553184627420003E-2</v>
      </c>
      <c r="G143" s="8">
        <v>8.5950006219150694</v>
      </c>
      <c r="H143" s="9" t="s">
        <v>13</v>
      </c>
      <c r="I143" s="6">
        <v>213899</v>
      </c>
      <c r="J143" s="10">
        <v>196.24030118303401</v>
      </c>
      <c r="K143" s="10">
        <v>22.831912389008</v>
      </c>
      <c r="L143" s="16">
        <f t="shared" si="2"/>
        <v>41599602.926881492</v>
      </c>
    </row>
    <row r="144" spans="1:12" x14ac:dyDescent="0.2">
      <c r="A144" s="4" t="s">
        <v>850</v>
      </c>
      <c r="B144" s="5" t="s">
        <v>851</v>
      </c>
      <c r="C144" s="4">
        <v>6</v>
      </c>
      <c r="D144" s="6">
        <v>5803587</v>
      </c>
      <c r="E144" s="7">
        <v>7.26095628598451</v>
      </c>
      <c r="F144" s="7">
        <v>0.22750959101727999</v>
      </c>
      <c r="G144" s="8">
        <v>31.914945886535801</v>
      </c>
      <c r="H144" s="9" t="s">
        <v>13</v>
      </c>
      <c r="I144" s="6">
        <v>16401</v>
      </c>
      <c r="J144" s="10">
        <v>2650.2490443843399</v>
      </c>
      <c r="K144" s="10">
        <v>83.041000721308606</v>
      </c>
      <c r="L144" s="16">
        <f t="shared" si="2"/>
        <v>42139591.508907981</v>
      </c>
    </row>
    <row r="145" spans="1:12" x14ac:dyDescent="0.2">
      <c r="A145" s="4" t="s">
        <v>742</v>
      </c>
      <c r="B145" s="5" t="s">
        <v>743</v>
      </c>
      <c r="C145" s="4">
        <v>6</v>
      </c>
      <c r="D145" s="6">
        <v>7585622</v>
      </c>
      <c r="E145" s="7">
        <v>5.5935369769424996</v>
      </c>
      <c r="F145" s="7">
        <v>0.19907124514659</v>
      </c>
      <c r="G145" s="8">
        <v>28.098166426917</v>
      </c>
      <c r="H145" s="9" t="s">
        <v>13</v>
      </c>
      <c r="I145" s="6">
        <v>21332</v>
      </c>
      <c r="J145" s="10">
        <v>2041.6409965840101</v>
      </c>
      <c r="K145" s="10">
        <v>72.661004478505802</v>
      </c>
      <c r="L145" s="16">
        <f t="shared" si="2"/>
        <v>42430457.150108516</v>
      </c>
    </row>
    <row r="146" spans="1:12" x14ac:dyDescent="0.2">
      <c r="A146" s="4" t="s">
        <v>164</v>
      </c>
      <c r="B146" s="5" t="s">
        <v>165</v>
      </c>
      <c r="C146" s="4">
        <v>8</v>
      </c>
      <c r="D146" s="6">
        <v>3736829</v>
      </c>
      <c r="E146" s="7">
        <v>11.4039252745265</v>
      </c>
      <c r="F146" s="7">
        <v>0.28341029141344998</v>
      </c>
      <c r="G146" s="8">
        <v>40.238218653429598</v>
      </c>
      <c r="H146" s="9" t="s">
        <v>13</v>
      </c>
      <c r="I146" s="6">
        <v>10546</v>
      </c>
      <c r="J146" s="10">
        <v>4162.4327252021703</v>
      </c>
      <c r="K146" s="10">
        <v>103.44475636590801</v>
      </c>
      <c r="L146" s="16">
        <f t="shared" si="2"/>
        <v>42614518.679683588</v>
      </c>
    </row>
    <row r="147" spans="1:12" x14ac:dyDescent="0.2">
      <c r="A147" s="4" t="s">
        <v>748</v>
      </c>
      <c r="B147" s="5" t="s">
        <v>749</v>
      </c>
      <c r="C147" s="4">
        <v>11</v>
      </c>
      <c r="D147" s="6">
        <v>21712884</v>
      </c>
      <c r="E147" s="7">
        <v>1.9681696327415299</v>
      </c>
      <c r="F147" s="7">
        <v>0.11782316558493</v>
      </c>
      <c r="G147" s="8">
        <v>16.704436881921001</v>
      </c>
      <c r="H147" s="9" t="s">
        <v>13</v>
      </c>
      <c r="I147" s="6">
        <v>60364</v>
      </c>
      <c r="J147" s="10">
        <v>718.381915950657</v>
      </c>
      <c r="K147" s="10">
        <v>43.005455438497997</v>
      </c>
      <c r="L147" s="16">
        <f t="shared" si="2"/>
        <v>42734638.928039439</v>
      </c>
    </row>
    <row r="148" spans="1:12" x14ac:dyDescent="0.2">
      <c r="A148" s="4" t="s">
        <v>324</v>
      </c>
      <c r="B148" s="5" t="s">
        <v>325</v>
      </c>
      <c r="C148" s="4">
        <v>21</v>
      </c>
      <c r="D148" s="6">
        <v>7057867</v>
      </c>
      <c r="E148" s="7">
        <v>6.0624377194135599</v>
      </c>
      <c r="F148" s="7">
        <v>0.21386905172469001</v>
      </c>
      <c r="G148" s="8">
        <v>28.346493662942599</v>
      </c>
      <c r="H148" s="9" t="s">
        <v>13</v>
      </c>
      <c r="I148" s="6">
        <v>19428</v>
      </c>
      <c r="J148" s="10">
        <v>2212.7897675859499</v>
      </c>
      <c r="K148" s="10">
        <v>78.062203879513007</v>
      </c>
      <c r="L148" s="16">
        <f t="shared" si="2"/>
        <v>42787879.119404227</v>
      </c>
    </row>
    <row r="149" spans="1:12" x14ac:dyDescent="0.2">
      <c r="A149" s="4" t="s">
        <v>554</v>
      </c>
      <c r="B149" s="5" t="s">
        <v>555</v>
      </c>
      <c r="C149" s="4">
        <v>14</v>
      </c>
      <c r="D149" s="6">
        <v>647753</v>
      </c>
      <c r="E149" s="7">
        <v>66.137056428239205</v>
      </c>
      <c r="F149" s="7">
        <v>0.68083151659894003</v>
      </c>
      <c r="G149" s="8">
        <v>97.141590563585893</v>
      </c>
      <c r="H149" s="9" t="s">
        <v>13</v>
      </c>
      <c r="I149" s="6">
        <v>1797</v>
      </c>
      <c r="J149" s="10">
        <v>24140.0255963073</v>
      </c>
      <c r="K149" s="10">
        <v>248.50350355861201</v>
      </c>
      <c r="L149" s="16">
        <f t="shared" si="2"/>
        <v>42840476.712561227</v>
      </c>
    </row>
    <row r="150" spans="1:12" x14ac:dyDescent="0.2">
      <c r="A150" s="4" t="s">
        <v>722</v>
      </c>
      <c r="B150" s="5" t="s">
        <v>723</v>
      </c>
      <c r="C150" s="4">
        <v>12</v>
      </c>
      <c r="D150" s="6">
        <v>66969156</v>
      </c>
      <c r="E150" s="7">
        <v>0.67812241753571001</v>
      </c>
      <c r="F150" s="7">
        <v>6.7154466591099998E-2</v>
      </c>
      <c r="G150" s="8">
        <v>10.0979495774243</v>
      </c>
      <c r="H150" s="9" t="s">
        <v>13</v>
      </c>
      <c r="I150" s="6">
        <v>185131</v>
      </c>
      <c r="J150" s="10">
        <v>247.51468240053299</v>
      </c>
      <c r="K150" s="10">
        <v>24.511380305749899</v>
      </c>
      <c r="L150" s="16">
        <f t="shared" si="2"/>
        <v>45413285.967046097</v>
      </c>
    </row>
    <row r="151" spans="1:12" x14ac:dyDescent="0.2">
      <c r="A151" s="4" t="s">
        <v>368</v>
      </c>
      <c r="B151" s="5" t="s">
        <v>369</v>
      </c>
      <c r="C151" s="4">
        <v>25</v>
      </c>
      <c r="D151" s="6">
        <v>2677247</v>
      </c>
      <c r="E151" s="7">
        <v>17.046767645149998</v>
      </c>
      <c r="F151" s="7">
        <v>0.33760761497619002</v>
      </c>
      <c r="G151" s="8">
        <v>50.492841064477297</v>
      </c>
      <c r="H151" s="9" t="s">
        <v>13</v>
      </c>
      <c r="I151" s="6">
        <v>7508</v>
      </c>
      <c r="J151" s="10">
        <v>6222.0701904797497</v>
      </c>
      <c r="K151" s="10">
        <v>123.226779466309</v>
      </c>
      <c r="L151" s="16">
        <f t="shared" si="2"/>
        <v>45638407.537674896</v>
      </c>
    </row>
    <row r="152" spans="1:12" x14ac:dyDescent="0.2">
      <c r="A152" s="4" t="s">
        <v>712</v>
      </c>
      <c r="B152" s="5" t="s">
        <v>713</v>
      </c>
      <c r="C152" s="4">
        <v>16</v>
      </c>
      <c r="D152" s="6">
        <v>13935565</v>
      </c>
      <c r="E152" s="7">
        <v>3.3158785021953201</v>
      </c>
      <c r="F152" s="7">
        <v>0.14702018088627999</v>
      </c>
      <c r="G152" s="8">
        <v>22.553900302707799</v>
      </c>
      <c r="H152" s="9" t="s">
        <v>13</v>
      </c>
      <c r="I152" s="6">
        <v>38435</v>
      </c>
      <c r="J152" s="10">
        <v>1210.29565330129</v>
      </c>
      <c r="K152" s="10">
        <v>53.662366023493803</v>
      </c>
      <c r="L152" s="16">
        <f t="shared" si="2"/>
        <v>46208640.399445526</v>
      </c>
    </row>
    <row r="153" spans="1:12" x14ac:dyDescent="0.2">
      <c r="A153" s="4" t="s">
        <v>352</v>
      </c>
      <c r="B153" s="5" t="s">
        <v>353</v>
      </c>
      <c r="C153" s="4">
        <v>31</v>
      </c>
      <c r="D153" s="6">
        <v>41520850</v>
      </c>
      <c r="E153" s="7">
        <v>1.1530033851129999</v>
      </c>
      <c r="F153" s="7">
        <v>8.5558863752909997E-2</v>
      </c>
      <c r="G153" s="8">
        <v>13.4761418576434</v>
      </c>
      <c r="H153" s="9" t="s">
        <v>13</v>
      </c>
      <c r="I153" s="6">
        <v>114780</v>
      </c>
      <c r="J153" s="10">
        <v>420.84623556624501</v>
      </c>
      <c r="K153" s="10">
        <v>31.228985269812199</v>
      </c>
      <c r="L153" s="16">
        <f t="shared" si="2"/>
        <v>47873680.602769107</v>
      </c>
    </row>
    <row r="154" spans="1:12" x14ac:dyDescent="0.2">
      <c r="A154" s="4" t="s">
        <v>608</v>
      </c>
      <c r="B154" s="5" t="s">
        <v>609</v>
      </c>
      <c r="C154" s="4">
        <v>20</v>
      </c>
      <c r="D154" s="6">
        <v>5588061</v>
      </c>
      <c r="E154" s="7">
        <v>8.6012081190170608</v>
      </c>
      <c r="F154" s="7">
        <v>0.23378806928623999</v>
      </c>
      <c r="G154" s="8">
        <v>36.790620433611799</v>
      </c>
      <c r="H154" s="9" t="s">
        <v>13</v>
      </c>
      <c r="I154" s="6">
        <v>16721</v>
      </c>
      <c r="J154" s="10">
        <v>3139.44096344123</v>
      </c>
      <c r="K154" s="10">
        <v>85.332645289478194</v>
      </c>
      <c r="L154" s="16">
        <f t="shared" si="2"/>
        <v>48064075.642762594</v>
      </c>
    </row>
    <row r="155" spans="1:12" x14ac:dyDescent="0.2">
      <c r="A155" s="4" t="s">
        <v>130</v>
      </c>
      <c r="B155" s="5" t="s">
        <v>131</v>
      </c>
      <c r="C155" s="4">
        <v>5</v>
      </c>
      <c r="D155" s="6">
        <v>1227223</v>
      </c>
      <c r="E155" s="7">
        <v>40.101491858928703</v>
      </c>
      <c r="F155" s="7">
        <v>0.49604267845986</v>
      </c>
      <c r="G155" s="8">
        <v>80.842825829901699</v>
      </c>
      <c r="H155" s="9" t="s">
        <v>13</v>
      </c>
      <c r="I155" s="6">
        <v>4038</v>
      </c>
      <c r="J155" s="10">
        <v>14637.044528509001</v>
      </c>
      <c r="K155" s="10">
        <v>181.055577637851</v>
      </c>
      <c r="L155" s="16">
        <f t="shared" si="2"/>
        <v>49213473.143590063</v>
      </c>
    </row>
    <row r="156" spans="1:12" x14ac:dyDescent="0.2">
      <c r="A156" s="4" t="s">
        <v>170</v>
      </c>
      <c r="B156" s="5" t="s">
        <v>171</v>
      </c>
      <c r="C156" s="4">
        <v>8</v>
      </c>
      <c r="D156" s="6">
        <v>14542707</v>
      </c>
      <c r="E156" s="7">
        <v>3.4096810570990801</v>
      </c>
      <c r="F156" s="7">
        <v>0.14363803664875999</v>
      </c>
      <c r="G156" s="8">
        <v>23.738009350802599</v>
      </c>
      <c r="H156" s="9" t="s">
        <v>13</v>
      </c>
      <c r="I156" s="6">
        <v>40140</v>
      </c>
      <c r="J156" s="10">
        <v>1244.53358584117</v>
      </c>
      <c r="K156" s="10">
        <v>52.427883376795798</v>
      </c>
      <c r="L156" s="16">
        <f t="shared" si="2"/>
        <v>49585992.576842189</v>
      </c>
    </row>
    <row r="157" spans="1:12" x14ac:dyDescent="0.2">
      <c r="A157" s="4" t="s">
        <v>844</v>
      </c>
      <c r="B157" s="5" t="s">
        <v>845</v>
      </c>
      <c r="C157" s="4">
        <v>23</v>
      </c>
      <c r="D157" s="6">
        <v>6092879</v>
      </c>
      <c r="E157" s="7">
        <v>8.1674854167236397</v>
      </c>
      <c r="F157" s="7">
        <v>0.22263475328762</v>
      </c>
      <c r="G157" s="8">
        <v>36.685581635909799</v>
      </c>
      <c r="H157" s="9" t="s">
        <v>13</v>
      </c>
      <c r="I157" s="6">
        <v>17916</v>
      </c>
      <c r="J157" s="10">
        <v>2981.1321771041298</v>
      </c>
      <c r="K157" s="10">
        <v>81.2616849499815</v>
      </c>
      <c r="L157" s="16">
        <f t="shared" si="2"/>
        <v>49763500.378361717</v>
      </c>
    </row>
    <row r="158" spans="1:12" x14ac:dyDescent="0.2">
      <c r="A158" s="4" t="s">
        <v>836</v>
      </c>
      <c r="B158" s="5" t="s">
        <v>837</v>
      </c>
      <c r="C158" s="4">
        <v>29</v>
      </c>
      <c r="D158" s="6">
        <v>39210334</v>
      </c>
      <c r="E158" s="7">
        <v>1.2818386017719401</v>
      </c>
      <c r="F158" s="7">
        <v>8.7581296537599995E-2</v>
      </c>
      <c r="G158" s="8">
        <v>14.6359856778516</v>
      </c>
      <c r="H158" s="9" t="s">
        <v>13</v>
      </c>
      <c r="I158" s="6">
        <v>109010</v>
      </c>
      <c r="J158" s="10">
        <v>467.87108964676003</v>
      </c>
      <c r="K158" s="10">
        <v>31.967173236223001</v>
      </c>
      <c r="L158" s="16">
        <f t="shared" si="2"/>
        <v>50261319.709570765</v>
      </c>
    </row>
    <row r="159" spans="1:12" x14ac:dyDescent="0.2">
      <c r="A159" s="4" t="s">
        <v>498</v>
      </c>
      <c r="B159" s="5" t="s">
        <v>499</v>
      </c>
      <c r="C159" s="4">
        <v>22</v>
      </c>
      <c r="D159" s="6">
        <v>73711222</v>
      </c>
      <c r="E159" s="7">
        <v>0.68471264926511</v>
      </c>
      <c r="F159" s="7">
        <v>6.4042621437760003E-2</v>
      </c>
      <c r="G159" s="8">
        <v>10.6915150237957</v>
      </c>
      <c r="H159" s="9" t="s">
        <v>13</v>
      </c>
      <c r="I159" s="6">
        <v>206384</v>
      </c>
      <c r="J159" s="10">
        <v>249.92011698176299</v>
      </c>
      <c r="K159" s="10">
        <v>23.375556824783601</v>
      </c>
      <c r="L159" s="16">
        <f t="shared" si="2"/>
        <v>50471006.096188657</v>
      </c>
    </row>
    <row r="160" spans="1:12" x14ac:dyDescent="0.2">
      <c r="A160" s="4" t="s">
        <v>154</v>
      </c>
      <c r="B160" s="5" t="s">
        <v>155</v>
      </c>
      <c r="C160" s="4">
        <v>7</v>
      </c>
      <c r="D160" s="6">
        <v>76120</v>
      </c>
      <c r="E160" s="7">
        <v>669.07581331589404</v>
      </c>
      <c r="F160" s="7">
        <v>1.98378855363553</v>
      </c>
      <c r="G160" s="8">
        <v>337.27173800339398</v>
      </c>
      <c r="H160" s="9" t="s">
        <v>13</v>
      </c>
      <c r="I160" s="6">
        <v>209</v>
      </c>
      <c r="J160" s="10">
        <v>244212.67186030099</v>
      </c>
      <c r="K160" s="10">
        <v>724.08282207696902</v>
      </c>
      <c r="L160" s="16">
        <f t="shared" si="2"/>
        <v>50930050.909605853</v>
      </c>
    </row>
    <row r="161" spans="1:12" x14ac:dyDescent="0.2">
      <c r="A161" s="4" t="s">
        <v>756</v>
      </c>
      <c r="B161" s="5" t="s">
        <v>757</v>
      </c>
      <c r="C161" s="4">
        <v>12</v>
      </c>
      <c r="D161" s="6">
        <v>3119250</v>
      </c>
      <c r="E161" s="7">
        <v>16.3902748955208</v>
      </c>
      <c r="F161" s="7">
        <v>0.31097995392873001</v>
      </c>
      <c r="G161" s="8">
        <v>52.705245751233598</v>
      </c>
      <c r="H161" s="9" t="s">
        <v>13</v>
      </c>
      <c r="I161" s="6">
        <v>8604</v>
      </c>
      <c r="J161" s="10">
        <v>5982.4503368651003</v>
      </c>
      <c r="K161" s="10">
        <v>113.50768318398499</v>
      </c>
      <c r="L161" s="16">
        <f t="shared" si="2"/>
        <v>51125364.967853256</v>
      </c>
    </row>
    <row r="162" spans="1:12" x14ac:dyDescent="0.2">
      <c r="A162" s="4" t="s">
        <v>484</v>
      </c>
      <c r="B162" s="5" t="s">
        <v>485</v>
      </c>
      <c r="C162" s="4">
        <v>27</v>
      </c>
      <c r="D162" s="6">
        <v>11251386</v>
      </c>
      <c r="E162" s="7">
        <v>4.6068769255636504</v>
      </c>
      <c r="F162" s="7">
        <v>0.16880529669427999</v>
      </c>
      <c r="G162" s="8">
        <v>27.291068561119801</v>
      </c>
      <c r="H162" s="9" t="s">
        <v>13</v>
      </c>
      <c r="I162" s="6">
        <v>31032</v>
      </c>
      <c r="J162" s="10">
        <v>1681.5100778307301</v>
      </c>
      <c r="K162" s="10">
        <v>61.613933293410597</v>
      </c>
      <c r="L162" s="16">
        <f t="shared" si="2"/>
        <v>51833750.544009894</v>
      </c>
    </row>
    <row r="163" spans="1:12" x14ac:dyDescent="0.2">
      <c r="A163" s="4" t="s">
        <v>460</v>
      </c>
      <c r="B163" s="5" t="s">
        <v>461</v>
      </c>
      <c r="C163" s="4">
        <v>14</v>
      </c>
      <c r="D163" s="6">
        <v>35689212</v>
      </c>
      <c r="E163" s="7">
        <v>1.5351601455100501</v>
      </c>
      <c r="F163" s="7">
        <v>9.1922368153529999E-2</v>
      </c>
      <c r="G163" s="8">
        <v>16.700615708093299</v>
      </c>
      <c r="H163" s="9" t="s">
        <v>13</v>
      </c>
      <c r="I163" s="6">
        <v>100196</v>
      </c>
      <c r="J163" s="10">
        <v>560.33345311117</v>
      </c>
      <c r="K163" s="10">
        <v>33.551664376040101</v>
      </c>
      <c r="L163" s="16">
        <f t="shared" si="2"/>
        <v>54788655.887059025</v>
      </c>
    </row>
    <row r="164" spans="1:12" x14ac:dyDescent="0.2">
      <c r="A164" s="4" t="s">
        <v>596</v>
      </c>
      <c r="B164" s="5" t="s">
        <v>597</v>
      </c>
      <c r="C164" s="4">
        <v>31</v>
      </c>
      <c r="D164" s="6">
        <v>121290389</v>
      </c>
      <c r="E164" s="7">
        <v>0.45888920955875001</v>
      </c>
      <c r="F164" s="7">
        <v>5.0239999145230002E-2</v>
      </c>
      <c r="G164" s="8">
        <v>9.1339414284671108</v>
      </c>
      <c r="H164" s="9" t="s">
        <v>13</v>
      </c>
      <c r="I164" s="6">
        <v>335208</v>
      </c>
      <c r="J164" s="10">
        <v>167.49456148894399</v>
      </c>
      <c r="K164" s="10">
        <v>18.337599688008201</v>
      </c>
      <c r="L164" s="16">
        <f t="shared" si="2"/>
        <v>55658850.735283308</v>
      </c>
    </row>
    <row r="165" spans="1:12" x14ac:dyDescent="0.2">
      <c r="A165" s="4" t="s">
        <v>860</v>
      </c>
      <c r="B165" s="5" t="s">
        <v>861</v>
      </c>
      <c r="C165" s="4">
        <v>4</v>
      </c>
      <c r="D165" s="6">
        <v>2320314</v>
      </c>
      <c r="E165" s="7">
        <v>24.0166805927567</v>
      </c>
      <c r="F165" s="7">
        <v>0.36028786082044001</v>
      </c>
      <c r="G165" s="8">
        <v>66.659699658119195</v>
      </c>
      <c r="H165" s="9" t="s">
        <v>13</v>
      </c>
      <c r="I165" s="6">
        <v>7598</v>
      </c>
      <c r="J165" s="10">
        <v>8766.0884163562005</v>
      </c>
      <c r="K165" s="10">
        <v>131.50506919946</v>
      </c>
      <c r="L165" s="16">
        <f t="shared" si="2"/>
        <v>55726240.212901667</v>
      </c>
    </row>
    <row r="166" spans="1:12" x14ac:dyDescent="0.2">
      <c r="A166" s="4" t="s">
        <v>500</v>
      </c>
      <c r="B166" s="5" t="s">
        <v>501</v>
      </c>
      <c r="C166" s="4">
        <v>2</v>
      </c>
      <c r="D166" s="6">
        <v>11931001</v>
      </c>
      <c r="E166" s="7">
        <v>4.7054187635915099</v>
      </c>
      <c r="F166" s="7">
        <v>0.15856179220232</v>
      </c>
      <c r="G166" s="8">
        <v>29.67561540669</v>
      </c>
      <c r="H166" s="9" t="s">
        <v>13</v>
      </c>
      <c r="I166" s="6">
        <v>33173</v>
      </c>
      <c r="J166" s="10">
        <v>1717.4778487108999</v>
      </c>
      <c r="K166" s="10">
        <v>57.8750541538462</v>
      </c>
      <c r="L166" s="16">
        <f t="shared" si="2"/>
        <v>56140355.973829068</v>
      </c>
    </row>
    <row r="167" spans="1:12" x14ac:dyDescent="0.2">
      <c r="A167" s="4" t="s">
        <v>366</v>
      </c>
      <c r="B167" s="5" t="s">
        <v>367</v>
      </c>
      <c r="C167" s="4">
        <v>25</v>
      </c>
      <c r="D167" s="6">
        <v>1986459</v>
      </c>
      <c r="E167" s="7">
        <v>28.314222367753999</v>
      </c>
      <c r="F167" s="7">
        <v>0.39281304363761999</v>
      </c>
      <c r="G167" s="8">
        <v>72.080657265226606</v>
      </c>
      <c r="H167" s="9" t="s">
        <v>13</v>
      </c>
      <c r="I167" s="6">
        <v>5631</v>
      </c>
      <c r="J167" s="10">
        <v>10334.6911642302</v>
      </c>
      <c r="K167" s="10">
        <v>143.37676092773199</v>
      </c>
      <c r="L167" s="16">
        <f t="shared" si="2"/>
        <v>56245041.850426242</v>
      </c>
    </row>
    <row r="168" spans="1:12" x14ac:dyDescent="0.2">
      <c r="A168" s="4" t="s">
        <v>198</v>
      </c>
      <c r="B168" s="5" t="s">
        <v>199</v>
      </c>
      <c r="C168" s="4">
        <v>6</v>
      </c>
      <c r="D168" s="6">
        <v>5724176</v>
      </c>
      <c r="E168" s="7">
        <v>9.83493836118795</v>
      </c>
      <c r="F168" s="7">
        <v>0.22944555089520999</v>
      </c>
      <c r="G168" s="8">
        <v>42.863931433038402</v>
      </c>
      <c r="H168" s="9" t="s">
        <v>13</v>
      </c>
      <c r="I168" s="6">
        <v>17518</v>
      </c>
      <c r="J168" s="10">
        <v>3589.7525018336</v>
      </c>
      <c r="K168" s="10">
        <v>83.747626076751203</v>
      </c>
      <c r="L168" s="16">
        <f t="shared" si="2"/>
        <v>56296918.128591396</v>
      </c>
    </row>
    <row r="169" spans="1:12" x14ac:dyDescent="0.2">
      <c r="A169" s="4" t="s">
        <v>754</v>
      </c>
      <c r="B169" s="5" t="s">
        <v>755</v>
      </c>
      <c r="C169" s="4">
        <v>12</v>
      </c>
      <c r="D169" s="6">
        <v>4737954</v>
      </c>
      <c r="E169" s="7">
        <v>12.024639303442999</v>
      </c>
      <c r="F169" s="7">
        <v>0.25270645813914</v>
      </c>
      <c r="G169" s="8">
        <v>47.5834270005966</v>
      </c>
      <c r="H169" s="9" t="s">
        <v>13</v>
      </c>
      <c r="I169" s="6">
        <v>13100</v>
      </c>
      <c r="J169" s="10">
        <v>4388.9933457567104</v>
      </c>
      <c r="K169" s="10">
        <v>92.237857220785699</v>
      </c>
      <c r="L169" s="16">
        <f t="shared" si="2"/>
        <v>56972187.886304975</v>
      </c>
    </row>
    <row r="170" spans="1:12" x14ac:dyDescent="0.2">
      <c r="A170" s="4" t="s">
        <v>240</v>
      </c>
      <c r="B170" s="5" t="s">
        <v>241</v>
      </c>
      <c r="C170" s="4">
        <v>14</v>
      </c>
      <c r="D170" s="6">
        <v>3558866</v>
      </c>
      <c r="E170" s="7">
        <v>16.230855782498701</v>
      </c>
      <c r="F170" s="7">
        <v>0.29073076979758999</v>
      </c>
      <c r="G170" s="8">
        <v>55.827788003997497</v>
      </c>
      <c r="H170" s="9" t="s">
        <v>13</v>
      </c>
      <c r="I170" s="6">
        <v>10082</v>
      </c>
      <c r="J170" s="10">
        <v>5924.2623606120096</v>
      </c>
      <c r="K170" s="10">
        <v>106.116730976119</v>
      </c>
      <c r="L170" s="16">
        <f t="shared" si="2"/>
        <v>57763440.795238018</v>
      </c>
    </row>
    <row r="171" spans="1:12" x14ac:dyDescent="0.2">
      <c r="A171" s="4" t="s">
        <v>616</v>
      </c>
      <c r="B171" s="5" t="s">
        <v>617</v>
      </c>
      <c r="C171" s="4">
        <v>5</v>
      </c>
      <c r="D171" s="6">
        <v>4636613</v>
      </c>
      <c r="E171" s="7">
        <v>12.6304345526909</v>
      </c>
      <c r="F171" s="7">
        <v>0.25899831680376001</v>
      </c>
      <c r="G171" s="8">
        <v>48.766473498979103</v>
      </c>
      <c r="H171" s="9" t="s">
        <v>13</v>
      </c>
      <c r="I171" s="6">
        <v>13744</v>
      </c>
      <c r="J171" s="10">
        <v>4610.1086117321702</v>
      </c>
      <c r="K171" s="10">
        <v>94.534385633373304</v>
      </c>
      <c r="L171" s="16">
        <f t="shared" si="2"/>
        <v>58562437.042655811</v>
      </c>
    </row>
    <row r="172" spans="1:12" x14ac:dyDescent="0.2">
      <c r="A172" s="4" t="s">
        <v>122</v>
      </c>
      <c r="B172" s="5" t="s">
        <v>123</v>
      </c>
      <c r="C172" s="4">
        <v>4</v>
      </c>
      <c r="D172" s="6">
        <v>2345432</v>
      </c>
      <c r="E172" s="7">
        <v>26.455602480948102</v>
      </c>
      <c r="F172" s="7">
        <v>0.35744419937585997</v>
      </c>
      <c r="G172" s="8">
        <v>74.013237666586605</v>
      </c>
      <c r="H172" s="9" t="s">
        <v>13</v>
      </c>
      <c r="I172" s="6">
        <v>6485</v>
      </c>
      <c r="J172" s="10">
        <v>9656.2949055460704</v>
      </c>
      <c r="K172" s="10">
        <v>130.46713277218799</v>
      </c>
      <c r="L172" s="16">
        <f t="shared" si="2"/>
        <v>62049816.638095066</v>
      </c>
    </row>
    <row r="173" spans="1:12" x14ac:dyDescent="0.2">
      <c r="A173" s="4" t="s">
        <v>110</v>
      </c>
      <c r="B173" s="5" t="s">
        <v>111</v>
      </c>
      <c r="C173" s="4">
        <v>11</v>
      </c>
      <c r="D173" s="6">
        <v>28250583</v>
      </c>
      <c r="E173" s="7">
        <v>2.2113250301868699</v>
      </c>
      <c r="F173" s="7">
        <v>0.10347158355927</v>
      </c>
      <c r="G173" s="8">
        <v>21.371326833131999</v>
      </c>
      <c r="H173" s="9" t="s">
        <v>13</v>
      </c>
      <c r="I173" s="6">
        <v>78283</v>
      </c>
      <c r="J173" s="10">
        <v>807.13363601820697</v>
      </c>
      <c r="K173" s="10">
        <v>37.767127999133301</v>
      </c>
      <c r="L173" s="16">
        <f t="shared" si="2"/>
        <v>62471221.30527167</v>
      </c>
    </row>
    <row r="174" spans="1:12" x14ac:dyDescent="0.2">
      <c r="A174" s="4" t="s">
        <v>832</v>
      </c>
      <c r="B174" s="5" t="s">
        <v>833</v>
      </c>
      <c r="C174" s="4">
        <v>29</v>
      </c>
      <c r="D174" s="6">
        <v>31647871</v>
      </c>
      <c r="E174" s="7">
        <v>2.0197729966048099</v>
      </c>
      <c r="F174" s="7">
        <v>9.7499152136230005E-2</v>
      </c>
      <c r="G174" s="8">
        <v>20.715800623402099</v>
      </c>
      <c r="H174" s="9" t="s">
        <v>13</v>
      </c>
      <c r="I174" s="6">
        <v>88621</v>
      </c>
      <c r="J174" s="10">
        <v>737.21714376075499</v>
      </c>
      <c r="K174" s="10">
        <v>35.587190529722598</v>
      </c>
      <c r="L174" s="16">
        <f t="shared" si="2"/>
        <v>63921515.245832466</v>
      </c>
    </row>
    <row r="175" spans="1:12" x14ac:dyDescent="0.2">
      <c r="A175" s="4" t="s">
        <v>820</v>
      </c>
      <c r="B175" s="5" t="s">
        <v>821</v>
      </c>
      <c r="C175" s="4">
        <v>27</v>
      </c>
      <c r="D175" s="6">
        <v>18053775</v>
      </c>
      <c r="E175" s="7">
        <v>3.6234098495575502</v>
      </c>
      <c r="F175" s="7">
        <v>0.13052468888589999</v>
      </c>
      <c r="G175" s="8">
        <v>27.7603408250597</v>
      </c>
      <c r="H175" s="9" t="s">
        <v>13</v>
      </c>
      <c r="I175" s="6">
        <v>49859</v>
      </c>
      <c r="J175" s="10">
        <v>1322.5445950885101</v>
      </c>
      <c r="K175" s="10">
        <v>47.641511443354602</v>
      </c>
      <c r="L175" s="16">
        <f t="shared" si="2"/>
        <v>65416226.156695858</v>
      </c>
    </row>
    <row r="176" spans="1:12" x14ac:dyDescent="0.2">
      <c r="A176" s="4" t="s">
        <v>520</v>
      </c>
      <c r="B176" s="5" t="s">
        <v>521</v>
      </c>
      <c r="C176" s="4">
        <v>4</v>
      </c>
      <c r="D176" s="6">
        <v>6259168</v>
      </c>
      <c r="E176" s="7">
        <v>10.761409036359201</v>
      </c>
      <c r="F176" s="7">
        <v>0.21909836438279001</v>
      </c>
      <c r="G176" s="8">
        <v>49.116793120179302</v>
      </c>
      <c r="H176" s="9" t="s">
        <v>13</v>
      </c>
      <c r="I176" s="6">
        <v>18290</v>
      </c>
      <c r="J176" s="10">
        <v>3927.9142982711101</v>
      </c>
      <c r="K176" s="10">
        <v>79.970902999718803</v>
      </c>
      <c r="L176" s="16">
        <f t="shared" si="2"/>
        <v>67357467.075290337</v>
      </c>
    </row>
    <row r="177" spans="1:12" x14ac:dyDescent="0.2">
      <c r="A177" s="4" t="s">
        <v>308</v>
      </c>
      <c r="B177" s="5" t="s">
        <v>309</v>
      </c>
      <c r="C177" s="4">
        <v>20</v>
      </c>
      <c r="D177" s="6">
        <v>2055429</v>
      </c>
      <c r="E177" s="7">
        <v>32.985053746934597</v>
      </c>
      <c r="F177" s="7">
        <v>0.38770379658568999</v>
      </c>
      <c r="G177" s="8">
        <v>85.077974570837</v>
      </c>
      <c r="H177" s="9" t="s">
        <v>13</v>
      </c>
      <c r="I177" s="6">
        <v>5689</v>
      </c>
      <c r="J177" s="10">
        <v>12039.5446176311</v>
      </c>
      <c r="K177" s="10">
        <v>141.51188575377799</v>
      </c>
      <c r="L177" s="16">
        <f t="shared" si="2"/>
        <v>67798436.038008034</v>
      </c>
    </row>
    <row r="178" spans="1:12" x14ac:dyDescent="0.2">
      <c r="A178" s="4" t="s">
        <v>350</v>
      </c>
      <c r="B178" s="5" t="s">
        <v>351</v>
      </c>
      <c r="C178" s="4">
        <v>23</v>
      </c>
      <c r="D178" s="6">
        <v>9307232</v>
      </c>
      <c r="E178" s="7">
        <v>7.3821048945518601</v>
      </c>
      <c r="F178" s="7">
        <v>0.18000344208297001</v>
      </c>
      <c r="G178" s="8">
        <v>41.010909619989299</v>
      </c>
      <c r="H178" s="9" t="s">
        <v>13</v>
      </c>
      <c r="I178" s="6">
        <v>27873</v>
      </c>
      <c r="J178" s="10">
        <v>2694.4682865114301</v>
      </c>
      <c r="K178" s="10">
        <v>65.701256360285896</v>
      </c>
      <c r="L178" s="16">
        <f t="shared" si="2"/>
        <v>68706962.901929691</v>
      </c>
    </row>
    <row r="179" spans="1:12" x14ac:dyDescent="0.2">
      <c r="A179" s="4" t="s">
        <v>530</v>
      </c>
      <c r="B179" s="5" t="s">
        <v>531</v>
      </c>
      <c r="C179" s="4">
        <v>4</v>
      </c>
      <c r="D179" s="6">
        <v>2595513</v>
      </c>
      <c r="E179" s="7">
        <v>27.5689355920046</v>
      </c>
      <c r="F179" s="7">
        <v>0.33988646843136</v>
      </c>
      <c r="G179" s="8">
        <v>81.1121893708805</v>
      </c>
      <c r="H179" s="9" t="s">
        <v>13</v>
      </c>
      <c r="I179" s="6">
        <v>7242</v>
      </c>
      <c r="J179" s="10">
        <v>10062.661491081701</v>
      </c>
      <c r="K179" s="10">
        <v>124.058560977448</v>
      </c>
      <c r="L179" s="16">
        <f t="shared" si="2"/>
        <v>71555530.725210637</v>
      </c>
    </row>
    <row r="180" spans="1:12" x14ac:dyDescent="0.2">
      <c r="A180" s="4" t="s">
        <v>276</v>
      </c>
      <c r="B180" s="5" t="s">
        <v>277</v>
      </c>
      <c r="C180" s="4">
        <v>18</v>
      </c>
      <c r="D180" s="6">
        <v>33894026</v>
      </c>
      <c r="E180" s="7">
        <v>2.2027830342450199</v>
      </c>
      <c r="F180" s="7">
        <v>9.4379184339970001E-2</v>
      </c>
      <c r="G180" s="8">
        <v>23.339712561090199</v>
      </c>
      <c r="H180" s="9" t="s">
        <v>13</v>
      </c>
      <c r="I180" s="6">
        <v>95109</v>
      </c>
      <c r="J180" s="10">
        <v>804.01580749943196</v>
      </c>
      <c r="K180" s="10">
        <v>34.448402284088701</v>
      </c>
      <c r="L180" s="16">
        <f t="shared" si="2"/>
        <v>74661185.435059592</v>
      </c>
    </row>
    <row r="181" spans="1:12" x14ac:dyDescent="0.2">
      <c r="A181" s="4" t="s">
        <v>420</v>
      </c>
      <c r="B181" s="5" t="s">
        <v>421</v>
      </c>
      <c r="C181" s="4">
        <v>7</v>
      </c>
      <c r="D181" s="6">
        <v>35370601</v>
      </c>
      <c r="E181" s="7">
        <v>2.1277484976682302</v>
      </c>
      <c r="F181" s="7">
        <v>9.2409327247439998E-2</v>
      </c>
      <c r="G181" s="8">
        <v>23.025256876621999</v>
      </c>
      <c r="H181" s="9" t="s">
        <v>13</v>
      </c>
      <c r="I181" s="6">
        <v>98831</v>
      </c>
      <c r="J181" s="10">
        <v>776.62820164890297</v>
      </c>
      <c r="K181" s="10">
        <v>33.729404445317201</v>
      </c>
      <c r="L181" s="16">
        <f t="shared" si="2"/>
        <v>75259743.139372393</v>
      </c>
    </row>
    <row r="182" spans="1:12" x14ac:dyDescent="0.2">
      <c r="A182" s="4" t="s">
        <v>624</v>
      </c>
      <c r="B182" s="5" t="s">
        <v>625</v>
      </c>
      <c r="C182" s="4">
        <v>18</v>
      </c>
      <c r="D182" s="6">
        <v>180226457</v>
      </c>
      <c r="E182" s="7">
        <v>0.41785252760060998</v>
      </c>
      <c r="F182" s="7">
        <v>4.1310349473660003E-2</v>
      </c>
      <c r="G182" s="8">
        <v>10.1149598811069</v>
      </c>
      <c r="H182" s="9" t="s">
        <v>13</v>
      </c>
      <c r="I182" s="6">
        <v>503784</v>
      </c>
      <c r="J182" s="10">
        <v>152.51617257422299</v>
      </c>
      <c r="K182" s="10">
        <v>15.078277557887199</v>
      </c>
      <c r="L182" s="16">
        <f t="shared" si="2"/>
        <v>75308080.597952649</v>
      </c>
    </row>
    <row r="183" spans="1:12" x14ac:dyDescent="0.2">
      <c r="A183" s="4" t="s">
        <v>320</v>
      </c>
      <c r="B183" s="5" t="s">
        <v>321</v>
      </c>
      <c r="C183" s="4">
        <v>20</v>
      </c>
      <c r="D183" s="6">
        <v>5911402</v>
      </c>
      <c r="E183" s="7">
        <v>13.0841009978964</v>
      </c>
      <c r="F183" s="7">
        <v>0.22819009046177</v>
      </c>
      <c r="G183" s="8">
        <v>57.338602966583302</v>
      </c>
      <c r="H183" s="9" t="s">
        <v>13</v>
      </c>
      <c r="I183" s="6">
        <v>18538</v>
      </c>
      <c r="J183" s="10">
        <v>4775.6968642321699</v>
      </c>
      <c r="K183" s="10">
        <v>83.289383018547397</v>
      </c>
      <c r="L183" s="16">
        <f t="shared" si="2"/>
        <v>77345380.80716677</v>
      </c>
    </row>
    <row r="184" spans="1:12" x14ac:dyDescent="0.2">
      <c r="A184" s="4" t="s">
        <v>560</v>
      </c>
      <c r="B184" s="5" t="s">
        <v>561</v>
      </c>
      <c r="C184" s="4">
        <v>14</v>
      </c>
      <c r="D184" s="6">
        <v>2866726</v>
      </c>
      <c r="E184" s="7">
        <v>27.3277029829339</v>
      </c>
      <c r="F184" s="7">
        <v>0.32490634454389999</v>
      </c>
      <c r="G184" s="8">
        <v>84.109477829054001</v>
      </c>
      <c r="H184" s="9" t="s">
        <v>13</v>
      </c>
      <c r="I184" s="6">
        <v>8828</v>
      </c>
      <c r="J184" s="10">
        <v>9974.6115887708802</v>
      </c>
      <c r="K184" s="10">
        <v>118.59081575852299</v>
      </c>
      <c r="L184" s="16">
        <f t="shared" si="2"/>
        <v>78341036.661454171</v>
      </c>
    </row>
    <row r="185" spans="1:12" x14ac:dyDescent="0.2">
      <c r="A185" s="4" t="s">
        <v>508</v>
      </c>
      <c r="B185" s="5" t="s">
        <v>509</v>
      </c>
      <c r="C185" s="4">
        <v>5</v>
      </c>
      <c r="D185" s="6">
        <v>54033854</v>
      </c>
      <c r="E185" s="7">
        <v>1.4694146823327601</v>
      </c>
      <c r="F185" s="7">
        <v>7.4783832069700004E-2</v>
      </c>
      <c r="G185" s="8">
        <v>19.648828385300401</v>
      </c>
      <c r="H185" s="9" t="s">
        <v>13</v>
      </c>
      <c r="I185" s="6">
        <v>151809</v>
      </c>
      <c r="J185" s="10">
        <v>536.33635905145604</v>
      </c>
      <c r="K185" s="10">
        <v>27.296098705442301</v>
      </c>
      <c r="L185" s="16">
        <f t="shared" si="2"/>
        <v>79398138.410624743</v>
      </c>
    </row>
    <row r="186" spans="1:12" x14ac:dyDescent="0.2">
      <c r="A186" s="4" t="s">
        <v>636</v>
      </c>
      <c r="B186" s="5" t="s">
        <v>637</v>
      </c>
      <c r="C186" s="4">
        <v>4</v>
      </c>
      <c r="D186" s="6">
        <v>3651184</v>
      </c>
      <c r="E186" s="7">
        <v>21.9661454646617</v>
      </c>
      <c r="F186" s="7">
        <v>0.28688087444274002</v>
      </c>
      <c r="G186" s="8">
        <v>76.568873778463598</v>
      </c>
      <c r="H186" s="9" t="s">
        <v>13</v>
      </c>
      <c r="I186" s="6">
        <v>10027</v>
      </c>
      <c r="J186" s="10">
        <v>8017.6430946015098</v>
      </c>
      <c r="K186" s="10">
        <v>104.711519171601</v>
      </c>
      <c r="L186" s="16">
        <f t="shared" si="2"/>
        <v>80202438.862245366</v>
      </c>
    </row>
    <row r="187" spans="1:12" x14ac:dyDescent="0.2">
      <c r="A187" s="4" t="s">
        <v>348</v>
      </c>
      <c r="B187" s="5" t="s">
        <v>349</v>
      </c>
      <c r="C187" s="4">
        <v>23</v>
      </c>
      <c r="D187" s="6">
        <v>4979049</v>
      </c>
      <c r="E187" s="7">
        <v>16.1153001672389</v>
      </c>
      <c r="F187" s="7">
        <v>0.25074177726536001</v>
      </c>
      <c r="G187" s="8">
        <v>64.270503076891501</v>
      </c>
      <c r="H187" s="9" t="s">
        <v>13</v>
      </c>
      <c r="I187" s="6">
        <v>14833</v>
      </c>
      <c r="J187" s="10">
        <v>5882.0845610421902</v>
      </c>
      <c r="K187" s="10">
        <v>91.520748701858196</v>
      </c>
      <c r="L187" s="16">
        <f t="shared" si="2"/>
        <v>80238869.182390675</v>
      </c>
    </row>
    <row r="188" spans="1:12" x14ac:dyDescent="0.2">
      <c r="A188" s="4" t="s">
        <v>732</v>
      </c>
      <c r="B188" s="5" t="s">
        <v>733</v>
      </c>
      <c r="C188" s="4">
        <v>7</v>
      </c>
      <c r="D188" s="6">
        <v>19992264</v>
      </c>
      <c r="E188" s="7">
        <v>4.0175598319468397</v>
      </c>
      <c r="F188" s="7">
        <v>0.12345342771759001</v>
      </c>
      <c r="G188" s="8">
        <v>32.543120966535099</v>
      </c>
      <c r="H188" s="9" t="s">
        <v>13</v>
      </c>
      <c r="I188" s="6">
        <v>57412</v>
      </c>
      <c r="J188" s="10">
        <v>1466.4093386606</v>
      </c>
      <c r="K188" s="10">
        <v>45.060501116919397</v>
      </c>
      <c r="L188" s="16">
        <f t="shared" si="2"/>
        <v>80320116.796076849</v>
      </c>
    </row>
    <row r="189" spans="1:12" x14ac:dyDescent="0.2">
      <c r="A189" s="4" t="s">
        <v>418</v>
      </c>
      <c r="B189" s="5" t="s">
        <v>419</v>
      </c>
      <c r="C189" s="4">
        <v>7</v>
      </c>
      <c r="D189" s="6">
        <v>13127079</v>
      </c>
      <c r="E189" s="7">
        <v>6.1635253314907903</v>
      </c>
      <c r="F189" s="7">
        <v>0.15475636418732</v>
      </c>
      <c r="G189" s="8">
        <v>39.827281830105399</v>
      </c>
      <c r="H189" s="9" t="s">
        <v>13</v>
      </c>
      <c r="I189" s="6">
        <v>38183</v>
      </c>
      <c r="J189" s="10">
        <v>2249.68674599414</v>
      </c>
      <c r="K189" s="10">
        <v>56.486072928371399</v>
      </c>
      <c r="L189" s="16">
        <f t="shared" si="2"/>
        <v>80909083.944980785</v>
      </c>
    </row>
    <row r="190" spans="1:12" x14ac:dyDescent="0.2">
      <c r="A190" s="4" t="s">
        <v>746</v>
      </c>
      <c r="B190" s="5" t="s">
        <v>747</v>
      </c>
      <c r="C190" s="4">
        <v>11</v>
      </c>
      <c r="D190" s="6">
        <v>62819344</v>
      </c>
      <c r="E190" s="7">
        <v>1.319418690784</v>
      </c>
      <c r="F190" s="7">
        <v>6.9777520100859997E-2</v>
      </c>
      <c r="G190" s="8">
        <v>18.9089364150054</v>
      </c>
      <c r="H190" s="9" t="s">
        <v>13</v>
      </c>
      <c r="I190" s="6">
        <v>173820</v>
      </c>
      <c r="J190" s="10">
        <v>481.58782213615899</v>
      </c>
      <c r="K190" s="10">
        <v>25.468794836815398</v>
      </c>
      <c r="L190" s="16">
        <f t="shared" si="2"/>
        <v>82885016.616389722</v>
      </c>
    </row>
    <row r="191" spans="1:12" x14ac:dyDescent="0.2">
      <c r="A191" s="4" t="s">
        <v>462</v>
      </c>
      <c r="B191" s="5" t="s">
        <v>463</v>
      </c>
      <c r="C191" s="4">
        <v>23</v>
      </c>
      <c r="D191" s="6">
        <v>7407397</v>
      </c>
      <c r="E191" s="7">
        <v>11.2835177327062</v>
      </c>
      <c r="F191" s="7">
        <v>0.20304743262138</v>
      </c>
      <c r="G191" s="8">
        <v>55.570846609750802</v>
      </c>
      <c r="H191" s="9" t="s">
        <v>13</v>
      </c>
      <c r="I191" s="6">
        <v>21779</v>
      </c>
      <c r="J191" s="10">
        <v>4118.4839724377798</v>
      </c>
      <c r="K191" s="10">
        <v>74.112312906802501</v>
      </c>
      <c r="L191" s="16">
        <f t="shared" si="2"/>
        <v>83581495.402694702</v>
      </c>
    </row>
    <row r="192" spans="1:12" x14ac:dyDescent="0.2">
      <c r="A192" s="4" t="s">
        <v>414</v>
      </c>
      <c r="B192" s="5" t="s">
        <v>415</v>
      </c>
      <c r="C192" s="4">
        <v>8</v>
      </c>
      <c r="D192" s="6">
        <v>179967669</v>
      </c>
      <c r="E192" s="7">
        <v>0.46942962246468001</v>
      </c>
      <c r="F192" s="7">
        <v>4.1401964311280001E-2</v>
      </c>
      <c r="G192" s="8">
        <v>11.3383417978752</v>
      </c>
      <c r="H192" s="9" t="s">
        <v>13</v>
      </c>
      <c r="I192" s="6">
        <v>506391</v>
      </c>
      <c r="J192" s="10">
        <v>171.341812199609</v>
      </c>
      <c r="K192" s="10">
        <v>15.1117169736159</v>
      </c>
      <c r="L192" s="16">
        <f t="shared" si="2"/>
        <v>84482154.91451849</v>
      </c>
    </row>
    <row r="193" spans="1:12" x14ac:dyDescent="0.2">
      <c r="A193" s="4" t="s">
        <v>454</v>
      </c>
      <c r="B193" s="5" t="s">
        <v>455</v>
      </c>
      <c r="C193" s="4">
        <v>14</v>
      </c>
      <c r="D193" s="6">
        <v>1224882</v>
      </c>
      <c r="E193" s="7">
        <v>69.527462765261305</v>
      </c>
      <c r="F193" s="7">
        <v>0.49506929680890999</v>
      </c>
      <c r="G193" s="8">
        <v>140.439860062859</v>
      </c>
      <c r="H193" s="9" t="s">
        <v>13</v>
      </c>
      <c r="I193" s="6">
        <v>3374</v>
      </c>
      <c r="J193" s="10">
        <v>25377.5239093204</v>
      </c>
      <c r="K193" s="10">
        <v>180.70029333525201</v>
      </c>
      <c r="L193" s="16">
        <f t="shared" si="2"/>
        <v>85162937.646838799</v>
      </c>
    </row>
    <row r="194" spans="1:12" x14ac:dyDescent="0.2">
      <c r="A194" s="4" t="s">
        <v>416</v>
      </c>
      <c r="B194" s="5" t="s">
        <v>417</v>
      </c>
      <c r="C194" s="4">
        <v>7</v>
      </c>
      <c r="D194" s="6">
        <v>8383906</v>
      </c>
      <c r="E194" s="7">
        <v>10.425852740764</v>
      </c>
      <c r="F194" s="7">
        <v>0.19171287166355999</v>
      </c>
      <c r="G194" s="8">
        <v>54.382643430747699</v>
      </c>
      <c r="H194" s="9" t="s">
        <v>13</v>
      </c>
      <c r="I194" s="6">
        <v>24146</v>
      </c>
      <c r="J194" s="10">
        <v>3805.4362503788602</v>
      </c>
      <c r="K194" s="10">
        <v>69.975198157198903</v>
      </c>
      <c r="L194" s="16">
        <f t="shared" ref="L194:L257" si="3">D194*E194</f>
        <v>87409369.348407745</v>
      </c>
    </row>
    <row r="195" spans="1:12" x14ac:dyDescent="0.2">
      <c r="A195" s="4" t="s">
        <v>646</v>
      </c>
      <c r="B195" s="5" t="s">
        <v>647</v>
      </c>
      <c r="C195" s="4">
        <v>4</v>
      </c>
      <c r="D195" s="6">
        <v>486948</v>
      </c>
      <c r="E195" s="7">
        <v>180.37914075507101</v>
      </c>
      <c r="F195" s="7">
        <v>0.78436545321585005</v>
      </c>
      <c r="G195" s="8">
        <v>229.968237402</v>
      </c>
      <c r="H195" s="9" t="s">
        <v>13</v>
      </c>
      <c r="I195" s="6">
        <v>1343</v>
      </c>
      <c r="J195" s="10">
        <v>65838.386375600807</v>
      </c>
      <c r="K195" s="10">
        <v>286.293390423787</v>
      </c>
      <c r="L195" s="16">
        <f t="shared" si="3"/>
        <v>87835261.832400322</v>
      </c>
    </row>
    <row r="196" spans="1:12" x14ac:dyDescent="0.2">
      <c r="A196" s="4" t="s">
        <v>706</v>
      </c>
      <c r="B196" s="5" t="s">
        <v>707</v>
      </c>
      <c r="C196" s="4">
        <v>16</v>
      </c>
      <c r="D196" s="6">
        <v>885712</v>
      </c>
      <c r="E196" s="7">
        <v>101.115311731341</v>
      </c>
      <c r="F196" s="7">
        <v>0.58387730586645004</v>
      </c>
      <c r="G196" s="8">
        <v>173.179040725498</v>
      </c>
      <c r="H196" s="9" t="s">
        <v>13</v>
      </c>
      <c r="I196" s="6">
        <v>2620</v>
      </c>
      <c r="J196" s="10">
        <v>36907.088781939303</v>
      </c>
      <c r="K196" s="10">
        <v>213.11521664125601</v>
      </c>
      <c r="L196" s="16">
        <f t="shared" si="3"/>
        <v>89559044.984189495</v>
      </c>
    </row>
    <row r="197" spans="1:12" x14ac:dyDescent="0.2">
      <c r="A197" s="4" t="s">
        <v>286</v>
      </c>
      <c r="B197" s="5" t="s">
        <v>287</v>
      </c>
      <c r="C197" s="4">
        <v>6</v>
      </c>
      <c r="D197" s="6">
        <v>36563051</v>
      </c>
      <c r="E197" s="7">
        <v>2.5039794324873599</v>
      </c>
      <c r="F197" s="7">
        <v>9.1224342336520006E-2</v>
      </c>
      <c r="G197" s="8">
        <v>27.448588483656401</v>
      </c>
      <c r="H197" s="9" t="s">
        <v>13</v>
      </c>
      <c r="I197" s="6">
        <v>104393</v>
      </c>
      <c r="J197" s="10">
        <v>913.952492857886</v>
      </c>
      <c r="K197" s="10">
        <v>33.296884952830098</v>
      </c>
      <c r="L197" s="16">
        <f t="shared" si="3"/>
        <v>91553127.692986399</v>
      </c>
    </row>
    <row r="198" spans="1:12" x14ac:dyDescent="0.2">
      <c r="A198" s="4" t="s">
        <v>424</v>
      </c>
      <c r="B198" s="5" t="s">
        <v>425</v>
      </c>
      <c r="C198" s="4">
        <v>19</v>
      </c>
      <c r="D198" s="6">
        <v>405211414</v>
      </c>
      <c r="E198" s="7">
        <v>0.22763914927584</v>
      </c>
      <c r="F198" s="7">
        <v>2.7714785168790002E-2</v>
      </c>
      <c r="G198" s="8">
        <v>8.2136357142755294</v>
      </c>
      <c r="H198" s="9" t="s">
        <v>13</v>
      </c>
      <c r="I198" s="6">
        <v>1122255</v>
      </c>
      <c r="J198" s="10">
        <v>83.088289485682196</v>
      </c>
      <c r="K198" s="10">
        <v>10.1158965866081</v>
      </c>
      <c r="L198" s="16">
        <f t="shared" si="3"/>
        <v>92241981.559820205</v>
      </c>
    </row>
    <row r="199" spans="1:12" x14ac:dyDescent="0.2">
      <c r="A199" s="4" t="s">
        <v>726</v>
      </c>
      <c r="B199" s="5" t="s">
        <v>727</v>
      </c>
      <c r="C199" s="4">
        <v>12</v>
      </c>
      <c r="D199" s="6">
        <v>105683120</v>
      </c>
      <c r="E199" s="7">
        <v>0.88172283405662</v>
      </c>
      <c r="F199" s="7">
        <v>5.3892391411600002E-2</v>
      </c>
      <c r="G199" s="8">
        <v>16.360803648931402</v>
      </c>
      <c r="H199" s="9" t="s">
        <v>13</v>
      </c>
      <c r="I199" s="6">
        <v>291621</v>
      </c>
      <c r="J199" s="10">
        <v>321.82883443066697</v>
      </c>
      <c r="K199" s="10">
        <v>19.6707228652357</v>
      </c>
      <c r="L199" s="16">
        <f t="shared" si="3"/>
        <v>93183220.078345865</v>
      </c>
    </row>
    <row r="200" spans="1:12" x14ac:dyDescent="0.2">
      <c r="A200" s="4" t="s">
        <v>304</v>
      </c>
      <c r="B200" s="5" t="s">
        <v>305</v>
      </c>
      <c r="C200" s="4">
        <v>20</v>
      </c>
      <c r="D200" s="6">
        <v>124328723</v>
      </c>
      <c r="E200" s="7">
        <v>0.75959209795434002</v>
      </c>
      <c r="F200" s="7">
        <v>4.9426079786929998E-2</v>
      </c>
      <c r="G200" s="8">
        <v>15.368244886684399</v>
      </c>
      <c r="H200" s="9" t="s">
        <v>13</v>
      </c>
      <c r="I200" s="6">
        <v>344966</v>
      </c>
      <c r="J200" s="10">
        <v>277.25111575333199</v>
      </c>
      <c r="K200" s="10">
        <v>18.040519122229298</v>
      </c>
      <c r="L200" s="16">
        <f t="shared" si="3"/>
        <v>94439115.539554</v>
      </c>
    </row>
    <row r="201" spans="1:12" x14ac:dyDescent="0.2">
      <c r="A201" s="4" t="s">
        <v>594</v>
      </c>
      <c r="B201" s="5" t="s">
        <v>595</v>
      </c>
      <c r="C201" s="4">
        <v>31</v>
      </c>
      <c r="D201" s="6">
        <v>76413494</v>
      </c>
      <c r="E201" s="7">
        <v>1.25549651201039</v>
      </c>
      <c r="F201" s="7">
        <v>6.3141977497670004E-2</v>
      </c>
      <c r="G201" s="8">
        <v>19.883705923791201</v>
      </c>
      <c r="H201" s="9" t="s">
        <v>13</v>
      </c>
      <c r="I201" s="6">
        <v>210509</v>
      </c>
      <c r="J201" s="10">
        <v>458.25622688379298</v>
      </c>
      <c r="K201" s="10">
        <v>23.046821786651002</v>
      </c>
      <c r="L201" s="16">
        <f t="shared" si="3"/>
        <v>95936875.187526867</v>
      </c>
    </row>
    <row r="202" spans="1:12" x14ac:dyDescent="0.2">
      <c r="A202" s="4" t="s">
        <v>528</v>
      </c>
      <c r="B202" s="5" t="s">
        <v>529</v>
      </c>
      <c r="C202" s="4">
        <v>4</v>
      </c>
      <c r="D202" s="6">
        <v>49676</v>
      </c>
      <c r="E202" s="7">
        <v>1936.3684019825901</v>
      </c>
      <c r="F202" s="7">
        <v>2.45572696658984</v>
      </c>
      <c r="G202" s="8">
        <v>788.51127520562204</v>
      </c>
      <c r="H202" s="9" t="s">
        <v>13</v>
      </c>
      <c r="I202" s="6">
        <v>137</v>
      </c>
      <c r="J202" s="10">
        <v>706774.46672364394</v>
      </c>
      <c r="K202" s="10">
        <v>896.34034280529204</v>
      </c>
      <c r="L202" s="16">
        <f t="shared" si="3"/>
        <v>96191036.736887142</v>
      </c>
    </row>
    <row r="203" spans="1:12" x14ac:dyDescent="0.2">
      <c r="A203" s="4" t="s">
        <v>410</v>
      </c>
      <c r="B203" s="5" t="s">
        <v>411</v>
      </c>
      <c r="C203" s="4">
        <v>8</v>
      </c>
      <c r="D203" s="6">
        <v>3955837</v>
      </c>
      <c r="E203" s="7">
        <v>24.3923361262231</v>
      </c>
      <c r="F203" s="7">
        <v>0.27697281088796</v>
      </c>
      <c r="G203" s="8">
        <v>88.067619518400804</v>
      </c>
      <c r="H203" s="9" t="s">
        <v>13</v>
      </c>
      <c r="I203" s="6">
        <v>10950</v>
      </c>
      <c r="J203" s="10">
        <v>8903.2026860714304</v>
      </c>
      <c r="K203" s="10">
        <v>101.095075974107</v>
      </c>
      <c r="L203" s="16">
        <f t="shared" si="3"/>
        <v>96492105.764550015</v>
      </c>
    </row>
    <row r="204" spans="1:12" x14ac:dyDescent="0.2">
      <c r="A204" s="4" t="s">
        <v>372</v>
      </c>
      <c r="B204" s="5" t="s">
        <v>373</v>
      </c>
      <c r="C204" s="4">
        <v>25</v>
      </c>
      <c r="D204" s="6">
        <v>18323165</v>
      </c>
      <c r="E204" s="7">
        <v>5.43530449260233</v>
      </c>
      <c r="F204" s="7">
        <v>0.1305730842067</v>
      </c>
      <c r="G204" s="8">
        <v>41.626530656182602</v>
      </c>
      <c r="H204" s="9" t="s">
        <v>13</v>
      </c>
      <c r="I204" s="6">
        <v>51587</v>
      </c>
      <c r="J204" s="10">
        <v>1983.8861397998501</v>
      </c>
      <c r="K204" s="10">
        <v>47.659175735444002</v>
      </c>
      <c r="L204" s="16">
        <f t="shared" si="3"/>
        <v>99591981.043193772</v>
      </c>
    </row>
    <row r="205" spans="1:12" x14ac:dyDescent="0.2">
      <c r="A205" s="4" t="s">
        <v>340</v>
      </c>
      <c r="B205" s="5" t="s">
        <v>341</v>
      </c>
      <c r="C205" s="4">
        <v>22</v>
      </c>
      <c r="D205" s="6">
        <v>3093873</v>
      </c>
      <c r="E205" s="7">
        <v>32.719060753343797</v>
      </c>
      <c r="F205" s="7">
        <v>0.31535431746881998</v>
      </c>
      <c r="G205" s="8">
        <v>103.753330590056</v>
      </c>
      <c r="H205" s="9" t="s">
        <v>13</v>
      </c>
      <c r="I205" s="6">
        <v>10258</v>
      </c>
      <c r="J205" s="10">
        <v>11942.457174970499</v>
      </c>
      <c r="K205" s="10">
        <v>115.10432587611901</v>
      </c>
      <c r="L205" s="16">
        <f t="shared" si="3"/>
        <v>101228618.65013003</v>
      </c>
    </row>
    <row r="206" spans="1:12" x14ac:dyDescent="0.2">
      <c r="A206" s="4" t="s">
        <v>728</v>
      </c>
      <c r="B206" s="5" t="s">
        <v>729</v>
      </c>
      <c r="C206" s="4">
        <v>11</v>
      </c>
      <c r="D206" s="6">
        <v>14372094</v>
      </c>
      <c r="E206" s="7">
        <v>7.1391078813572104</v>
      </c>
      <c r="F206" s="7">
        <v>0.14459749661804999</v>
      </c>
      <c r="G206" s="8">
        <v>49.372278554828199</v>
      </c>
      <c r="H206" s="9" t="s">
        <v>13</v>
      </c>
      <c r="I206" s="6">
        <v>39685</v>
      </c>
      <c r="J206" s="10">
        <v>2605.7743766953799</v>
      </c>
      <c r="K206" s="10">
        <v>52.778086265588499</v>
      </c>
      <c r="L206" s="16">
        <f t="shared" si="3"/>
        <v>102603929.54700668</v>
      </c>
    </row>
    <row r="207" spans="1:12" x14ac:dyDescent="0.2">
      <c r="A207" s="4" t="s">
        <v>356</v>
      </c>
      <c r="B207" s="5" t="s">
        <v>357</v>
      </c>
      <c r="C207" s="4">
        <v>24</v>
      </c>
      <c r="D207" s="6">
        <v>19453096</v>
      </c>
      <c r="E207" s="7">
        <v>5.3059697347744503</v>
      </c>
      <c r="F207" s="7">
        <v>0.12576755721138</v>
      </c>
      <c r="G207" s="8">
        <v>42.188699951105001</v>
      </c>
      <c r="H207" s="9" t="s">
        <v>13</v>
      </c>
      <c r="I207" s="6">
        <v>56310</v>
      </c>
      <c r="J207" s="10">
        <v>1936.67895319267</v>
      </c>
      <c r="K207" s="10">
        <v>45.905158382154603</v>
      </c>
      <c r="L207" s="16">
        <f t="shared" si="3"/>
        <v>103217538.62366192</v>
      </c>
    </row>
    <row r="208" spans="1:12" x14ac:dyDescent="0.2">
      <c r="A208" s="4" t="s">
        <v>812</v>
      </c>
      <c r="B208" s="5" t="s">
        <v>813</v>
      </c>
      <c r="C208" s="4">
        <v>2</v>
      </c>
      <c r="D208" s="6">
        <v>21064121</v>
      </c>
      <c r="E208" s="7">
        <v>4.9240733573287203</v>
      </c>
      <c r="F208" s="7">
        <v>0.11948399594996</v>
      </c>
      <c r="G208" s="8">
        <v>41.211153997485297</v>
      </c>
      <c r="H208" s="9" t="s">
        <v>13</v>
      </c>
      <c r="I208" s="6">
        <v>59011</v>
      </c>
      <c r="J208" s="10">
        <v>1797.2867754249801</v>
      </c>
      <c r="K208" s="10">
        <v>43.6116585217355</v>
      </c>
      <c r="L208" s="16">
        <f t="shared" si="3"/>
        <v>103721277.0116484</v>
      </c>
    </row>
    <row r="209" spans="1:12" x14ac:dyDescent="0.2">
      <c r="A209" s="4" t="s">
        <v>518</v>
      </c>
      <c r="B209" s="5" t="s">
        <v>519</v>
      </c>
      <c r="C209" s="4">
        <v>4</v>
      </c>
      <c r="D209" s="6">
        <v>416581</v>
      </c>
      <c r="E209" s="7">
        <v>252.453569579353</v>
      </c>
      <c r="F209" s="7">
        <v>0.84839464436206002</v>
      </c>
      <c r="G209" s="8">
        <v>297.56619900539698</v>
      </c>
      <c r="H209" s="9" t="s">
        <v>13</v>
      </c>
      <c r="I209" s="6">
        <v>1163</v>
      </c>
      <c r="J209" s="10">
        <v>92145.552896463894</v>
      </c>
      <c r="K209" s="10">
        <v>309.66404519215098</v>
      </c>
      <c r="L209" s="16">
        <f t="shared" si="3"/>
        <v>105167360.46893646</v>
      </c>
    </row>
    <row r="210" spans="1:12" x14ac:dyDescent="0.2">
      <c r="A210" s="4" t="s">
        <v>574</v>
      </c>
      <c r="B210" s="5" t="s">
        <v>575</v>
      </c>
      <c r="C210" s="4">
        <v>4</v>
      </c>
      <c r="D210" s="6">
        <v>14248796</v>
      </c>
      <c r="E210" s="7">
        <v>7.5397349432705401</v>
      </c>
      <c r="F210" s="7">
        <v>0.14556220139455001</v>
      </c>
      <c r="G210" s="8">
        <v>51.797340731566699</v>
      </c>
      <c r="H210" s="9" t="s">
        <v>13</v>
      </c>
      <c r="I210" s="6">
        <v>42984</v>
      </c>
      <c r="J210" s="10">
        <v>2752.0032542937502</v>
      </c>
      <c r="K210" s="10">
        <v>53.130203509011501</v>
      </c>
      <c r="L210" s="16">
        <f t="shared" si="3"/>
        <v>107432145.1007335</v>
      </c>
    </row>
    <row r="211" spans="1:12" x14ac:dyDescent="0.2">
      <c r="A211" s="4" t="s">
        <v>740</v>
      </c>
      <c r="B211" s="5" t="s">
        <v>741</v>
      </c>
      <c r="C211" s="4">
        <v>6</v>
      </c>
      <c r="D211" s="6">
        <v>8127674</v>
      </c>
      <c r="E211" s="7">
        <v>13.2626155051762</v>
      </c>
      <c r="F211" s="7">
        <v>0.19333591097653999</v>
      </c>
      <c r="G211" s="8">
        <v>68.598820768404707</v>
      </c>
      <c r="H211" s="9" t="s">
        <v>13</v>
      </c>
      <c r="I211" s="6">
        <v>24115</v>
      </c>
      <c r="J211" s="10">
        <v>4840.8546593893197</v>
      </c>
      <c r="K211" s="10">
        <v>70.567607506438705</v>
      </c>
      <c r="L211" s="16">
        <f t="shared" si="3"/>
        <v>107794215.21341747</v>
      </c>
    </row>
    <row r="212" spans="1:12" x14ac:dyDescent="0.2">
      <c r="A212" s="4" t="s">
        <v>474</v>
      </c>
      <c r="B212" s="5" t="s">
        <v>475</v>
      </c>
      <c r="C212" s="4">
        <v>18</v>
      </c>
      <c r="D212" s="6">
        <v>23389202</v>
      </c>
      <c r="E212" s="7">
        <v>4.6305657999307304</v>
      </c>
      <c r="F212" s="7">
        <v>0.11472727080758</v>
      </c>
      <c r="G212" s="8">
        <v>40.3615092325959</v>
      </c>
      <c r="H212" s="9" t="s">
        <v>13</v>
      </c>
      <c r="I212" s="6">
        <v>68682</v>
      </c>
      <c r="J212" s="10">
        <v>1690.15651697472</v>
      </c>
      <c r="K212" s="10">
        <v>41.8754538447673</v>
      </c>
      <c r="L212" s="16">
        <f t="shared" si="3"/>
        <v>108305238.86887144</v>
      </c>
    </row>
    <row r="213" spans="1:12" x14ac:dyDescent="0.2">
      <c r="A213" s="4" t="s">
        <v>406</v>
      </c>
      <c r="B213" s="5" t="s">
        <v>407</v>
      </c>
      <c r="C213" s="4">
        <v>29</v>
      </c>
      <c r="D213" s="6">
        <v>90568986</v>
      </c>
      <c r="E213" s="7">
        <v>1.2018380990083699</v>
      </c>
      <c r="F213" s="7">
        <v>5.795582417833E-2</v>
      </c>
      <c r="G213" s="8">
        <v>20.737141021587998</v>
      </c>
      <c r="H213" s="9" t="s">
        <v>13</v>
      </c>
      <c r="I213" s="6">
        <v>252083</v>
      </c>
      <c r="J213" s="10">
        <v>438.67090613805601</v>
      </c>
      <c r="K213" s="10">
        <v>21.1538758250902</v>
      </c>
      <c r="L213" s="16">
        <f t="shared" si="3"/>
        <v>108849257.96335568</v>
      </c>
    </row>
    <row r="214" spans="1:12" x14ac:dyDescent="0.2">
      <c r="A214" s="4" t="s">
        <v>292</v>
      </c>
      <c r="B214" s="5" t="s">
        <v>293</v>
      </c>
      <c r="C214" s="4">
        <v>2</v>
      </c>
      <c r="D214" s="6">
        <v>31337666</v>
      </c>
      <c r="E214" s="7">
        <v>3.5010666876993901</v>
      </c>
      <c r="F214" s="7">
        <v>9.8177392854080003E-2</v>
      </c>
      <c r="G214" s="8">
        <v>35.660619883265298</v>
      </c>
      <c r="H214" s="9" t="s">
        <v>13</v>
      </c>
      <c r="I214" s="6">
        <v>88383</v>
      </c>
      <c r="J214" s="10">
        <v>1277.8893410102801</v>
      </c>
      <c r="K214" s="10">
        <v>35.834748391739502</v>
      </c>
      <c r="L214" s="16">
        <f t="shared" si="3"/>
        <v>109715258.5028498</v>
      </c>
    </row>
    <row r="215" spans="1:12" x14ac:dyDescent="0.2">
      <c r="A215" s="4" t="s">
        <v>556</v>
      </c>
      <c r="B215" s="5" t="s">
        <v>557</v>
      </c>
      <c r="C215" s="4">
        <v>16</v>
      </c>
      <c r="D215" s="6">
        <v>78920529</v>
      </c>
      <c r="E215" s="7">
        <v>1.40011263188351</v>
      </c>
      <c r="F215" s="7">
        <v>6.4608006386540004E-2</v>
      </c>
      <c r="G215" s="8">
        <v>21.670884309706601</v>
      </c>
      <c r="H215" s="9" t="s">
        <v>13</v>
      </c>
      <c r="I215" s="6">
        <v>220123</v>
      </c>
      <c r="J215" s="10">
        <v>511.04111063748002</v>
      </c>
      <c r="K215" s="10">
        <v>23.581922331087299</v>
      </c>
      <c r="L215" s="16">
        <f t="shared" si="3"/>
        <v>110497629.56782888</v>
      </c>
    </row>
    <row r="216" spans="1:12" x14ac:dyDescent="0.2">
      <c r="A216" s="4" t="s">
        <v>848</v>
      </c>
      <c r="B216" s="5" t="s">
        <v>849</v>
      </c>
      <c r="C216" s="4">
        <v>23</v>
      </c>
      <c r="D216" s="6">
        <v>1856399</v>
      </c>
      <c r="E216" s="7">
        <v>59.851848336326398</v>
      </c>
      <c r="F216" s="7">
        <v>0.40596619747306001</v>
      </c>
      <c r="G216" s="8">
        <v>147.43062035429199</v>
      </c>
      <c r="H216" s="9" t="s">
        <v>13</v>
      </c>
      <c r="I216" s="6">
        <v>7024</v>
      </c>
      <c r="J216" s="10">
        <v>21845.924642759099</v>
      </c>
      <c r="K216" s="10">
        <v>148.17766207766701</v>
      </c>
      <c r="L216" s="16">
        <f t="shared" si="3"/>
        <v>111108911.39970799</v>
      </c>
    </row>
    <row r="217" spans="1:12" x14ac:dyDescent="0.2">
      <c r="A217" s="4" t="s">
        <v>476</v>
      </c>
      <c r="B217" s="5" t="s">
        <v>477</v>
      </c>
      <c r="C217" s="4">
        <v>28</v>
      </c>
      <c r="D217" s="6">
        <v>1069950147</v>
      </c>
      <c r="E217" s="7">
        <v>0.1043137405129</v>
      </c>
      <c r="F217" s="7">
        <v>1.8232140800560001E-2</v>
      </c>
      <c r="G217" s="8">
        <v>5.7214203013234801</v>
      </c>
      <c r="H217" s="9" t="s">
        <v>13</v>
      </c>
      <c r="I217" s="6">
        <v>2981942</v>
      </c>
      <c r="J217" s="10">
        <v>38.074515287210303</v>
      </c>
      <c r="K217" s="10">
        <v>6.6547313922039404</v>
      </c>
      <c r="L217" s="16">
        <f t="shared" si="3"/>
        <v>111610501.99589722</v>
      </c>
    </row>
    <row r="218" spans="1:12" x14ac:dyDescent="0.2">
      <c r="A218" s="4" t="s">
        <v>150</v>
      </c>
      <c r="B218" s="5" t="s">
        <v>151</v>
      </c>
      <c r="C218" s="4">
        <v>8</v>
      </c>
      <c r="D218" s="6">
        <v>366093</v>
      </c>
      <c r="E218" s="7">
        <v>306.51297140745697</v>
      </c>
      <c r="F218" s="7">
        <v>0.90469329437173995</v>
      </c>
      <c r="G218" s="8">
        <v>338.803187018551</v>
      </c>
      <c r="H218" s="9" t="s">
        <v>13</v>
      </c>
      <c r="I218" s="6">
        <v>1013</v>
      </c>
      <c r="J218" s="10">
        <v>111877.234563722</v>
      </c>
      <c r="K218" s="10">
        <v>330.21305244568401</v>
      </c>
      <c r="L218" s="16">
        <f t="shared" si="3"/>
        <v>112212253.24147014</v>
      </c>
    </row>
    <row r="219" spans="1:12" x14ac:dyDescent="0.2">
      <c r="A219" s="4" t="s">
        <v>680</v>
      </c>
      <c r="B219" s="5" t="s">
        <v>681</v>
      </c>
      <c r="C219" s="4">
        <v>11</v>
      </c>
      <c r="D219" s="6">
        <v>11661385</v>
      </c>
      <c r="E219" s="7">
        <v>9.7847943270595295</v>
      </c>
      <c r="F219" s="7">
        <v>0.16143191554888001</v>
      </c>
      <c r="G219" s="8">
        <v>60.612514531532398</v>
      </c>
      <c r="H219" s="9" t="s">
        <v>13</v>
      </c>
      <c r="I219" s="6">
        <v>32229</v>
      </c>
      <c r="J219" s="10">
        <v>3571.4499293767299</v>
      </c>
      <c r="K219" s="10">
        <v>58.922649175340801</v>
      </c>
      <c r="L219" s="16">
        <f t="shared" si="3"/>
        <v>114104253.79365709</v>
      </c>
    </row>
    <row r="220" spans="1:12" x14ac:dyDescent="0.2">
      <c r="A220" s="4" t="s">
        <v>590</v>
      </c>
      <c r="B220" s="5" t="s">
        <v>591</v>
      </c>
      <c r="C220" s="4">
        <v>1</v>
      </c>
      <c r="D220" s="6">
        <v>364023917</v>
      </c>
      <c r="E220" s="7">
        <v>0.31418835310781001</v>
      </c>
      <c r="F220" s="7">
        <v>2.9300596574719999E-2</v>
      </c>
      <c r="G220" s="8">
        <v>10.722933654495</v>
      </c>
      <c r="H220" s="9" t="s">
        <v>13</v>
      </c>
      <c r="I220" s="6">
        <v>1008486</v>
      </c>
      <c r="J220" s="10">
        <v>114.67874888435</v>
      </c>
      <c r="K220" s="10">
        <v>10.694717749771501</v>
      </c>
      <c r="L220" s="16">
        <f t="shared" si="3"/>
        <v>114372074.97408412</v>
      </c>
    </row>
    <row r="221" spans="1:12" x14ac:dyDescent="0.2">
      <c r="A221" s="4" t="s">
        <v>116</v>
      </c>
      <c r="B221" s="5" t="s">
        <v>117</v>
      </c>
      <c r="C221" s="4">
        <v>4</v>
      </c>
      <c r="D221" s="6">
        <v>4042074</v>
      </c>
      <c r="E221" s="7">
        <v>28.661083174122901</v>
      </c>
      <c r="F221" s="7">
        <v>0.27248846368190999</v>
      </c>
      <c r="G221" s="8">
        <v>105.18273980061301</v>
      </c>
      <c r="H221" s="9" t="s">
        <v>13</v>
      </c>
      <c r="I221" s="6">
        <v>11111</v>
      </c>
      <c r="J221" s="10">
        <v>10461.2953585549</v>
      </c>
      <c r="K221" s="10">
        <v>99.4582892438968</v>
      </c>
      <c r="L221" s="16">
        <f t="shared" si="3"/>
        <v>115850219.10995965</v>
      </c>
    </row>
    <row r="222" spans="1:12" x14ac:dyDescent="0.2">
      <c r="A222" s="4" t="s">
        <v>142</v>
      </c>
      <c r="B222" s="5" t="s">
        <v>143</v>
      </c>
      <c r="C222" s="4">
        <v>6</v>
      </c>
      <c r="D222" s="6">
        <v>31757040</v>
      </c>
      <c r="E222" s="7">
        <v>3.65469020807737</v>
      </c>
      <c r="F222" s="7">
        <v>9.7820249307259993E-2</v>
      </c>
      <c r="G222" s="8">
        <v>37.3612849482505</v>
      </c>
      <c r="H222" s="9" t="s">
        <v>13</v>
      </c>
      <c r="I222" s="6">
        <v>91294</v>
      </c>
      <c r="J222" s="10">
        <v>1333.9619259482399</v>
      </c>
      <c r="K222" s="10">
        <v>35.704390997149098</v>
      </c>
      <c r="L222" s="16">
        <f t="shared" si="3"/>
        <v>116062143.12552136</v>
      </c>
    </row>
    <row r="223" spans="1:12" x14ac:dyDescent="0.2">
      <c r="A223" s="4" t="s">
        <v>432</v>
      </c>
      <c r="B223" s="5" t="s">
        <v>433</v>
      </c>
      <c r="C223" s="4">
        <v>19</v>
      </c>
      <c r="D223" s="6">
        <v>1067634</v>
      </c>
      <c r="E223" s="7">
        <v>109.176553263009</v>
      </c>
      <c r="F223" s="7">
        <v>0.53413638472743996</v>
      </c>
      <c r="G223" s="8">
        <v>204.398270525458</v>
      </c>
      <c r="H223" s="9" t="s">
        <v>13</v>
      </c>
      <c r="I223" s="6">
        <v>2996</v>
      </c>
      <c r="J223" s="10">
        <v>39849.441940998397</v>
      </c>
      <c r="K223" s="10">
        <v>194.95978042551499</v>
      </c>
      <c r="L223" s="16">
        <f t="shared" si="3"/>
        <v>116560600.26639935</v>
      </c>
    </row>
    <row r="224" spans="1:12" x14ac:dyDescent="0.2">
      <c r="A224" s="4" t="s">
        <v>466</v>
      </c>
      <c r="B224" s="5" t="s">
        <v>467</v>
      </c>
      <c r="C224" s="4">
        <v>11</v>
      </c>
      <c r="D224" s="6">
        <v>6488613</v>
      </c>
      <c r="E224" s="7">
        <v>18.043129896635701</v>
      </c>
      <c r="F224" s="7">
        <v>0.21725894968090001</v>
      </c>
      <c r="G224" s="8">
        <v>83.048960344955205</v>
      </c>
      <c r="H224" s="9" t="s">
        <v>13</v>
      </c>
      <c r="I224" s="6">
        <v>18630</v>
      </c>
      <c r="J224" s="10">
        <v>6585.7424122720204</v>
      </c>
      <c r="K224" s="10">
        <v>79.299516633528398</v>
      </c>
      <c r="L224" s="16">
        <f t="shared" si="3"/>
        <v>117074887.20799907</v>
      </c>
    </row>
    <row r="225" spans="1:12" x14ac:dyDescent="0.2">
      <c r="A225" s="4" t="s">
        <v>380</v>
      </c>
      <c r="B225" s="5" t="s">
        <v>381</v>
      </c>
      <c r="C225" s="4">
        <v>8</v>
      </c>
      <c r="D225" s="6">
        <v>35251755</v>
      </c>
      <c r="E225" s="7">
        <v>3.3685891635904901</v>
      </c>
      <c r="F225" s="7">
        <v>9.2390355757069997E-2</v>
      </c>
      <c r="G225" s="8">
        <v>36.460398230826797</v>
      </c>
      <c r="H225" s="9" t="s">
        <v>13</v>
      </c>
      <c r="I225" s="6">
        <v>97501</v>
      </c>
      <c r="J225" s="10">
        <v>1229.53504471053</v>
      </c>
      <c r="K225" s="10">
        <v>33.7224798513301</v>
      </c>
      <c r="L225" s="16">
        <f t="shared" si="3"/>
        <v>118748679.89054687</v>
      </c>
    </row>
    <row r="226" spans="1:12" x14ac:dyDescent="0.2">
      <c r="A226" s="4" t="s">
        <v>618</v>
      </c>
      <c r="B226" s="5" t="s">
        <v>619</v>
      </c>
      <c r="C226" s="4">
        <v>5</v>
      </c>
      <c r="D226" s="6">
        <v>5896923</v>
      </c>
      <c r="E226" s="7">
        <v>20.148153013067098</v>
      </c>
      <c r="F226" s="7">
        <v>0.23767963199148001</v>
      </c>
      <c r="G226" s="8">
        <v>84.7702129301083</v>
      </c>
      <c r="H226" s="9" t="s">
        <v>13</v>
      </c>
      <c r="I226" s="6">
        <v>18605</v>
      </c>
      <c r="J226" s="10">
        <v>7354.0758497694997</v>
      </c>
      <c r="K226" s="10">
        <v>86.753065676888397</v>
      </c>
      <c r="L226" s="16">
        <f t="shared" si="3"/>
        <v>118812106.91027467</v>
      </c>
    </row>
    <row r="227" spans="1:12" x14ac:dyDescent="0.2">
      <c r="A227" s="4" t="s">
        <v>858</v>
      </c>
      <c r="B227" s="5" t="s">
        <v>859</v>
      </c>
      <c r="C227" s="4">
        <v>29</v>
      </c>
      <c r="D227" s="6">
        <v>168766417</v>
      </c>
      <c r="E227" s="7">
        <v>0.70910134327683005</v>
      </c>
      <c r="F227" s="7">
        <v>4.255227366567E-2</v>
      </c>
      <c r="G227" s="8">
        <v>16.664240995633701</v>
      </c>
      <c r="H227" s="9" t="s">
        <v>13</v>
      </c>
      <c r="I227" s="6">
        <v>467044</v>
      </c>
      <c r="J227" s="10">
        <v>258.82199029604402</v>
      </c>
      <c r="K227" s="10">
        <v>15.5315798879684</v>
      </c>
      <c r="L227" s="16">
        <f t="shared" si="3"/>
        <v>119672492.99471764</v>
      </c>
    </row>
    <row r="228" spans="1:12" x14ac:dyDescent="0.2">
      <c r="A228" s="4" t="s">
        <v>634</v>
      </c>
      <c r="B228" s="5" t="s">
        <v>635</v>
      </c>
      <c r="C228" s="4">
        <v>4</v>
      </c>
      <c r="D228" s="6">
        <v>2479388</v>
      </c>
      <c r="E228" s="7">
        <v>48.9809711167226</v>
      </c>
      <c r="F228" s="7">
        <v>0.34787744517446001</v>
      </c>
      <c r="G228" s="8">
        <v>140.79950222745501</v>
      </c>
      <c r="H228" s="9" t="s">
        <v>13</v>
      </c>
      <c r="I228" s="6">
        <v>6811</v>
      </c>
      <c r="J228" s="10">
        <v>17878.054457603801</v>
      </c>
      <c r="K228" s="10">
        <v>126.975267488678</v>
      </c>
      <c r="L228" s="16">
        <f t="shared" si="3"/>
        <v>121442832.01514861</v>
      </c>
    </row>
    <row r="229" spans="1:12" x14ac:dyDescent="0.2">
      <c r="A229" s="4" t="s">
        <v>700</v>
      </c>
      <c r="B229" s="5" t="s">
        <v>701</v>
      </c>
      <c r="C229" s="4">
        <v>6</v>
      </c>
      <c r="D229" s="6">
        <v>19820264</v>
      </c>
      <c r="E229" s="7">
        <v>6.1624466759015197</v>
      </c>
      <c r="F229" s="7">
        <v>0.12369295193422</v>
      </c>
      <c r="G229" s="8">
        <v>49.820515878535602</v>
      </c>
      <c r="H229" s="9" t="s">
        <v>13</v>
      </c>
      <c r="I229" s="6">
        <v>56741</v>
      </c>
      <c r="J229" s="10">
        <v>2249.2930367040499</v>
      </c>
      <c r="K229" s="10">
        <v>45.147927455988601</v>
      </c>
      <c r="L229" s="16">
        <f t="shared" si="3"/>
        <v>122141320.00229056</v>
      </c>
    </row>
    <row r="230" spans="1:12" x14ac:dyDescent="0.2">
      <c r="A230" s="4" t="s">
        <v>412</v>
      </c>
      <c r="B230" s="5" t="s">
        <v>413</v>
      </c>
      <c r="C230" s="4">
        <v>8</v>
      </c>
      <c r="D230" s="6">
        <v>79951073</v>
      </c>
      <c r="E230" s="7">
        <v>1.5419272160195401</v>
      </c>
      <c r="F230" s="7">
        <v>6.1495929921600002E-2</v>
      </c>
      <c r="G230" s="8">
        <v>25.0736466297083</v>
      </c>
      <c r="H230" s="9" t="s">
        <v>13</v>
      </c>
      <c r="I230" s="6">
        <v>221820</v>
      </c>
      <c r="J230" s="10">
        <v>562.80343384713296</v>
      </c>
      <c r="K230" s="10">
        <v>22.4460144213846</v>
      </c>
      <c r="L230" s="16">
        <f t="shared" si="3"/>
        <v>123278735.40866502</v>
      </c>
    </row>
    <row r="231" spans="1:12" x14ac:dyDescent="0.2">
      <c r="A231" s="4" t="s">
        <v>522</v>
      </c>
      <c r="B231" s="5" t="s">
        <v>523</v>
      </c>
      <c r="C231" s="4">
        <v>4</v>
      </c>
      <c r="D231" s="6">
        <v>146181</v>
      </c>
      <c r="E231" s="7">
        <v>844.73069621483705</v>
      </c>
      <c r="F231" s="7">
        <v>1.43154165837055</v>
      </c>
      <c r="G231" s="8">
        <v>590.08460653275995</v>
      </c>
      <c r="H231" s="9" t="s">
        <v>13</v>
      </c>
      <c r="I231" s="6">
        <v>407</v>
      </c>
      <c r="J231" s="10">
        <v>308326.704118416</v>
      </c>
      <c r="K231" s="10">
        <v>522.51270530524903</v>
      </c>
      <c r="L231" s="16">
        <f t="shared" si="3"/>
        <v>123483577.90338109</v>
      </c>
    </row>
    <row r="232" spans="1:12" x14ac:dyDescent="0.2">
      <c r="A232" s="4" t="s">
        <v>264</v>
      </c>
      <c r="B232" s="5" t="s">
        <v>265</v>
      </c>
      <c r="C232" s="4">
        <v>18</v>
      </c>
      <c r="D232" s="6">
        <v>29790230</v>
      </c>
      <c r="E232" s="7">
        <v>4.3360326171310604</v>
      </c>
      <c r="F232" s="7">
        <v>0.10192402027579001</v>
      </c>
      <c r="G232" s="8">
        <v>42.541813062304101</v>
      </c>
      <c r="H232" s="9" t="s">
        <v>13</v>
      </c>
      <c r="I232" s="6">
        <v>85535</v>
      </c>
      <c r="J232" s="10">
        <v>1582.6519052528399</v>
      </c>
      <c r="K232" s="10">
        <v>37.2022674006625</v>
      </c>
      <c r="L232" s="16">
        <f t="shared" si="3"/>
        <v>129171408.95183623</v>
      </c>
    </row>
    <row r="233" spans="1:12" x14ac:dyDescent="0.2">
      <c r="A233" s="4" t="s">
        <v>152</v>
      </c>
      <c r="B233" s="5" t="s">
        <v>153</v>
      </c>
      <c r="C233" s="4">
        <v>8</v>
      </c>
      <c r="D233" s="6">
        <v>21364327</v>
      </c>
      <c r="E233" s="7">
        <v>6.5055501967929503</v>
      </c>
      <c r="F233" s="7">
        <v>0.12067966022625</v>
      </c>
      <c r="G233" s="8">
        <v>53.907594573900298</v>
      </c>
      <c r="H233" s="9" t="s">
        <v>13</v>
      </c>
      <c r="I233" s="6">
        <v>62473</v>
      </c>
      <c r="J233" s="10">
        <v>2374.5258218294298</v>
      </c>
      <c r="K233" s="10">
        <v>44.048075982582802</v>
      </c>
      <c r="L233" s="16">
        <f t="shared" si="3"/>
        <v>138986701.71919894</v>
      </c>
    </row>
    <row r="234" spans="1:12" x14ac:dyDescent="0.2">
      <c r="A234" s="4" t="s">
        <v>146</v>
      </c>
      <c r="B234" s="5" t="s">
        <v>147</v>
      </c>
      <c r="C234" s="4">
        <v>6</v>
      </c>
      <c r="D234" s="6">
        <v>55524451</v>
      </c>
      <c r="E234" s="7">
        <v>2.5689554846102198</v>
      </c>
      <c r="F234" s="7">
        <v>7.3967340533159995E-2</v>
      </c>
      <c r="G234" s="8">
        <v>34.730942955269398</v>
      </c>
      <c r="H234" s="9" t="s">
        <v>13</v>
      </c>
      <c r="I234" s="6">
        <v>158511</v>
      </c>
      <c r="J234" s="10">
        <v>937.668751882729</v>
      </c>
      <c r="K234" s="10">
        <v>26.998079294603901</v>
      </c>
      <c r="L234" s="16">
        <f t="shared" si="3"/>
        <v>142639842.9264214</v>
      </c>
    </row>
    <row r="235" spans="1:12" x14ac:dyDescent="0.2">
      <c r="A235" s="4" t="s">
        <v>704</v>
      </c>
      <c r="B235" s="5" t="s">
        <v>705</v>
      </c>
      <c r="C235" s="4">
        <v>1</v>
      </c>
      <c r="D235" s="6">
        <v>48194449</v>
      </c>
      <c r="E235" s="7">
        <v>2.9662484620923801</v>
      </c>
      <c r="F235" s="7">
        <v>7.9704497686969994E-2</v>
      </c>
      <c r="G235" s="8">
        <v>37.215571870762503</v>
      </c>
      <c r="H235" s="9" t="s">
        <v>13</v>
      </c>
      <c r="I235" s="6">
        <v>137926</v>
      </c>
      <c r="J235" s="10">
        <v>1082.68068866372</v>
      </c>
      <c r="K235" s="10">
        <v>29.092141655743301</v>
      </c>
      <c r="L235" s="16">
        <f t="shared" si="3"/>
        <v>142956710.22763965</v>
      </c>
    </row>
    <row r="236" spans="1:12" x14ac:dyDescent="0.2">
      <c r="A236" s="4" t="s">
        <v>370</v>
      </c>
      <c r="B236" s="5" t="s">
        <v>371</v>
      </c>
      <c r="C236" s="4">
        <v>25</v>
      </c>
      <c r="D236" s="6">
        <v>10498728</v>
      </c>
      <c r="E236" s="7">
        <v>13.901411443814</v>
      </c>
      <c r="F236" s="7">
        <v>0.17790838890725999</v>
      </c>
      <c r="G236" s="8">
        <v>78.138032327751105</v>
      </c>
      <c r="H236" s="9" t="s">
        <v>13</v>
      </c>
      <c r="I236" s="6">
        <v>29568</v>
      </c>
      <c r="J236" s="10">
        <v>5074.0151769921004</v>
      </c>
      <c r="K236" s="10">
        <v>64.936561951151702</v>
      </c>
      <c r="L236" s="16">
        <f t="shared" si="3"/>
        <v>145947137.56469047</v>
      </c>
    </row>
    <row r="237" spans="1:12" x14ac:dyDescent="0.2">
      <c r="A237" s="4" t="s">
        <v>572</v>
      </c>
      <c r="B237" s="5" t="s">
        <v>573</v>
      </c>
      <c r="C237" s="4">
        <v>6</v>
      </c>
      <c r="D237" s="6">
        <v>26111124</v>
      </c>
      <c r="E237" s="7">
        <v>5.7455689525359697</v>
      </c>
      <c r="F237" s="7">
        <v>0.10770969558193</v>
      </c>
      <c r="G237" s="8">
        <v>53.343098980034</v>
      </c>
      <c r="H237" s="9" t="s">
        <v>13</v>
      </c>
      <c r="I237" s="6">
        <v>76502</v>
      </c>
      <c r="J237" s="10">
        <v>2097.1326676756298</v>
      </c>
      <c r="K237" s="10">
        <v>39.314038887402702</v>
      </c>
      <c r="L237" s="16">
        <f t="shared" si="3"/>
        <v>150023263.37021682</v>
      </c>
    </row>
    <row r="238" spans="1:12" x14ac:dyDescent="0.2">
      <c r="A238" s="4" t="s">
        <v>660</v>
      </c>
      <c r="B238" s="5" t="s">
        <v>661</v>
      </c>
      <c r="C238" s="4">
        <v>8</v>
      </c>
      <c r="D238" s="6">
        <v>2764072</v>
      </c>
      <c r="E238" s="7">
        <v>54.445244019403098</v>
      </c>
      <c r="F238" s="7">
        <v>0.32956054947306002</v>
      </c>
      <c r="G238" s="8">
        <v>165.20558697470699</v>
      </c>
      <c r="H238" s="9" t="s">
        <v>13</v>
      </c>
      <c r="I238" s="6">
        <v>7913</v>
      </c>
      <c r="J238" s="10">
        <v>19872.514067082098</v>
      </c>
      <c r="K238" s="10">
        <v>120.289600557665</v>
      </c>
      <c r="L238" s="16">
        <f t="shared" si="3"/>
        <v>150490574.52719957</v>
      </c>
    </row>
    <row r="239" spans="1:12" x14ac:dyDescent="0.2">
      <c r="A239" s="4" t="s">
        <v>336</v>
      </c>
      <c r="B239" s="5" t="s">
        <v>337</v>
      </c>
      <c r="C239" s="4">
        <v>22</v>
      </c>
      <c r="D239" s="6">
        <v>10842757</v>
      </c>
      <c r="E239" s="7">
        <v>14.489941340326601</v>
      </c>
      <c r="F239" s="7">
        <v>0.16832122896439</v>
      </c>
      <c r="G239" s="8">
        <v>86.085049577390606</v>
      </c>
      <c r="H239" s="9" t="s">
        <v>13</v>
      </c>
      <c r="I239" s="6">
        <v>35263</v>
      </c>
      <c r="J239" s="10">
        <v>5288.8285892192098</v>
      </c>
      <c r="K239" s="10">
        <v>61.437248572001401</v>
      </c>
      <c r="L239" s="16">
        <f t="shared" si="3"/>
        <v>157110912.89741564</v>
      </c>
    </row>
    <row r="240" spans="1:12" x14ac:dyDescent="0.2">
      <c r="A240" s="4" t="s">
        <v>612</v>
      </c>
      <c r="B240" s="5" t="s">
        <v>613</v>
      </c>
      <c r="C240" s="4">
        <v>20</v>
      </c>
      <c r="D240" s="6">
        <v>12796348</v>
      </c>
      <c r="E240" s="7">
        <v>12.6153604930297</v>
      </c>
      <c r="F240" s="7">
        <v>0.15554321355249001</v>
      </c>
      <c r="G240" s="8">
        <v>81.105181029147403</v>
      </c>
      <c r="H240" s="9" t="s">
        <v>13</v>
      </c>
      <c r="I240" s="6">
        <v>38958</v>
      </c>
      <c r="J240" s="10">
        <v>4604.6065799558501</v>
      </c>
      <c r="K240" s="10">
        <v>56.773272946657499</v>
      </c>
      <c r="L240" s="16">
        <f t="shared" si="3"/>
        <v>161430543.01425961</v>
      </c>
    </row>
    <row r="241" spans="1:12" x14ac:dyDescent="0.2">
      <c r="A241" s="4" t="s">
        <v>94</v>
      </c>
      <c r="B241" s="5" t="s">
        <v>95</v>
      </c>
      <c r="C241" s="4">
        <v>1</v>
      </c>
      <c r="D241" s="6">
        <v>22120237</v>
      </c>
      <c r="E241" s="7">
        <v>7.3226369645438698</v>
      </c>
      <c r="F241" s="7">
        <v>0.124701044385</v>
      </c>
      <c r="G241" s="8">
        <v>58.721536781488702</v>
      </c>
      <c r="H241" s="9" t="s">
        <v>13</v>
      </c>
      <c r="I241" s="6">
        <v>68217</v>
      </c>
      <c r="J241" s="10">
        <v>2672.7624920585099</v>
      </c>
      <c r="K241" s="10">
        <v>45.5158812005252</v>
      </c>
      <c r="L241" s="16">
        <f t="shared" si="3"/>
        <v>161978465.120671</v>
      </c>
    </row>
    <row r="242" spans="1:12" x14ac:dyDescent="0.2">
      <c r="A242" s="4" t="s">
        <v>376</v>
      </c>
      <c r="B242" s="5" t="s">
        <v>377</v>
      </c>
      <c r="C242" s="4">
        <v>4</v>
      </c>
      <c r="D242" s="6">
        <v>682790309</v>
      </c>
      <c r="E242" s="7">
        <v>0.23895136821773999</v>
      </c>
      <c r="F242" s="7">
        <v>2.158076739058E-2</v>
      </c>
      <c r="G242" s="8">
        <v>11.0724222124747</v>
      </c>
      <c r="H242" s="9" t="s">
        <v>13</v>
      </c>
      <c r="I242" s="6">
        <v>1881944</v>
      </c>
      <c r="J242" s="10">
        <v>87.217249399474099</v>
      </c>
      <c r="K242" s="10">
        <v>7.8769800975626598</v>
      </c>
      <c r="L242" s="16">
        <f t="shared" si="3"/>
        <v>163153678.54136348</v>
      </c>
    </row>
    <row r="243" spans="1:12" x14ac:dyDescent="0.2">
      <c r="A243" s="4" t="s">
        <v>358</v>
      </c>
      <c r="B243" s="5" t="s">
        <v>359</v>
      </c>
      <c r="C243" s="4">
        <v>24</v>
      </c>
      <c r="D243" s="6">
        <v>147371446</v>
      </c>
      <c r="E243" s="7">
        <v>1.1498578782033</v>
      </c>
      <c r="F243" s="7">
        <v>4.5540660061339999E-2</v>
      </c>
      <c r="G243" s="8">
        <v>25.249038478021401</v>
      </c>
      <c r="H243" s="9" t="s">
        <v>13</v>
      </c>
      <c r="I243" s="6">
        <v>411441</v>
      </c>
      <c r="J243" s="10">
        <v>419.69812554420298</v>
      </c>
      <c r="K243" s="10">
        <v>16.622340922389501</v>
      </c>
      <c r="L243" s="16">
        <f t="shared" si="3"/>
        <v>169456218.20531219</v>
      </c>
    </row>
    <row r="244" spans="1:12" x14ac:dyDescent="0.2">
      <c r="A244" s="4" t="s">
        <v>192</v>
      </c>
      <c r="B244" s="5" t="s">
        <v>193</v>
      </c>
      <c r="C244" s="4">
        <v>6</v>
      </c>
      <c r="D244" s="6">
        <v>12321657</v>
      </c>
      <c r="E244" s="7">
        <v>13.8924363065939</v>
      </c>
      <c r="F244" s="7">
        <v>0.16722107551643001</v>
      </c>
      <c r="G244" s="8">
        <v>83.078261897849302</v>
      </c>
      <c r="H244" s="9" t="s">
        <v>13</v>
      </c>
      <c r="I244" s="6">
        <v>38141</v>
      </c>
      <c r="J244" s="10">
        <v>5070.7392519067698</v>
      </c>
      <c r="K244" s="10">
        <v>61.035692563496397</v>
      </c>
      <c r="L244" s="16">
        <f t="shared" si="3"/>
        <v>171177835.06419688</v>
      </c>
    </row>
    <row r="245" spans="1:12" x14ac:dyDescent="0.2">
      <c r="A245" s="4" t="s">
        <v>400</v>
      </c>
      <c r="B245" s="5" t="s">
        <v>401</v>
      </c>
      <c r="C245" s="4">
        <v>8</v>
      </c>
      <c r="D245" s="6">
        <v>2328170</v>
      </c>
      <c r="E245" s="7">
        <v>74.083324181314296</v>
      </c>
      <c r="F245" s="7">
        <v>0.35974644873130002</v>
      </c>
      <c r="G245" s="8">
        <v>205.93205142839</v>
      </c>
      <c r="H245" s="9" t="s">
        <v>13</v>
      </c>
      <c r="I245" s="6">
        <v>7425</v>
      </c>
      <c r="J245" s="10">
        <v>27040.4133261797</v>
      </c>
      <c r="K245" s="10">
        <v>131.30745378692299</v>
      </c>
      <c r="L245" s="16">
        <f t="shared" si="3"/>
        <v>172478572.85921049</v>
      </c>
    </row>
    <row r="246" spans="1:12" x14ac:dyDescent="0.2">
      <c r="A246" s="4" t="s">
        <v>388</v>
      </c>
      <c r="B246" s="5" t="s">
        <v>389</v>
      </c>
      <c r="C246" s="4">
        <v>8</v>
      </c>
      <c r="D246" s="6">
        <v>1667951</v>
      </c>
      <c r="E246" s="7">
        <v>103.426238957249</v>
      </c>
      <c r="F246" s="7">
        <v>0.45060138957953</v>
      </c>
      <c r="G246" s="8">
        <v>229.52933867727</v>
      </c>
      <c r="H246" s="9" t="s">
        <v>13</v>
      </c>
      <c r="I246" s="6">
        <v>5308</v>
      </c>
      <c r="J246" s="10">
        <v>37750.577219395898</v>
      </c>
      <c r="K246" s="10">
        <v>164.46950719652901</v>
      </c>
      <c r="L246" s="16">
        <f t="shared" si="3"/>
        <v>172509898.69498241</v>
      </c>
    </row>
    <row r="247" spans="1:12" x14ac:dyDescent="0.2">
      <c r="A247" s="4" t="s">
        <v>288</v>
      </c>
      <c r="B247" s="5" t="s">
        <v>289</v>
      </c>
      <c r="C247" s="4">
        <v>22</v>
      </c>
      <c r="D247" s="6">
        <v>60382019</v>
      </c>
      <c r="E247" s="7">
        <v>2.8681866410095198</v>
      </c>
      <c r="F247" s="7">
        <v>7.064442472219E-2</v>
      </c>
      <c r="G247" s="8">
        <v>40.600325535788997</v>
      </c>
      <c r="H247" s="9" t="s">
        <v>13</v>
      </c>
      <c r="I247" s="6">
        <v>168409</v>
      </c>
      <c r="J247" s="10">
        <v>1046.8881239684799</v>
      </c>
      <c r="K247" s="10">
        <v>25.785215023599999</v>
      </c>
      <c r="L247" s="16">
        <f t="shared" si="3"/>
        <v>173186900.252983</v>
      </c>
    </row>
    <row r="248" spans="1:12" x14ac:dyDescent="0.2">
      <c r="A248" s="4" t="s">
        <v>492</v>
      </c>
      <c r="B248" s="5" t="s">
        <v>493</v>
      </c>
      <c r="C248" s="4">
        <v>2</v>
      </c>
      <c r="D248" s="6">
        <v>8787402</v>
      </c>
      <c r="E248" s="7">
        <v>19.7248404219593</v>
      </c>
      <c r="F248" s="7">
        <v>0.18546651498462999</v>
      </c>
      <c r="G248" s="8">
        <v>106.352569484547</v>
      </c>
      <c r="H248" s="9" t="s">
        <v>13</v>
      </c>
      <c r="I248" s="6">
        <v>25012</v>
      </c>
      <c r="J248" s="10">
        <v>7199.5667540151499</v>
      </c>
      <c r="K248" s="10">
        <v>67.695277969388897</v>
      </c>
      <c r="L248" s="16">
        <f t="shared" si="3"/>
        <v>173330102.17360601</v>
      </c>
    </row>
    <row r="249" spans="1:12" x14ac:dyDescent="0.2">
      <c r="A249" s="4" t="s">
        <v>434</v>
      </c>
      <c r="B249" s="5" t="s">
        <v>435</v>
      </c>
      <c r="C249" s="4">
        <v>19</v>
      </c>
      <c r="D249" s="6">
        <v>759167</v>
      </c>
      <c r="E249" s="7">
        <v>229.087985044026</v>
      </c>
      <c r="F249" s="7">
        <v>0.62851692427003003</v>
      </c>
      <c r="G249" s="8">
        <v>364.4897634381</v>
      </c>
      <c r="H249" s="9" t="s">
        <v>13</v>
      </c>
      <c r="I249" s="6">
        <v>2087</v>
      </c>
      <c r="J249" s="10">
        <v>83617.114541069299</v>
      </c>
      <c r="K249" s="10">
        <v>229.40867735856099</v>
      </c>
      <c r="L249" s="16">
        <f t="shared" si="3"/>
        <v>173916038.34191808</v>
      </c>
    </row>
    <row r="250" spans="1:12" x14ac:dyDescent="0.2">
      <c r="A250" s="4" t="s">
        <v>206</v>
      </c>
      <c r="B250" s="5" t="s">
        <v>207</v>
      </c>
      <c r="C250" s="4">
        <v>6</v>
      </c>
      <c r="D250" s="6">
        <v>131488093</v>
      </c>
      <c r="E250" s="7">
        <v>1.33200413733725</v>
      </c>
      <c r="F250" s="7">
        <v>4.8293804569470002E-2</v>
      </c>
      <c r="G250" s="8">
        <v>27.581263253367801</v>
      </c>
      <c r="H250" s="9" t="s">
        <v>13</v>
      </c>
      <c r="I250" s="6">
        <v>368575</v>
      </c>
      <c r="J250" s="10">
        <v>486.18151012809602</v>
      </c>
      <c r="K250" s="10">
        <v>17.627238667856599</v>
      </c>
      <c r="L250" s="16">
        <f t="shared" si="3"/>
        <v>175142683.88658509</v>
      </c>
    </row>
    <row r="251" spans="1:12" x14ac:dyDescent="0.2">
      <c r="A251" s="4" t="s">
        <v>290</v>
      </c>
      <c r="B251" s="5" t="s">
        <v>291</v>
      </c>
      <c r="C251" s="4">
        <v>22</v>
      </c>
      <c r="D251" s="6">
        <v>9616883</v>
      </c>
      <c r="E251" s="7">
        <v>18.361865798979501</v>
      </c>
      <c r="F251" s="7">
        <v>0.17725063175604</v>
      </c>
      <c r="G251" s="8">
        <v>103.592667721781</v>
      </c>
      <c r="H251" s="9" t="s">
        <v>13</v>
      </c>
      <c r="I251" s="6">
        <v>26568</v>
      </c>
      <c r="J251" s="10">
        <v>6702.0810166275296</v>
      </c>
      <c r="K251" s="10">
        <v>64.696480590955701</v>
      </c>
      <c r="L251" s="16">
        <f t="shared" si="3"/>
        <v>176583915.05048737</v>
      </c>
    </row>
    <row r="252" spans="1:12" x14ac:dyDescent="0.2">
      <c r="A252" s="4" t="s">
        <v>538</v>
      </c>
      <c r="B252" s="5" t="s">
        <v>539</v>
      </c>
      <c r="C252" s="4">
        <v>16</v>
      </c>
      <c r="D252" s="6">
        <v>26365456</v>
      </c>
      <c r="E252" s="7">
        <v>6.74328711731658</v>
      </c>
      <c r="F252" s="7">
        <v>0.10844061440732999</v>
      </c>
      <c r="G252" s="8">
        <v>62.184147094439901</v>
      </c>
      <c r="H252" s="9" t="s">
        <v>13</v>
      </c>
      <c r="I252" s="6">
        <v>76125</v>
      </c>
      <c r="J252" s="10">
        <v>2461.2997978205499</v>
      </c>
      <c r="K252" s="10">
        <v>39.5808242586738</v>
      </c>
      <c r="L252" s="16">
        <f t="shared" si="3"/>
        <v>177789839.78697714</v>
      </c>
    </row>
    <row r="253" spans="1:12" x14ac:dyDescent="0.2">
      <c r="A253" s="4" t="s">
        <v>774</v>
      </c>
      <c r="B253" s="5" t="s">
        <v>775</v>
      </c>
      <c r="C253" s="4">
        <v>21</v>
      </c>
      <c r="D253" s="6">
        <v>63363836</v>
      </c>
      <c r="E253" s="7">
        <v>2.8153338062767599</v>
      </c>
      <c r="F253" s="7">
        <v>9.1228911206029994E-2</v>
      </c>
      <c r="G253" s="8">
        <v>30.860105300593901</v>
      </c>
      <c r="H253" s="9" t="s">
        <v>13</v>
      </c>
      <c r="I253" s="6">
        <v>174477</v>
      </c>
      <c r="J253" s="10">
        <v>1027.5968392910199</v>
      </c>
      <c r="K253" s="10">
        <v>33.298552590202597</v>
      </c>
      <c r="L253" s="16">
        <f t="shared" si="3"/>
        <v>178390349.5861764</v>
      </c>
    </row>
    <row r="254" spans="1:12" x14ac:dyDescent="0.2">
      <c r="A254" s="4" t="s">
        <v>688</v>
      </c>
      <c r="B254" s="5" t="s">
        <v>689</v>
      </c>
      <c r="C254" s="4">
        <v>18</v>
      </c>
      <c r="D254" s="6">
        <v>1065161811</v>
      </c>
      <c r="E254" s="7">
        <v>0.16986090099805001</v>
      </c>
      <c r="F254" s="7">
        <v>1.792957478891E-2</v>
      </c>
      <c r="G254" s="8">
        <v>9.4737830092399999</v>
      </c>
      <c r="H254" s="9" t="s">
        <v>13</v>
      </c>
      <c r="I254" s="6">
        <v>2968408</v>
      </c>
      <c r="J254" s="10">
        <v>61.9992288642867</v>
      </c>
      <c r="K254" s="10">
        <v>6.5442947979510899</v>
      </c>
      <c r="L254" s="16">
        <f t="shared" si="3"/>
        <v>180929344.92517465</v>
      </c>
    </row>
    <row r="255" spans="1:12" x14ac:dyDescent="0.2">
      <c r="A255" s="4" t="s">
        <v>664</v>
      </c>
      <c r="B255" s="5" t="s">
        <v>665</v>
      </c>
      <c r="C255" s="4">
        <v>14</v>
      </c>
      <c r="D255" s="6">
        <v>763274549</v>
      </c>
      <c r="E255" s="7">
        <v>0.24064286136584001</v>
      </c>
      <c r="F255" s="7">
        <v>2.0626830765799999E-2</v>
      </c>
      <c r="G255" s="8">
        <v>11.6664971026395</v>
      </c>
      <c r="H255" s="9" t="s">
        <v>13</v>
      </c>
      <c r="I255" s="6">
        <v>2112323</v>
      </c>
      <c r="J255" s="10">
        <v>87.834644398530699</v>
      </c>
      <c r="K255" s="10">
        <v>7.5287932295168902</v>
      </c>
      <c r="L255" s="16">
        <f t="shared" si="3"/>
        <v>183676571.47908106</v>
      </c>
    </row>
    <row r="256" spans="1:12" x14ac:dyDescent="0.2">
      <c r="A256" s="4" t="s">
        <v>526</v>
      </c>
      <c r="B256" s="5" t="s">
        <v>527</v>
      </c>
      <c r="C256" s="4">
        <v>4</v>
      </c>
      <c r="D256" s="6">
        <v>135304</v>
      </c>
      <c r="E256" s="7">
        <v>1360.3932574994899</v>
      </c>
      <c r="F256" s="7">
        <v>1.48820741210936</v>
      </c>
      <c r="G256" s="8">
        <v>914.11536216668503</v>
      </c>
      <c r="H256" s="9" t="s">
        <v>13</v>
      </c>
      <c r="I256" s="6">
        <v>376</v>
      </c>
      <c r="J256" s="10">
        <v>496543.53898731503</v>
      </c>
      <c r="K256" s="10">
        <v>543.19570541991698</v>
      </c>
      <c r="L256" s="16">
        <f t="shared" si="3"/>
        <v>184066649.31271097</v>
      </c>
    </row>
    <row r="257" spans="1:12" x14ac:dyDescent="0.2">
      <c r="A257" s="4" t="s">
        <v>494</v>
      </c>
      <c r="B257" s="5" t="s">
        <v>495</v>
      </c>
      <c r="C257" s="4">
        <v>2</v>
      </c>
      <c r="D257" s="6">
        <v>23495641</v>
      </c>
      <c r="E257" s="7">
        <v>7.9810935524964499</v>
      </c>
      <c r="F257" s="7">
        <v>0.11497419046919</v>
      </c>
      <c r="G257" s="8">
        <v>69.4163926697519</v>
      </c>
      <c r="H257" s="9" t="s">
        <v>13</v>
      </c>
      <c r="I257" s="6">
        <v>66269</v>
      </c>
      <c r="J257" s="10">
        <v>2913.0991466612099</v>
      </c>
      <c r="K257" s="10">
        <v>41.965579521255997</v>
      </c>
      <c r="L257" s="16">
        <f t="shared" si="3"/>
        <v>187520908.89687124</v>
      </c>
    </row>
    <row r="258" spans="1:12" x14ac:dyDescent="0.2">
      <c r="A258" s="4" t="s">
        <v>524</v>
      </c>
      <c r="B258" s="5" t="s">
        <v>525</v>
      </c>
      <c r="C258" s="4">
        <v>4</v>
      </c>
      <c r="D258" s="6">
        <v>281449</v>
      </c>
      <c r="E258" s="7">
        <v>671.72889644860902</v>
      </c>
      <c r="F258" s="7">
        <v>1.03172386229693</v>
      </c>
      <c r="G258" s="8">
        <v>651.07430485627697</v>
      </c>
      <c r="H258" s="9" t="s">
        <v>13</v>
      </c>
      <c r="I258" s="6">
        <v>780</v>
      </c>
      <c r="J258" s="10">
        <v>245181.047203742</v>
      </c>
      <c r="K258" s="10">
        <v>376.57920973837997</v>
      </c>
      <c r="L258" s="16">
        <f t="shared" ref="L258:L321" si="4">D258*E258</f>
        <v>189057426.17656457</v>
      </c>
    </row>
    <row r="259" spans="1:12" x14ac:dyDescent="0.2">
      <c r="A259" s="4" t="s">
        <v>258</v>
      </c>
      <c r="B259" s="5" t="s">
        <v>259</v>
      </c>
      <c r="C259" s="4">
        <v>18</v>
      </c>
      <c r="D259" s="6">
        <v>123411063</v>
      </c>
      <c r="E259" s="7">
        <v>1.5413705918362599</v>
      </c>
      <c r="F259" s="7">
        <v>5.0024307846010002E-2</v>
      </c>
      <c r="G259" s="8">
        <v>30.812432159602299</v>
      </c>
      <c r="H259" s="9" t="s">
        <v>13</v>
      </c>
      <c r="I259" s="6">
        <v>351480</v>
      </c>
      <c r="J259" s="10">
        <v>562.60026602023299</v>
      </c>
      <c r="K259" s="10">
        <v>18.258872363793799</v>
      </c>
      <c r="L259" s="16">
        <f t="shared" si="4"/>
        <v>190222183.21545196</v>
      </c>
    </row>
    <row r="260" spans="1:12" x14ac:dyDescent="0.2">
      <c r="A260" s="4" t="s">
        <v>512</v>
      </c>
      <c r="B260" s="5" t="s">
        <v>513</v>
      </c>
      <c r="C260" s="4">
        <v>6</v>
      </c>
      <c r="D260" s="6">
        <v>36514959</v>
      </c>
      <c r="E260" s="7">
        <v>5.25722172103257</v>
      </c>
      <c r="F260" s="7">
        <v>9.0795214534539995E-2</v>
      </c>
      <c r="G260" s="8">
        <v>57.901969261084197</v>
      </c>
      <c r="H260" s="9" t="s">
        <v>13</v>
      </c>
      <c r="I260" s="6">
        <v>101326</v>
      </c>
      <c r="J260" s="10">
        <v>1918.88592817689</v>
      </c>
      <c r="K260" s="10">
        <v>33.140253305107699</v>
      </c>
      <c r="L260" s="16">
        <f t="shared" si="4"/>
        <v>191967235.59741372</v>
      </c>
    </row>
    <row r="261" spans="1:12" x14ac:dyDescent="0.2">
      <c r="A261" s="4" t="s">
        <v>242</v>
      </c>
      <c r="B261" s="5" t="s">
        <v>243</v>
      </c>
      <c r="C261" s="4">
        <v>17</v>
      </c>
      <c r="D261" s="6">
        <v>10959601</v>
      </c>
      <c r="E261" s="7">
        <v>17.5447243911998</v>
      </c>
      <c r="F261" s="7">
        <v>0.16715763211928</v>
      </c>
      <c r="G261" s="8">
        <v>104.95915842287</v>
      </c>
      <c r="H261" s="9" t="s">
        <v>13</v>
      </c>
      <c r="I261" s="6">
        <v>32643</v>
      </c>
      <c r="J261" s="10">
        <v>6403.82440278795</v>
      </c>
      <c r="K261" s="10">
        <v>61.012535723539003</v>
      </c>
      <c r="L261" s="16">
        <f t="shared" si="4"/>
        <v>192283178.98251772</v>
      </c>
    </row>
    <row r="262" spans="1:12" x14ac:dyDescent="0.2">
      <c r="A262" s="4" t="s">
        <v>256</v>
      </c>
      <c r="B262" s="5" t="s">
        <v>257</v>
      </c>
      <c r="C262" s="4">
        <v>20</v>
      </c>
      <c r="D262" s="6">
        <v>104949347</v>
      </c>
      <c r="E262" s="7">
        <v>1.83451109354047</v>
      </c>
      <c r="F262" s="7">
        <v>5.387346231588E-2</v>
      </c>
      <c r="G262" s="8">
        <v>34.052221904431001</v>
      </c>
      <c r="H262" s="9" t="s">
        <v>13</v>
      </c>
      <c r="I262" s="6">
        <v>294262</v>
      </c>
      <c r="J262" s="10">
        <v>669.59654914226996</v>
      </c>
      <c r="K262" s="10">
        <v>19.663813745297499</v>
      </c>
      <c r="L262" s="16">
        <f t="shared" si="4"/>
        <v>192530741.33132824</v>
      </c>
    </row>
    <row r="263" spans="1:12" x14ac:dyDescent="0.2">
      <c r="A263" s="4" t="s">
        <v>138</v>
      </c>
      <c r="B263" s="5" t="s">
        <v>139</v>
      </c>
      <c r="C263" s="4">
        <v>6</v>
      </c>
      <c r="D263" s="6">
        <v>25083352</v>
      </c>
      <c r="E263" s="7">
        <v>7.7273134586513397</v>
      </c>
      <c r="F263" s="7">
        <v>0.10960641496633999</v>
      </c>
      <c r="G263" s="8">
        <v>70.500558393637107</v>
      </c>
      <c r="H263" s="9" t="s">
        <v>13</v>
      </c>
      <c r="I263" s="6">
        <v>69628</v>
      </c>
      <c r="J263" s="10">
        <v>2820.46941240774</v>
      </c>
      <c r="K263" s="10">
        <v>40.006341462712399</v>
      </c>
      <c r="L263" s="16">
        <f t="shared" si="4"/>
        <v>193826923.49768901</v>
      </c>
    </row>
    <row r="264" spans="1:12" x14ac:dyDescent="0.2">
      <c r="A264" s="4" t="s">
        <v>698</v>
      </c>
      <c r="B264" s="5" t="s">
        <v>699</v>
      </c>
      <c r="C264" s="4">
        <v>6</v>
      </c>
      <c r="D264" s="6">
        <v>137008522</v>
      </c>
      <c r="E264" s="7">
        <v>1.4316645147773599</v>
      </c>
      <c r="F264" s="7">
        <v>4.7656373622400001E-2</v>
      </c>
      <c r="G264" s="8">
        <v>30.041406971519599</v>
      </c>
      <c r="H264" s="9" t="s">
        <v>13</v>
      </c>
      <c r="I264" s="6">
        <v>385708</v>
      </c>
      <c r="J264" s="10">
        <v>522.557547893736</v>
      </c>
      <c r="K264" s="10">
        <v>17.394576372176601</v>
      </c>
      <c r="L264" s="16">
        <f t="shared" si="4"/>
        <v>196150239.16949323</v>
      </c>
    </row>
    <row r="265" spans="1:12" x14ac:dyDescent="0.2">
      <c r="A265" s="4" t="s">
        <v>668</v>
      </c>
      <c r="B265" s="5" t="s">
        <v>669</v>
      </c>
      <c r="C265" s="4">
        <v>21</v>
      </c>
      <c r="D265" s="6">
        <v>33043347</v>
      </c>
      <c r="E265" s="7">
        <v>6.0554057607557397</v>
      </c>
      <c r="F265" s="7">
        <v>0.10009771903146</v>
      </c>
      <c r="G265" s="8">
        <v>60.494942535630898</v>
      </c>
      <c r="H265" s="9" t="s">
        <v>13</v>
      </c>
      <c r="I265" s="6">
        <v>91161</v>
      </c>
      <c r="J265" s="10">
        <v>2210.22310267585</v>
      </c>
      <c r="K265" s="10">
        <v>36.535667446482002</v>
      </c>
      <c r="L265" s="16">
        <f t="shared" si="4"/>
        <v>200090873.77845088</v>
      </c>
    </row>
    <row r="266" spans="1:12" x14ac:dyDescent="0.2">
      <c r="A266" s="4" t="s">
        <v>160</v>
      </c>
      <c r="B266" s="5" t="s">
        <v>161</v>
      </c>
      <c r="C266" s="4">
        <v>7</v>
      </c>
      <c r="D266" s="6">
        <v>29472092</v>
      </c>
      <c r="E266" s="7">
        <v>6.7982079275599601</v>
      </c>
      <c r="F266" s="7">
        <v>0.10241309596372999</v>
      </c>
      <c r="G266" s="8">
        <v>66.380259903164699</v>
      </c>
      <c r="H266" s="9" t="s">
        <v>13</v>
      </c>
      <c r="I266" s="6">
        <v>82981</v>
      </c>
      <c r="J266" s="10">
        <v>2481.3458935593799</v>
      </c>
      <c r="K266" s="10">
        <v>37.380780026760398</v>
      </c>
      <c r="L266" s="16">
        <f t="shared" si="4"/>
        <v>200357409.47617647</v>
      </c>
    </row>
    <row r="267" spans="1:12" x14ac:dyDescent="0.2">
      <c r="A267" s="4" t="s">
        <v>534</v>
      </c>
      <c r="B267" s="5" t="s">
        <v>535</v>
      </c>
      <c r="C267" s="4">
        <v>5</v>
      </c>
      <c r="D267" s="6">
        <v>40335733</v>
      </c>
      <c r="E267" s="7">
        <v>5.0211366373229396</v>
      </c>
      <c r="F267" s="7">
        <v>8.7305700661870003E-2</v>
      </c>
      <c r="G267" s="8">
        <v>57.512128065608501</v>
      </c>
      <c r="H267" s="9" t="s">
        <v>13</v>
      </c>
      <c r="I267" s="6">
        <v>113181</v>
      </c>
      <c r="J267" s="10">
        <v>1832.71487262287</v>
      </c>
      <c r="K267" s="10">
        <v>31.866580741581298</v>
      </c>
      <c r="L267" s="16">
        <f t="shared" si="4"/>
        <v>202531226.75957593</v>
      </c>
    </row>
    <row r="268" spans="1:12" x14ac:dyDescent="0.2">
      <c r="A268" s="4" t="s">
        <v>252</v>
      </c>
      <c r="B268" s="5" t="s">
        <v>253</v>
      </c>
      <c r="C268" s="4">
        <v>17</v>
      </c>
      <c r="D268" s="6">
        <v>43369756</v>
      </c>
      <c r="E268" s="7">
        <v>4.8512194836541003</v>
      </c>
      <c r="F268" s="7">
        <v>8.360308864648E-2</v>
      </c>
      <c r="G268" s="8">
        <v>58.026797361133802</v>
      </c>
      <c r="H268" s="9" t="s">
        <v>13</v>
      </c>
      <c r="I268" s="6">
        <v>121727</v>
      </c>
      <c r="J268" s="10">
        <v>1770.6951115337399</v>
      </c>
      <c r="K268" s="10">
        <v>30.515127355964498</v>
      </c>
      <c r="L268" s="16">
        <f t="shared" si="4"/>
        <v>210396205.30852431</v>
      </c>
    </row>
    <row r="269" spans="1:12" x14ac:dyDescent="0.2">
      <c r="A269" s="4" t="s">
        <v>278</v>
      </c>
      <c r="B269" s="5" t="s">
        <v>279</v>
      </c>
      <c r="C269" s="4">
        <v>26</v>
      </c>
      <c r="D269" s="6">
        <v>53850704</v>
      </c>
      <c r="E269" s="7">
        <v>3.9701469180446902</v>
      </c>
      <c r="F269" s="7">
        <v>7.501628775942E-2</v>
      </c>
      <c r="G269" s="8">
        <v>52.923798772566997</v>
      </c>
      <c r="H269" s="9" t="s">
        <v>13</v>
      </c>
      <c r="I269" s="6">
        <v>152757</v>
      </c>
      <c r="J269" s="10">
        <v>1449.1036250863101</v>
      </c>
      <c r="K269" s="10">
        <v>27.380945032189398</v>
      </c>
      <c r="L269" s="16">
        <f t="shared" si="4"/>
        <v>213795206.52013686</v>
      </c>
    </row>
    <row r="270" spans="1:12" x14ac:dyDescent="0.2">
      <c r="A270" s="4" t="s">
        <v>326</v>
      </c>
      <c r="B270" s="5" t="s">
        <v>327</v>
      </c>
      <c r="C270" s="4">
        <v>19</v>
      </c>
      <c r="D270" s="6">
        <v>14150432</v>
      </c>
      <c r="E270" s="7">
        <v>15.274058038675101</v>
      </c>
      <c r="F270" s="7">
        <v>0.14665451007477001</v>
      </c>
      <c r="G270" s="8">
        <v>104.14993736563601</v>
      </c>
      <c r="H270" s="9" t="s">
        <v>13</v>
      </c>
      <c r="I270" s="6">
        <v>42146</v>
      </c>
      <c r="J270" s="10">
        <v>5575.0311841164103</v>
      </c>
      <c r="K270" s="10">
        <v>53.5288961772901</v>
      </c>
      <c r="L270" s="16">
        <f t="shared" si="4"/>
        <v>216134519.64032537</v>
      </c>
    </row>
    <row r="271" spans="1:12" x14ac:dyDescent="0.2">
      <c r="A271" s="4" t="s">
        <v>280</v>
      </c>
      <c r="B271" s="5" t="s">
        <v>281</v>
      </c>
      <c r="C271" s="4">
        <v>4</v>
      </c>
      <c r="D271" s="6">
        <v>383116373</v>
      </c>
      <c r="E271" s="7">
        <v>0.59634688032621996</v>
      </c>
      <c r="F271" s="7">
        <v>2.8746526258379999E-2</v>
      </c>
      <c r="G271" s="8">
        <v>20.745006717197501</v>
      </c>
      <c r="H271" s="9" t="s">
        <v>13</v>
      </c>
      <c r="I271" s="6">
        <v>1079056</v>
      </c>
      <c r="J271" s="10">
        <v>217.66661131907</v>
      </c>
      <c r="K271" s="10">
        <v>10.4924820843093</v>
      </c>
      <c r="L271" s="16">
        <f t="shared" si="4"/>
        <v>228470253.84044644</v>
      </c>
    </row>
    <row r="272" spans="1:12" x14ac:dyDescent="0.2">
      <c r="A272" s="4" t="s">
        <v>656</v>
      </c>
      <c r="B272" s="5" t="s">
        <v>657</v>
      </c>
      <c r="C272" s="4">
        <v>2</v>
      </c>
      <c r="D272" s="6">
        <v>454345260</v>
      </c>
      <c r="E272" s="7">
        <v>0.50343286099345996</v>
      </c>
      <c r="F272" s="7">
        <v>2.651989699184E-2</v>
      </c>
      <c r="G272" s="8">
        <v>18.983213288812699</v>
      </c>
      <c r="H272" s="9" t="s">
        <v>13</v>
      </c>
      <c r="I272" s="6">
        <v>1263156</v>
      </c>
      <c r="J272" s="10">
        <v>183.75299426261299</v>
      </c>
      <c r="K272" s="10">
        <v>9.6797624020219502</v>
      </c>
      <c r="L272" s="16">
        <f t="shared" si="4"/>
        <v>228732334.12061742</v>
      </c>
    </row>
    <row r="273" spans="1:12" x14ac:dyDescent="0.2">
      <c r="A273" s="4" t="s">
        <v>852</v>
      </c>
      <c r="B273" s="5" t="s">
        <v>853</v>
      </c>
      <c r="C273" s="4">
        <v>29</v>
      </c>
      <c r="D273" s="6">
        <v>39931205</v>
      </c>
      <c r="E273" s="7">
        <v>5.8215344222356</v>
      </c>
      <c r="F273" s="7">
        <v>8.6853154638199995E-2</v>
      </c>
      <c r="G273" s="8">
        <v>67.027322686042496</v>
      </c>
      <c r="H273" s="9" t="s">
        <v>13</v>
      </c>
      <c r="I273" s="6">
        <v>112299</v>
      </c>
      <c r="J273" s="10">
        <v>2124.8600641160001</v>
      </c>
      <c r="K273" s="10">
        <v>31.701401442944199</v>
      </c>
      <c r="L273" s="16">
        <f t="shared" si="4"/>
        <v>232460884.4288463</v>
      </c>
    </row>
    <row r="274" spans="1:12" x14ac:dyDescent="0.2">
      <c r="A274" s="4" t="s">
        <v>390</v>
      </c>
      <c r="B274" s="5" t="s">
        <v>391</v>
      </c>
      <c r="C274" s="4">
        <v>8</v>
      </c>
      <c r="D274" s="6">
        <v>6436240</v>
      </c>
      <c r="E274" s="7">
        <v>37.454868811387598</v>
      </c>
      <c r="F274" s="7">
        <v>0.22076585626133999</v>
      </c>
      <c r="G274" s="8">
        <v>169.658793464186</v>
      </c>
      <c r="H274" s="9" t="s">
        <v>13</v>
      </c>
      <c r="I274" s="6">
        <v>20907</v>
      </c>
      <c r="J274" s="10">
        <v>13671.0271161565</v>
      </c>
      <c r="K274" s="10">
        <v>80.5795375353906</v>
      </c>
      <c r="L274" s="16">
        <f t="shared" si="4"/>
        <v>241068524.83860531</v>
      </c>
    </row>
    <row r="275" spans="1:12" x14ac:dyDescent="0.2">
      <c r="A275" s="4" t="s">
        <v>402</v>
      </c>
      <c r="B275" s="5" t="s">
        <v>403</v>
      </c>
      <c r="C275" s="4">
        <v>8</v>
      </c>
      <c r="D275" s="6">
        <v>244283256</v>
      </c>
      <c r="E275" s="7">
        <v>1.0018756103304201</v>
      </c>
      <c r="F275" s="7">
        <v>3.5712073676470002E-2</v>
      </c>
      <c r="G275" s="8">
        <v>28.054254687276199</v>
      </c>
      <c r="H275" s="9" t="s">
        <v>13</v>
      </c>
      <c r="I275" s="6">
        <v>683287</v>
      </c>
      <c r="J275" s="10">
        <v>365.68459777060502</v>
      </c>
      <c r="K275" s="10">
        <v>13.034906891911101</v>
      </c>
      <c r="L275" s="16">
        <f t="shared" si="4"/>
        <v>244741436.19850224</v>
      </c>
    </row>
    <row r="276" spans="1:12" x14ac:dyDescent="0.2">
      <c r="A276" s="4" t="s">
        <v>442</v>
      </c>
      <c r="B276" s="5" t="s">
        <v>443</v>
      </c>
      <c r="C276" s="4">
        <v>26</v>
      </c>
      <c r="D276" s="6">
        <v>201972182</v>
      </c>
      <c r="E276" s="7">
        <v>1.22601666793942</v>
      </c>
      <c r="F276" s="7">
        <v>3.914018010861E-2</v>
      </c>
      <c r="G276" s="8">
        <v>31.323735980197199</v>
      </c>
      <c r="H276" s="9" t="s">
        <v>13</v>
      </c>
      <c r="I276" s="6">
        <v>561163</v>
      </c>
      <c r="J276" s="10">
        <v>447.49608379788901</v>
      </c>
      <c r="K276" s="10">
        <v>14.286165739642099</v>
      </c>
      <c r="L276" s="16">
        <f t="shared" si="4"/>
        <v>247621261.59209409</v>
      </c>
    </row>
    <row r="277" spans="1:12" x14ac:dyDescent="0.2">
      <c r="A277" s="4" t="s">
        <v>786</v>
      </c>
      <c r="B277" s="5" t="s">
        <v>787</v>
      </c>
      <c r="C277" s="4">
        <v>23</v>
      </c>
      <c r="D277" s="6">
        <v>470684441</v>
      </c>
      <c r="E277" s="7">
        <v>0.52741616118073997</v>
      </c>
      <c r="F277" s="7">
        <v>2.5674575337240001E-2</v>
      </c>
      <c r="G277" s="8">
        <v>20.542351889099699</v>
      </c>
      <c r="H277" s="9" t="s">
        <v>13</v>
      </c>
      <c r="I277" s="6">
        <v>1303166</v>
      </c>
      <c r="J277" s="10">
        <v>192.50689883096999</v>
      </c>
      <c r="K277" s="10">
        <v>9.3712199980917905</v>
      </c>
      <c r="L277" s="16">
        <f t="shared" si="4"/>
        <v>248246580.99972248</v>
      </c>
    </row>
    <row r="278" spans="1:12" x14ac:dyDescent="0.2">
      <c r="A278" s="4" t="s">
        <v>134</v>
      </c>
      <c r="B278" s="5" t="s">
        <v>135</v>
      </c>
      <c r="C278" s="4">
        <v>5</v>
      </c>
      <c r="D278" s="6">
        <v>68817205</v>
      </c>
      <c r="E278" s="7">
        <v>3.7077492557926601</v>
      </c>
      <c r="F278" s="7">
        <v>6.7147379113529998E-2</v>
      </c>
      <c r="G278" s="8">
        <v>55.218078571965897</v>
      </c>
      <c r="H278" s="9" t="s">
        <v>13</v>
      </c>
      <c r="I278" s="6">
        <v>196947</v>
      </c>
      <c r="J278" s="10">
        <v>1353.3284783643201</v>
      </c>
      <c r="K278" s="10">
        <v>24.508793376439701</v>
      </c>
      <c r="L278" s="16">
        <f t="shared" si="4"/>
        <v>255156940.62448093</v>
      </c>
    </row>
    <row r="279" spans="1:12" x14ac:dyDescent="0.2">
      <c r="A279" s="4" t="s">
        <v>144</v>
      </c>
      <c r="B279" s="5" t="s">
        <v>145</v>
      </c>
      <c r="C279" s="4">
        <v>6</v>
      </c>
      <c r="D279" s="6">
        <v>134636863</v>
      </c>
      <c r="E279" s="7">
        <v>1.8996936795756301</v>
      </c>
      <c r="F279" s="7">
        <v>4.7563113222999998E-2</v>
      </c>
      <c r="G279" s="8">
        <v>39.940482252897098</v>
      </c>
      <c r="H279" s="9" t="s">
        <v>13</v>
      </c>
      <c r="I279" s="6">
        <v>374154</v>
      </c>
      <c r="J279" s="10">
        <v>693.38819304510298</v>
      </c>
      <c r="K279" s="10">
        <v>17.360536326393699</v>
      </c>
      <c r="L279" s="16">
        <f t="shared" si="4"/>
        <v>255768797.67899001</v>
      </c>
    </row>
    <row r="280" spans="1:12" x14ac:dyDescent="0.2">
      <c r="A280" s="4" t="s">
        <v>676</v>
      </c>
      <c r="B280" s="5" t="s">
        <v>677</v>
      </c>
      <c r="C280" s="4">
        <v>23</v>
      </c>
      <c r="D280" s="6">
        <v>22846822</v>
      </c>
      <c r="E280" s="7">
        <v>11.384511668971999</v>
      </c>
      <c r="F280" s="7">
        <v>0.11764300282762</v>
      </c>
      <c r="G280" s="8">
        <v>96.771685483527506</v>
      </c>
      <c r="H280" s="9" t="s">
        <v>13</v>
      </c>
      <c r="I280" s="6">
        <v>67330</v>
      </c>
      <c r="J280" s="10">
        <v>4155.3467591747903</v>
      </c>
      <c r="K280" s="10">
        <v>42.939696032080697</v>
      </c>
      <c r="L280" s="16">
        <f t="shared" si="4"/>
        <v>260099911.6579262</v>
      </c>
    </row>
    <row r="281" spans="1:12" x14ac:dyDescent="0.2">
      <c r="A281" s="4" t="s">
        <v>190</v>
      </c>
      <c r="B281" s="5" t="s">
        <v>191</v>
      </c>
      <c r="C281" s="4">
        <v>11</v>
      </c>
      <c r="D281" s="6">
        <v>39594718</v>
      </c>
      <c r="E281" s="7">
        <v>6.68740913250942</v>
      </c>
      <c r="F281" s="7">
        <v>8.7740642162800003E-2</v>
      </c>
      <c r="G281" s="8">
        <v>76.217918716628105</v>
      </c>
      <c r="H281" s="9" t="s">
        <v>13</v>
      </c>
      <c r="I281" s="6">
        <v>109324</v>
      </c>
      <c r="J281" s="10">
        <v>2440.9043333659401</v>
      </c>
      <c r="K281" s="10">
        <v>32.025334389423797</v>
      </c>
      <c r="L281" s="16">
        <f t="shared" si="4"/>
        <v>264786078.75233513</v>
      </c>
    </row>
    <row r="282" spans="1:12" x14ac:dyDescent="0.2">
      <c r="A282" s="4" t="s">
        <v>580</v>
      </c>
      <c r="B282" s="5" t="s">
        <v>581</v>
      </c>
      <c r="C282" s="4">
        <v>7</v>
      </c>
      <c r="D282" s="6">
        <v>125160434</v>
      </c>
      <c r="E282" s="7">
        <v>2.1220035325898698</v>
      </c>
      <c r="F282" s="7">
        <v>4.9490452630349999E-2</v>
      </c>
      <c r="G282" s="8">
        <v>42.877028190457999</v>
      </c>
      <c r="H282" s="9" t="s">
        <v>13</v>
      </c>
      <c r="I282" s="6">
        <v>346670</v>
      </c>
      <c r="J282" s="10">
        <v>774.53128939530302</v>
      </c>
      <c r="K282" s="10">
        <v>18.064015210076299</v>
      </c>
      <c r="L282" s="16">
        <f t="shared" si="4"/>
        <v>265590883.08848125</v>
      </c>
    </row>
    <row r="283" spans="1:12" x14ac:dyDescent="0.2">
      <c r="A283" s="4" t="s">
        <v>604</v>
      </c>
      <c r="B283" s="5" t="s">
        <v>605</v>
      </c>
      <c r="C283" s="4">
        <v>18</v>
      </c>
      <c r="D283" s="6">
        <v>144302470</v>
      </c>
      <c r="E283" s="7">
        <v>1.85690551696299</v>
      </c>
      <c r="F283" s="7">
        <v>4.623962116732E-2</v>
      </c>
      <c r="G283" s="8">
        <v>40.158320290808</v>
      </c>
      <c r="H283" s="9" t="s">
        <v>13</v>
      </c>
      <c r="I283" s="6">
        <v>405760</v>
      </c>
      <c r="J283" s="10">
        <v>677.77051369149103</v>
      </c>
      <c r="K283" s="10">
        <v>16.877461726073001</v>
      </c>
      <c r="L283" s="16">
        <f t="shared" si="4"/>
        <v>267956052.65438634</v>
      </c>
    </row>
    <row r="284" spans="1:12" x14ac:dyDescent="0.2">
      <c r="A284" s="4" t="s">
        <v>436</v>
      </c>
      <c r="B284" s="5" t="s">
        <v>437</v>
      </c>
      <c r="C284" s="4">
        <v>22</v>
      </c>
      <c r="D284" s="6">
        <v>2232224850</v>
      </c>
      <c r="E284" s="7">
        <v>0.12184009720345999</v>
      </c>
      <c r="F284" s="7">
        <v>1.255374804917E-2</v>
      </c>
      <c r="G284" s="8">
        <v>9.7054757452699896</v>
      </c>
      <c r="H284" s="9" t="s">
        <v>13</v>
      </c>
      <c r="I284" s="6">
        <v>6182510</v>
      </c>
      <c r="J284" s="10">
        <v>44.471635479262602</v>
      </c>
      <c r="K284" s="10">
        <v>4.5821180379474002</v>
      </c>
      <c r="L284" s="16">
        <f t="shared" si="4"/>
        <v>271974492.7039789</v>
      </c>
    </row>
    <row r="285" spans="1:12" x14ac:dyDescent="0.2">
      <c r="A285" s="4" t="s">
        <v>446</v>
      </c>
      <c r="B285" s="5" t="s">
        <v>447</v>
      </c>
      <c r="C285" s="4">
        <v>14</v>
      </c>
      <c r="D285" s="6">
        <v>6599832</v>
      </c>
      <c r="E285" s="7">
        <v>41.534959094269503</v>
      </c>
      <c r="F285" s="7">
        <v>0.21352103378437001</v>
      </c>
      <c r="G285" s="8">
        <v>194.523969644201</v>
      </c>
      <c r="H285" s="9" t="s">
        <v>13</v>
      </c>
      <c r="I285" s="6">
        <v>18142</v>
      </c>
      <c r="J285" s="10">
        <v>15160.260069408399</v>
      </c>
      <c r="K285" s="10">
        <v>77.935177331295804</v>
      </c>
      <c r="L285" s="16">
        <f t="shared" si="4"/>
        <v>274123752.14905089</v>
      </c>
    </row>
    <row r="286" spans="1:12" x14ac:dyDescent="0.2">
      <c r="A286" s="4" t="s">
        <v>262</v>
      </c>
      <c r="B286" s="5" t="s">
        <v>263</v>
      </c>
      <c r="C286" s="4">
        <v>19</v>
      </c>
      <c r="D286" s="6">
        <v>18447342</v>
      </c>
      <c r="E286" s="7">
        <v>15.131206502125099</v>
      </c>
      <c r="F286" s="7">
        <v>0.12861224145697001</v>
      </c>
      <c r="G286" s="8">
        <v>117.649815684053</v>
      </c>
      <c r="H286" s="9" t="s">
        <v>13</v>
      </c>
      <c r="I286" s="6">
        <v>54117</v>
      </c>
      <c r="J286" s="10">
        <v>5522.8903732756698</v>
      </c>
      <c r="K286" s="10">
        <v>46.943468131793097</v>
      </c>
      <c r="L286" s="16">
        <f t="shared" si="4"/>
        <v>279130541.21732545</v>
      </c>
    </row>
    <row r="287" spans="1:12" x14ac:dyDescent="0.2">
      <c r="A287" s="4" t="s">
        <v>382</v>
      </c>
      <c r="B287" s="5" t="s">
        <v>383</v>
      </c>
      <c r="C287" s="4">
        <v>18</v>
      </c>
      <c r="D287" s="6">
        <v>105390827</v>
      </c>
      <c r="E287" s="7">
        <v>2.7097570310019901</v>
      </c>
      <c r="F287" s="7">
        <v>5.4337088928790002E-2</v>
      </c>
      <c r="G287" s="8">
        <v>49.869381750523097</v>
      </c>
      <c r="H287" s="9" t="s">
        <v>13</v>
      </c>
      <c r="I287" s="6">
        <v>301347</v>
      </c>
      <c r="J287" s="10">
        <v>989.06131631572703</v>
      </c>
      <c r="K287" s="10">
        <v>19.8330374590087</v>
      </c>
      <c r="L287" s="16">
        <f t="shared" si="4"/>
        <v>285583534.46636438</v>
      </c>
    </row>
    <row r="288" spans="1:12" x14ac:dyDescent="0.2">
      <c r="A288" s="4" t="s">
        <v>426</v>
      </c>
      <c r="B288" s="5" t="s">
        <v>427</v>
      </c>
      <c r="C288" s="4">
        <v>19</v>
      </c>
      <c r="D288" s="6">
        <v>13207324</v>
      </c>
      <c r="E288" s="7">
        <v>21.768269084713999</v>
      </c>
      <c r="F288" s="7">
        <v>0.15476070607539999</v>
      </c>
      <c r="G288" s="8">
        <v>140.65759737557701</v>
      </c>
      <c r="H288" s="9" t="s">
        <v>13</v>
      </c>
      <c r="I288" s="6">
        <v>42167</v>
      </c>
      <c r="J288" s="10">
        <v>7945.4182159205902</v>
      </c>
      <c r="K288" s="10">
        <v>56.487657717521699</v>
      </c>
      <c r="L288" s="16">
        <f t="shared" si="4"/>
        <v>287500582.72100127</v>
      </c>
    </row>
    <row r="289" spans="1:12" x14ac:dyDescent="0.2">
      <c r="A289" s="4" t="s">
        <v>194</v>
      </c>
      <c r="B289" s="5" t="s">
        <v>195</v>
      </c>
      <c r="C289" s="4">
        <v>31</v>
      </c>
      <c r="D289" s="6">
        <v>48636973</v>
      </c>
      <c r="E289" s="7">
        <v>5.9209576563487101</v>
      </c>
      <c r="F289" s="7">
        <v>7.9495980288770002E-2</v>
      </c>
      <c r="G289" s="8">
        <v>74.481220746518801</v>
      </c>
      <c r="H289" s="9" t="s">
        <v>13</v>
      </c>
      <c r="I289" s="6">
        <v>133950</v>
      </c>
      <c r="J289" s="10">
        <v>2161.1495445672799</v>
      </c>
      <c r="K289" s="10">
        <v>29.016032805400702</v>
      </c>
      <c r="L289" s="16">
        <f t="shared" si="4"/>
        <v>287977457.66597551</v>
      </c>
    </row>
    <row r="290" spans="1:12" x14ac:dyDescent="0.2">
      <c r="A290" s="4" t="s">
        <v>550</v>
      </c>
      <c r="B290" s="5" t="s">
        <v>551</v>
      </c>
      <c r="C290" s="4">
        <v>13</v>
      </c>
      <c r="D290" s="6">
        <v>46149731</v>
      </c>
      <c r="E290" s="7">
        <v>6.3084744794933103</v>
      </c>
      <c r="F290" s="7">
        <v>8.1634967569229999E-2</v>
      </c>
      <c r="G290" s="8">
        <v>77.276621371147499</v>
      </c>
      <c r="H290" s="9" t="s">
        <v>13</v>
      </c>
      <c r="I290" s="6">
        <v>128680</v>
      </c>
      <c r="J290" s="10">
        <v>2302.59318501506</v>
      </c>
      <c r="K290" s="10">
        <v>29.796763162769</v>
      </c>
      <c r="L290" s="16">
        <f t="shared" si="4"/>
        <v>291134400.2489813</v>
      </c>
    </row>
    <row r="291" spans="1:12" x14ac:dyDescent="0.2">
      <c r="A291" s="4" t="s">
        <v>582</v>
      </c>
      <c r="B291" s="5" t="s">
        <v>583</v>
      </c>
      <c r="C291" s="4">
        <v>7</v>
      </c>
      <c r="D291" s="6">
        <v>470203847</v>
      </c>
      <c r="E291" s="7">
        <v>0.64206522689667</v>
      </c>
      <c r="F291" s="7">
        <v>2.6407760188280002E-2</v>
      </c>
      <c r="G291" s="8">
        <v>24.313505663449401</v>
      </c>
      <c r="H291" s="9" t="s">
        <v>13</v>
      </c>
      <c r="I291" s="6">
        <v>1314132</v>
      </c>
      <c r="J291" s="10">
        <v>234.35380781728401</v>
      </c>
      <c r="K291" s="10">
        <v>9.63883246872083</v>
      </c>
      <c r="L291" s="16">
        <f t="shared" si="4"/>
        <v>301901539.7117421</v>
      </c>
    </row>
    <row r="292" spans="1:12" x14ac:dyDescent="0.2">
      <c r="A292" s="4" t="s">
        <v>470</v>
      </c>
      <c r="B292" s="5" t="s">
        <v>471</v>
      </c>
      <c r="C292" s="4">
        <v>2</v>
      </c>
      <c r="D292" s="6">
        <v>195452265</v>
      </c>
      <c r="E292" s="7">
        <v>1.5482905552245101</v>
      </c>
      <c r="F292" s="7">
        <v>3.9712170123849998E-2</v>
      </c>
      <c r="G292" s="8">
        <v>38.987810295836802</v>
      </c>
      <c r="H292" s="9" t="s">
        <v>13</v>
      </c>
      <c r="I292" s="6">
        <v>546707</v>
      </c>
      <c r="J292" s="10">
        <v>565.12605265694594</v>
      </c>
      <c r="K292" s="10">
        <v>14.4949420952039</v>
      </c>
      <c r="L292" s="16">
        <f t="shared" si="4"/>
        <v>302616895.89673805</v>
      </c>
    </row>
    <row r="293" spans="1:12" x14ac:dyDescent="0.2">
      <c r="A293" s="4" t="s">
        <v>314</v>
      </c>
      <c r="B293" s="5" t="s">
        <v>315</v>
      </c>
      <c r="C293" s="4">
        <v>20</v>
      </c>
      <c r="D293" s="6">
        <v>53727363</v>
      </c>
      <c r="E293" s="7">
        <v>5.6534415259433199</v>
      </c>
      <c r="F293" s="7">
        <v>7.7580035184369997E-2</v>
      </c>
      <c r="G293" s="8">
        <v>72.872376411117003</v>
      </c>
      <c r="H293" s="9" t="s">
        <v>13</v>
      </c>
      <c r="I293" s="6">
        <v>165222</v>
      </c>
      <c r="J293" s="10">
        <v>2063.5061569693098</v>
      </c>
      <c r="K293" s="10">
        <v>28.316712842296099</v>
      </c>
      <c r="L293" s="16">
        <f t="shared" si="4"/>
        <v>303744505.06363064</v>
      </c>
    </row>
    <row r="294" spans="1:12" x14ac:dyDescent="0.2">
      <c r="A294" s="4" t="s">
        <v>452</v>
      </c>
      <c r="B294" s="5" t="s">
        <v>453</v>
      </c>
      <c r="C294" s="4">
        <v>14</v>
      </c>
      <c r="D294" s="6">
        <v>15919324</v>
      </c>
      <c r="E294" s="7">
        <v>19.165678903027899</v>
      </c>
      <c r="F294" s="7">
        <v>0.13758607372907</v>
      </c>
      <c r="G294" s="8">
        <v>139.29955542424801</v>
      </c>
      <c r="H294" s="9" t="s">
        <v>13</v>
      </c>
      <c r="I294" s="6">
        <v>44695</v>
      </c>
      <c r="J294" s="10">
        <v>6995.4727996051897</v>
      </c>
      <c r="K294" s="10">
        <v>50.218916911112302</v>
      </c>
      <c r="L294" s="16">
        <f t="shared" si="4"/>
        <v>305104652.13726568</v>
      </c>
    </row>
    <row r="295" spans="1:12" x14ac:dyDescent="0.2">
      <c r="A295" s="4" t="s">
        <v>702</v>
      </c>
      <c r="B295" s="5" t="s">
        <v>703</v>
      </c>
      <c r="C295" s="4">
        <v>7</v>
      </c>
      <c r="D295" s="6">
        <v>192288067</v>
      </c>
      <c r="E295" s="7">
        <v>1.62748445098021</v>
      </c>
      <c r="F295" s="7">
        <v>4.1694682946020002E-2</v>
      </c>
      <c r="G295" s="8">
        <v>39.033381140884003</v>
      </c>
      <c r="H295" s="9" t="s">
        <v>13</v>
      </c>
      <c r="I295" s="6">
        <v>540404</v>
      </c>
      <c r="J295" s="10">
        <v>594.031824607776</v>
      </c>
      <c r="K295" s="10">
        <v>15.2185592752963</v>
      </c>
      <c r="L295" s="16">
        <f t="shared" si="4"/>
        <v>312945839.15154082</v>
      </c>
    </row>
    <row r="296" spans="1:12" x14ac:dyDescent="0.2">
      <c r="A296" s="4" t="s">
        <v>166</v>
      </c>
      <c r="B296" s="5" t="s">
        <v>167</v>
      </c>
      <c r="C296" s="4">
        <v>8</v>
      </c>
      <c r="D296" s="6">
        <v>33291468</v>
      </c>
      <c r="E296" s="7">
        <v>9.5050005807720606</v>
      </c>
      <c r="F296" s="7">
        <v>9.6779435836039998E-2</v>
      </c>
      <c r="G296" s="8">
        <v>98.213019105373107</v>
      </c>
      <c r="H296" s="9" t="s">
        <v>13</v>
      </c>
      <c r="I296" s="6">
        <v>94769</v>
      </c>
      <c r="J296" s="10">
        <v>3469.3252119817998</v>
      </c>
      <c r="K296" s="10">
        <v>35.324494080153997</v>
      </c>
      <c r="L296" s="16">
        <f t="shared" si="4"/>
        <v>316435422.67475444</v>
      </c>
    </row>
    <row r="297" spans="1:12" x14ac:dyDescent="0.2">
      <c r="A297" s="4" t="s">
        <v>114</v>
      </c>
      <c r="B297" s="5" t="s">
        <v>115</v>
      </c>
      <c r="C297" s="4">
        <v>4</v>
      </c>
      <c r="D297" s="6">
        <v>122499941</v>
      </c>
      <c r="E297" s="7">
        <v>2.6063847554777499</v>
      </c>
      <c r="F297" s="7">
        <v>5.0107450351960001E-2</v>
      </c>
      <c r="G297" s="8">
        <v>52.015912547338097</v>
      </c>
      <c r="H297" s="9" t="s">
        <v>13</v>
      </c>
      <c r="I297" s="6">
        <v>341079</v>
      </c>
      <c r="J297" s="10">
        <v>951.33043574937801</v>
      </c>
      <c r="K297" s="10">
        <v>18.2892193784662</v>
      </c>
      <c r="L297" s="16">
        <f t="shared" si="4"/>
        <v>319281978.76932377</v>
      </c>
    </row>
    <row r="298" spans="1:12" x14ac:dyDescent="0.2">
      <c r="A298" s="4" t="s">
        <v>126</v>
      </c>
      <c r="B298" s="5" t="s">
        <v>127</v>
      </c>
      <c r="C298" s="4">
        <v>4</v>
      </c>
      <c r="D298" s="6">
        <v>177004810</v>
      </c>
      <c r="E298" s="7">
        <v>1.84173592660213</v>
      </c>
      <c r="F298" s="7">
        <v>4.2700530680689998E-2</v>
      </c>
      <c r="G298" s="8">
        <v>43.131452870565802</v>
      </c>
      <c r="H298" s="9" t="s">
        <v>13</v>
      </c>
      <c r="I298" s="6">
        <v>500346</v>
      </c>
      <c r="J298" s="10">
        <v>672.23361320977699</v>
      </c>
      <c r="K298" s="10">
        <v>15.5856936984501</v>
      </c>
      <c r="L298" s="16">
        <f t="shared" si="4"/>
        <v>325996117.75838399</v>
      </c>
    </row>
    <row r="299" spans="1:12" x14ac:dyDescent="0.2">
      <c r="A299" s="4" t="s">
        <v>396</v>
      </c>
      <c r="B299" s="5" t="s">
        <v>397</v>
      </c>
      <c r="C299" s="4">
        <v>8</v>
      </c>
      <c r="D299" s="6">
        <v>453638</v>
      </c>
      <c r="E299" s="7">
        <v>725.09423582008196</v>
      </c>
      <c r="F299" s="7">
        <v>0.81288467918642004</v>
      </c>
      <c r="G299" s="8">
        <v>892.00135564837205</v>
      </c>
      <c r="H299" s="9" t="s">
        <v>13</v>
      </c>
      <c r="I299" s="6">
        <v>1260</v>
      </c>
      <c r="J299" s="10">
        <v>264659.39607433003</v>
      </c>
      <c r="K299" s="10">
        <v>296.702907903045</v>
      </c>
      <c r="L299" s="16">
        <f t="shared" si="4"/>
        <v>328930298.94895035</v>
      </c>
    </row>
    <row r="300" spans="1:12" x14ac:dyDescent="0.2">
      <c r="A300" s="4" t="s">
        <v>384</v>
      </c>
      <c r="B300" s="5" t="s">
        <v>385</v>
      </c>
      <c r="C300" s="4">
        <v>20</v>
      </c>
      <c r="D300" s="6">
        <v>331482819</v>
      </c>
      <c r="E300" s="7">
        <v>1.02728328284361</v>
      </c>
      <c r="F300" s="7">
        <v>3.1198352458149999E-2</v>
      </c>
      <c r="G300" s="8">
        <v>32.927485008118701</v>
      </c>
      <c r="H300" s="9" t="s">
        <v>13</v>
      </c>
      <c r="I300" s="6">
        <v>937632</v>
      </c>
      <c r="J300" s="10">
        <v>374.95839823791601</v>
      </c>
      <c r="K300" s="10">
        <v>11.3873986472233</v>
      </c>
      <c r="L300" s="16">
        <f t="shared" si="4"/>
        <v>340526758.50857419</v>
      </c>
    </row>
    <row r="301" spans="1:12" x14ac:dyDescent="0.2">
      <c r="A301" s="4" t="s">
        <v>610</v>
      </c>
      <c r="B301" s="5" t="s">
        <v>611</v>
      </c>
      <c r="C301" s="4">
        <v>12</v>
      </c>
      <c r="D301" s="6">
        <v>166084558</v>
      </c>
      <c r="E301" s="7">
        <v>2.1362176061143399</v>
      </c>
      <c r="F301" s="7">
        <v>4.3077247633300002E-2</v>
      </c>
      <c r="G301" s="8">
        <v>49.5903922251265</v>
      </c>
      <c r="H301" s="9" t="s">
        <v>13</v>
      </c>
      <c r="I301" s="6">
        <v>459129</v>
      </c>
      <c r="J301" s="10">
        <v>779.719426231733</v>
      </c>
      <c r="K301" s="10">
        <v>15.723195386155099</v>
      </c>
      <c r="L301" s="16">
        <f t="shared" si="4"/>
        <v>354792756.90331823</v>
      </c>
    </row>
    <row r="302" spans="1:12" x14ac:dyDescent="0.2">
      <c r="A302" s="4" t="s">
        <v>140</v>
      </c>
      <c r="B302" s="5" t="s">
        <v>141</v>
      </c>
      <c r="C302" s="4">
        <v>6</v>
      </c>
      <c r="D302" s="6">
        <v>43170062</v>
      </c>
      <c r="E302" s="7">
        <v>8.4921816887402404</v>
      </c>
      <c r="F302" s="7">
        <v>8.4523932791110007E-2</v>
      </c>
      <c r="G302" s="8">
        <v>100.470735427411</v>
      </c>
      <c r="H302" s="9" t="s">
        <v>13</v>
      </c>
      <c r="I302" s="6">
        <v>128275</v>
      </c>
      <c r="J302" s="10">
        <v>3099.6463163901899</v>
      </c>
      <c r="K302" s="10">
        <v>30.851235468756499</v>
      </c>
      <c r="L302" s="16">
        <f t="shared" si="4"/>
        <v>366608010.01818091</v>
      </c>
    </row>
    <row r="303" spans="1:12" x14ac:dyDescent="0.2">
      <c r="A303" s="4" t="s">
        <v>208</v>
      </c>
      <c r="B303" s="5" t="s">
        <v>209</v>
      </c>
      <c r="C303" s="4">
        <v>14</v>
      </c>
      <c r="D303" s="6">
        <v>52149940</v>
      </c>
      <c r="E303" s="7">
        <v>7.0687507481139296</v>
      </c>
      <c r="F303" s="7">
        <v>7.6305907719190005E-2</v>
      </c>
      <c r="G303" s="8">
        <v>92.637004910913106</v>
      </c>
      <c r="H303" s="9" t="s">
        <v>13</v>
      </c>
      <c r="I303" s="6">
        <v>145434</v>
      </c>
      <c r="J303" s="10">
        <v>2580.0940230615802</v>
      </c>
      <c r="K303" s="10">
        <v>27.851656317502901</v>
      </c>
      <c r="L303" s="16">
        <f t="shared" si="4"/>
        <v>368634927.38909656</v>
      </c>
    </row>
    <row r="304" spans="1:12" x14ac:dyDescent="0.2">
      <c r="A304" s="4" t="s">
        <v>456</v>
      </c>
      <c r="B304" s="5" t="s">
        <v>457</v>
      </c>
      <c r="C304" s="4">
        <v>14</v>
      </c>
      <c r="D304" s="6">
        <v>14481570</v>
      </c>
      <c r="E304" s="7">
        <v>25.5763055237515</v>
      </c>
      <c r="F304" s="7">
        <v>0.14609131695331001</v>
      </c>
      <c r="G304" s="8">
        <v>175.07067536345099</v>
      </c>
      <c r="H304" s="9" t="s">
        <v>13</v>
      </c>
      <c r="I304" s="6">
        <v>40588</v>
      </c>
      <c r="J304" s="10">
        <v>9335.3515161692903</v>
      </c>
      <c r="K304" s="10">
        <v>53.323330687957103</v>
      </c>
      <c r="L304" s="16">
        <f t="shared" si="4"/>
        <v>370385058.78359401</v>
      </c>
    </row>
    <row r="305" spans="1:12" x14ac:dyDescent="0.2">
      <c r="A305" s="4" t="s">
        <v>778</v>
      </c>
      <c r="B305" s="5" t="s">
        <v>779</v>
      </c>
      <c r="C305" s="4">
        <v>23</v>
      </c>
      <c r="D305" s="6">
        <v>87038976</v>
      </c>
      <c r="E305" s="7">
        <v>4.2663874055208799</v>
      </c>
      <c r="F305" s="7">
        <v>5.9776343739480001E-2</v>
      </c>
      <c r="G305" s="8">
        <v>71.372505219040406</v>
      </c>
      <c r="H305" s="9" t="s">
        <v>13</v>
      </c>
      <c r="I305" s="6">
        <v>256203</v>
      </c>
      <c r="J305" s="10">
        <v>1557.2314030151199</v>
      </c>
      <c r="K305" s="10">
        <v>21.818365464908599</v>
      </c>
      <c r="L305" s="16">
        <f t="shared" si="4"/>
        <v>371341990.99583411</v>
      </c>
    </row>
    <row r="306" spans="1:12" x14ac:dyDescent="0.2">
      <c r="A306" s="4" t="s">
        <v>536</v>
      </c>
      <c r="B306" s="5" t="s">
        <v>537</v>
      </c>
      <c r="C306" s="4">
        <v>13</v>
      </c>
      <c r="D306" s="6">
        <v>518499</v>
      </c>
      <c r="E306" s="7">
        <v>730.48144636885399</v>
      </c>
      <c r="F306" s="7">
        <v>0.76085010629422001</v>
      </c>
      <c r="G306" s="8">
        <v>960.08588331113003</v>
      </c>
      <c r="H306" s="9" t="s">
        <v>13</v>
      </c>
      <c r="I306" s="6">
        <v>1432</v>
      </c>
      <c r="J306" s="10">
        <v>266625.72792463202</v>
      </c>
      <c r="K306" s="10">
        <v>277.710288797391</v>
      </c>
      <c r="L306" s="16">
        <f t="shared" si="4"/>
        <v>378753899.4608044</v>
      </c>
    </row>
    <row r="307" spans="1:12" x14ac:dyDescent="0.2">
      <c r="A307" s="4" t="s">
        <v>444</v>
      </c>
      <c r="B307" s="5" t="s">
        <v>445</v>
      </c>
      <c r="C307" s="4">
        <v>14</v>
      </c>
      <c r="D307" s="6">
        <v>5979506</v>
      </c>
      <c r="E307" s="7">
        <v>63.956673681167302</v>
      </c>
      <c r="F307" s="7">
        <v>0.22433785504993001</v>
      </c>
      <c r="G307" s="8">
        <v>285.090867374715</v>
      </c>
      <c r="H307" s="9" t="s">
        <v>13</v>
      </c>
      <c r="I307" s="6">
        <v>16441</v>
      </c>
      <c r="J307" s="10">
        <v>23344.185893626101</v>
      </c>
      <c r="K307" s="10">
        <v>81.883317093223994</v>
      </c>
      <c r="L307" s="16">
        <f t="shared" si="4"/>
        <v>382429314.01658195</v>
      </c>
    </row>
    <row r="308" spans="1:12" x14ac:dyDescent="0.2">
      <c r="A308" s="4" t="s">
        <v>602</v>
      </c>
      <c r="B308" s="5" t="s">
        <v>603</v>
      </c>
      <c r="C308" s="4">
        <v>2</v>
      </c>
      <c r="D308" s="6">
        <v>2252205</v>
      </c>
      <c r="E308" s="7">
        <v>171.945142894725</v>
      </c>
      <c r="F308" s="7">
        <v>0.36748722260465999</v>
      </c>
      <c r="G308" s="8">
        <v>467.89420779318999</v>
      </c>
      <c r="H308" s="9" t="s">
        <v>13</v>
      </c>
      <c r="I308" s="6">
        <v>6506</v>
      </c>
      <c r="J308" s="10">
        <v>62759.977156574598</v>
      </c>
      <c r="K308" s="10">
        <v>134.132836250699</v>
      </c>
      <c r="L308" s="16">
        <f t="shared" si="4"/>
        <v>387255710.55321413</v>
      </c>
    </row>
    <row r="309" spans="1:12" x14ac:dyDescent="0.2">
      <c r="A309" s="4" t="s">
        <v>266</v>
      </c>
      <c r="B309" s="5" t="s">
        <v>267</v>
      </c>
      <c r="C309" s="4">
        <v>19</v>
      </c>
      <c r="D309" s="6">
        <v>9234029</v>
      </c>
      <c r="E309" s="7">
        <v>42.904829067533001</v>
      </c>
      <c r="F309" s="7">
        <v>0.18758481570145999</v>
      </c>
      <c r="G309" s="8">
        <v>228.72229240460501</v>
      </c>
      <c r="H309" s="9" t="s">
        <v>13</v>
      </c>
      <c r="I309" s="6">
        <v>28383</v>
      </c>
      <c r="J309" s="10">
        <v>15660.262609649501</v>
      </c>
      <c r="K309" s="10">
        <v>68.468457731032601</v>
      </c>
      <c r="L309" s="16">
        <f t="shared" si="4"/>
        <v>396184435.84964269</v>
      </c>
    </row>
    <row r="310" spans="1:12" x14ac:dyDescent="0.2">
      <c r="A310" s="4" t="s">
        <v>750</v>
      </c>
      <c r="B310" s="5" t="s">
        <v>751</v>
      </c>
      <c r="C310" s="4">
        <v>11</v>
      </c>
      <c r="D310" s="6">
        <v>1041088480</v>
      </c>
      <c r="E310" s="7">
        <v>0.38172814048282999</v>
      </c>
      <c r="F310" s="7">
        <v>1.7868567066069999E-2</v>
      </c>
      <c r="G310" s="8">
        <v>21.363108696483799</v>
      </c>
      <c r="H310" s="9" t="s">
        <v>13</v>
      </c>
      <c r="I310" s="6">
        <v>2879782</v>
      </c>
      <c r="J310" s="10">
        <v>139.33077127623201</v>
      </c>
      <c r="K310" s="10">
        <v>6.5220269791149201</v>
      </c>
      <c r="L310" s="16">
        <f t="shared" si="4"/>
        <v>397412769.54849595</v>
      </c>
    </row>
    <row r="311" spans="1:12" x14ac:dyDescent="0.2">
      <c r="A311" s="4" t="s">
        <v>334</v>
      </c>
      <c r="B311" s="5" t="s">
        <v>335</v>
      </c>
      <c r="C311" s="4">
        <v>22</v>
      </c>
      <c r="D311" s="6">
        <v>217360929</v>
      </c>
      <c r="E311" s="7">
        <v>1.8395344559639299</v>
      </c>
      <c r="F311" s="7">
        <v>3.7486280231700003E-2</v>
      </c>
      <c r="G311" s="8">
        <v>49.072205740171398</v>
      </c>
      <c r="H311" s="9" t="s">
        <v>13</v>
      </c>
      <c r="I311" s="6">
        <v>601897</v>
      </c>
      <c r="J311" s="10">
        <v>671.43007642683403</v>
      </c>
      <c r="K311" s="10">
        <v>13.6824922845722</v>
      </c>
      <c r="L311" s="16">
        <f t="shared" si="4"/>
        <v>399842918.27582937</v>
      </c>
    </row>
    <row r="312" spans="1:12" x14ac:dyDescent="0.2">
      <c r="A312" s="4" t="s">
        <v>780</v>
      </c>
      <c r="B312" s="5" t="s">
        <v>781</v>
      </c>
      <c r="C312" s="4">
        <v>23</v>
      </c>
      <c r="D312" s="6">
        <v>129865482</v>
      </c>
      <c r="E312" s="7">
        <v>3.0853635211950499</v>
      </c>
      <c r="F312" s="7">
        <v>4.8391504668639999E-2</v>
      </c>
      <c r="G312" s="8">
        <v>63.758371274510203</v>
      </c>
      <c r="H312" s="9" t="s">
        <v>13</v>
      </c>
      <c r="I312" s="6">
        <v>369150</v>
      </c>
      <c r="J312" s="10">
        <v>1126.15768523619</v>
      </c>
      <c r="K312" s="10">
        <v>17.6628992040519</v>
      </c>
      <c r="L312" s="16">
        <f t="shared" si="4"/>
        <v>400682220.82521236</v>
      </c>
    </row>
    <row r="313" spans="1:12" x14ac:dyDescent="0.2">
      <c r="A313" s="4" t="s">
        <v>330</v>
      </c>
      <c r="B313" s="5" t="s">
        <v>331</v>
      </c>
      <c r="C313" s="4">
        <v>22</v>
      </c>
      <c r="D313" s="6">
        <v>49780867</v>
      </c>
      <c r="E313" s="7">
        <v>8.0691661648496407</v>
      </c>
      <c r="F313" s="7">
        <v>7.9261002778259995E-2</v>
      </c>
      <c r="G313" s="8">
        <v>101.80499718662701</v>
      </c>
      <c r="H313" s="9" t="s">
        <v>13</v>
      </c>
      <c r="I313" s="6">
        <v>154556</v>
      </c>
      <c r="J313" s="10">
        <v>2945.2456501701199</v>
      </c>
      <c r="K313" s="10">
        <v>28.930266014063701</v>
      </c>
      <c r="L313" s="16">
        <f t="shared" si="4"/>
        <v>401690087.65328002</v>
      </c>
    </row>
    <row r="314" spans="1:12" x14ac:dyDescent="0.2">
      <c r="A314" s="4" t="s">
        <v>162</v>
      </c>
      <c r="B314" s="5" t="s">
        <v>163</v>
      </c>
      <c r="C314" s="4">
        <v>7</v>
      </c>
      <c r="D314" s="6">
        <v>154392257</v>
      </c>
      <c r="E314" s="7">
        <v>2.6076848449992802</v>
      </c>
      <c r="F314" s="7">
        <v>4.5007285765949999E-2</v>
      </c>
      <c r="G314" s="8">
        <v>57.939171416825197</v>
      </c>
      <c r="H314" s="9" t="s">
        <v>13</v>
      </c>
      <c r="I314" s="6">
        <v>442592</v>
      </c>
      <c r="J314" s="10">
        <v>951.80496842473804</v>
      </c>
      <c r="K314" s="10">
        <v>16.427659304570899</v>
      </c>
      <c r="L314" s="16">
        <f t="shared" si="4"/>
        <v>402606348.76413405</v>
      </c>
    </row>
    <row r="315" spans="1:12" x14ac:dyDescent="0.2">
      <c r="A315" s="4" t="s">
        <v>514</v>
      </c>
      <c r="B315" s="5" t="s">
        <v>515</v>
      </c>
      <c r="C315" s="4">
        <v>6</v>
      </c>
      <c r="D315" s="6">
        <v>10134640</v>
      </c>
      <c r="E315" s="7">
        <v>40.244699332390297</v>
      </c>
      <c r="F315" s="7">
        <v>0.17251092566681001</v>
      </c>
      <c r="G315" s="8">
        <v>233.287829027821</v>
      </c>
      <c r="H315" s="9" t="s">
        <v>13</v>
      </c>
      <c r="I315" s="6">
        <v>27923</v>
      </c>
      <c r="J315" s="10">
        <v>14689.315256322499</v>
      </c>
      <c r="K315" s="10">
        <v>62.966487868386103</v>
      </c>
      <c r="L315" s="16">
        <f t="shared" si="4"/>
        <v>407865539.64201599</v>
      </c>
    </row>
    <row r="316" spans="1:12" x14ac:dyDescent="0.2">
      <c r="A316" s="4" t="s">
        <v>338</v>
      </c>
      <c r="B316" s="5" t="s">
        <v>339</v>
      </c>
      <c r="C316" s="4">
        <v>13</v>
      </c>
      <c r="D316" s="6">
        <v>179010133</v>
      </c>
      <c r="E316" s="7">
        <v>2.3111207593923901</v>
      </c>
      <c r="F316" s="7">
        <v>4.3064920174689998E-2</v>
      </c>
      <c r="G316" s="8">
        <v>53.665971050621501</v>
      </c>
      <c r="H316" s="9" t="s">
        <v>13</v>
      </c>
      <c r="I316" s="6">
        <v>510427</v>
      </c>
      <c r="J316" s="10">
        <v>843.55907717822299</v>
      </c>
      <c r="K316" s="10">
        <v>15.7186958637629</v>
      </c>
      <c r="L316" s="16">
        <f t="shared" si="4"/>
        <v>413714034.51789278</v>
      </c>
    </row>
    <row r="317" spans="1:12" x14ac:dyDescent="0.2">
      <c r="A317" s="4" t="s">
        <v>214</v>
      </c>
      <c r="B317" s="5" t="s">
        <v>215</v>
      </c>
      <c r="C317" s="4">
        <v>14</v>
      </c>
      <c r="D317" s="6">
        <v>34965615</v>
      </c>
      <c r="E317" s="7">
        <v>12.0054052716896</v>
      </c>
      <c r="F317" s="7">
        <v>9.4158937761139996E-2</v>
      </c>
      <c r="G317" s="8">
        <v>127.501494357808</v>
      </c>
      <c r="H317" s="9" t="s">
        <v>13</v>
      </c>
      <c r="I317" s="6">
        <v>99082</v>
      </c>
      <c r="J317" s="10">
        <v>4381.9729241667101</v>
      </c>
      <c r="K317" s="10">
        <v>34.368012282817297</v>
      </c>
      <c r="L317" s="16">
        <f t="shared" si="4"/>
        <v>419776378.64886898</v>
      </c>
    </row>
    <row r="318" spans="1:12" x14ac:dyDescent="0.2">
      <c r="A318" s="4" t="s">
        <v>172</v>
      </c>
      <c r="B318" s="5" t="s">
        <v>173</v>
      </c>
      <c r="C318" s="4">
        <v>8</v>
      </c>
      <c r="D318" s="6">
        <v>14389525</v>
      </c>
      <c r="E318" s="7">
        <v>29.796509909113901</v>
      </c>
      <c r="F318" s="7">
        <v>0.14940712204577</v>
      </c>
      <c r="G318" s="8">
        <v>199.431656945957</v>
      </c>
      <c r="H318" s="9" t="s">
        <v>13</v>
      </c>
      <c r="I318" s="6">
        <v>49236</v>
      </c>
      <c r="J318" s="10">
        <v>10875.7261168266</v>
      </c>
      <c r="K318" s="10">
        <v>54.533599546704401</v>
      </c>
      <c r="L318" s="16">
        <f t="shared" si="4"/>
        <v>428757624.24994218</v>
      </c>
    </row>
    <row r="319" spans="1:12" x14ac:dyDescent="0.2">
      <c r="A319" s="4" t="s">
        <v>124</v>
      </c>
      <c r="B319" s="5" t="s">
        <v>125</v>
      </c>
      <c r="C319" s="4">
        <v>4</v>
      </c>
      <c r="D319" s="6">
        <v>29894426</v>
      </c>
      <c r="E319" s="7">
        <v>14.4579224682721</v>
      </c>
      <c r="F319" s="7">
        <v>0.10086069162977</v>
      </c>
      <c r="G319" s="8">
        <v>143.34546228716599</v>
      </c>
      <c r="H319" s="9" t="s">
        <v>13</v>
      </c>
      <c r="I319" s="6">
        <v>83712</v>
      </c>
      <c r="J319" s="10">
        <v>5277.1417009193301</v>
      </c>
      <c r="K319" s="10">
        <v>36.814152444864597</v>
      </c>
      <c r="L319" s="16">
        <f t="shared" si="4"/>
        <v>432211293.34149766</v>
      </c>
    </row>
    <row r="320" spans="1:12" x14ac:dyDescent="0.2">
      <c r="A320" s="4" t="s">
        <v>472</v>
      </c>
      <c r="B320" s="5" t="s">
        <v>473</v>
      </c>
      <c r="C320" s="4">
        <v>31</v>
      </c>
      <c r="D320" s="6">
        <v>2016596899</v>
      </c>
      <c r="E320" s="7">
        <v>0.22328335449832001</v>
      </c>
      <c r="F320" s="7">
        <v>1.421174500205E-2</v>
      </c>
      <c r="G320" s="8">
        <v>15.711184971732999</v>
      </c>
      <c r="H320" s="9" t="s">
        <v>13</v>
      </c>
      <c r="I320" s="6">
        <v>5563428</v>
      </c>
      <c r="J320" s="10">
        <v>81.498424391887596</v>
      </c>
      <c r="K320" s="10">
        <v>5.1872869257485403</v>
      </c>
      <c r="L320" s="16">
        <f t="shared" si="4"/>
        <v>450272520.27962983</v>
      </c>
    </row>
    <row r="321" spans="1:12" x14ac:dyDescent="0.2">
      <c r="A321" s="4" t="s">
        <v>738</v>
      </c>
      <c r="B321" s="5" t="s">
        <v>739</v>
      </c>
      <c r="C321" s="4">
        <v>6</v>
      </c>
      <c r="D321" s="6">
        <v>2609166937</v>
      </c>
      <c r="E321" s="7">
        <v>0.17260001180557</v>
      </c>
      <c r="F321" s="7">
        <v>1.230557298899E-2</v>
      </c>
      <c r="G321" s="8">
        <v>14.0261661899091</v>
      </c>
      <c r="H321" s="9" t="s">
        <v>13</v>
      </c>
      <c r="I321" s="6">
        <v>7254239</v>
      </c>
      <c r="J321" s="10">
        <v>62.999004309034603</v>
      </c>
      <c r="K321" s="10">
        <v>4.4915341409799003</v>
      </c>
      <c r="L321" s="16">
        <f t="shared" si="4"/>
        <v>450342244.12890291</v>
      </c>
    </row>
    <row r="322" spans="1:12" x14ac:dyDescent="0.2">
      <c r="A322" s="4" t="s">
        <v>510</v>
      </c>
      <c r="B322" s="5" t="s">
        <v>511</v>
      </c>
      <c r="C322" s="4">
        <v>2</v>
      </c>
      <c r="D322" s="6">
        <v>27719158</v>
      </c>
      <c r="E322" s="7">
        <v>16.6495999479666</v>
      </c>
      <c r="F322" s="7">
        <v>0.10447687060579</v>
      </c>
      <c r="G322" s="8">
        <v>159.361587415727</v>
      </c>
      <c r="H322" s="9" t="s">
        <v>13</v>
      </c>
      <c r="I322" s="6">
        <v>81205</v>
      </c>
      <c r="J322" s="10">
        <v>6077.10398100781</v>
      </c>
      <c r="K322" s="10">
        <v>38.1340577711142</v>
      </c>
      <c r="L322" s="16">
        <f t="shared" ref="L322:L385" si="5">D322*E322</f>
        <v>461512891.59447795</v>
      </c>
    </row>
    <row r="323" spans="1:12" x14ac:dyDescent="0.2">
      <c r="A323" s="4" t="s">
        <v>480</v>
      </c>
      <c r="B323" s="5" t="s">
        <v>481</v>
      </c>
      <c r="C323" s="4">
        <v>12</v>
      </c>
      <c r="D323" s="6">
        <v>62738083</v>
      </c>
      <c r="E323" s="7">
        <v>7.6049778192947803</v>
      </c>
      <c r="F323" s="7">
        <v>7.0179297505319996E-2</v>
      </c>
      <c r="G323" s="8">
        <v>108.364974994487</v>
      </c>
      <c r="H323" s="9" t="s">
        <v>13</v>
      </c>
      <c r="I323" s="6">
        <v>172810</v>
      </c>
      <c r="J323" s="10">
        <v>2775.8169040425901</v>
      </c>
      <c r="K323" s="10">
        <v>25.615443589442201</v>
      </c>
      <c r="L323" s="16">
        <f t="shared" si="5"/>
        <v>477121729.64007491</v>
      </c>
    </row>
    <row r="324" spans="1:12" x14ac:dyDescent="0.2">
      <c r="A324" s="4" t="s">
        <v>552</v>
      </c>
      <c r="B324" s="5" t="s">
        <v>553</v>
      </c>
      <c r="C324" s="4">
        <v>14</v>
      </c>
      <c r="D324" s="6">
        <v>2130261</v>
      </c>
      <c r="E324" s="7">
        <v>224.26825077976699</v>
      </c>
      <c r="F324" s="7">
        <v>0.37942620942418998</v>
      </c>
      <c r="G324" s="8">
        <v>591.07211154472395</v>
      </c>
      <c r="H324" s="9" t="s">
        <v>13</v>
      </c>
      <c r="I324" s="6">
        <v>6354</v>
      </c>
      <c r="J324" s="10">
        <v>81857.911534615007</v>
      </c>
      <c r="K324" s="10">
        <v>138.49056643982999</v>
      </c>
      <c r="L324" s="16">
        <f t="shared" si="5"/>
        <v>477749908.17435718</v>
      </c>
    </row>
    <row r="325" spans="1:12" x14ac:dyDescent="0.2">
      <c r="A325" s="4" t="s">
        <v>272</v>
      </c>
      <c r="B325" s="5" t="s">
        <v>273</v>
      </c>
      <c r="C325" s="4">
        <v>19</v>
      </c>
      <c r="D325" s="6">
        <v>560918563</v>
      </c>
      <c r="E325" s="7">
        <v>0.85832324044463004</v>
      </c>
      <c r="F325" s="7">
        <v>2.3912984484979999E-2</v>
      </c>
      <c r="G325" s="8">
        <v>35.893605876917398</v>
      </c>
      <c r="H325" s="9" t="s">
        <v>13</v>
      </c>
      <c r="I325" s="6">
        <v>1566869</v>
      </c>
      <c r="J325" s="10">
        <v>313.28798276229003</v>
      </c>
      <c r="K325" s="10">
        <v>8.7282393370168503</v>
      </c>
      <c r="L325" s="16">
        <f t="shared" si="5"/>
        <v>481449438.61970538</v>
      </c>
    </row>
    <row r="326" spans="1:12" x14ac:dyDescent="0.2">
      <c r="A326" s="4" t="s">
        <v>564</v>
      </c>
      <c r="B326" s="5" t="s">
        <v>565</v>
      </c>
      <c r="C326" s="4">
        <v>6</v>
      </c>
      <c r="D326" s="6">
        <v>471315178</v>
      </c>
      <c r="E326" s="7">
        <v>1.0457447942604099</v>
      </c>
      <c r="F326" s="7">
        <v>2.574172666219E-2</v>
      </c>
      <c r="G326" s="8">
        <v>40.624500756442998</v>
      </c>
      <c r="H326" s="9" t="s">
        <v>13</v>
      </c>
      <c r="I326" s="6">
        <v>1313351</v>
      </c>
      <c r="J326" s="10">
        <v>381.696849905048</v>
      </c>
      <c r="K326" s="10">
        <v>9.3957302317004192</v>
      </c>
      <c r="L326" s="16">
        <f t="shared" si="5"/>
        <v>492875393.84941846</v>
      </c>
    </row>
    <row r="327" spans="1:12" x14ac:dyDescent="0.2">
      <c r="A327" s="4" t="s">
        <v>482</v>
      </c>
      <c r="B327" s="5" t="s">
        <v>483</v>
      </c>
      <c r="C327" s="4">
        <v>28</v>
      </c>
      <c r="D327" s="6">
        <v>98988546</v>
      </c>
      <c r="E327" s="7">
        <v>5.0499937185689303</v>
      </c>
      <c r="F327" s="7">
        <v>5.7039968593199999E-2</v>
      </c>
      <c r="G327" s="8">
        <v>88.534300475954396</v>
      </c>
      <c r="H327" s="9" t="s">
        <v>13</v>
      </c>
      <c r="I327" s="6">
        <v>282084</v>
      </c>
      <c r="J327" s="10">
        <v>1843.2477072776601</v>
      </c>
      <c r="K327" s="10">
        <v>20.8195885365162</v>
      </c>
      <c r="L327" s="16">
        <f t="shared" si="5"/>
        <v>499891535.51027161</v>
      </c>
    </row>
    <row r="328" spans="1:12" x14ac:dyDescent="0.2">
      <c r="A328" s="4" t="s">
        <v>640</v>
      </c>
      <c r="B328" s="5" t="s">
        <v>641</v>
      </c>
      <c r="C328" s="4">
        <v>4</v>
      </c>
      <c r="D328" s="6">
        <v>1330019331</v>
      </c>
      <c r="E328" s="7">
        <v>0.37871307560613998</v>
      </c>
      <c r="F328" s="7">
        <v>1.599702987038E-2</v>
      </c>
      <c r="G328" s="8">
        <v>23.673961896347699</v>
      </c>
      <c r="H328" s="9" t="s">
        <v>13</v>
      </c>
      <c r="I328" s="6">
        <v>3686219</v>
      </c>
      <c r="J328" s="10">
        <v>138.23027259624101</v>
      </c>
      <c r="K328" s="10">
        <v>5.8389159026891404</v>
      </c>
      <c r="L328" s="16">
        <f t="shared" si="5"/>
        <v>503695711.45863074</v>
      </c>
    </row>
    <row r="329" spans="1:12" x14ac:dyDescent="0.2">
      <c r="A329" s="4" t="s">
        <v>532</v>
      </c>
      <c r="B329" s="5" t="s">
        <v>533</v>
      </c>
      <c r="C329" s="4">
        <v>2</v>
      </c>
      <c r="D329" s="6">
        <v>73057861</v>
      </c>
      <c r="E329" s="7">
        <v>6.95575763272912</v>
      </c>
      <c r="F329" s="7">
        <v>6.4505538892199996E-2</v>
      </c>
      <c r="G329" s="8">
        <v>107.83194361577399</v>
      </c>
      <c r="H329" s="9" t="s">
        <v>13</v>
      </c>
      <c r="I329" s="6">
        <v>206834</v>
      </c>
      <c r="J329" s="10">
        <v>2538.8515359461298</v>
      </c>
      <c r="K329" s="10">
        <v>23.544521695653899</v>
      </c>
      <c r="L329" s="16">
        <f t="shared" si="5"/>
        <v>508172774.28161311</v>
      </c>
    </row>
    <row r="330" spans="1:12" x14ac:dyDescent="0.2">
      <c r="A330" s="4" t="s">
        <v>408</v>
      </c>
      <c r="B330" s="5" t="s">
        <v>409</v>
      </c>
      <c r="C330" s="4">
        <v>29</v>
      </c>
      <c r="D330" s="6">
        <v>1897361194</v>
      </c>
      <c r="E330" s="7">
        <v>0.26973159235951999</v>
      </c>
      <c r="F330" s="7">
        <v>1.353425114002E-2</v>
      </c>
      <c r="G330" s="8">
        <v>19.929554252320099</v>
      </c>
      <c r="H330" s="9" t="s">
        <v>13</v>
      </c>
      <c r="I330" s="6">
        <v>5264836</v>
      </c>
      <c r="J330" s="10">
        <v>98.4520312112261</v>
      </c>
      <c r="K330" s="10">
        <v>4.9400016661067498</v>
      </c>
      <c r="L330" s="16">
        <f t="shared" si="5"/>
        <v>511778256.13878012</v>
      </c>
    </row>
    <row r="331" spans="1:12" x14ac:dyDescent="0.2">
      <c r="A331" s="4" t="s">
        <v>310</v>
      </c>
      <c r="B331" s="5" t="s">
        <v>311</v>
      </c>
      <c r="C331" s="4">
        <v>20</v>
      </c>
      <c r="D331" s="6">
        <v>77977833</v>
      </c>
      <c r="E331" s="7">
        <v>6.6167380478693296</v>
      </c>
      <c r="F331" s="7">
        <v>6.7318235625860007E-2</v>
      </c>
      <c r="G331" s="8">
        <v>98.290425860885094</v>
      </c>
      <c r="H331" s="9" t="s">
        <v>13</v>
      </c>
      <c r="I331" s="6">
        <v>242539</v>
      </c>
      <c r="J331" s="10">
        <v>2415.1093874723101</v>
      </c>
      <c r="K331" s="10">
        <v>24.571156003439501</v>
      </c>
      <c r="L331" s="16">
        <f t="shared" si="5"/>
        <v>515958894.50150061</v>
      </c>
    </row>
    <row r="332" spans="1:12" x14ac:dyDescent="0.2">
      <c r="A332" s="4" t="s">
        <v>450</v>
      </c>
      <c r="B332" s="5" t="s">
        <v>451</v>
      </c>
      <c r="C332" s="4">
        <v>11</v>
      </c>
      <c r="D332" s="6">
        <v>305676039</v>
      </c>
      <c r="E332" s="7">
        <v>1.7069115643057</v>
      </c>
      <c r="F332" s="7">
        <v>3.2681831029030002E-2</v>
      </c>
      <c r="G332" s="8">
        <v>52.2281497260511</v>
      </c>
      <c r="H332" s="9" t="s">
        <v>13</v>
      </c>
      <c r="I332" s="6">
        <v>850631</v>
      </c>
      <c r="J332" s="10">
        <v>623.02272097158095</v>
      </c>
      <c r="K332" s="10">
        <v>11.928868325596101</v>
      </c>
      <c r="L332" s="16">
        <f t="shared" si="5"/>
        <v>521761965.90026015</v>
      </c>
    </row>
    <row r="333" spans="1:12" x14ac:dyDescent="0.2">
      <c r="A333" s="4" t="s">
        <v>784</v>
      </c>
      <c r="B333" s="5" t="s">
        <v>785</v>
      </c>
      <c r="C333" s="4">
        <v>23</v>
      </c>
      <c r="D333" s="6">
        <v>333191673</v>
      </c>
      <c r="E333" s="7">
        <v>1.5729602320346201</v>
      </c>
      <c r="F333" s="7">
        <v>3.039356933403E-2</v>
      </c>
      <c r="G333" s="8">
        <v>51.753060482871803</v>
      </c>
      <c r="H333" s="9" t="s">
        <v>13</v>
      </c>
      <c r="I333" s="6">
        <v>935629</v>
      </c>
      <c r="J333" s="10">
        <v>574.13048469263504</v>
      </c>
      <c r="K333" s="10">
        <v>11.0936528069224</v>
      </c>
      <c r="L333" s="16">
        <f t="shared" si="5"/>
        <v>524097251.27408326</v>
      </c>
    </row>
    <row r="334" spans="1:12" x14ac:dyDescent="0.2">
      <c r="A334" s="4" t="s">
        <v>204</v>
      </c>
      <c r="B334" s="5" t="s">
        <v>205</v>
      </c>
      <c r="C334" s="4">
        <v>11</v>
      </c>
      <c r="D334" s="6">
        <v>97022260</v>
      </c>
      <c r="E334" s="7">
        <v>5.4588969230738904</v>
      </c>
      <c r="F334" s="7">
        <v>5.6497679627039998E-2</v>
      </c>
      <c r="G334" s="8">
        <v>96.621612765519401</v>
      </c>
      <c r="H334" s="9" t="s">
        <v>13</v>
      </c>
      <c r="I334" s="6">
        <v>272933</v>
      </c>
      <c r="J334" s="10">
        <v>1992.49737692197</v>
      </c>
      <c r="K334" s="10">
        <v>20.621653063868301</v>
      </c>
      <c r="L334" s="16">
        <f t="shared" si="5"/>
        <v>529634516.58367497</v>
      </c>
    </row>
    <row r="335" spans="1:12" x14ac:dyDescent="0.2">
      <c r="A335" s="4" t="s">
        <v>254</v>
      </c>
      <c r="B335" s="5" t="s">
        <v>255</v>
      </c>
      <c r="C335" s="4">
        <v>17</v>
      </c>
      <c r="D335" s="6">
        <v>197018650</v>
      </c>
      <c r="E335" s="7">
        <v>2.7213393976896101</v>
      </c>
      <c r="F335" s="7">
        <v>4.0028905511920003E-2</v>
      </c>
      <c r="G335" s="8">
        <v>67.984356876295905</v>
      </c>
      <c r="H335" s="9" t="s">
        <v>13</v>
      </c>
      <c r="I335" s="6">
        <v>563443</v>
      </c>
      <c r="J335" s="10">
        <v>993.288880156706</v>
      </c>
      <c r="K335" s="10">
        <v>14.610550511849199</v>
      </c>
      <c r="L335" s="16">
        <f t="shared" si="5"/>
        <v>536154614.32462013</v>
      </c>
    </row>
    <row r="336" spans="1:12" x14ac:dyDescent="0.2">
      <c r="A336" s="4" t="s">
        <v>306</v>
      </c>
      <c r="B336" s="5" t="s">
        <v>307</v>
      </c>
      <c r="C336" s="4">
        <v>20</v>
      </c>
      <c r="D336" s="6">
        <v>130898290</v>
      </c>
      <c r="E336" s="7">
        <v>4.1461578597306099</v>
      </c>
      <c r="F336" s="7">
        <v>4.925251105411E-2</v>
      </c>
      <c r="G336" s="8">
        <v>84.181654315562895</v>
      </c>
      <c r="H336" s="9" t="s">
        <v>13</v>
      </c>
      <c r="I336" s="6">
        <v>371585</v>
      </c>
      <c r="J336" s="10">
        <v>1513.34761880167</v>
      </c>
      <c r="K336" s="10">
        <v>17.977166534750499</v>
      </c>
      <c r="L336" s="16">
        <f t="shared" si="5"/>
        <v>542724973.90879667</v>
      </c>
    </row>
    <row r="337" spans="1:12" x14ac:dyDescent="0.2">
      <c r="A337" s="4" t="s">
        <v>566</v>
      </c>
      <c r="B337" s="5" t="s">
        <v>567</v>
      </c>
      <c r="C337" s="4">
        <v>2</v>
      </c>
      <c r="D337" s="6">
        <v>91366108</v>
      </c>
      <c r="E337" s="7">
        <v>5.9488682407835602</v>
      </c>
      <c r="F337" s="7">
        <v>5.8017428456490001E-2</v>
      </c>
      <c r="G337" s="8">
        <v>102.53588273470599</v>
      </c>
      <c r="H337" s="9" t="s">
        <v>13</v>
      </c>
      <c r="I337" s="6">
        <v>258861</v>
      </c>
      <c r="J337" s="10">
        <v>2171.3369078860001</v>
      </c>
      <c r="K337" s="10">
        <v>21.176361386617899</v>
      </c>
      <c r="L337" s="16">
        <f t="shared" si="5"/>
        <v>543524938.16520083</v>
      </c>
    </row>
    <row r="338" spans="1:12" x14ac:dyDescent="0.2">
      <c r="A338" s="4" t="s">
        <v>218</v>
      </c>
      <c r="B338" s="5" t="s">
        <v>219</v>
      </c>
      <c r="C338" s="4">
        <v>16</v>
      </c>
      <c r="D338" s="6">
        <v>30891987</v>
      </c>
      <c r="E338" s="7">
        <v>17.791137921557802</v>
      </c>
      <c r="F338" s="7">
        <v>0.10054192799323</v>
      </c>
      <c r="G338" s="8">
        <v>176.952424492548</v>
      </c>
      <c r="H338" s="9" t="s">
        <v>13</v>
      </c>
      <c r="I338" s="6">
        <v>88949</v>
      </c>
      <c r="J338" s="10">
        <v>6493.7653413686003</v>
      </c>
      <c r="K338" s="10">
        <v>36.697803717530199</v>
      </c>
      <c r="L338" s="16">
        <f t="shared" si="5"/>
        <v>549603601.38797069</v>
      </c>
    </row>
    <row r="339" spans="1:12" x14ac:dyDescent="0.2">
      <c r="A339" s="4" t="s">
        <v>244</v>
      </c>
      <c r="B339" s="5" t="s">
        <v>245</v>
      </c>
      <c r="C339" s="4">
        <v>17</v>
      </c>
      <c r="D339" s="6">
        <v>61212382</v>
      </c>
      <c r="E339" s="7">
        <v>9.1746592075695208</v>
      </c>
      <c r="F339" s="7">
        <v>7.0663620970079999E-2</v>
      </c>
      <c r="G339" s="8">
        <v>129.83567897623601</v>
      </c>
      <c r="H339" s="9" t="s">
        <v>13</v>
      </c>
      <c r="I339" s="6">
        <v>178263</v>
      </c>
      <c r="J339" s="10">
        <v>3348.7506107628701</v>
      </c>
      <c r="K339" s="10">
        <v>25.792221654078599</v>
      </c>
      <c r="L339" s="16">
        <f t="shared" si="5"/>
        <v>561602744.1335628</v>
      </c>
    </row>
    <row r="340" spans="1:12" x14ac:dyDescent="0.2">
      <c r="A340" s="4" t="s">
        <v>212</v>
      </c>
      <c r="B340" s="5" t="s">
        <v>213</v>
      </c>
      <c r="C340" s="4">
        <v>14</v>
      </c>
      <c r="D340" s="6">
        <v>25339861</v>
      </c>
      <c r="E340" s="7">
        <v>22.3305926190943</v>
      </c>
      <c r="F340" s="7">
        <v>0.11027092834901001</v>
      </c>
      <c r="G340" s="8">
        <v>202.50661668883399</v>
      </c>
      <c r="H340" s="9" t="s">
        <v>13</v>
      </c>
      <c r="I340" s="6">
        <v>69785</v>
      </c>
      <c r="J340" s="10">
        <v>8150.6663059694201</v>
      </c>
      <c r="K340" s="10">
        <v>40.248888847387697</v>
      </c>
      <c r="L340" s="16">
        <f t="shared" si="5"/>
        <v>565854113.01547551</v>
      </c>
    </row>
    <row r="341" spans="1:12" x14ac:dyDescent="0.2">
      <c r="A341" s="4" t="s">
        <v>570</v>
      </c>
      <c r="B341" s="5" t="s">
        <v>571</v>
      </c>
      <c r="C341" s="4">
        <v>14</v>
      </c>
      <c r="D341" s="6">
        <v>27956209</v>
      </c>
      <c r="E341" s="7">
        <v>20.3994888625922</v>
      </c>
      <c r="F341" s="7">
        <v>0.10641950750525001</v>
      </c>
      <c r="G341" s="8">
        <v>191.689374822422</v>
      </c>
      <c r="H341" s="9" t="s">
        <v>13</v>
      </c>
      <c r="I341" s="6">
        <v>82066</v>
      </c>
      <c r="J341" s="10">
        <v>7445.8134348461299</v>
      </c>
      <c r="K341" s="10">
        <v>38.843120239417701</v>
      </c>
      <c r="L341" s="16">
        <f t="shared" si="5"/>
        <v>570292374.13579988</v>
      </c>
    </row>
    <row r="342" spans="1:12" x14ac:dyDescent="0.2">
      <c r="A342" s="4" t="s">
        <v>294</v>
      </c>
      <c r="B342" s="5" t="s">
        <v>295</v>
      </c>
      <c r="C342" s="4">
        <v>6</v>
      </c>
      <c r="D342" s="6">
        <v>1328833183</v>
      </c>
      <c r="E342" s="7">
        <v>0.43529813969303999</v>
      </c>
      <c r="F342" s="7">
        <v>1.630819801665E-2</v>
      </c>
      <c r="G342" s="8">
        <v>26.6919827223544</v>
      </c>
      <c r="H342" s="9" t="s">
        <v>13</v>
      </c>
      <c r="I342" s="6">
        <v>3700991</v>
      </c>
      <c r="J342" s="10">
        <v>158.883820987961</v>
      </c>
      <c r="K342" s="10">
        <v>5.9524922760756898</v>
      </c>
      <c r="L342" s="16">
        <f t="shared" si="5"/>
        <v>578438612.52228093</v>
      </c>
    </row>
    <row r="343" spans="1:12" x14ac:dyDescent="0.2">
      <c r="A343" s="4" t="s">
        <v>490</v>
      </c>
      <c r="B343" s="5" t="s">
        <v>491</v>
      </c>
      <c r="C343" s="4">
        <v>2</v>
      </c>
      <c r="D343" s="6">
        <v>16857706</v>
      </c>
      <c r="E343" s="7">
        <v>35.035861460899497</v>
      </c>
      <c r="F343" s="7">
        <v>0.13604855091727999</v>
      </c>
      <c r="G343" s="8">
        <v>257.52469412336097</v>
      </c>
      <c r="H343" s="9" t="s">
        <v>13</v>
      </c>
      <c r="I343" s="6">
        <v>48930</v>
      </c>
      <c r="J343" s="10">
        <v>12788.089433228301</v>
      </c>
      <c r="K343" s="10">
        <v>49.657721084808003</v>
      </c>
      <c r="L343" s="16">
        <f t="shared" si="5"/>
        <v>590624251.96457422</v>
      </c>
    </row>
    <row r="344" spans="1:12" x14ac:dyDescent="0.2">
      <c r="A344" s="4" t="s">
        <v>174</v>
      </c>
      <c r="B344" s="5" t="s">
        <v>175</v>
      </c>
      <c r="C344" s="4">
        <v>11</v>
      </c>
      <c r="D344" s="6">
        <v>192862949</v>
      </c>
      <c r="E344" s="7">
        <v>3.0842666377358698</v>
      </c>
      <c r="F344" s="7">
        <v>4.064935919005E-2</v>
      </c>
      <c r="G344" s="8">
        <v>75.874914123875598</v>
      </c>
      <c r="H344" s="9" t="s">
        <v>13</v>
      </c>
      <c r="I344" s="6">
        <v>532854</v>
      </c>
      <c r="J344" s="10">
        <v>1125.75732277359</v>
      </c>
      <c r="K344" s="10">
        <v>14.8370161043695</v>
      </c>
      <c r="L344" s="16">
        <f t="shared" si="5"/>
        <v>594840759.25605452</v>
      </c>
    </row>
    <row r="345" spans="1:12" x14ac:dyDescent="0.2">
      <c r="A345" s="4" t="s">
        <v>730</v>
      </c>
      <c r="B345" s="5" t="s">
        <v>731</v>
      </c>
      <c r="C345" s="4">
        <v>19</v>
      </c>
      <c r="D345" s="6">
        <v>89660717</v>
      </c>
      <c r="E345" s="7">
        <v>6.6830294785942304</v>
      </c>
      <c r="F345" s="7">
        <v>6.2847315506269999E-2</v>
      </c>
      <c r="G345" s="8">
        <v>106.337548784042</v>
      </c>
      <c r="H345" s="9" t="s">
        <v>13</v>
      </c>
      <c r="I345" s="6">
        <v>282226</v>
      </c>
      <c r="J345" s="10">
        <v>2439.3057596868898</v>
      </c>
      <c r="K345" s="10">
        <v>22.9392701597891</v>
      </c>
      <c r="L345" s="16">
        <f t="shared" si="5"/>
        <v>599205214.78289485</v>
      </c>
    </row>
    <row r="346" spans="1:12" x14ac:dyDescent="0.2">
      <c r="A346" s="4" t="s">
        <v>176</v>
      </c>
      <c r="B346" s="5" t="s">
        <v>177</v>
      </c>
      <c r="C346" s="4">
        <v>8</v>
      </c>
      <c r="D346" s="6">
        <v>108149980</v>
      </c>
      <c r="E346" s="7">
        <v>5.56846130811648</v>
      </c>
      <c r="F346" s="7">
        <v>5.8412164128099998E-2</v>
      </c>
      <c r="G346" s="8">
        <v>95.330508486290498</v>
      </c>
      <c r="H346" s="9" t="s">
        <v>13</v>
      </c>
      <c r="I346" s="6">
        <v>316754</v>
      </c>
      <c r="J346" s="10">
        <v>2032.48837746251</v>
      </c>
      <c r="K346" s="10">
        <v>21.3204399067567</v>
      </c>
      <c r="L346" s="16">
        <f t="shared" si="5"/>
        <v>602228979.10357118</v>
      </c>
    </row>
    <row r="347" spans="1:12" x14ac:dyDescent="0.2">
      <c r="A347" s="4" t="s">
        <v>178</v>
      </c>
      <c r="B347" s="5" t="s">
        <v>179</v>
      </c>
      <c r="C347" s="4">
        <v>11</v>
      </c>
      <c r="D347" s="6">
        <v>133208649</v>
      </c>
      <c r="E347" s="7">
        <v>4.5232724136725597</v>
      </c>
      <c r="F347" s="7">
        <v>4.8283852959929999E-2</v>
      </c>
      <c r="G347" s="8">
        <v>93.680850561500705</v>
      </c>
      <c r="H347" s="9" t="s">
        <v>13</v>
      </c>
      <c r="I347" s="6">
        <v>374351</v>
      </c>
      <c r="J347" s="10">
        <v>1650.9944309904799</v>
      </c>
      <c r="K347" s="10">
        <v>17.623606330373999</v>
      </c>
      <c r="L347" s="16">
        <f t="shared" si="5"/>
        <v>602539007.28429079</v>
      </c>
    </row>
    <row r="348" spans="1:12" x14ac:dyDescent="0.2">
      <c r="A348" s="4" t="s">
        <v>606</v>
      </c>
      <c r="B348" s="5" t="s">
        <v>607</v>
      </c>
      <c r="C348" s="4">
        <v>18</v>
      </c>
      <c r="D348" s="6">
        <v>590328642</v>
      </c>
      <c r="E348" s="7">
        <v>1.02360019564951</v>
      </c>
      <c r="F348" s="7">
        <v>2.3718730773479999E-2</v>
      </c>
      <c r="G348" s="8">
        <v>43.155774456278898</v>
      </c>
      <c r="H348" s="9" t="s">
        <v>13</v>
      </c>
      <c r="I348" s="6">
        <v>1656137</v>
      </c>
      <c r="J348" s="10">
        <v>373.61407141207098</v>
      </c>
      <c r="K348" s="10">
        <v>8.6573367323202302</v>
      </c>
      <c r="L348" s="16">
        <f t="shared" si="5"/>
        <v>604260513.44870949</v>
      </c>
    </row>
    <row r="349" spans="1:12" x14ac:dyDescent="0.2">
      <c r="A349" s="4" t="s">
        <v>644</v>
      </c>
      <c r="B349" s="5" t="s">
        <v>645</v>
      </c>
      <c r="C349" s="4">
        <v>4</v>
      </c>
      <c r="D349" s="6">
        <v>903704602</v>
      </c>
      <c r="E349" s="7">
        <v>0.67953646570451998</v>
      </c>
      <c r="F349" s="7">
        <v>1.9234522535069999E-2</v>
      </c>
      <c r="G349" s="8">
        <v>35.329000991076597</v>
      </c>
      <c r="H349" s="9" t="s">
        <v>13</v>
      </c>
      <c r="I349" s="6">
        <v>2508257</v>
      </c>
      <c r="J349" s="10">
        <v>248.03080998215</v>
      </c>
      <c r="K349" s="10">
        <v>7.0206007253020699</v>
      </c>
      <c r="L349" s="16">
        <f t="shared" si="5"/>
        <v>614100231.28398991</v>
      </c>
    </row>
    <row r="350" spans="1:12" x14ac:dyDescent="0.2">
      <c r="A350" s="4" t="s">
        <v>210</v>
      </c>
      <c r="B350" s="5" t="s">
        <v>211</v>
      </c>
      <c r="C350" s="4">
        <v>14</v>
      </c>
      <c r="D350" s="6">
        <v>169441539</v>
      </c>
      <c r="E350" s="7">
        <v>3.7212407144767399</v>
      </c>
      <c r="F350" s="7">
        <v>4.3043790620850002E-2</v>
      </c>
      <c r="G350" s="8">
        <v>86.452439731793703</v>
      </c>
      <c r="H350" s="9" t="s">
        <v>13</v>
      </c>
      <c r="I350" s="6">
        <v>482875</v>
      </c>
      <c r="J350" s="10">
        <v>1358.25286078401</v>
      </c>
      <c r="K350" s="10">
        <v>15.7109835766093</v>
      </c>
      <c r="L350" s="16">
        <f t="shared" si="5"/>
        <v>630532753.65039837</v>
      </c>
    </row>
    <row r="351" spans="1:12" x14ac:dyDescent="0.2">
      <c r="A351" s="4" t="s">
        <v>440</v>
      </c>
      <c r="B351" s="5" t="s">
        <v>441</v>
      </c>
      <c r="C351" s="4">
        <v>19</v>
      </c>
      <c r="D351" s="6">
        <v>1159860</v>
      </c>
      <c r="E351" s="7">
        <v>552.80700012652903</v>
      </c>
      <c r="F351" s="7">
        <v>0.50895467975884001</v>
      </c>
      <c r="G351" s="8">
        <v>1086.1615426907299</v>
      </c>
      <c r="H351" s="9" t="s">
        <v>13</v>
      </c>
      <c r="I351" s="6">
        <v>3195</v>
      </c>
      <c r="J351" s="10">
        <v>201774.555046183</v>
      </c>
      <c r="K351" s="10">
        <v>185.768458111976</v>
      </c>
      <c r="L351" s="16">
        <f t="shared" si="5"/>
        <v>641178727.16675591</v>
      </c>
    </row>
    <row r="352" spans="1:12" x14ac:dyDescent="0.2">
      <c r="A352" s="4" t="s">
        <v>270</v>
      </c>
      <c r="B352" s="5" t="s">
        <v>271</v>
      </c>
      <c r="C352" s="4">
        <v>19</v>
      </c>
      <c r="D352" s="6">
        <v>160858370</v>
      </c>
      <c r="E352" s="7">
        <v>3.9931570389007698</v>
      </c>
      <c r="F352" s="7">
        <v>4.6856893877389998E-2</v>
      </c>
      <c r="G352" s="8">
        <v>85.220267680347902</v>
      </c>
      <c r="H352" s="9" t="s">
        <v>13</v>
      </c>
      <c r="I352" s="6">
        <v>475780</v>
      </c>
      <c r="J352" s="10">
        <v>1457.50231919878</v>
      </c>
      <c r="K352" s="10">
        <v>17.102766265247102</v>
      </c>
      <c r="L352" s="16">
        <f t="shared" si="5"/>
        <v>642332732.43160439</v>
      </c>
    </row>
    <row r="353" spans="1:12" x14ac:dyDescent="0.2">
      <c r="A353" s="4" t="s">
        <v>548</v>
      </c>
      <c r="B353" s="5" t="s">
        <v>549</v>
      </c>
      <c r="C353" s="4">
        <v>13</v>
      </c>
      <c r="D353" s="6">
        <v>43447496</v>
      </c>
      <c r="E353" s="7">
        <v>15.0904236451098</v>
      </c>
      <c r="F353" s="7">
        <v>8.4463642054339996E-2</v>
      </c>
      <c r="G353" s="8">
        <v>178.66176828369299</v>
      </c>
      <c r="H353" s="9" t="s">
        <v>13</v>
      </c>
      <c r="I353" s="6">
        <v>123188</v>
      </c>
      <c r="J353" s="10">
        <v>5508.0046304650596</v>
      </c>
      <c r="K353" s="10">
        <v>30.829229349835099</v>
      </c>
      <c r="L353" s="16">
        <f t="shared" si="5"/>
        <v>655641120.9592135</v>
      </c>
    </row>
    <row r="354" spans="1:12" x14ac:dyDescent="0.2">
      <c r="A354" s="4" t="s">
        <v>328</v>
      </c>
      <c r="B354" s="5" t="s">
        <v>329</v>
      </c>
      <c r="C354" s="4">
        <v>18</v>
      </c>
      <c r="D354" s="6">
        <v>66020033</v>
      </c>
      <c r="E354" s="7">
        <v>10.0163193510163</v>
      </c>
      <c r="F354" s="7">
        <v>6.857061246368E-2</v>
      </c>
      <c r="G354" s="8">
        <v>146.07306236795301</v>
      </c>
      <c r="H354" s="9" t="s">
        <v>13</v>
      </c>
      <c r="I354" s="6">
        <v>193747</v>
      </c>
      <c r="J354" s="10">
        <v>3655.9565631209498</v>
      </c>
      <c r="K354" s="10">
        <v>25.0282735492443</v>
      </c>
      <c r="L354" s="16">
        <f t="shared" si="5"/>
        <v>661277734.09263468</v>
      </c>
    </row>
    <row r="355" spans="1:12" x14ac:dyDescent="0.2">
      <c r="A355" s="4" t="s">
        <v>686</v>
      </c>
      <c r="B355" s="5" t="s">
        <v>687</v>
      </c>
      <c r="C355" s="4">
        <v>1</v>
      </c>
      <c r="D355" s="6">
        <v>38030909</v>
      </c>
      <c r="E355" s="7">
        <v>17.515198227423301</v>
      </c>
      <c r="F355" s="7">
        <v>9.3198841869719995E-2</v>
      </c>
      <c r="G355" s="8">
        <v>187.93364677114101</v>
      </c>
      <c r="H355" s="9" t="s">
        <v>13</v>
      </c>
      <c r="I355" s="6">
        <v>116738</v>
      </c>
      <c r="J355" s="10">
        <v>6393.0473530094996</v>
      </c>
      <c r="K355" s="10">
        <v>34.017577282447597</v>
      </c>
      <c r="L355" s="16">
        <f t="shared" si="5"/>
        <v>666118909.90409684</v>
      </c>
    </row>
    <row r="356" spans="1:12" x14ac:dyDescent="0.2">
      <c r="A356" s="4" t="s">
        <v>92</v>
      </c>
      <c r="B356" s="5" t="s">
        <v>93</v>
      </c>
      <c r="C356" s="4">
        <v>1</v>
      </c>
      <c r="D356" s="6">
        <v>25402952</v>
      </c>
      <c r="E356" s="7">
        <v>26.600835777159201</v>
      </c>
      <c r="F356" s="7">
        <v>0.11094223752993</v>
      </c>
      <c r="G356" s="8">
        <v>239.77194231351399</v>
      </c>
      <c r="H356" s="9" t="s">
        <v>13</v>
      </c>
      <c r="I356" s="6">
        <v>70451</v>
      </c>
      <c r="J356" s="10">
        <v>9709.3050586630998</v>
      </c>
      <c r="K356" s="10">
        <v>40.493916698425402</v>
      </c>
      <c r="L356" s="16">
        <f t="shared" si="5"/>
        <v>675739754.40705788</v>
      </c>
    </row>
    <row r="357" spans="1:12" x14ac:dyDescent="0.2">
      <c r="A357" s="4" t="s">
        <v>246</v>
      </c>
      <c r="B357" s="5" t="s">
        <v>247</v>
      </c>
      <c r="C357" s="4">
        <v>18</v>
      </c>
      <c r="D357" s="6">
        <v>38598697</v>
      </c>
      <c r="E357" s="7">
        <v>17.546865479640999</v>
      </c>
      <c r="F357" s="7">
        <v>9.3446883724669999E-2</v>
      </c>
      <c r="G357" s="8">
        <v>187.77368254827601</v>
      </c>
      <c r="H357" s="9" t="s">
        <v>13</v>
      </c>
      <c r="I357" s="6">
        <v>117846</v>
      </c>
      <c r="J357" s="10">
        <v>6404.6059000689602</v>
      </c>
      <c r="K357" s="10">
        <v>34.108112559502899</v>
      </c>
      <c r="L357" s="16">
        <f t="shared" si="5"/>
        <v>677286143.94842255</v>
      </c>
    </row>
    <row r="358" spans="1:12" x14ac:dyDescent="0.2">
      <c r="A358" s="4" t="s">
        <v>354</v>
      </c>
      <c r="B358" s="5" t="s">
        <v>355</v>
      </c>
      <c r="C358" s="4">
        <v>24</v>
      </c>
      <c r="D358" s="6">
        <v>33504500</v>
      </c>
      <c r="E358" s="7">
        <v>20.3697886692674</v>
      </c>
      <c r="F358" s="7">
        <v>9.7926859495470003E-2</v>
      </c>
      <c r="G358" s="8">
        <v>208.010231046054</v>
      </c>
      <c r="H358" s="9" t="s">
        <v>13</v>
      </c>
      <c r="I358" s="6">
        <v>99867</v>
      </c>
      <c r="J358" s="10">
        <v>7434.9728642826203</v>
      </c>
      <c r="K358" s="10">
        <v>35.743303715846899</v>
      </c>
      <c r="L358" s="16">
        <f t="shared" si="5"/>
        <v>682479584.46946967</v>
      </c>
    </row>
    <row r="359" spans="1:12" x14ac:dyDescent="0.2">
      <c r="A359" s="4" t="s">
        <v>642</v>
      </c>
      <c r="B359" s="5" t="s">
        <v>643</v>
      </c>
      <c r="C359" s="4">
        <v>4</v>
      </c>
      <c r="D359" s="6">
        <v>62616007</v>
      </c>
      <c r="E359" s="7">
        <v>11.057247418054001</v>
      </c>
      <c r="F359" s="7">
        <v>6.9792375914179999E-2</v>
      </c>
      <c r="G359" s="8">
        <v>158.43059178342301</v>
      </c>
      <c r="H359" s="9" t="s">
        <v>13</v>
      </c>
      <c r="I359" s="6">
        <v>175247</v>
      </c>
      <c r="J359" s="10">
        <v>4035.8953075897298</v>
      </c>
      <c r="K359" s="10">
        <v>25.4742172086743</v>
      </c>
      <c r="L359" s="16">
        <f t="shared" si="5"/>
        <v>692360681.72960126</v>
      </c>
    </row>
    <row r="360" spans="1:12" x14ac:dyDescent="0.2">
      <c r="A360" s="4" t="s">
        <v>312</v>
      </c>
      <c r="B360" s="5" t="s">
        <v>313</v>
      </c>
      <c r="C360" s="4">
        <v>20</v>
      </c>
      <c r="D360" s="6">
        <v>51791414</v>
      </c>
      <c r="E360" s="7">
        <v>13.4740262518165</v>
      </c>
      <c r="F360" s="7">
        <v>8.0256646565070006E-2</v>
      </c>
      <c r="G360" s="8">
        <v>167.88673372854399</v>
      </c>
      <c r="H360" s="9" t="s">
        <v>13</v>
      </c>
      <c r="I360" s="6">
        <v>149747</v>
      </c>
      <c r="J360" s="10">
        <v>4918.0195819130104</v>
      </c>
      <c r="K360" s="10">
        <v>29.293675996251999</v>
      </c>
      <c r="L360" s="16">
        <f t="shared" si="5"/>
        <v>697838871.85469663</v>
      </c>
    </row>
    <row r="361" spans="1:12" x14ac:dyDescent="0.2">
      <c r="A361" s="4" t="s">
        <v>282</v>
      </c>
      <c r="B361" s="5" t="s">
        <v>283</v>
      </c>
      <c r="C361" s="4">
        <v>22</v>
      </c>
      <c r="D361" s="6">
        <v>36141093</v>
      </c>
      <c r="E361" s="7">
        <v>19.9134613175681</v>
      </c>
      <c r="F361" s="7">
        <v>0.10005939074099</v>
      </c>
      <c r="G361" s="8">
        <v>199.01641585161499</v>
      </c>
      <c r="H361" s="9" t="s">
        <v>13</v>
      </c>
      <c r="I361" s="6">
        <v>99627</v>
      </c>
      <c r="J361" s="10">
        <v>7268.4133809123496</v>
      </c>
      <c r="K361" s="10">
        <v>36.521677620461404</v>
      </c>
      <c r="L361" s="16">
        <f t="shared" si="5"/>
        <v>719694257.4301312</v>
      </c>
    </row>
    <row r="362" spans="1:12" x14ac:dyDescent="0.2">
      <c r="A362" s="4" t="s">
        <v>148</v>
      </c>
      <c r="B362" s="5" t="s">
        <v>149</v>
      </c>
      <c r="C362" s="4">
        <v>8</v>
      </c>
      <c r="D362" s="6">
        <v>922167</v>
      </c>
      <c r="E362" s="7">
        <v>796.99602706364703</v>
      </c>
      <c r="F362" s="7">
        <v>0.57026053214615002</v>
      </c>
      <c r="G362" s="8">
        <v>1397.5998375061799</v>
      </c>
      <c r="H362" s="9" t="s">
        <v>13</v>
      </c>
      <c r="I362" s="6">
        <v>2545</v>
      </c>
      <c r="J362" s="10">
        <v>290903.54987823102</v>
      </c>
      <c r="K362" s="10">
        <v>208.145094233344</v>
      </c>
      <c r="L362" s="16">
        <f t="shared" si="5"/>
        <v>734963435.28920221</v>
      </c>
    </row>
    <row r="363" spans="1:12" x14ac:dyDescent="0.2">
      <c r="A363" s="4" t="s">
        <v>834</v>
      </c>
      <c r="B363" s="5" t="s">
        <v>835</v>
      </c>
      <c r="C363" s="4">
        <v>4</v>
      </c>
      <c r="D363" s="6">
        <v>441884272</v>
      </c>
      <c r="E363" s="7">
        <v>1.66722001228033</v>
      </c>
      <c r="F363" s="7">
        <v>2.7276029150930001E-2</v>
      </c>
      <c r="G363" s="8">
        <v>61.124000236790103</v>
      </c>
      <c r="H363" s="9" t="s">
        <v>13</v>
      </c>
      <c r="I363" s="6">
        <v>1226760</v>
      </c>
      <c r="J363" s="10">
        <v>608.53530448232095</v>
      </c>
      <c r="K363" s="10">
        <v>9.9557506400905904</v>
      </c>
      <c r="L363" s="16">
        <f t="shared" si="5"/>
        <v>736718301.39032471</v>
      </c>
    </row>
    <row r="364" spans="1:12" x14ac:dyDescent="0.2">
      <c r="A364" s="4" t="s">
        <v>782</v>
      </c>
      <c r="B364" s="5" t="s">
        <v>783</v>
      </c>
      <c r="C364" s="4">
        <v>23</v>
      </c>
      <c r="D364" s="6">
        <v>381090971</v>
      </c>
      <c r="E364" s="7">
        <v>1.9346821021087801</v>
      </c>
      <c r="F364" s="7">
        <v>2.9597148422860001E-2</v>
      </c>
      <c r="G364" s="8">
        <v>65.367179110226601</v>
      </c>
      <c r="H364" s="9" t="s">
        <v>13</v>
      </c>
      <c r="I364" s="6">
        <v>1075052</v>
      </c>
      <c r="J364" s="10">
        <v>706.158967269703</v>
      </c>
      <c r="K364" s="10">
        <v>10.8029591743424</v>
      </c>
      <c r="L364" s="16">
        <f t="shared" si="5"/>
        <v>737289880.86895621</v>
      </c>
    </row>
    <row r="365" spans="1:12" x14ac:dyDescent="0.2">
      <c r="A365" s="4" t="s">
        <v>578</v>
      </c>
      <c r="B365" s="5" t="s">
        <v>579</v>
      </c>
      <c r="C365" s="4">
        <v>7</v>
      </c>
      <c r="D365" s="6">
        <v>153405875</v>
      </c>
      <c r="E365" s="7">
        <v>4.94572465894439</v>
      </c>
      <c r="F365" s="7">
        <v>4.5616149038619998E-2</v>
      </c>
      <c r="G365" s="8">
        <v>108.420477466363</v>
      </c>
      <c r="H365" s="9" t="s">
        <v>13</v>
      </c>
      <c r="I365" s="6">
        <v>430672</v>
      </c>
      <c r="J365" s="10">
        <v>1805.1895005147001</v>
      </c>
      <c r="K365" s="10">
        <v>16.6498943990978</v>
      </c>
      <c r="L365" s="16">
        <f t="shared" si="5"/>
        <v>758703218.81444073</v>
      </c>
    </row>
    <row r="366" spans="1:12" x14ac:dyDescent="0.2">
      <c r="A366" s="4" t="s">
        <v>220</v>
      </c>
      <c r="B366" s="5" t="s">
        <v>221</v>
      </c>
      <c r="C366" s="4">
        <v>16</v>
      </c>
      <c r="D366" s="6">
        <v>83841960</v>
      </c>
      <c r="E366" s="7">
        <v>9.3404819802158592</v>
      </c>
      <c r="F366" s="7">
        <v>6.2514932804959997E-2</v>
      </c>
      <c r="G366" s="8">
        <v>149.412013436173</v>
      </c>
      <c r="H366" s="9" t="s">
        <v>13</v>
      </c>
      <c r="I366" s="6">
        <v>239222</v>
      </c>
      <c r="J366" s="10">
        <v>3409.2759227787901</v>
      </c>
      <c r="K366" s="10">
        <v>22.817950473809699</v>
      </c>
      <c r="L366" s="16">
        <f t="shared" si="5"/>
        <v>783124316.56597888</v>
      </c>
    </row>
    <row r="367" spans="1:12" x14ac:dyDescent="0.2">
      <c r="A367" s="4" t="s">
        <v>232</v>
      </c>
      <c r="B367" s="5" t="s">
        <v>233</v>
      </c>
      <c r="C367" s="4">
        <v>16</v>
      </c>
      <c r="D367" s="6">
        <v>880880256</v>
      </c>
      <c r="E367" s="7">
        <v>0.90227708229931003</v>
      </c>
      <c r="F367" s="7">
        <v>2.0520672798180001E-2</v>
      </c>
      <c r="G367" s="8">
        <v>43.969176409228901</v>
      </c>
      <c r="H367" s="9" t="s">
        <v>13</v>
      </c>
      <c r="I367" s="6">
        <v>2490069</v>
      </c>
      <c r="J367" s="10">
        <v>329.33113503924699</v>
      </c>
      <c r="K367" s="10">
        <v>7.4900455713362399</v>
      </c>
      <c r="L367" s="16">
        <f t="shared" si="5"/>
        <v>794798067.23874927</v>
      </c>
    </row>
    <row r="368" spans="1:12" x14ac:dyDescent="0.2">
      <c r="A368" s="4" t="s">
        <v>488</v>
      </c>
      <c r="B368" s="5" t="s">
        <v>489</v>
      </c>
      <c r="C368" s="4">
        <v>28</v>
      </c>
      <c r="D368" s="6">
        <v>65669061</v>
      </c>
      <c r="E368" s="7">
        <v>12.3749125083949</v>
      </c>
      <c r="F368" s="7">
        <v>6.9590126379640002E-2</v>
      </c>
      <c r="G368" s="8">
        <v>177.825693847515</v>
      </c>
      <c r="H368" s="9" t="s">
        <v>13</v>
      </c>
      <c r="I368" s="6">
        <v>192722</v>
      </c>
      <c r="J368" s="10">
        <v>4516.8430655641396</v>
      </c>
      <c r="K368" s="10">
        <v>25.4003961285669</v>
      </c>
      <c r="L368" s="16">
        <f t="shared" si="5"/>
        <v>812648884.38344765</v>
      </c>
    </row>
    <row r="369" spans="1:12" x14ac:dyDescent="0.2">
      <c r="A369" s="4" t="s">
        <v>516</v>
      </c>
      <c r="B369" s="5" t="s">
        <v>517</v>
      </c>
      <c r="C369" s="4">
        <v>2</v>
      </c>
      <c r="D369" s="6">
        <v>63750869</v>
      </c>
      <c r="E369" s="7">
        <v>12.9174386164515</v>
      </c>
      <c r="F369" s="7">
        <v>6.9075884514790006E-2</v>
      </c>
      <c r="G369" s="8">
        <v>187.00359332619101</v>
      </c>
      <c r="H369" s="9" t="s">
        <v>13</v>
      </c>
      <c r="I369" s="6">
        <v>182757</v>
      </c>
      <c r="J369" s="10">
        <v>4714.8650950047804</v>
      </c>
      <c r="K369" s="10">
        <v>25.212697847899701</v>
      </c>
      <c r="L369" s="16">
        <f t="shared" si="5"/>
        <v>823497937.05294085</v>
      </c>
    </row>
    <row r="370" spans="1:12" x14ac:dyDescent="0.2">
      <c r="A370" s="4" t="s">
        <v>224</v>
      </c>
      <c r="B370" s="5" t="s">
        <v>225</v>
      </c>
      <c r="C370" s="4">
        <v>16</v>
      </c>
      <c r="D370" s="6">
        <v>130581919</v>
      </c>
      <c r="E370" s="7">
        <v>6.3207325467217501</v>
      </c>
      <c r="F370" s="7">
        <v>5.0565862749420001E-2</v>
      </c>
      <c r="G370" s="8">
        <v>124.999994127335</v>
      </c>
      <c r="H370" s="9" t="s">
        <v>13</v>
      </c>
      <c r="I370" s="6">
        <v>383604</v>
      </c>
      <c r="J370" s="10">
        <v>2307.0673795534399</v>
      </c>
      <c r="K370" s="10">
        <v>18.456539903540101</v>
      </c>
      <c r="L370" s="16">
        <f t="shared" si="5"/>
        <v>825373385.4366833</v>
      </c>
    </row>
    <row r="371" spans="1:12" x14ac:dyDescent="0.2">
      <c r="A371" s="4" t="s">
        <v>448</v>
      </c>
      <c r="B371" s="5" t="s">
        <v>449</v>
      </c>
      <c r="C371" s="4">
        <v>26</v>
      </c>
      <c r="D371" s="6">
        <v>2203798246</v>
      </c>
      <c r="E371" s="7">
        <v>0.38341852416986999</v>
      </c>
      <c r="F371" s="7">
        <v>1.2772171879290001E-2</v>
      </c>
      <c r="G371" s="8">
        <v>30.019837486801201</v>
      </c>
      <c r="H371" s="9" t="s">
        <v>13</v>
      </c>
      <c r="I371" s="6">
        <v>6111100</v>
      </c>
      <c r="J371" s="10">
        <v>139.947761322003</v>
      </c>
      <c r="K371" s="10">
        <v>4.6618427359419696</v>
      </c>
      <c r="L371" s="16">
        <f t="shared" si="5"/>
        <v>844977071.04946804</v>
      </c>
    </row>
    <row r="372" spans="1:12" x14ac:dyDescent="0.2">
      <c r="A372" s="4" t="s">
        <v>544</v>
      </c>
      <c r="B372" s="5" t="s">
        <v>545</v>
      </c>
      <c r="C372" s="4">
        <v>13</v>
      </c>
      <c r="D372" s="6">
        <v>12756423</v>
      </c>
      <c r="E372" s="7">
        <v>66.832839948202903</v>
      </c>
      <c r="F372" s="7">
        <v>0.15452034420364999</v>
      </c>
      <c r="G372" s="8">
        <v>432.51806286505598</v>
      </c>
      <c r="H372" s="9" t="s">
        <v>13</v>
      </c>
      <c r="I372" s="6">
        <v>36968</v>
      </c>
      <c r="J372" s="10">
        <v>24393.986581093999</v>
      </c>
      <c r="K372" s="10">
        <v>56.399925634330998</v>
      </c>
      <c r="L372" s="16">
        <f t="shared" si="5"/>
        <v>852547976.67057431</v>
      </c>
    </row>
    <row r="373" spans="1:12" x14ac:dyDescent="0.2">
      <c r="A373" s="4" t="s">
        <v>540</v>
      </c>
      <c r="B373" s="5" t="s">
        <v>541</v>
      </c>
      <c r="C373" s="4">
        <v>12</v>
      </c>
      <c r="D373" s="6">
        <v>185064190</v>
      </c>
      <c r="E373" s="7">
        <v>4.6890303667912798</v>
      </c>
      <c r="F373" s="7">
        <v>4.1287913874549997E-2</v>
      </c>
      <c r="G373" s="8">
        <v>113.569079344592</v>
      </c>
      <c r="H373" s="9" t="s">
        <v>13</v>
      </c>
      <c r="I373" s="6">
        <v>511428</v>
      </c>
      <c r="J373" s="10">
        <v>1711.4960838788199</v>
      </c>
      <c r="K373" s="10">
        <v>15.0700885642102</v>
      </c>
      <c r="L373" s="16">
        <f t="shared" si="5"/>
        <v>867771606.71563113</v>
      </c>
    </row>
    <row r="374" spans="1:12" x14ac:dyDescent="0.2">
      <c r="A374" s="4" t="s">
        <v>586</v>
      </c>
      <c r="B374" s="5" t="s">
        <v>587</v>
      </c>
      <c r="C374" s="4">
        <v>19</v>
      </c>
      <c r="D374" s="6">
        <v>380734964</v>
      </c>
      <c r="E374" s="7">
        <v>2.28374200495871</v>
      </c>
      <c r="F374" s="7">
        <v>2.862373434923E-2</v>
      </c>
      <c r="G374" s="8">
        <v>79.784907765555801</v>
      </c>
      <c r="H374" s="9" t="s">
        <v>13</v>
      </c>
      <c r="I374" s="6">
        <v>1050067</v>
      </c>
      <c r="J374" s="10">
        <v>833.565831809928</v>
      </c>
      <c r="K374" s="10">
        <v>10.447663037467199</v>
      </c>
      <c r="L374" s="16">
        <f t="shared" si="5"/>
        <v>869500430.04324234</v>
      </c>
    </row>
    <row r="375" spans="1:12" x14ac:dyDescent="0.2">
      <c r="A375" s="4" t="s">
        <v>202</v>
      </c>
      <c r="B375" s="5" t="s">
        <v>203</v>
      </c>
      <c r="C375" s="4">
        <v>11</v>
      </c>
      <c r="D375" s="6">
        <v>291122763</v>
      </c>
      <c r="E375" s="7">
        <v>3.0017654923917898</v>
      </c>
      <c r="F375" s="7">
        <v>3.2744790555440002E-2</v>
      </c>
      <c r="G375" s="8">
        <v>91.671543518020101</v>
      </c>
      <c r="H375" s="9" t="s">
        <v>13</v>
      </c>
      <c r="I375" s="6">
        <v>803883</v>
      </c>
      <c r="J375" s="10">
        <v>1095.644404723</v>
      </c>
      <c r="K375" s="10">
        <v>11.9518485527369</v>
      </c>
      <c r="L375" s="16">
        <f t="shared" si="5"/>
        <v>873882264.02315331</v>
      </c>
    </row>
    <row r="376" spans="1:12" x14ac:dyDescent="0.2">
      <c r="A376" s="4" t="s">
        <v>736</v>
      </c>
      <c r="B376" s="5" t="s">
        <v>737</v>
      </c>
      <c r="C376" s="4">
        <v>7</v>
      </c>
      <c r="D376" s="6">
        <v>940475364</v>
      </c>
      <c r="E376" s="7">
        <v>0.93204662566194996</v>
      </c>
      <c r="F376" s="7">
        <v>1.939932656414E-2</v>
      </c>
      <c r="G376" s="8">
        <v>48.045308303880702</v>
      </c>
      <c r="H376" s="9" t="s">
        <v>13</v>
      </c>
      <c r="I376" s="6">
        <v>2602284</v>
      </c>
      <c r="J376" s="10">
        <v>340.19701836661102</v>
      </c>
      <c r="K376" s="10">
        <v>7.08075419591247</v>
      </c>
      <c r="L376" s="16">
        <f t="shared" si="5"/>
        <v>876566889.53439415</v>
      </c>
    </row>
    <row r="377" spans="1:12" x14ac:dyDescent="0.2">
      <c r="A377" s="4" t="s">
        <v>136</v>
      </c>
      <c r="B377" s="5" t="s">
        <v>137</v>
      </c>
      <c r="C377" s="4">
        <v>6</v>
      </c>
      <c r="D377" s="6">
        <v>20488718</v>
      </c>
      <c r="E377" s="7">
        <v>44.196916670198398</v>
      </c>
      <c r="F377" s="7">
        <v>0.12181998149940999</v>
      </c>
      <c r="G377" s="8">
        <v>362.80515007639798</v>
      </c>
      <c r="H377" s="9" t="s">
        <v>13</v>
      </c>
      <c r="I377" s="6">
        <v>56448</v>
      </c>
      <c r="J377" s="10">
        <v>16131.874584622399</v>
      </c>
      <c r="K377" s="10">
        <v>44.464293247285603</v>
      </c>
      <c r="L377" s="16">
        <f t="shared" si="5"/>
        <v>905538162.12519395</v>
      </c>
    </row>
    <row r="378" spans="1:12" x14ac:dyDescent="0.2">
      <c r="A378" s="4" t="s">
        <v>496</v>
      </c>
      <c r="B378" s="5" t="s">
        <v>497</v>
      </c>
      <c r="C378" s="4">
        <v>2</v>
      </c>
      <c r="D378" s="6">
        <v>79472689</v>
      </c>
      <c r="E378" s="7">
        <v>11.586102469074101</v>
      </c>
      <c r="F378" s="7">
        <v>6.1873443172199998E-2</v>
      </c>
      <c r="G378" s="8">
        <v>187.254852406194</v>
      </c>
      <c r="H378" s="9" t="s">
        <v>13</v>
      </c>
      <c r="I378" s="6">
        <v>225014</v>
      </c>
      <c r="J378" s="10">
        <v>4228.9274012120604</v>
      </c>
      <c r="K378" s="10">
        <v>22.5838067578546</v>
      </c>
      <c r="L378" s="16">
        <f t="shared" si="5"/>
        <v>920778718.24685812</v>
      </c>
    </row>
    <row r="379" spans="1:12" x14ac:dyDescent="0.2">
      <c r="A379" s="4" t="s">
        <v>186</v>
      </c>
      <c r="B379" s="5" t="s">
        <v>187</v>
      </c>
      <c r="C379" s="4">
        <v>11</v>
      </c>
      <c r="D379" s="6">
        <v>935679288</v>
      </c>
      <c r="E379" s="7">
        <v>1.0259234587309201</v>
      </c>
      <c r="F379" s="7">
        <v>1.90028825336E-2</v>
      </c>
      <c r="G379" s="8">
        <v>53.987780902026401</v>
      </c>
      <c r="H379" s="9" t="s">
        <v>13</v>
      </c>
      <c r="I379" s="6">
        <v>2601467</v>
      </c>
      <c r="J379" s="10">
        <v>374.462062436785</v>
      </c>
      <c r="K379" s="10">
        <v>6.93605212476385</v>
      </c>
      <c r="L379" s="16">
        <f t="shared" si="5"/>
        <v>959935331.40784466</v>
      </c>
    </row>
    <row r="380" spans="1:12" x14ac:dyDescent="0.2">
      <c r="A380" s="4" t="s">
        <v>458</v>
      </c>
      <c r="B380" s="5" t="s">
        <v>459</v>
      </c>
      <c r="C380" s="4">
        <v>14</v>
      </c>
      <c r="D380" s="6">
        <v>54437095</v>
      </c>
      <c r="E380" s="7">
        <v>17.712176835777999</v>
      </c>
      <c r="F380" s="7">
        <v>7.4910294079529996E-2</v>
      </c>
      <c r="G380" s="8">
        <v>236.44516489248599</v>
      </c>
      <c r="H380" s="9" t="s">
        <v>13</v>
      </c>
      <c r="I380" s="6">
        <v>160084</v>
      </c>
      <c r="J380" s="10">
        <v>6464.9445450589801</v>
      </c>
      <c r="K380" s="10">
        <v>27.342257339026801</v>
      </c>
      <c r="L380" s="16">
        <f t="shared" si="5"/>
        <v>964199453.06604636</v>
      </c>
    </row>
    <row r="381" spans="1:12" x14ac:dyDescent="0.2">
      <c r="A381" s="4" t="s">
        <v>230</v>
      </c>
      <c r="B381" s="5" t="s">
        <v>231</v>
      </c>
      <c r="C381" s="4">
        <v>16</v>
      </c>
      <c r="D381" s="6">
        <v>663770316</v>
      </c>
      <c r="E381" s="7">
        <v>1.4932460083310299</v>
      </c>
      <c r="F381" s="7">
        <v>2.3251101359339998E-2</v>
      </c>
      <c r="G381" s="8">
        <v>64.222592523811798</v>
      </c>
      <c r="H381" s="9" t="s">
        <v>13</v>
      </c>
      <c r="I381" s="6">
        <v>1859855</v>
      </c>
      <c r="J381" s="10">
        <v>545.03479304082498</v>
      </c>
      <c r="K381" s="10">
        <v>8.4866519961607505</v>
      </c>
      <c r="L381" s="16">
        <f t="shared" si="5"/>
        <v>991172374.81562638</v>
      </c>
    </row>
    <row r="382" spans="1:12" x14ac:dyDescent="0.2">
      <c r="A382" s="4" t="s">
        <v>108</v>
      </c>
      <c r="B382" s="5" t="s">
        <v>109</v>
      </c>
      <c r="C382" s="4">
        <v>11</v>
      </c>
      <c r="D382" s="6">
        <v>205661230</v>
      </c>
      <c r="E382" s="7">
        <v>4.9644387290458303</v>
      </c>
      <c r="F382" s="7">
        <v>3.9776553831989997E-2</v>
      </c>
      <c r="G382" s="8">
        <v>124.808165886231</v>
      </c>
      <c r="H382" s="9" t="s">
        <v>13</v>
      </c>
      <c r="I382" s="6">
        <v>623619</v>
      </c>
      <c r="J382" s="10">
        <v>1812.02013610173</v>
      </c>
      <c r="K382" s="10">
        <v>14.518442148677</v>
      </c>
      <c r="L382" s="16">
        <f t="shared" si="5"/>
        <v>1020992575.2752022</v>
      </c>
    </row>
    <row r="383" spans="1:12" x14ac:dyDescent="0.2">
      <c r="A383" s="4" t="s">
        <v>316</v>
      </c>
      <c r="B383" s="5" t="s">
        <v>317</v>
      </c>
      <c r="C383" s="4">
        <v>20</v>
      </c>
      <c r="D383" s="6">
        <v>365000763</v>
      </c>
      <c r="E383" s="7">
        <v>2.8138785622381999</v>
      </c>
      <c r="F383" s="7">
        <v>2.9595247628620001E-2</v>
      </c>
      <c r="G383" s="8">
        <v>95.078730124122202</v>
      </c>
      <c r="H383" s="9" t="s">
        <v>13</v>
      </c>
      <c r="I383" s="6">
        <v>1037297</v>
      </c>
      <c r="J383" s="10">
        <v>1027.06567521694</v>
      </c>
      <c r="K383" s="10">
        <v>10.802265384446599</v>
      </c>
      <c r="L383" s="16">
        <f t="shared" si="5"/>
        <v>1027067822.206286</v>
      </c>
    </row>
    <row r="384" spans="1:12" x14ac:dyDescent="0.2">
      <c r="A384" s="4" t="s">
        <v>250</v>
      </c>
      <c r="B384" s="5" t="s">
        <v>251</v>
      </c>
      <c r="C384" s="4">
        <v>17</v>
      </c>
      <c r="D384" s="6">
        <v>137536169</v>
      </c>
      <c r="E384" s="7">
        <v>7.85065583482546</v>
      </c>
      <c r="F384" s="7">
        <v>4.7647263742259999E-2</v>
      </c>
      <c r="G384" s="8">
        <v>164.76614223415999</v>
      </c>
      <c r="H384" s="9" t="s">
        <v>13</v>
      </c>
      <c r="I384" s="6">
        <v>396400</v>
      </c>
      <c r="J384" s="10">
        <v>2865.48937971129</v>
      </c>
      <c r="K384" s="10">
        <v>17.3912512659243</v>
      </c>
      <c r="L384" s="16">
        <f t="shared" si="5"/>
        <v>1079749127.6593904</v>
      </c>
    </row>
    <row r="385" spans="1:12" x14ac:dyDescent="0.2">
      <c r="A385" s="4" t="s">
        <v>274</v>
      </c>
      <c r="B385" s="5" t="s">
        <v>275</v>
      </c>
      <c r="C385" s="4">
        <v>18</v>
      </c>
      <c r="D385" s="6">
        <v>313377150</v>
      </c>
      <c r="E385" s="7">
        <v>3.4966525762713401</v>
      </c>
      <c r="F385" s="7">
        <v>3.2608514987120002E-2</v>
      </c>
      <c r="G385" s="8">
        <v>107.231273109258</v>
      </c>
      <c r="H385" s="9" t="s">
        <v>13</v>
      </c>
      <c r="I385" s="6">
        <v>893457</v>
      </c>
      <c r="J385" s="10">
        <v>1276.2781903390401</v>
      </c>
      <c r="K385" s="10">
        <v>11.9021079702993</v>
      </c>
      <c r="L385" s="16">
        <f t="shared" si="5"/>
        <v>1095771018.8920703</v>
      </c>
    </row>
    <row r="386" spans="1:12" x14ac:dyDescent="0.2">
      <c r="A386" s="4" t="s">
        <v>838</v>
      </c>
      <c r="B386" s="5" t="s">
        <v>839</v>
      </c>
      <c r="C386" s="4">
        <v>14</v>
      </c>
      <c r="D386" s="6">
        <v>30625939</v>
      </c>
      <c r="E386" s="7">
        <v>35.8816512775647</v>
      </c>
      <c r="F386" s="7">
        <v>9.9695743959379995E-2</v>
      </c>
      <c r="G386" s="8">
        <v>359.911565454428</v>
      </c>
      <c r="H386" s="9" t="s">
        <v>13</v>
      </c>
      <c r="I386" s="6">
        <v>86758</v>
      </c>
      <c r="J386" s="10">
        <v>13096.8027163111</v>
      </c>
      <c r="K386" s="10">
        <v>36.3889465451741</v>
      </c>
      <c r="L386" s="16">
        <f t="shared" ref="L386:L426" si="6">D386*E386</f>
        <v>1098909263.2459686</v>
      </c>
    </row>
    <row r="387" spans="1:12" x14ac:dyDescent="0.2">
      <c r="A387" s="4" t="s">
        <v>216</v>
      </c>
      <c r="B387" s="5" t="s">
        <v>217</v>
      </c>
      <c r="C387" s="4">
        <v>14</v>
      </c>
      <c r="D387" s="6">
        <v>281579512</v>
      </c>
      <c r="E387" s="7">
        <v>3.9388848677854802</v>
      </c>
      <c r="F387" s="7">
        <v>3.3860130350020001E-2</v>
      </c>
      <c r="G387" s="8">
        <v>116.32810704118</v>
      </c>
      <c r="H387" s="9" t="s">
        <v>13</v>
      </c>
      <c r="I387" s="6">
        <v>795823</v>
      </c>
      <c r="J387" s="10">
        <v>1437.6929767417</v>
      </c>
      <c r="K387" s="10">
        <v>12.3589475777574</v>
      </c>
      <c r="L387" s="16">
        <f t="shared" si="6"/>
        <v>1109109278.89522</v>
      </c>
    </row>
    <row r="388" spans="1:12" x14ac:dyDescent="0.2">
      <c r="A388" s="4" t="s">
        <v>506</v>
      </c>
      <c r="B388" s="5" t="s">
        <v>507</v>
      </c>
      <c r="C388" s="4">
        <v>2</v>
      </c>
      <c r="D388" s="6">
        <v>42458817</v>
      </c>
      <c r="E388" s="7">
        <v>26.239062484451001</v>
      </c>
      <c r="F388" s="7">
        <v>8.4702657432549996E-2</v>
      </c>
      <c r="G388" s="8">
        <v>309.77850376588498</v>
      </c>
      <c r="H388" s="9" t="s">
        <v>13</v>
      </c>
      <c r="I388" s="6">
        <v>124050</v>
      </c>
      <c r="J388" s="10">
        <v>9577.2578068246094</v>
      </c>
      <c r="K388" s="10">
        <v>30.916469962882299</v>
      </c>
      <c r="L388" s="16">
        <f t="shared" si="6"/>
        <v>1114079552.2788703</v>
      </c>
    </row>
    <row r="389" spans="1:12" x14ac:dyDescent="0.2">
      <c r="A389" s="4" t="s">
        <v>422</v>
      </c>
      <c r="B389" s="5" t="s">
        <v>423</v>
      </c>
      <c r="C389" s="4">
        <v>13</v>
      </c>
      <c r="D389" s="6">
        <v>4217805958</v>
      </c>
      <c r="E389" s="7">
        <v>0.26634994509238002</v>
      </c>
      <c r="F389" s="7">
        <v>1.061964131287E-2</v>
      </c>
      <c r="G389" s="8">
        <v>25.080879593315199</v>
      </c>
      <c r="H389" s="9" t="s">
        <v>13</v>
      </c>
      <c r="I389" s="6">
        <v>11685014</v>
      </c>
      <c r="J389" s="10">
        <v>97.217729958717101</v>
      </c>
      <c r="K389" s="10">
        <v>3.8761690791988199</v>
      </c>
      <c r="L389" s="16">
        <f t="shared" si="6"/>
        <v>1123412385.3236134</v>
      </c>
    </row>
    <row r="390" spans="1:12" x14ac:dyDescent="0.2">
      <c r="A390" s="4" t="s">
        <v>332</v>
      </c>
      <c r="B390" s="5" t="s">
        <v>333</v>
      </c>
      <c r="C390" s="4">
        <v>22</v>
      </c>
      <c r="D390" s="6">
        <v>260236160</v>
      </c>
      <c r="E390" s="7">
        <v>4.4323986185660598</v>
      </c>
      <c r="F390" s="7">
        <v>3.4868192510890003E-2</v>
      </c>
      <c r="G390" s="8">
        <v>127.11868036123801</v>
      </c>
      <c r="H390" s="9" t="s">
        <v>13</v>
      </c>
      <c r="I390" s="6">
        <v>737290</v>
      </c>
      <c r="J390" s="10">
        <v>1617.8254957766101</v>
      </c>
      <c r="K390" s="10">
        <v>12.7268902664752</v>
      </c>
      <c r="L390" s="16">
        <f t="shared" si="6"/>
        <v>1153470396.0849361</v>
      </c>
    </row>
    <row r="391" spans="1:12" x14ac:dyDescent="0.2">
      <c r="A391" s="4" t="s">
        <v>222</v>
      </c>
      <c r="B391" s="5" t="s">
        <v>223</v>
      </c>
      <c r="C391" s="4">
        <v>14</v>
      </c>
      <c r="D391" s="6">
        <v>1229832633</v>
      </c>
      <c r="E391" s="7">
        <v>0.96526311788554997</v>
      </c>
      <c r="F391" s="7">
        <v>1.7280840183099999E-2</v>
      </c>
      <c r="G391" s="8">
        <v>55.8574182538526</v>
      </c>
      <c r="H391" s="9" t="s">
        <v>13</v>
      </c>
      <c r="I391" s="6">
        <v>3430698</v>
      </c>
      <c r="J391" s="10">
        <v>352.32103802822502</v>
      </c>
      <c r="K391" s="10">
        <v>6.30750666683248</v>
      </c>
      <c r="L391" s="16">
        <f t="shared" si="6"/>
        <v>1187112081.8069754</v>
      </c>
    </row>
    <row r="392" spans="1:12" x14ac:dyDescent="0.2">
      <c r="A392" s="4" t="s">
        <v>180</v>
      </c>
      <c r="B392" s="5" t="s">
        <v>181</v>
      </c>
      <c r="C392" s="4">
        <v>11</v>
      </c>
      <c r="D392" s="6">
        <v>72778015</v>
      </c>
      <c r="E392" s="7">
        <v>16.354370248435199</v>
      </c>
      <c r="F392" s="7">
        <v>6.5709686605659998E-2</v>
      </c>
      <c r="G392" s="8">
        <v>248.888270409537</v>
      </c>
      <c r="H392" s="9" t="s">
        <v>13</v>
      </c>
      <c r="I392" s="6">
        <v>207943</v>
      </c>
      <c r="J392" s="10">
        <v>5969.3451406788399</v>
      </c>
      <c r="K392" s="10">
        <v>23.9840356110656</v>
      </c>
      <c r="L392" s="16">
        <f t="shared" si="6"/>
        <v>1190238603.2561707</v>
      </c>
    </row>
    <row r="393" spans="1:12" x14ac:dyDescent="0.2">
      <c r="A393" s="4" t="s">
        <v>102</v>
      </c>
      <c r="B393" s="5" t="s">
        <v>103</v>
      </c>
      <c r="C393" s="4">
        <v>12</v>
      </c>
      <c r="D393" s="6">
        <v>345010798</v>
      </c>
      <c r="E393" s="7">
        <v>3.4662551007369502</v>
      </c>
      <c r="F393" s="7">
        <v>3.115498032462E-2</v>
      </c>
      <c r="G393" s="8">
        <v>111.258458988596</v>
      </c>
      <c r="H393" s="9" t="s">
        <v>13</v>
      </c>
      <c r="I393" s="6">
        <v>949857</v>
      </c>
      <c r="J393" s="10">
        <v>1265.1831117689901</v>
      </c>
      <c r="K393" s="10">
        <v>11.3715678184853</v>
      </c>
      <c r="L393" s="16">
        <f t="shared" si="6"/>
        <v>1195895438.3768256</v>
      </c>
    </row>
    <row r="394" spans="1:12" x14ac:dyDescent="0.2">
      <c r="A394" s="4" t="s">
        <v>302</v>
      </c>
      <c r="B394" s="5" t="s">
        <v>303</v>
      </c>
      <c r="C394" s="4">
        <v>20</v>
      </c>
      <c r="D394" s="6">
        <v>885016271</v>
      </c>
      <c r="E394" s="7">
        <v>1.36103935327248</v>
      </c>
      <c r="F394" s="7">
        <v>2.1227756136409998E-2</v>
      </c>
      <c r="G394" s="8">
        <v>64.116025477506895</v>
      </c>
      <c r="H394" s="9" t="s">
        <v>13</v>
      </c>
      <c r="I394" s="6">
        <v>2524042</v>
      </c>
      <c r="J394" s="10">
        <v>496.77936394445601</v>
      </c>
      <c r="K394" s="10">
        <v>7.7481309897903001</v>
      </c>
      <c r="L394" s="16">
        <f t="shared" si="6"/>
        <v>1204541973.1174619</v>
      </c>
    </row>
    <row r="395" spans="1:12" x14ac:dyDescent="0.2">
      <c r="A395" s="4" t="s">
        <v>196</v>
      </c>
      <c r="B395" s="5" t="s">
        <v>197</v>
      </c>
      <c r="C395" s="4">
        <v>11</v>
      </c>
      <c r="D395" s="6">
        <v>848039434</v>
      </c>
      <c r="E395" s="7">
        <v>1.4211772279406201</v>
      </c>
      <c r="F395" s="7">
        <v>1.9781959337310001E-2</v>
      </c>
      <c r="G395" s="8">
        <v>71.842086201257402</v>
      </c>
      <c r="H395" s="9" t="s">
        <v>13</v>
      </c>
      <c r="I395" s="6">
        <v>2348334</v>
      </c>
      <c r="J395" s="10">
        <v>518.72968819832704</v>
      </c>
      <c r="K395" s="10">
        <v>7.2204151581172802</v>
      </c>
      <c r="L395" s="16">
        <f t="shared" si="6"/>
        <v>1205214331.9964523</v>
      </c>
    </row>
    <row r="396" spans="1:12" x14ac:dyDescent="0.2">
      <c r="A396" s="4" t="s">
        <v>322</v>
      </c>
      <c r="B396" s="5" t="s">
        <v>323</v>
      </c>
      <c r="C396" s="4">
        <v>21</v>
      </c>
      <c r="D396" s="6">
        <v>295993517</v>
      </c>
      <c r="E396" s="7">
        <v>4.0793378685483201</v>
      </c>
      <c r="F396" s="7">
        <v>6.4840887849460002E-2</v>
      </c>
      <c r="G396" s="8">
        <v>62.913047674783797</v>
      </c>
      <c r="H396" s="9" t="s">
        <v>13</v>
      </c>
      <c r="I396" s="6">
        <v>815766</v>
      </c>
      <c r="J396" s="10">
        <v>1488.95832202014</v>
      </c>
      <c r="K396" s="10">
        <v>23.666924065052498</v>
      </c>
      <c r="L396" s="16">
        <f t="shared" si="6"/>
        <v>1207457562.7429008</v>
      </c>
    </row>
    <row r="397" spans="1:12" x14ac:dyDescent="0.2">
      <c r="A397" s="4" t="s">
        <v>584</v>
      </c>
      <c r="B397" s="5" t="s">
        <v>585</v>
      </c>
      <c r="C397" s="4">
        <v>7</v>
      </c>
      <c r="D397" s="6">
        <v>4098158373</v>
      </c>
      <c r="E397" s="7">
        <v>0.30021390273477999</v>
      </c>
      <c r="F397" s="7">
        <v>1.0539645337480001E-2</v>
      </c>
      <c r="G397" s="8">
        <v>28.484250951716401</v>
      </c>
      <c r="H397" s="9" t="s">
        <v>13</v>
      </c>
      <c r="I397" s="6">
        <v>11355976</v>
      </c>
      <c r="J397" s="10">
        <v>109.578074498194</v>
      </c>
      <c r="K397" s="10">
        <v>3.8469705481790499</v>
      </c>
      <c r="L397" s="16">
        <f t="shared" si="6"/>
        <v>1230324119.1835463</v>
      </c>
    </row>
    <row r="398" spans="1:12" x14ac:dyDescent="0.2">
      <c r="A398" s="4" t="s">
        <v>158</v>
      </c>
      <c r="B398" s="5" t="s">
        <v>159</v>
      </c>
      <c r="C398" s="4">
        <v>7</v>
      </c>
      <c r="D398" s="6">
        <v>361760472</v>
      </c>
      <c r="E398" s="7">
        <v>3.4320863268454702</v>
      </c>
      <c r="F398" s="7">
        <v>3.1711548966159998E-2</v>
      </c>
      <c r="G398" s="8">
        <v>108.22827766967499</v>
      </c>
      <c r="H398" s="9" t="s">
        <v>13</v>
      </c>
      <c r="I398" s="6">
        <v>1020435</v>
      </c>
      <c r="J398" s="10">
        <v>1252.7115092986</v>
      </c>
      <c r="K398" s="10">
        <v>11.5747153726498</v>
      </c>
      <c r="L398" s="16">
        <f t="shared" si="6"/>
        <v>1241593169.5443635</v>
      </c>
    </row>
    <row r="399" spans="1:12" x14ac:dyDescent="0.2">
      <c r="A399" s="4" t="s">
        <v>428</v>
      </c>
      <c r="B399" s="5" t="s">
        <v>429</v>
      </c>
      <c r="C399" s="4">
        <v>19</v>
      </c>
      <c r="D399" s="6">
        <v>22156266</v>
      </c>
      <c r="E399" s="7">
        <v>56.431982529752197</v>
      </c>
      <c r="F399" s="7">
        <v>0.11829230995636</v>
      </c>
      <c r="G399" s="8">
        <v>477.05537706186402</v>
      </c>
      <c r="H399" s="9" t="s">
        <v>13</v>
      </c>
      <c r="I399" s="6">
        <v>66447</v>
      </c>
      <c r="J399" s="10">
        <v>20597.673623359598</v>
      </c>
      <c r="K399" s="10">
        <v>43.176693134072899</v>
      </c>
      <c r="L399" s="16">
        <f t="shared" si="6"/>
        <v>1250322015.8365426</v>
      </c>
    </row>
    <row r="400" spans="1:12" x14ac:dyDescent="0.2">
      <c r="A400" s="4" t="s">
        <v>200</v>
      </c>
      <c r="B400" s="5" t="s">
        <v>201</v>
      </c>
      <c r="C400" s="4">
        <v>11</v>
      </c>
      <c r="D400" s="6">
        <v>617248386</v>
      </c>
      <c r="E400" s="7">
        <v>2.2191517772099298</v>
      </c>
      <c r="F400" s="7">
        <v>2.2726123103300001E-2</v>
      </c>
      <c r="G400" s="8">
        <v>97.6476175511051</v>
      </c>
      <c r="H400" s="9" t="s">
        <v>13</v>
      </c>
      <c r="I400" s="6">
        <v>1712177</v>
      </c>
      <c r="J400" s="10">
        <v>809.99039868162299</v>
      </c>
      <c r="K400" s="10">
        <v>8.2950349327028405</v>
      </c>
      <c r="L400" s="16">
        <f t="shared" si="6"/>
        <v>1369767852.7718608</v>
      </c>
    </row>
    <row r="401" spans="1:12" x14ac:dyDescent="0.2">
      <c r="A401" s="4" t="s">
        <v>226</v>
      </c>
      <c r="B401" s="5" t="s">
        <v>227</v>
      </c>
      <c r="C401" s="4">
        <v>16</v>
      </c>
      <c r="D401" s="6">
        <v>277685849</v>
      </c>
      <c r="E401" s="7">
        <v>5.0745949602506402</v>
      </c>
      <c r="F401" s="7">
        <v>3.631144803157E-2</v>
      </c>
      <c r="G401" s="8">
        <v>139.75193046112099</v>
      </c>
      <c r="H401" s="9" t="s">
        <v>13</v>
      </c>
      <c r="I401" s="6">
        <v>818341</v>
      </c>
      <c r="J401" s="10">
        <v>1852.2271604914799</v>
      </c>
      <c r="K401" s="10">
        <v>13.2536785315232</v>
      </c>
      <c r="L401" s="16">
        <f t="shared" si="6"/>
        <v>1409143209.8683202</v>
      </c>
    </row>
    <row r="402" spans="1:12" x14ac:dyDescent="0.2">
      <c r="A402" s="4" t="s">
        <v>104</v>
      </c>
      <c r="B402" s="5" t="s">
        <v>105</v>
      </c>
      <c r="C402" s="4">
        <v>26</v>
      </c>
      <c r="D402" s="6">
        <v>400792399</v>
      </c>
      <c r="E402" s="7">
        <v>3.5537940965409698</v>
      </c>
      <c r="F402" s="7">
        <v>2.88036944739E-2</v>
      </c>
      <c r="G402" s="8">
        <v>123.379801148821</v>
      </c>
      <c r="H402" s="9" t="s">
        <v>13</v>
      </c>
      <c r="I402" s="6">
        <v>1125053</v>
      </c>
      <c r="J402" s="10">
        <v>1297.13484523745</v>
      </c>
      <c r="K402" s="10">
        <v>10.5133484829729</v>
      </c>
      <c r="L402" s="16">
        <f t="shared" si="6"/>
        <v>1424333661.5046928</v>
      </c>
    </row>
    <row r="403" spans="1:12" x14ac:dyDescent="0.2">
      <c r="A403" s="4" t="s">
        <v>156</v>
      </c>
      <c r="B403" s="5" t="s">
        <v>157</v>
      </c>
      <c r="C403" s="4">
        <v>13</v>
      </c>
      <c r="D403" s="6">
        <v>1004226692</v>
      </c>
      <c r="E403" s="7">
        <v>1.4802974377384299</v>
      </c>
      <c r="F403" s="7">
        <v>1.9422508330579999E-2</v>
      </c>
      <c r="G403" s="8">
        <v>76.215564567822696</v>
      </c>
      <c r="H403" s="9" t="s">
        <v>13</v>
      </c>
      <c r="I403" s="6">
        <v>2791030</v>
      </c>
      <c r="J403" s="10">
        <v>540.30856477452596</v>
      </c>
      <c r="K403" s="10">
        <v>7.0892155406618604</v>
      </c>
      <c r="L403" s="16">
        <f t="shared" si="6"/>
        <v>1486554199.0761395</v>
      </c>
    </row>
    <row r="404" spans="1:12" x14ac:dyDescent="0.2">
      <c r="A404" s="4" t="s">
        <v>546</v>
      </c>
      <c r="B404" s="5" t="s">
        <v>547</v>
      </c>
      <c r="C404" s="4">
        <v>13</v>
      </c>
      <c r="D404" s="6">
        <v>48250121</v>
      </c>
      <c r="E404" s="7">
        <v>31.198953864356401</v>
      </c>
      <c r="F404" s="7">
        <v>8.1997440489080003E-2</v>
      </c>
      <c r="G404" s="8">
        <v>380.48692347308997</v>
      </c>
      <c r="H404" s="9" t="s">
        <v>13</v>
      </c>
      <c r="I404" s="6">
        <v>136529</v>
      </c>
      <c r="J404" s="10">
        <v>11387.618160490099</v>
      </c>
      <c r="K404" s="10">
        <v>29.9290657785129</v>
      </c>
      <c r="L404" s="16">
        <f t="shared" si="6"/>
        <v>1505353299.028614</v>
      </c>
    </row>
    <row r="405" spans="1:12" x14ac:dyDescent="0.2">
      <c r="A405" s="4" t="s">
        <v>112</v>
      </c>
      <c r="B405" s="5" t="s">
        <v>113</v>
      </c>
      <c r="C405" s="4">
        <v>4</v>
      </c>
      <c r="D405" s="6">
        <v>360485183</v>
      </c>
      <c r="E405" s="7">
        <v>4.2025931990387697</v>
      </c>
      <c r="F405" s="7">
        <v>3.0631442326369999E-2</v>
      </c>
      <c r="G405" s="8">
        <v>137.19867168710999</v>
      </c>
      <c r="H405" s="9" t="s">
        <v>13</v>
      </c>
      <c r="I405" s="6">
        <v>1018791</v>
      </c>
      <c r="J405" s="10">
        <v>1533.9465176491501</v>
      </c>
      <c r="K405" s="10">
        <v>11.180476449126401</v>
      </c>
      <c r="L405" s="16">
        <f t="shared" si="6"/>
        <v>1514972578.4300463</v>
      </c>
    </row>
    <row r="406" spans="1:12" x14ac:dyDescent="0.2">
      <c r="A406" s="4" t="s">
        <v>638</v>
      </c>
      <c r="B406" s="5" t="s">
        <v>639</v>
      </c>
      <c r="C406" s="4">
        <v>4</v>
      </c>
      <c r="D406" s="6">
        <v>167180606</v>
      </c>
      <c r="E406" s="7">
        <v>9.8040146110072008</v>
      </c>
      <c r="F406" s="7">
        <v>4.2953619430240002E-2</v>
      </c>
      <c r="G406" s="8">
        <v>228.246530584683</v>
      </c>
      <c r="H406" s="9" t="s">
        <v>13</v>
      </c>
      <c r="I406" s="6">
        <v>469655</v>
      </c>
      <c r="J406" s="10">
        <v>3578.4653330176302</v>
      </c>
      <c r="K406" s="10">
        <v>15.678071092037699</v>
      </c>
      <c r="L406" s="16">
        <f t="shared" si="6"/>
        <v>1639041103.9010382</v>
      </c>
    </row>
    <row r="407" spans="1:12" x14ac:dyDescent="0.2">
      <c r="A407" s="4" t="s">
        <v>600</v>
      </c>
      <c r="B407" s="5" t="s">
        <v>601</v>
      </c>
      <c r="C407" s="4">
        <v>2</v>
      </c>
      <c r="D407" s="6">
        <v>14070106</v>
      </c>
      <c r="E407" s="7">
        <v>116.79278643152</v>
      </c>
      <c r="F407" s="7">
        <v>0.14628860787694001</v>
      </c>
      <c r="G407" s="8">
        <v>798.37239636437096</v>
      </c>
      <c r="H407" s="9" t="s">
        <v>13</v>
      </c>
      <c r="I407" s="6">
        <v>41303</v>
      </c>
      <c r="J407" s="10">
        <v>42629.3670475049</v>
      </c>
      <c r="K407" s="10">
        <v>53.395341875083098</v>
      </c>
      <c r="L407" s="16">
        <f t="shared" si="6"/>
        <v>1643286885.1268482</v>
      </c>
    </row>
    <row r="408" spans="1:12" x14ac:dyDescent="0.2">
      <c r="A408" s="4" t="s">
        <v>568</v>
      </c>
      <c r="B408" s="5" t="s">
        <v>569</v>
      </c>
      <c r="C408" s="4">
        <v>2</v>
      </c>
      <c r="D408" s="6">
        <v>532684870</v>
      </c>
      <c r="E408" s="7">
        <v>3.1757005863271401</v>
      </c>
      <c r="F408" s="7">
        <v>2.495809367445E-2</v>
      </c>
      <c r="G408" s="8">
        <v>127.241312086985</v>
      </c>
      <c r="H408" s="9" t="s">
        <v>13</v>
      </c>
      <c r="I408" s="6">
        <v>1487852</v>
      </c>
      <c r="J408" s="10">
        <v>1159.1307140094</v>
      </c>
      <c r="K408" s="10">
        <v>9.1097041911749201</v>
      </c>
      <c r="L408" s="16">
        <f t="shared" si="6"/>
        <v>1691647653.9865963</v>
      </c>
    </row>
    <row r="409" spans="1:12" x14ac:dyDescent="0.2">
      <c r="A409" s="4" t="s">
        <v>184</v>
      </c>
      <c r="B409" s="5" t="s">
        <v>185</v>
      </c>
      <c r="C409" s="4">
        <v>11</v>
      </c>
      <c r="D409" s="6">
        <v>230701967</v>
      </c>
      <c r="E409" s="7">
        <v>7.6705145710430704</v>
      </c>
      <c r="F409" s="7">
        <v>3.7378309837639997E-2</v>
      </c>
      <c r="G409" s="8">
        <v>205.21298593652301</v>
      </c>
      <c r="H409" s="9" t="s">
        <v>13</v>
      </c>
      <c r="I409" s="6">
        <v>642422</v>
      </c>
      <c r="J409" s="10">
        <v>2799.7378184307199</v>
      </c>
      <c r="K409" s="10">
        <v>13.643083090739401</v>
      </c>
      <c r="L409" s="16">
        <f t="shared" si="6"/>
        <v>1769602799.4417975</v>
      </c>
    </row>
    <row r="410" spans="1:12" x14ac:dyDescent="0.2">
      <c r="A410" s="4" t="s">
        <v>228</v>
      </c>
      <c r="B410" s="5" t="s">
        <v>229</v>
      </c>
      <c r="C410" s="4">
        <v>16</v>
      </c>
      <c r="D410" s="6">
        <v>831378645</v>
      </c>
      <c r="E410" s="7">
        <v>2.1556086674383899</v>
      </c>
      <c r="F410" s="7">
        <v>2.1604617503919999E-2</v>
      </c>
      <c r="G410" s="8">
        <v>99.775368253903395</v>
      </c>
      <c r="H410" s="9" t="s">
        <v>13</v>
      </c>
      <c r="I410" s="6">
        <v>2351172</v>
      </c>
      <c r="J410" s="10">
        <v>786.79716361501096</v>
      </c>
      <c r="K410" s="10">
        <v>7.8856853889309502</v>
      </c>
      <c r="L410" s="16">
        <f t="shared" si="6"/>
        <v>1792127013.0851841</v>
      </c>
    </row>
    <row r="411" spans="1:12" x14ac:dyDescent="0.2">
      <c r="A411" s="4" t="s">
        <v>236</v>
      </c>
      <c r="B411" s="5" t="s">
        <v>237</v>
      </c>
      <c r="C411" s="4">
        <v>16</v>
      </c>
      <c r="D411" s="6">
        <v>2888977364</v>
      </c>
      <c r="E411" s="7">
        <v>0.62920078597564</v>
      </c>
      <c r="F411" s="7">
        <v>1.2461857953370001E-2</v>
      </c>
      <c r="G411" s="8">
        <v>50.490126619158502</v>
      </c>
      <c r="H411" s="9" t="s">
        <v>13</v>
      </c>
      <c r="I411" s="6">
        <v>8000367</v>
      </c>
      <c r="J411" s="10">
        <v>229.65828688110801</v>
      </c>
      <c r="K411" s="10">
        <v>4.5485781529802001</v>
      </c>
      <c r="L411" s="16">
        <f t="shared" si="6"/>
        <v>1817746828.0946326</v>
      </c>
    </row>
    <row r="412" spans="1:12" x14ac:dyDescent="0.2">
      <c r="A412" s="4" t="s">
        <v>478</v>
      </c>
      <c r="B412" s="5" t="s">
        <v>479</v>
      </c>
      <c r="C412" s="4">
        <v>28</v>
      </c>
      <c r="D412" s="6">
        <v>486499409</v>
      </c>
      <c r="E412" s="7">
        <v>3.8293040746879501</v>
      </c>
      <c r="F412" s="7">
        <v>2.7163165375680001E-2</v>
      </c>
      <c r="G412" s="8">
        <v>140.97414722205701</v>
      </c>
      <c r="H412" s="9" t="s">
        <v>13</v>
      </c>
      <c r="I412" s="6">
        <v>1375602</v>
      </c>
      <c r="J412" s="10">
        <v>1397.6959872611001</v>
      </c>
      <c r="K412" s="10">
        <v>9.9145553621225897</v>
      </c>
      <c r="L412" s="16">
        <f t="shared" si="6"/>
        <v>1862954169.2169795</v>
      </c>
    </row>
    <row r="413" spans="1:12" x14ac:dyDescent="0.2">
      <c r="A413" s="4" t="s">
        <v>182</v>
      </c>
      <c r="B413" s="5" t="s">
        <v>183</v>
      </c>
      <c r="C413" s="4">
        <v>11</v>
      </c>
      <c r="D413" s="6">
        <v>115948111</v>
      </c>
      <c r="E413" s="7">
        <v>16.167261261513801</v>
      </c>
      <c r="F413" s="7">
        <v>5.153877384049E-2</v>
      </c>
      <c r="G413" s="8">
        <v>313.69122811404401</v>
      </c>
      <c r="H413" s="9" t="s">
        <v>13</v>
      </c>
      <c r="I413" s="6">
        <v>323805</v>
      </c>
      <c r="J413" s="10">
        <v>5901.0503604525502</v>
      </c>
      <c r="K413" s="10">
        <v>18.811652451777199</v>
      </c>
      <c r="L413" s="16">
        <f t="shared" si="6"/>
        <v>1874563403.3160021</v>
      </c>
    </row>
    <row r="414" spans="1:12" x14ac:dyDescent="0.2">
      <c r="A414" s="4" t="s">
        <v>268</v>
      </c>
      <c r="B414" s="5" t="s">
        <v>269</v>
      </c>
      <c r="C414" s="4">
        <v>18</v>
      </c>
      <c r="D414" s="6">
        <v>361810063</v>
      </c>
      <c r="E414" s="7">
        <v>5.2840351099712199</v>
      </c>
      <c r="F414" s="7">
        <v>3.007977163848E-2</v>
      </c>
      <c r="G414" s="8">
        <v>175.66739446953699</v>
      </c>
      <c r="H414" s="9" t="s">
        <v>13</v>
      </c>
      <c r="I414" s="6">
        <v>1016894</v>
      </c>
      <c r="J414" s="10">
        <v>1928.67281513949</v>
      </c>
      <c r="K414" s="10">
        <v>10.9791166480468</v>
      </c>
      <c r="L414" s="16">
        <f t="shared" si="6"/>
        <v>1911817076.0328989</v>
      </c>
    </row>
    <row r="415" spans="1:12" x14ac:dyDescent="0.2">
      <c r="A415" s="4" t="s">
        <v>576</v>
      </c>
      <c r="B415" s="5" t="s">
        <v>577</v>
      </c>
      <c r="C415" s="4">
        <v>7</v>
      </c>
      <c r="D415" s="6">
        <v>83247731</v>
      </c>
      <c r="E415" s="7">
        <v>23.025317068858399</v>
      </c>
      <c r="F415" s="7">
        <v>6.6843852868290005E-2</v>
      </c>
      <c r="G415" s="8">
        <v>344.46424137500401</v>
      </c>
      <c r="H415" s="9" t="s">
        <v>13</v>
      </c>
      <c r="I415" s="6">
        <v>230320</v>
      </c>
      <c r="J415" s="10">
        <v>8404.2407301333205</v>
      </c>
      <c r="K415" s="10">
        <v>24.3980062969264</v>
      </c>
      <c r="L415" s="16">
        <f t="shared" si="6"/>
        <v>1916805401.5380325</v>
      </c>
    </row>
    <row r="416" spans="1:12" x14ac:dyDescent="0.2">
      <c r="A416" s="4" t="s">
        <v>238</v>
      </c>
      <c r="B416" s="5" t="s">
        <v>239</v>
      </c>
      <c r="C416" s="4">
        <v>16</v>
      </c>
      <c r="D416" s="6">
        <v>481386658</v>
      </c>
      <c r="E416" s="7">
        <v>3.9820816734572499</v>
      </c>
      <c r="F416" s="7">
        <v>2.8747638101129999E-2</v>
      </c>
      <c r="G416" s="8">
        <v>138.51856835851899</v>
      </c>
      <c r="H416" s="9" t="s">
        <v>13</v>
      </c>
      <c r="I416" s="6">
        <v>1410960</v>
      </c>
      <c r="J416" s="10">
        <v>1453.4598108119001</v>
      </c>
      <c r="K416" s="10">
        <v>10.4928879069122</v>
      </c>
      <c r="L416" s="16">
        <f t="shared" si="6"/>
        <v>1916920988.6686327</v>
      </c>
    </row>
    <row r="417" spans="1:12" x14ac:dyDescent="0.2">
      <c r="A417" s="4" t="s">
        <v>714</v>
      </c>
      <c r="B417" s="5" t="s">
        <v>715</v>
      </c>
      <c r="C417" s="4">
        <v>19</v>
      </c>
      <c r="D417" s="6">
        <v>270503628</v>
      </c>
      <c r="E417" s="7">
        <v>7.1678502670788102</v>
      </c>
      <c r="F417" s="7">
        <v>3.8124206296480001E-2</v>
      </c>
      <c r="G417" s="8">
        <v>188.01310147512299</v>
      </c>
      <c r="H417" s="9" t="s">
        <v>13</v>
      </c>
      <c r="I417" s="6">
        <v>799927</v>
      </c>
      <c r="J417" s="10">
        <v>2616.2653474837698</v>
      </c>
      <c r="K417" s="10">
        <v>13.9153352982156</v>
      </c>
      <c r="L417" s="16">
        <f t="shared" si="6"/>
        <v>1938929502.2055871</v>
      </c>
    </row>
    <row r="418" spans="1:12" x14ac:dyDescent="0.2">
      <c r="A418" s="4" t="s">
        <v>234</v>
      </c>
      <c r="B418" s="5" t="s">
        <v>235</v>
      </c>
      <c r="C418" s="4">
        <v>16</v>
      </c>
      <c r="D418" s="6">
        <v>458978679</v>
      </c>
      <c r="E418" s="7">
        <v>4.25282008243326</v>
      </c>
      <c r="F418" s="7">
        <v>2.771084604636E-2</v>
      </c>
      <c r="G418" s="8">
        <v>153.47131860638299</v>
      </c>
      <c r="H418" s="9" t="s">
        <v>13</v>
      </c>
      <c r="I418" s="6">
        <v>1286216</v>
      </c>
      <c r="J418" s="10">
        <v>1552.2793300881399</v>
      </c>
      <c r="K418" s="10">
        <v>10.114458806921199</v>
      </c>
      <c r="L418" s="16">
        <f t="shared" si="6"/>
        <v>1951953743.4598887</v>
      </c>
    </row>
    <row r="419" spans="1:12" x14ac:dyDescent="0.2">
      <c r="A419" s="4" t="s">
        <v>502</v>
      </c>
      <c r="B419" s="5" t="s">
        <v>503</v>
      </c>
      <c r="C419" s="4">
        <v>2</v>
      </c>
      <c r="D419" s="6">
        <v>24732484</v>
      </c>
      <c r="E419" s="7">
        <v>79.913633444245903</v>
      </c>
      <c r="F419" s="7">
        <v>0.11117337900942</v>
      </c>
      <c r="G419" s="8">
        <v>718.81986637711805</v>
      </c>
      <c r="H419" s="9" t="s">
        <v>13</v>
      </c>
      <c r="I419" s="6">
        <v>82392</v>
      </c>
      <c r="J419" s="10">
        <v>29168.476207149699</v>
      </c>
      <c r="K419" s="10">
        <v>40.578283338439199</v>
      </c>
      <c r="L419" s="16">
        <f t="shared" si="6"/>
        <v>1976462660.5416768</v>
      </c>
    </row>
    <row r="420" spans="1:12" x14ac:dyDescent="0.2">
      <c r="A420" s="4" t="s">
        <v>118</v>
      </c>
      <c r="B420" s="5" t="s">
        <v>119</v>
      </c>
      <c r="C420" s="4">
        <v>4</v>
      </c>
      <c r="D420" s="6">
        <v>1547756794</v>
      </c>
      <c r="E420" s="7">
        <v>1.3661039839426199</v>
      </c>
      <c r="F420" s="7">
        <v>1.5839429140999998E-2</v>
      </c>
      <c r="G420" s="8">
        <v>86.247046644258106</v>
      </c>
      <c r="H420" s="9" t="s">
        <v>13</v>
      </c>
      <c r="I420" s="6">
        <v>4331649</v>
      </c>
      <c r="J420" s="10">
        <v>498.62795413905502</v>
      </c>
      <c r="K420" s="10">
        <v>5.7813916364665596</v>
      </c>
      <c r="L420" s="16">
        <f t="shared" si="6"/>
        <v>2114396722.4576569</v>
      </c>
    </row>
    <row r="421" spans="1:12" x14ac:dyDescent="0.2">
      <c r="A421" s="4" t="s">
        <v>504</v>
      </c>
      <c r="B421" s="5" t="s">
        <v>505</v>
      </c>
      <c r="C421" s="4">
        <v>2</v>
      </c>
      <c r="D421" s="6">
        <v>44115578</v>
      </c>
      <c r="E421" s="7">
        <v>48.1775198820526</v>
      </c>
      <c r="F421" s="7">
        <v>8.3605587244659996E-2</v>
      </c>
      <c r="G421" s="8">
        <v>576.24761059413299</v>
      </c>
      <c r="H421" s="9" t="s">
        <v>13</v>
      </c>
      <c r="I421" s="6">
        <v>141513</v>
      </c>
      <c r="J421" s="10">
        <v>17584.794756949199</v>
      </c>
      <c r="K421" s="10">
        <v>30.5160393442996</v>
      </c>
      <c r="L421" s="16">
        <f t="shared" si="6"/>
        <v>2125379136.2032423</v>
      </c>
    </row>
    <row r="422" spans="1:12" x14ac:dyDescent="0.2">
      <c r="A422" s="4" t="s">
        <v>598</v>
      </c>
      <c r="B422" s="5" t="s">
        <v>599</v>
      </c>
      <c r="C422" s="4">
        <v>2</v>
      </c>
      <c r="D422" s="6">
        <v>16010054</v>
      </c>
      <c r="E422" s="7">
        <v>148.84223140830201</v>
      </c>
      <c r="F422" s="7">
        <v>0.13740584218665999</v>
      </c>
      <c r="G422" s="8">
        <v>1083.23073487737</v>
      </c>
      <c r="H422" s="9" t="s">
        <v>13</v>
      </c>
      <c r="I422" s="6">
        <v>48533</v>
      </c>
      <c r="J422" s="10">
        <v>54327.414464030102</v>
      </c>
      <c r="K422" s="10">
        <v>50.153132398131703</v>
      </c>
      <c r="L422" s="16">
        <f t="shared" si="6"/>
        <v>2382972162.3274112</v>
      </c>
    </row>
    <row r="423" spans="1:12" x14ac:dyDescent="0.2">
      <c r="A423" s="4" t="s">
        <v>188</v>
      </c>
      <c r="B423" s="5" t="s">
        <v>189</v>
      </c>
      <c r="C423" s="4">
        <v>11</v>
      </c>
      <c r="D423" s="6">
        <v>677438078</v>
      </c>
      <c r="E423" s="7">
        <v>3.9374712368839599</v>
      </c>
      <c r="F423" s="7">
        <v>2.2211741530570001E-2</v>
      </c>
      <c r="G423" s="8">
        <v>177.26981162034099</v>
      </c>
      <c r="H423" s="9" t="s">
        <v>13</v>
      </c>
      <c r="I423" s="6">
        <v>1920601</v>
      </c>
      <c r="J423" s="10">
        <v>1437.17700146264</v>
      </c>
      <c r="K423" s="10">
        <v>8.1072856586582898</v>
      </c>
      <c r="L423" s="16">
        <f t="shared" si="6"/>
        <v>2667392946.8949523</v>
      </c>
    </row>
    <row r="424" spans="1:12" x14ac:dyDescent="0.2">
      <c r="A424" s="4" t="s">
        <v>430</v>
      </c>
      <c r="B424" s="5" t="s">
        <v>431</v>
      </c>
      <c r="C424" s="4">
        <v>19</v>
      </c>
      <c r="D424" s="6">
        <v>488888916</v>
      </c>
      <c r="E424" s="7">
        <v>5.6884314230473798</v>
      </c>
      <c r="F424" s="7">
        <v>2.617795033959E-2</v>
      </c>
      <c r="G424" s="8">
        <v>217.29857950128201</v>
      </c>
      <c r="H424" s="9" t="s">
        <v>13</v>
      </c>
      <c r="I424" s="6">
        <v>1389985</v>
      </c>
      <c r="J424" s="10">
        <v>2076.27746941229</v>
      </c>
      <c r="K424" s="10">
        <v>9.5549518739492694</v>
      </c>
      <c r="L424" s="16">
        <f t="shared" si="6"/>
        <v>2781011072.1539707</v>
      </c>
    </row>
    <row r="425" spans="1:12" x14ac:dyDescent="0.2">
      <c r="A425" s="4" t="s">
        <v>120</v>
      </c>
      <c r="B425" s="5" t="s">
        <v>121</v>
      </c>
      <c r="C425" s="4">
        <v>4</v>
      </c>
      <c r="D425" s="6">
        <v>235812391</v>
      </c>
      <c r="E425" s="7">
        <v>12.913192774655</v>
      </c>
      <c r="F425" s="7">
        <v>3.8162077736529999E-2</v>
      </c>
      <c r="G425" s="8">
        <v>338.37761307981702</v>
      </c>
      <c r="H425" s="9" t="s">
        <v>13</v>
      </c>
      <c r="I425" s="6">
        <v>672862</v>
      </c>
      <c r="J425" s="10">
        <v>4713.3153627490801</v>
      </c>
      <c r="K425" s="10">
        <v>13.9291583738352</v>
      </c>
      <c r="L425" s="16">
        <f t="shared" si="6"/>
        <v>3045090863.6353197</v>
      </c>
    </row>
    <row r="426" spans="1:12" x14ac:dyDescent="0.2">
      <c r="A426" s="4" t="s">
        <v>300</v>
      </c>
      <c r="B426" s="5" t="s">
        <v>301</v>
      </c>
      <c r="C426" s="4">
        <v>20</v>
      </c>
      <c r="D426" s="6">
        <v>27392917</v>
      </c>
      <c r="E426" s="7">
        <v>129.65486095089099</v>
      </c>
      <c r="F426" s="7">
        <v>0.11527257871391999</v>
      </c>
      <c r="G426" s="8">
        <v>1124.7675934505501</v>
      </c>
      <c r="H426" s="9" t="s">
        <v>13</v>
      </c>
      <c r="I426" s="6">
        <v>82013</v>
      </c>
      <c r="J426" s="10">
        <v>47324.024247075002</v>
      </c>
      <c r="K426" s="10">
        <v>42.074491230579497</v>
      </c>
      <c r="L426" s="16">
        <f t="shared" si="6"/>
        <v>3551624844.6742978</v>
      </c>
    </row>
    <row r="427" spans="1:12" ht="25.5" x14ac:dyDescent="0.2">
      <c r="A427" s="4" t="s">
        <v>862</v>
      </c>
      <c r="B427" s="11" t="s">
        <v>863</v>
      </c>
      <c r="C427" s="4">
        <v>0</v>
      </c>
      <c r="D427" s="6">
        <v>5962744</v>
      </c>
      <c r="E427" s="7">
        <v>0.92805522942884</v>
      </c>
      <c r="F427" s="7">
        <v>0.22425412962616001</v>
      </c>
      <c r="G427" s="8">
        <v>4.1384086481526401</v>
      </c>
      <c r="H427" s="9" t="s">
        <v>13</v>
      </c>
      <c r="I427" s="6">
        <v>16565</v>
      </c>
      <c r="J427" s="10">
        <v>338.74015874152599</v>
      </c>
      <c r="K427" s="10">
        <v>81.852757313547997</v>
      </c>
      <c r="L427" s="16">
        <f t="shared" ref="L427:L450" si="7">D427*E427</f>
        <v>5533755.7509454396</v>
      </c>
    </row>
    <row r="428" spans="1:12" ht="38.25" x14ac:dyDescent="0.2">
      <c r="A428" s="4" t="s">
        <v>864</v>
      </c>
      <c r="B428" s="11" t="s">
        <v>865</v>
      </c>
      <c r="C428" s="4">
        <v>0</v>
      </c>
      <c r="D428" s="6">
        <v>9672951</v>
      </c>
      <c r="E428" s="7">
        <v>2.3157523216982501</v>
      </c>
      <c r="F428" s="7">
        <v>0.17612071341006999</v>
      </c>
      <c r="G428" s="8">
        <v>13.148665349239399</v>
      </c>
      <c r="H428" s="9" t="s">
        <v>13</v>
      </c>
      <c r="I428" s="6">
        <v>26726</v>
      </c>
      <c r="J428" s="10">
        <v>845.24959741986004</v>
      </c>
      <c r="K428" s="10">
        <v>64.284060394674</v>
      </c>
      <c r="L428" s="16">
        <f t="shared" si="7"/>
        <v>22400158.735923409</v>
      </c>
    </row>
    <row r="429" spans="1:12" ht="38.25" x14ac:dyDescent="0.2">
      <c r="A429" s="4" t="s">
        <v>866</v>
      </c>
      <c r="B429" s="11" t="s">
        <v>867</v>
      </c>
      <c r="C429" s="4">
        <v>0</v>
      </c>
      <c r="D429" s="6">
        <v>4435199</v>
      </c>
      <c r="E429" s="7">
        <v>4.1884787818369</v>
      </c>
      <c r="F429" s="7">
        <v>0.26015358019813001</v>
      </c>
      <c r="G429" s="8">
        <v>16.1000236039303</v>
      </c>
      <c r="H429" s="9" t="s">
        <v>13</v>
      </c>
      <c r="I429" s="6">
        <v>12200</v>
      </c>
      <c r="J429" s="10">
        <v>1528.7947553704701</v>
      </c>
      <c r="K429" s="10">
        <v>94.956056772318206</v>
      </c>
      <c r="L429" s="16">
        <f t="shared" si="7"/>
        <v>18576736.904724237</v>
      </c>
    </row>
    <row r="430" spans="1:12" ht="38.25" x14ac:dyDescent="0.2">
      <c r="A430" s="4" t="s">
        <v>868</v>
      </c>
      <c r="B430" s="11" t="s">
        <v>869</v>
      </c>
      <c r="C430" s="4">
        <v>0</v>
      </c>
      <c r="D430" s="6">
        <v>4841463</v>
      </c>
      <c r="E430" s="7">
        <v>7.3633231030186099</v>
      </c>
      <c r="F430" s="7">
        <v>0.24922338395349999</v>
      </c>
      <c r="G430" s="8">
        <v>29.545073123605899</v>
      </c>
      <c r="H430" s="9" t="s">
        <v>13</v>
      </c>
      <c r="I430" s="6">
        <v>13350</v>
      </c>
      <c r="J430" s="10">
        <v>2687.6129326017899</v>
      </c>
      <c r="K430" s="10">
        <v>90.966535143026803</v>
      </c>
      <c r="L430" s="16">
        <f t="shared" si="7"/>
        <v>35649256.360309787</v>
      </c>
    </row>
    <row r="431" spans="1:12" ht="38.25" x14ac:dyDescent="0.2">
      <c r="A431" s="4" t="s">
        <v>870</v>
      </c>
      <c r="B431" s="11" t="s">
        <v>871</v>
      </c>
      <c r="C431" s="4">
        <v>0</v>
      </c>
      <c r="D431" s="6">
        <v>5878451</v>
      </c>
      <c r="E431" s="7">
        <v>11.503777756385899</v>
      </c>
      <c r="F431" s="7">
        <v>0.22648855517811001</v>
      </c>
      <c r="G431" s="8">
        <v>50.791872230981298</v>
      </c>
      <c r="H431" s="9" t="s">
        <v>13</v>
      </c>
      <c r="I431" s="6">
        <v>16643</v>
      </c>
      <c r="J431" s="10">
        <v>4198.8788810808501</v>
      </c>
      <c r="K431" s="10">
        <v>82.668322640008597</v>
      </c>
      <c r="L431" s="16">
        <f t="shared" si="7"/>
        <v>67624393.855804443</v>
      </c>
    </row>
    <row r="432" spans="1:12" ht="25.5" x14ac:dyDescent="0.2">
      <c r="A432" s="4" t="s">
        <v>872</v>
      </c>
      <c r="B432" s="11" t="s">
        <v>873</v>
      </c>
      <c r="C432" s="4">
        <v>0</v>
      </c>
      <c r="D432" s="6">
        <v>66626</v>
      </c>
      <c r="E432" s="7">
        <v>1.7738059942169599</v>
      </c>
      <c r="F432" s="7">
        <v>2.1203942410632699</v>
      </c>
      <c r="G432" s="8">
        <v>0.83654537437693</v>
      </c>
      <c r="H432" s="9">
        <v>0.40279999999999999</v>
      </c>
      <c r="I432" s="6">
        <v>183</v>
      </c>
      <c r="J432" s="10">
        <v>647.43918788919098</v>
      </c>
      <c r="K432" s="10">
        <v>773.94389798809402</v>
      </c>
      <c r="L432" s="16">
        <f t="shared" si="7"/>
        <v>118181.59817069917</v>
      </c>
    </row>
    <row r="433" spans="1:12" ht="38.25" x14ac:dyDescent="0.2">
      <c r="A433" s="4" t="s">
        <v>874</v>
      </c>
      <c r="B433" s="11" t="s">
        <v>875</v>
      </c>
      <c r="C433" s="4">
        <v>0</v>
      </c>
      <c r="D433" s="6">
        <v>23496</v>
      </c>
      <c r="E433" s="7">
        <v>5.2762398333774803</v>
      </c>
      <c r="F433" s="7">
        <v>3.5706067158415502</v>
      </c>
      <c r="G433" s="8">
        <v>1.4776871980799899</v>
      </c>
      <c r="H433" s="9">
        <v>0.13950000000000001</v>
      </c>
      <c r="I433" s="6">
        <v>66</v>
      </c>
      <c r="J433" s="10">
        <v>1925.8275391827799</v>
      </c>
      <c r="K433" s="10">
        <v>1303.2714512821599</v>
      </c>
      <c r="L433" s="16">
        <f t="shared" si="7"/>
        <v>123970.53112503728</v>
      </c>
    </row>
    <row r="434" spans="1:12" x14ac:dyDescent="0.2">
      <c r="A434" s="4" t="s">
        <v>876</v>
      </c>
      <c r="B434" s="5" t="s">
        <v>877</v>
      </c>
      <c r="C434" s="4">
        <v>0</v>
      </c>
      <c r="D434" s="6">
        <v>91425370</v>
      </c>
      <c r="E434" s="7">
        <v>-2.8186174222757998</v>
      </c>
      <c r="F434" s="7">
        <v>7.0306287389020006E-2</v>
      </c>
      <c r="G434" s="8">
        <v>-40.090545624743001</v>
      </c>
      <c r="H434" s="9" t="s">
        <v>13</v>
      </c>
      <c r="I434" s="6">
        <v>395541</v>
      </c>
      <c r="J434" s="10">
        <v>-1028.7953591307</v>
      </c>
      <c r="K434" s="10">
        <v>25.661794896992099</v>
      </c>
      <c r="L434" s="16">
        <f t="shared" si="7"/>
        <v>-257693140.72001123</v>
      </c>
    </row>
    <row r="435" spans="1:12" x14ac:dyDescent="0.2">
      <c r="A435" s="4" t="s">
        <v>878</v>
      </c>
      <c r="B435" s="5" t="s">
        <v>879</v>
      </c>
      <c r="C435" s="4">
        <v>0</v>
      </c>
      <c r="D435" s="6">
        <v>2413847101</v>
      </c>
      <c r="E435" s="7">
        <v>-0.62816147507319997</v>
      </c>
      <c r="F435" s="7">
        <v>1.7300131630539999E-2</v>
      </c>
      <c r="G435" s="8">
        <v>-36.309635584764003</v>
      </c>
      <c r="H435" s="9" t="s">
        <v>13</v>
      </c>
      <c r="I435" s="6">
        <v>6839273</v>
      </c>
      <c r="J435" s="10">
        <v>-229.27893840171001</v>
      </c>
      <c r="K435" s="10">
        <v>6.3145480451453802</v>
      </c>
      <c r="L435" s="16">
        <f t="shared" si="7"/>
        <v>-1516285755.5653274</v>
      </c>
    </row>
    <row r="436" spans="1:12" x14ac:dyDescent="0.2">
      <c r="A436" s="4" t="s">
        <v>880</v>
      </c>
      <c r="B436" s="5" t="s">
        <v>881</v>
      </c>
      <c r="C436" s="4">
        <v>0</v>
      </c>
      <c r="D436" s="6">
        <v>2158770418</v>
      </c>
      <c r="E436" s="7">
        <v>-0.58213924698800001</v>
      </c>
      <c r="F436" s="7">
        <v>1.7678335461110001E-2</v>
      </c>
      <c r="G436" s="8">
        <v>-32.92952825047</v>
      </c>
      <c r="H436" s="9" t="s">
        <v>13</v>
      </c>
      <c r="I436" s="6">
        <v>6107911</v>
      </c>
      <c r="J436" s="10">
        <v>-212.48082515061</v>
      </c>
      <c r="K436" s="10">
        <v>6.4525924433061101</v>
      </c>
      <c r="L436" s="16">
        <f t="shared" si="7"/>
        <v>-1256704985.5544901</v>
      </c>
    </row>
    <row r="437" spans="1:12" x14ac:dyDescent="0.2">
      <c r="A437" s="4" t="s">
        <v>882</v>
      </c>
      <c r="B437" s="5" t="s">
        <v>883</v>
      </c>
      <c r="C437" s="4">
        <v>0</v>
      </c>
      <c r="D437" s="6">
        <v>2139451408</v>
      </c>
      <c r="E437" s="7">
        <v>-0.52404441269099999</v>
      </c>
      <c r="F437" s="7">
        <v>1.7462356823209998E-2</v>
      </c>
      <c r="G437" s="8">
        <v>-30.009947568735999</v>
      </c>
      <c r="H437" s="9" t="s">
        <v>13</v>
      </c>
      <c r="I437" s="6">
        <v>6048452</v>
      </c>
      <c r="J437" s="10">
        <v>-191.27621063219999</v>
      </c>
      <c r="K437" s="10">
        <v>6.3737602404701903</v>
      </c>
      <c r="L437" s="16">
        <f t="shared" si="7"/>
        <v>-1121167556.586293</v>
      </c>
    </row>
    <row r="438" spans="1:12" x14ac:dyDescent="0.2">
      <c r="A438" s="4" t="s">
        <v>884</v>
      </c>
      <c r="B438" s="5" t="s">
        <v>885</v>
      </c>
      <c r="C438" s="4">
        <v>0</v>
      </c>
      <c r="D438" s="6">
        <v>2041481590</v>
      </c>
      <c r="E438" s="7">
        <v>-0.4506669821873</v>
      </c>
      <c r="F438" s="7">
        <v>1.667907490046E-2</v>
      </c>
      <c r="G438" s="8">
        <v>-27.019902774995</v>
      </c>
      <c r="H438" s="9" t="s">
        <v>13</v>
      </c>
      <c r="I438" s="6">
        <v>5772035</v>
      </c>
      <c r="J438" s="10">
        <v>-164.49344849836001</v>
      </c>
      <c r="K438" s="10">
        <v>6.0878623386676196</v>
      </c>
      <c r="L438" s="16">
        <f t="shared" si="7"/>
        <v>-920028347.35623085</v>
      </c>
    </row>
    <row r="439" spans="1:12" x14ac:dyDescent="0.2">
      <c r="A439" s="4" t="s">
        <v>886</v>
      </c>
      <c r="B439" s="5" t="s">
        <v>887</v>
      </c>
      <c r="C439" s="4">
        <v>0</v>
      </c>
      <c r="D439" s="6">
        <v>2059615747</v>
      </c>
      <c r="E439" s="7">
        <v>-0.42037192726979999</v>
      </c>
      <c r="F439" s="7">
        <v>1.7355113989860001E-2</v>
      </c>
      <c r="G439" s="8">
        <v>-24.221790045022001</v>
      </c>
      <c r="H439" s="9" t="s">
        <v>13</v>
      </c>
      <c r="I439" s="6">
        <v>5828347</v>
      </c>
      <c r="J439" s="10">
        <v>-153.43575345347</v>
      </c>
      <c r="K439" s="10">
        <v>6.3346166062984901</v>
      </c>
      <c r="L439" s="16">
        <f t="shared" si="7"/>
        <v>-865804641.00161874</v>
      </c>
    </row>
    <row r="440" spans="1:12" x14ac:dyDescent="0.2">
      <c r="A440" s="4" t="s">
        <v>888</v>
      </c>
      <c r="B440" s="5" t="s">
        <v>889</v>
      </c>
      <c r="C440" s="4">
        <v>0</v>
      </c>
      <c r="D440" s="6">
        <v>2443094774</v>
      </c>
      <c r="E440" s="7">
        <v>-0.29425798596079999</v>
      </c>
      <c r="F440" s="7">
        <v>1.6270576023740001E-2</v>
      </c>
      <c r="G440" s="8">
        <v>-18.085283860356999</v>
      </c>
      <c r="H440" s="9" t="s">
        <v>13</v>
      </c>
      <c r="I440" s="6">
        <v>6907885</v>
      </c>
      <c r="J440" s="10">
        <v>-107.40416487569</v>
      </c>
      <c r="K440" s="10">
        <v>5.9387602486636002</v>
      </c>
      <c r="L440" s="16">
        <f t="shared" si="7"/>
        <v>-718900147.70859587</v>
      </c>
    </row>
    <row r="441" spans="1:12" x14ac:dyDescent="0.2">
      <c r="A441" s="4" t="s">
        <v>890</v>
      </c>
      <c r="B441" s="5" t="s">
        <v>891</v>
      </c>
      <c r="C441" s="4">
        <v>0</v>
      </c>
      <c r="D441" s="6">
        <v>2353615273</v>
      </c>
      <c r="E441" s="7">
        <v>-0.28620283750410003</v>
      </c>
      <c r="F441" s="7">
        <v>1.683653571256E-2</v>
      </c>
      <c r="G441" s="8">
        <v>-16.998914883095001</v>
      </c>
      <c r="H441" s="9" t="s">
        <v>13</v>
      </c>
      <c r="I441" s="6">
        <v>6664871</v>
      </c>
      <c r="J441" s="10">
        <v>-104.46403568898999</v>
      </c>
      <c r="K441" s="10">
        <v>6.14533553508618</v>
      </c>
      <c r="L441" s="16">
        <f t="shared" si="7"/>
        <v>-673611369.52558708</v>
      </c>
    </row>
    <row r="442" spans="1:12" x14ac:dyDescent="0.2">
      <c r="A442" s="4" t="s">
        <v>892</v>
      </c>
      <c r="B442" s="5" t="s">
        <v>893</v>
      </c>
      <c r="C442" s="4">
        <v>0</v>
      </c>
      <c r="D442" s="6">
        <v>2832432683</v>
      </c>
      <c r="E442" s="7">
        <v>-4.7133459846899997E-2</v>
      </c>
      <c r="F442" s="7">
        <v>1.5771468339289999E-2</v>
      </c>
      <c r="G442" s="8">
        <v>-2.9885270561329</v>
      </c>
      <c r="H442" s="9">
        <v>2.8E-3</v>
      </c>
      <c r="I442" s="6">
        <v>8003241</v>
      </c>
      <c r="J442" s="10">
        <v>-17.203712844127999</v>
      </c>
      <c r="K442" s="10">
        <v>5.75658594384244</v>
      </c>
      <c r="L442" s="16">
        <f t="shared" si="7"/>
        <v>-133502352.13322772</v>
      </c>
    </row>
    <row r="443" spans="1:12" x14ac:dyDescent="0.2">
      <c r="A443" s="4" t="s">
        <v>894</v>
      </c>
      <c r="B443" s="5" t="s">
        <v>895</v>
      </c>
      <c r="C443" s="4">
        <v>0</v>
      </c>
      <c r="D443" s="6">
        <v>3032272904</v>
      </c>
      <c r="E443" s="7">
        <v>-7.9599063735699999E-2</v>
      </c>
      <c r="F443" s="7">
        <v>1.597260536569E-2</v>
      </c>
      <c r="G443" s="8">
        <v>-4.9834740114924001</v>
      </c>
      <c r="H443" s="9" t="s">
        <v>13</v>
      </c>
      <c r="I443" s="6">
        <v>8596028</v>
      </c>
      <c r="J443" s="10">
        <v>-29.053658263542001</v>
      </c>
      <c r="K443" s="10">
        <v>5.8300009584762398</v>
      </c>
      <c r="L443" s="16">
        <f t="shared" si="7"/>
        <v>-241366084.14953211</v>
      </c>
    </row>
    <row r="444" spans="1:12" x14ac:dyDescent="0.2">
      <c r="A444" s="4" t="s">
        <v>896</v>
      </c>
      <c r="B444" s="5" t="s">
        <v>897</v>
      </c>
      <c r="C444" s="4">
        <v>0</v>
      </c>
      <c r="D444" s="6">
        <v>5356510195</v>
      </c>
      <c r="E444" s="7">
        <v>0</v>
      </c>
      <c r="F444" s="7" t="s">
        <v>898</v>
      </c>
      <c r="G444" s="6" t="s">
        <v>898</v>
      </c>
      <c r="H444" s="12" t="s">
        <v>898</v>
      </c>
      <c r="I444" s="6">
        <v>15209923</v>
      </c>
      <c r="J444" s="10">
        <v>0</v>
      </c>
      <c r="K444" s="10" t="s">
        <v>898</v>
      </c>
      <c r="L444" s="16">
        <f t="shared" si="7"/>
        <v>0</v>
      </c>
    </row>
    <row r="445" spans="1:12" x14ac:dyDescent="0.2">
      <c r="A445" s="4" t="s">
        <v>899</v>
      </c>
      <c r="B445" s="5" t="s">
        <v>900</v>
      </c>
      <c r="C445" s="4">
        <v>0</v>
      </c>
      <c r="D445" s="6">
        <v>2405979834</v>
      </c>
      <c r="E445" s="7">
        <v>-0.37003446771240001</v>
      </c>
      <c r="F445" s="7">
        <v>2.0426681188889999E-2</v>
      </c>
      <c r="G445" s="8">
        <v>-18.115251532573001</v>
      </c>
      <c r="H445" s="9" t="s">
        <v>13</v>
      </c>
      <c r="I445" s="6">
        <v>6821822</v>
      </c>
      <c r="J445" s="10">
        <v>-135.06258071501</v>
      </c>
      <c r="K445" s="10">
        <v>7.4557386339436</v>
      </c>
      <c r="L445" s="16">
        <f t="shared" si="7"/>
        <v>-890295467.20095849</v>
      </c>
    </row>
    <row r="446" spans="1:12" x14ac:dyDescent="0.2">
      <c r="A446" s="4" t="s">
        <v>901</v>
      </c>
      <c r="B446" s="5" t="s">
        <v>902</v>
      </c>
      <c r="C446" s="4">
        <v>0</v>
      </c>
      <c r="D446" s="6">
        <v>2921197869</v>
      </c>
      <c r="E446" s="7">
        <v>-0.38404085432770002</v>
      </c>
      <c r="F446" s="7">
        <v>1.8864214277599999E-2</v>
      </c>
      <c r="G446" s="8">
        <v>-20.358168576556999</v>
      </c>
      <c r="H446" s="9" t="s">
        <v>13</v>
      </c>
      <c r="I446" s="6">
        <v>8273438</v>
      </c>
      <c r="J446" s="10">
        <v>-140.17491182961999</v>
      </c>
      <c r="K446" s="10">
        <v>6.8854382113249999</v>
      </c>
      <c r="L446" s="16">
        <f t="shared" si="7"/>
        <v>-1121859325.2710168</v>
      </c>
    </row>
    <row r="447" spans="1:12" x14ac:dyDescent="0.2">
      <c r="A447" s="4" t="s">
        <v>903</v>
      </c>
      <c r="B447" s="5" t="s">
        <v>904</v>
      </c>
      <c r="C447" s="4">
        <v>0</v>
      </c>
      <c r="D447" s="6">
        <v>2564085289</v>
      </c>
      <c r="E447" s="7">
        <v>-0.3190352380284</v>
      </c>
      <c r="F447" s="7">
        <v>2.004232835882E-2</v>
      </c>
      <c r="G447" s="8">
        <v>-15.918072606967</v>
      </c>
      <c r="H447" s="9" t="s">
        <v>13</v>
      </c>
      <c r="I447" s="6">
        <v>7253781</v>
      </c>
      <c r="J447" s="10">
        <v>-116.44786188037</v>
      </c>
      <c r="K447" s="10">
        <v>7.3154498509703796</v>
      </c>
      <c r="L447" s="16">
        <f t="shared" si="7"/>
        <v>-818033560.50123382</v>
      </c>
    </row>
    <row r="448" spans="1:12" x14ac:dyDescent="0.2">
      <c r="A448" s="4" t="s">
        <v>905</v>
      </c>
      <c r="B448" s="5" t="s">
        <v>906</v>
      </c>
      <c r="C448" s="4">
        <v>0</v>
      </c>
      <c r="D448" s="6">
        <v>2419737321</v>
      </c>
      <c r="E448" s="7">
        <v>-0.32435074969260003</v>
      </c>
      <c r="F448" s="7">
        <v>1.995738402105E-2</v>
      </c>
      <c r="G448" s="8">
        <v>-16.252167586216999</v>
      </c>
      <c r="H448" s="9" t="s">
        <v>13</v>
      </c>
      <c r="I448" s="6">
        <v>6847930</v>
      </c>
      <c r="J448" s="10">
        <v>-118.3880236378</v>
      </c>
      <c r="K448" s="10">
        <v>7.2844451676835602</v>
      </c>
      <c r="L448" s="16">
        <f t="shared" si="7"/>
        <v>-784843614.12551355</v>
      </c>
    </row>
    <row r="449" spans="1:12" x14ac:dyDescent="0.2">
      <c r="A449" s="4" t="s">
        <v>907</v>
      </c>
      <c r="B449" s="5" t="s">
        <v>908</v>
      </c>
      <c r="C449" s="4">
        <v>0</v>
      </c>
      <c r="D449" s="6">
        <v>2082999270</v>
      </c>
      <c r="E449" s="7">
        <v>-0.29380748141129998</v>
      </c>
      <c r="F449" s="7">
        <v>1.9311754363359999E-2</v>
      </c>
      <c r="G449" s="8">
        <v>-15.213919765301</v>
      </c>
      <c r="H449" s="9" t="s">
        <v>13</v>
      </c>
      <c r="I449" s="6">
        <v>5904257</v>
      </c>
      <c r="J449" s="10">
        <v>-107.23973071512</v>
      </c>
      <c r="K449" s="10">
        <v>7.04879034262476</v>
      </c>
      <c r="L449" s="16">
        <f t="shared" si="7"/>
        <v>-612000769.3002764</v>
      </c>
    </row>
    <row r="450" spans="1:12" x14ac:dyDescent="0.2">
      <c r="A450" s="4" t="s">
        <v>909</v>
      </c>
      <c r="B450" s="5" t="s">
        <v>910</v>
      </c>
      <c r="C450" s="4">
        <v>0</v>
      </c>
      <c r="D450" s="6">
        <v>3353314318</v>
      </c>
      <c r="E450" s="7">
        <v>-0.26011822342110003</v>
      </c>
      <c r="F450" s="7">
        <v>1.8474612998390001E-2</v>
      </c>
      <c r="G450" s="8">
        <v>-14.079765754431</v>
      </c>
      <c r="H450" s="9" t="s">
        <v>13</v>
      </c>
      <c r="I450" s="6">
        <v>9495809</v>
      </c>
      <c r="J450" s="10">
        <v>-94.943151548706993</v>
      </c>
      <c r="K450" s="10">
        <v>6.7432337444127901</v>
      </c>
      <c r="L450" s="16">
        <f t="shared" si="7"/>
        <v>-872258162.97069764</v>
      </c>
    </row>
    <row r="451" spans="1:12" x14ac:dyDescent="0.2">
      <c r="A451" s="4" t="s">
        <v>911</v>
      </c>
      <c r="B451" s="5" t="s">
        <v>912</v>
      </c>
      <c r="C451" s="4">
        <v>0</v>
      </c>
      <c r="D451" s="6">
        <v>3687725669</v>
      </c>
      <c r="E451" s="7">
        <v>-0.2517494718496</v>
      </c>
      <c r="F451" s="7">
        <v>1.8609302282130001E-2</v>
      </c>
      <c r="G451" s="8">
        <v>-13.528152105486001</v>
      </c>
      <c r="H451" s="9" t="s">
        <v>13</v>
      </c>
      <c r="I451" s="6">
        <v>10454967</v>
      </c>
      <c r="J451" s="10">
        <v>-91.888557225099007</v>
      </c>
      <c r="K451" s="10">
        <v>6.7923953329766498</v>
      </c>
      <c r="L451" s="16">
        <f t="shared" ref="L451:L514" si="8">D451*E451</f>
        <v>-928382989.49696279</v>
      </c>
    </row>
    <row r="452" spans="1:12" x14ac:dyDescent="0.2">
      <c r="A452" s="4" t="s">
        <v>913</v>
      </c>
      <c r="B452" s="5" t="s">
        <v>914</v>
      </c>
      <c r="C452" s="4">
        <v>0</v>
      </c>
      <c r="D452" s="6">
        <v>2508830937</v>
      </c>
      <c r="E452" s="7">
        <v>-0.17968743279150001</v>
      </c>
      <c r="F452" s="7">
        <v>1.902810367794E-2</v>
      </c>
      <c r="G452" s="8">
        <v>-9.4432653843412009</v>
      </c>
      <c r="H452" s="9" t="s">
        <v>13</v>
      </c>
      <c r="I452" s="6">
        <v>7095915</v>
      </c>
      <c r="J452" s="10">
        <v>-65.585912968914997</v>
      </c>
      <c r="K452" s="10">
        <v>6.9452578424481803</v>
      </c>
      <c r="L452" s="16">
        <f t="shared" si="8"/>
        <v>-450805390.37742352</v>
      </c>
    </row>
    <row r="453" spans="1:12" x14ac:dyDescent="0.2">
      <c r="A453" s="4" t="s">
        <v>915</v>
      </c>
      <c r="B453" s="5" t="s">
        <v>916</v>
      </c>
      <c r="C453" s="4">
        <v>0</v>
      </c>
      <c r="D453" s="6">
        <v>2044846141</v>
      </c>
      <c r="E453" s="7">
        <v>-0.27093373099989998</v>
      </c>
      <c r="F453" s="7">
        <v>1.969322522045E-2</v>
      </c>
      <c r="G453" s="8">
        <v>-13.757712511126</v>
      </c>
      <c r="H453" s="9" t="s">
        <v>13</v>
      </c>
      <c r="I453" s="6">
        <v>5774305</v>
      </c>
      <c r="J453" s="10">
        <v>-98.890811814952997</v>
      </c>
      <c r="K453" s="10">
        <v>7.1880272054660104</v>
      </c>
      <c r="L453" s="16">
        <f t="shared" si="8"/>
        <v>-554017794.3018775</v>
      </c>
    </row>
    <row r="454" spans="1:12" x14ac:dyDescent="0.2">
      <c r="A454" s="4" t="s">
        <v>917</v>
      </c>
      <c r="B454" s="5" t="s">
        <v>918</v>
      </c>
      <c r="C454" s="4">
        <v>0</v>
      </c>
      <c r="D454" s="6">
        <v>2842375445</v>
      </c>
      <c r="E454" s="7">
        <v>0</v>
      </c>
      <c r="F454" s="7" t="s">
        <v>898</v>
      </c>
      <c r="G454" s="6" t="s">
        <v>898</v>
      </c>
      <c r="H454" s="12" t="s">
        <v>898</v>
      </c>
      <c r="I454" s="6">
        <v>8055742</v>
      </c>
      <c r="J454" s="10">
        <v>0</v>
      </c>
      <c r="K454" s="10" t="s">
        <v>898</v>
      </c>
      <c r="L454" s="16">
        <f t="shared" si="8"/>
        <v>0</v>
      </c>
    </row>
    <row r="455" spans="1:12" x14ac:dyDescent="0.2">
      <c r="A455" s="4" t="s">
        <v>919</v>
      </c>
      <c r="B455" s="5" t="s">
        <v>920</v>
      </c>
      <c r="C455" s="4">
        <v>0</v>
      </c>
      <c r="D455" s="6">
        <v>3097158982</v>
      </c>
      <c r="E455" s="7">
        <v>0.38022196210426001</v>
      </c>
      <c r="F455" s="7">
        <v>2.5705411015759998E-2</v>
      </c>
      <c r="G455" s="8">
        <v>14.7915145908807</v>
      </c>
      <c r="H455" s="9" t="s">
        <v>13</v>
      </c>
      <c r="I455" s="6">
        <v>8812512</v>
      </c>
      <c r="J455" s="10">
        <v>138.78101616805299</v>
      </c>
      <c r="K455" s="10">
        <v>9.3824750207537999</v>
      </c>
      <c r="L455" s="16">
        <f t="shared" si="8"/>
        <v>1177607865.0848725</v>
      </c>
    </row>
    <row r="456" spans="1:12" x14ac:dyDescent="0.2">
      <c r="A456" s="4" t="s">
        <v>921</v>
      </c>
      <c r="B456" s="5" t="s">
        <v>922</v>
      </c>
      <c r="C456" s="4">
        <v>0</v>
      </c>
      <c r="D456" s="6">
        <v>3648400960</v>
      </c>
      <c r="E456" s="7">
        <v>0.35099044155652998</v>
      </c>
      <c r="F456" s="7">
        <v>2.3086075093509999E-2</v>
      </c>
      <c r="G456" s="8">
        <v>15.203556262156001</v>
      </c>
      <c r="H456" s="9" t="s">
        <v>13</v>
      </c>
      <c r="I456" s="6">
        <v>10359752</v>
      </c>
      <c r="J456" s="10">
        <v>128.11151116813301</v>
      </c>
      <c r="K456" s="10">
        <v>8.4264174091309805</v>
      </c>
      <c r="L456" s="16">
        <f t="shared" si="8"/>
        <v>1280553863.9256678</v>
      </c>
    </row>
    <row r="457" spans="1:12" x14ac:dyDescent="0.2">
      <c r="A457" s="4" t="s">
        <v>923</v>
      </c>
      <c r="B457" s="5" t="s">
        <v>924</v>
      </c>
      <c r="C457" s="4">
        <v>0</v>
      </c>
      <c r="D457" s="6">
        <v>2446586051</v>
      </c>
      <c r="E457" s="7">
        <v>0.28383267265384998</v>
      </c>
      <c r="F457" s="7">
        <v>2.4145568093410001E-2</v>
      </c>
      <c r="G457" s="8">
        <v>11.755062939740199</v>
      </c>
      <c r="H457" s="9" t="s">
        <v>13</v>
      </c>
      <c r="I457" s="6">
        <v>6936429</v>
      </c>
      <c r="J457" s="10">
        <v>103.598925518656</v>
      </c>
      <c r="K457" s="10">
        <v>8.8131323540956892</v>
      </c>
      <c r="L457" s="16">
        <f t="shared" si="8"/>
        <v>694421057.73295856</v>
      </c>
    </row>
    <row r="458" spans="1:12" x14ac:dyDescent="0.2">
      <c r="A458" s="4" t="s">
        <v>925</v>
      </c>
      <c r="B458" s="5" t="s">
        <v>926</v>
      </c>
      <c r="C458" s="4">
        <v>0</v>
      </c>
      <c r="D458" s="6">
        <v>3868884146</v>
      </c>
      <c r="E458" s="7">
        <v>0.30569671893161998</v>
      </c>
      <c r="F458" s="7">
        <v>2.2120364067840001E-2</v>
      </c>
      <c r="G458" s="8">
        <v>13.819696547224501</v>
      </c>
      <c r="H458" s="9" t="s">
        <v>13</v>
      </c>
      <c r="I458" s="6">
        <v>10978845</v>
      </c>
      <c r="J458" s="10">
        <v>111.57930241004</v>
      </c>
      <c r="K458" s="10">
        <v>8.0739328847600103</v>
      </c>
      <c r="L458" s="16">
        <f t="shared" si="8"/>
        <v>1182705189.3587625</v>
      </c>
    </row>
    <row r="459" spans="1:12" x14ac:dyDescent="0.2">
      <c r="A459" s="4" t="s">
        <v>927</v>
      </c>
      <c r="B459" s="5" t="s">
        <v>928</v>
      </c>
      <c r="C459" s="4">
        <v>0</v>
      </c>
      <c r="D459" s="6">
        <v>2814617925</v>
      </c>
      <c r="E459" s="7">
        <v>0.29593997017099999</v>
      </c>
      <c r="F459" s="7">
        <v>2.2290501573629998E-2</v>
      </c>
      <c r="G459" s="8">
        <v>13.2765056539174</v>
      </c>
      <c r="H459" s="9" t="s">
        <v>13</v>
      </c>
      <c r="I459" s="6">
        <v>7968651</v>
      </c>
      <c r="J459" s="10">
        <v>108.018089112417</v>
      </c>
      <c r="K459" s="10">
        <v>8.1360330743763303</v>
      </c>
      <c r="L459" s="16">
        <f t="shared" si="8"/>
        <v>832957944.76726186</v>
      </c>
    </row>
    <row r="460" spans="1:12" x14ac:dyDescent="0.2">
      <c r="A460" s="4" t="s">
        <v>929</v>
      </c>
      <c r="B460" s="5" t="s">
        <v>930</v>
      </c>
      <c r="C460" s="4">
        <v>0</v>
      </c>
      <c r="D460" s="6">
        <v>2702745132</v>
      </c>
      <c r="E460" s="7">
        <v>0.31277846075669002</v>
      </c>
      <c r="F460" s="7">
        <v>2.182772491015E-2</v>
      </c>
      <c r="G460" s="8">
        <v>14.329411885303101</v>
      </c>
      <c r="H460" s="9" t="s">
        <v>13</v>
      </c>
      <c r="I460" s="6">
        <v>7644153</v>
      </c>
      <c r="J460" s="10">
        <v>114.16413817618999</v>
      </c>
      <c r="K460" s="10">
        <v>7.96711959220616</v>
      </c>
      <c r="L460" s="16">
        <f t="shared" si="8"/>
        <v>845360462.204597</v>
      </c>
    </row>
    <row r="461" spans="1:12" x14ac:dyDescent="0.2">
      <c r="A461" s="4" t="s">
        <v>931</v>
      </c>
      <c r="B461" s="5" t="s">
        <v>932</v>
      </c>
      <c r="C461" s="4">
        <v>0</v>
      </c>
      <c r="D461" s="6">
        <v>2231348351</v>
      </c>
      <c r="E461" s="7">
        <v>0.21635544146349001</v>
      </c>
      <c r="F461" s="7">
        <v>2.3138843149610001E-2</v>
      </c>
      <c r="G461" s="8">
        <v>9.3503136723219509</v>
      </c>
      <c r="H461" s="9" t="s">
        <v>13</v>
      </c>
      <c r="I461" s="6">
        <v>6303620</v>
      </c>
      <c r="J461" s="10">
        <v>78.969736134172393</v>
      </c>
      <c r="K461" s="10">
        <v>8.4456777496066504</v>
      </c>
      <c r="L461" s="16">
        <f t="shared" si="8"/>
        <v>482764357.53943545</v>
      </c>
    </row>
    <row r="462" spans="1:12" x14ac:dyDescent="0.2">
      <c r="A462" s="4" t="s">
        <v>933</v>
      </c>
      <c r="B462" s="5" t="s">
        <v>934</v>
      </c>
      <c r="C462" s="4">
        <v>0</v>
      </c>
      <c r="D462" s="6">
        <v>2150373947</v>
      </c>
      <c r="E462" s="7">
        <v>0.22002241536104</v>
      </c>
      <c r="F462" s="7">
        <v>2.225033964789E-2</v>
      </c>
      <c r="G462" s="8">
        <v>9.8884969327617895</v>
      </c>
      <c r="H462" s="9" t="s">
        <v>13</v>
      </c>
      <c r="I462" s="6">
        <v>6075499</v>
      </c>
      <c r="J462" s="10">
        <v>80.308181606779598</v>
      </c>
      <c r="K462" s="10">
        <v>8.1213739714788105</v>
      </c>
      <c r="L462" s="16">
        <f t="shared" si="8"/>
        <v>473130469.748393</v>
      </c>
    </row>
    <row r="463" spans="1:12" x14ac:dyDescent="0.2">
      <c r="A463" s="4" t="s">
        <v>935</v>
      </c>
      <c r="B463" s="5" t="s">
        <v>936</v>
      </c>
      <c r="C463" s="4">
        <v>0</v>
      </c>
      <c r="D463" s="6">
        <v>2099513947</v>
      </c>
      <c r="E463" s="7">
        <v>8.3654275150970001E-2</v>
      </c>
      <c r="F463" s="7">
        <v>2.0740654166929998E-2</v>
      </c>
      <c r="G463" s="8">
        <v>4.0333479589253898</v>
      </c>
      <c r="H463" s="9" t="s">
        <v>13</v>
      </c>
      <c r="I463" s="6">
        <v>5912157</v>
      </c>
      <c r="J463" s="10">
        <v>30.533810430103799</v>
      </c>
      <c r="K463" s="10">
        <v>7.5703387709298999</v>
      </c>
      <c r="L463" s="16">
        <f t="shared" si="8"/>
        <v>175633317.40563706</v>
      </c>
    </row>
    <row r="464" spans="1:12" x14ac:dyDescent="0.2">
      <c r="A464" s="4" t="s">
        <v>937</v>
      </c>
      <c r="B464" s="5" t="s">
        <v>938</v>
      </c>
      <c r="C464" s="4">
        <v>0</v>
      </c>
      <c r="D464" s="6">
        <v>1771462652</v>
      </c>
      <c r="E464" s="7">
        <v>0</v>
      </c>
      <c r="F464" s="7" t="s">
        <v>898</v>
      </c>
      <c r="G464" s="6" t="s">
        <v>898</v>
      </c>
      <c r="H464" s="12" t="s">
        <v>898</v>
      </c>
      <c r="I464" s="6">
        <v>4986348</v>
      </c>
      <c r="J464" s="10">
        <v>0</v>
      </c>
      <c r="K464" s="10" t="s">
        <v>898</v>
      </c>
      <c r="L464" s="16">
        <f t="shared" si="8"/>
        <v>0</v>
      </c>
    </row>
    <row r="465" spans="1:12" ht="25.5" x14ac:dyDescent="0.2">
      <c r="A465" s="4" t="s">
        <v>939</v>
      </c>
      <c r="B465" s="11" t="s">
        <v>940</v>
      </c>
      <c r="C465" s="4">
        <v>0</v>
      </c>
      <c r="D465" s="6">
        <v>2640185237</v>
      </c>
      <c r="E465" s="7">
        <v>-0.36774271024939997</v>
      </c>
      <c r="F465" s="7">
        <v>2.020619981776E-2</v>
      </c>
      <c r="G465" s="8">
        <v>-18.199498845206001</v>
      </c>
      <c r="H465" s="9" t="s">
        <v>13</v>
      </c>
      <c r="I465" s="6">
        <v>7481552</v>
      </c>
      <c r="J465" s="10">
        <v>-134.22608924101999</v>
      </c>
      <c r="K465" s="10">
        <v>7.3752629334836399</v>
      </c>
      <c r="L465" s="16">
        <f t="shared" si="8"/>
        <v>-970908874.61483443</v>
      </c>
    </row>
    <row r="466" spans="1:12" ht="25.5" x14ac:dyDescent="0.2">
      <c r="A466" s="4" t="s">
        <v>941</v>
      </c>
      <c r="B466" s="11" t="s">
        <v>942</v>
      </c>
      <c r="C466" s="4">
        <v>0</v>
      </c>
      <c r="D466" s="6">
        <v>2570641841</v>
      </c>
      <c r="E466" s="7">
        <v>-0.2398796382351</v>
      </c>
      <c r="F466" s="7">
        <v>1.9428969523300001E-2</v>
      </c>
      <c r="G466" s="8">
        <v>-12.346493103888999</v>
      </c>
      <c r="H466" s="9" t="s">
        <v>13</v>
      </c>
      <c r="I466" s="6">
        <v>7272378</v>
      </c>
      <c r="J466" s="10">
        <v>-87.556067955805005</v>
      </c>
      <c r="K466" s="10">
        <v>7.0915738760041203</v>
      </c>
      <c r="L466" s="16">
        <f t="shared" si="8"/>
        <v>-616644634.8510915</v>
      </c>
    </row>
    <row r="467" spans="1:12" ht="25.5" x14ac:dyDescent="0.2">
      <c r="A467" s="4" t="s">
        <v>943</v>
      </c>
      <c r="B467" s="11" t="s">
        <v>944</v>
      </c>
      <c r="C467" s="4">
        <v>0</v>
      </c>
      <c r="D467" s="6">
        <v>2893061275</v>
      </c>
      <c r="E467" s="7">
        <v>-0.25852111612759998</v>
      </c>
      <c r="F467" s="7">
        <v>1.8456149734690001E-2</v>
      </c>
      <c r="G467" s="8">
        <v>-14.007315710146999</v>
      </c>
      <c r="H467" s="9" t="s">
        <v>13</v>
      </c>
      <c r="I467" s="6">
        <v>8214519</v>
      </c>
      <c r="J467" s="10">
        <v>-94.360207386571005</v>
      </c>
      <c r="K467" s="10">
        <v>6.73649465316314</v>
      </c>
      <c r="L467" s="16">
        <f t="shared" si="8"/>
        <v>-747917429.83853745</v>
      </c>
    </row>
    <row r="468" spans="1:12" ht="25.5" x14ac:dyDescent="0.2">
      <c r="A468" s="4" t="s">
        <v>945</v>
      </c>
      <c r="B468" s="11" t="s">
        <v>946</v>
      </c>
      <c r="C468" s="4">
        <v>0</v>
      </c>
      <c r="D468" s="6">
        <v>3665421804</v>
      </c>
      <c r="E468" s="7">
        <v>-0.17870489594110001</v>
      </c>
      <c r="F468" s="7">
        <v>1.8645499151139999E-2</v>
      </c>
      <c r="G468" s="8">
        <v>-9.5843449667142995</v>
      </c>
      <c r="H468" s="9" t="s">
        <v>13</v>
      </c>
      <c r="I468" s="6">
        <v>10383081</v>
      </c>
      <c r="J468" s="10">
        <v>-65.227287018514005</v>
      </c>
      <c r="K468" s="10">
        <v>6.8056071901672803</v>
      </c>
      <c r="L468" s="16">
        <f t="shared" si="8"/>
        <v>-655028822.06405902</v>
      </c>
    </row>
    <row r="469" spans="1:12" ht="25.5" x14ac:dyDescent="0.2">
      <c r="A469" s="4" t="s">
        <v>947</v>
      </c>
      <c r="B469" s="11" t="s">
        <v>948</v>
      </c>
      <c r="C469" s="4">
        <v>0</v>
      </c>
      <c r="D469" s="6">
        <v>2353255752</v>
      </c>
      <c r="E469" s="7">
        <v>-7.8139725707499996E-2</v>
      </c>
      <c r="F469" s="7">
        <v>1.9803009419649999E-2</v>
      </c>
      <c r="G469" s="8">
        <v>-3.9458510598876999</v>
      </c>
      <c r="H469" s="9" t="s">
        <v>13</v>
      </c>
      <c r="I469" s="6">
        <v>6655146</v>
      </c>
      <c r="J469" s="10">
        <v>-28.520999883230999</v>
      </c>
      <c r="K469" s="10">
        <v>7.2280984381714202</v>
      </c>
      <c r="L469" s="16">
        <f t="shared" si="8"/>
        <v>-183882758.98087662</v>
      </c>
    </row>
    <row r="470" spans="1:12" ht="25.5" x14ac:dyDescent="0.2">
      <c r="A470" s="4" t="s">
        <v>949</v>
      </c>
      <c r="B470" s="11" t="s">
        <v>950</v>
      </c>
      <c r="C470" s="4">
        <v>0</v>
      </c>
      <c r="D470" s="6">
        <v>2750603063</v>
      </c>
      <c r="E470" s="7">
        <v>-0.1216368454766</v>
      </c>
      <c r="F470" s="7">
        <v>1.8205787894499999E-2</v>
      </c>
      <c r="G470" s="8">
        <v>-6.6812184224847</v>
      </c>
      <c r="H470" s="9" t="s">
        <v>13</v>
      </c>
      <c r="I470" s="6">
        <v>7785216</v>
      </c>
      <c r="J470" s="10">
        <v>-44.397448598954</v>
      </c>
      <c r="K470" s="10">
        <v>6.6451125814927599</v>
      </c>
      <c r="L470" s="16">
        <f t="shared" si="8"/>
        <v>-334574679.74159366</v>
      </c>
    </row>
    <row r="471" spans="1:12" ht="25.5" x14ac:dyDescent="0.2">
      <c r="A471" s="4" t="s">
        <v>951</v>
      </c>
      <c r="B471" s="11" t="s">
        <v>952</v>
      </c>
      <c r="C471" s="4">
        <v>0</v>
      </c>
      <c r="D471" s="6">
        <v>2428627361</v>
      </c>
      <c r="E471" s="7">
        <v>-0.12895993932569999</v>
      </c>
      <c r="F471" s="7">
        <v>1.8992634390370002E-2</v>
      </c>
      <c r="G471" s="8">
        <v>-6.7899974629680999</v>
      </c>
      <c r="H471" s="9" t="s">
        <v>13</v>
      </c>
      <c r="I471" s="6">
        <v>6868097</v>
      </c>
      <c r="J471" s="10">
        <v>-47.070377853883997</v>
      </c>
      <c r="K471" s="10">
        <v>6.9323115524859498</v>
      </c>
      <c r="L471" s="16">
        <f t="shared" si="8"/>
        <v>-313195637.11929488</v>
      </c>
    </row>
    <row r="472" spans="1:12" ht="25.5" x14ac:dyDescent="0.2">
      <c r="A472" s="4" t="s">
        <v>953</v>
      </c>
      <c r="B472" s="11" t="s">
        <v>954</v>
      </c>
      <c r="C472" s="4">
        <v>0</v>
      </c>
      <c r="D472" s="6">
        <v>3679630241</v>
      </c>
      <c r="E472" s="7">
        <v>-0.13362250967190001</v>
      </c>
      <c r="F472" s="7">
        <v>1.8374357820970001E-2</v>
      </c>
      <c r="G472" s="8">
        <v>-7.2722274690540996</v>
      </c>
      <c r="H472" s="9" t="s">
        <v>13</v>
      </c>
      <c r="I472" s="6">
        <v>10434276</v>
      </c>
      <c r="J472" s="10">
        <v>-48.772216030236997</v>
      </c>
      <c r="K472" s="10">
        <v>6.7066406046537601</v>
      </c>
      <c r="L472" s="16">
        <f t="shared" si="8"/>
        <v>-491681427.46703827</v>
      </c>
    </row>
    <row r="473" spans="1:12" ht="25.5" x14ac:dyDescent="0.2">
      <c r="A473" s="4" t="s">
        <v>955</v>
      </c>
      <c r="B473" s="11" t="s">
        <v>956</v>
      </c>
      <c r="C473" s="4">
        <v>0</v>
      </c>
      <c r="D473" s="6">
        <v>1868817524</v>
      </c>
      <c r="E473" s="7">
        <v>-5.3078845482499998E-2</v>
      </c>
      <c r="F473" s="7">
        <v>1.9455992866050001E-2</v>
      </c>
      <c r="G473" s="8">
        <v>-2.7281488972528001</v>
      </c>
      <c r="H473" s="9">
        <v>6.4000000000000003E-3</v>
      </c>
      <c r="I473" s="6">
        <v>5276867</v>
      </c>
      <c r="J473" s="10">
        <v>-19.373778601106999</v>
      </c>
      <c r="K473" s="10">
        <v>7.1014373961096897</v>
      </c>
      <c r="L473" s="16">
        <f t="shared" si="8"/>
        <v>-99194676.591384232</v>
      </c>
    </row>
    <row r="474" spans="1:12" ht="25.5" x14ac:dyDescent="0.2">
      <c r="A474" s="4" t="s">
        <v>957</v>
      </c>
      <c r="B474" s="11" t="s">
        <v>958</v>
      </c>
      <c r="C474" s="4">
        <v>0</v>
      </c>
      <c r="D474" s="6">
        <v>1980847995</v>
      </c>
      <c r="E474" s="7">
        <v>0</v>
      </c>
      <c r="F474" s="7" t="s">
        <v>898</v>
      </c>
      <c r="G474" s="6" t="s">
        <v>898</v>
      </c>
      <c r="H474" s="12" t="s">
        <v>898</v>
      </c>
      <c r="I474" s="6">
        <v>5606834</v>
      </c>
      <c r="J474" s="10">
        <v>0</v>
      </c>
      <c r="K474" s="10" t="s">
        <v>898</v>
      </c>
      <c r="L474" s="16">
        <f t="shared" si="8"/>
        <v>0</v>
      </c>
    </row>
    <row r="475" spans="1:12" x14ac:dyDescent="0.2">
      <c r="A475" s="4" t="s">
        <v>959</v>
      </c>
      <c r="B475" s="5" t="s">
        <v>960</v>
      </c>
      <c r="C475" s="4">
        <v>0</v>
      </c>
      <c r="D475" s="6">
        <v>3978153646</v>
      </c>
      <c r="E475" s="7">
        <v>0.27057281964302998</v>
      </c>
      <c r="F475" s="7">
        <v>2.8547356181470002E-2</v>
      </c>
      <c r="G475" s="8">
        <v>9.4780342502828194</v>
      </c>
      <c r="H475" s="9" t="s">
        <v>13</v>
      </c>
      <c r="I475" s="6">
        <v>11313360</v>
      </c>
      <c r="J475" s="10">
        <v>98.759079169706396</v>
      </c>
      <c r="K475" s="10">
        <v>10.4197850062379</v>
      </c>
      <c r="L475" s="16">
        <f t="shared" si="8"/>
        <v>1076380248.97142</v>
      </c>
    </row>
    <row r="476" spans="1:12" x14ac:dyDescent="0.2">
      <c r="A476" s="4" t="s">
        <v>961</v>
      </c>
      <c r="B476" s="5" t="s">
        <v>962</v>
      </c>
      <c r="C476" s="4">
        <v>0</v>
      </c>
      <c r="D476" s="6">
        <v>2355345086</v>
      </c>
      <c r="E476" s="7">
        <v>0.25384077727982002</v>
      </c>
      <c r="F476" s="7">
        <v>2.8300924514439999E-2</v>
      </c>
      <c r="G476" s="8">
        <v>8.9693457593684904</v>
      </c>
      <c r="H476" s="9" t="s">
        <v>13</v>
      </c>
      <c r="I476" s="6">
        <v>6664020</v>
      </c>
      <c r="J476" s="10">
        <v>92.651883707133507</v>
      </c>
      <c r="K476" s="10">
        <v>10.3298374477713</v>
      </c>
      <c r="L476" s="16">
        <f t="shared" si="8"/>
        <v>597882627.39244449</v>
      </c>
    </row>
    <row r="477" spans="1:12" x14ac:dyDescent="0.2">
      <c r="A477" s="4" t="s">
        <v>963</v>
      </c>
      <c r="B477" s="5" t="s">
        <v>964</v>
      </c>
      <c r="C477" s="4">
        <v>0</v>
      </c>
      <c r="D477" s="6">
        <v>2791151307</v>
      </c>
      <c r="E477" s="7">
        <v>0.14445543889609</v>
      </c>
      <c r="F477" s="7">
        <v>2.587732496513E-2</v>
      </c>
      <c r="G477" s="8">
        <v>5.5823173025316297</v>
      </c>
      <c r="H477" s="9" t="s">
        <v>13</v>
      </c>
      <c r="I477" s="6">
        <v>7901890</v>
      </c>
      <c r="J477" s="10">
        <v>52.7262351970734</v>
      </c>
      <c r="K477" s="10">
        <v>9.4452236122732707</v>
      </c>
      <c r="L477" s="16">
        <f t="shared" si="8"/>
        <v>403196987.07808024</v>
      </c>
    </row>
    <row r="478" spans="1:12" x14ac:dyDescent="0.2">
      <c r="A478" s="4" t="s">
        <v>965</v>
      </c>
      <c r="B478" s="5" t="s">
        <v>966</v>
      </c>
      <c r="C478" s="4">
        <v>0</v>
      </c>
      <c r="D478" s="6">
        <v>2777008945</v>
      </c>
      <c r="E478" s="7">
        <v>0.21526020316468</v>
      </c>
      <c r="F478" s="7">
        <v>2.453838238218E-2</v>
      </c>
      <c r="G478" s="8">
        <v>8.7723876746268292</v>
      </c>
      <c r="H478" s="9" t="s">
        <v>13</v>
      </c>
      <c r="I478" s="6">
        <v>7865272</v>
      </c>
      <c r="J478" s="10">
        <v>78.569974155107204</v>
      </c>
      <c r="K478" s="10">
        <v>8.9565095694940897</v>
      </c>
      <c r="L478" s="16">
        <f t="shared" si="8"/>
        <v>597779509.69083369</v>
      </c>
    </row>
    <row r="479" spans="1:12" x14ac:dyDescent="0.2">
      <c r="A479" s="4" t="s">
        <v>967</v>
      </c>
      <c r="B479" s="5" t="s">
        <v>968</v>
      </c>
      <c r="C479" s="4">
        <v>0</v>
      </c>
      <c r="D479" s="6">
        <v>2155408565</v>
      </c>
      <c r="E479" s="7">
        <v>8.9508084198940005E-2</v>
      </c>
      <c r="F479" s="7">
        <v>2.3617873613459999E-2</v>
      </c>
      <c r="G479" s="8">
        <v>3.7898451682771301</v>
      </c>
      <c r="H479" s="9">
        <v>2.0000000000000001E-4</v>
      </c>
      <c r="I479" s="6">
        <v>6097871</v>
      </c>
      <c r="J479" s="10">
        <v>32.670450732613098</v>
      </c>
      <c r="K479" s="10">
        <v>8.62052386891183</v>
      </c>
      <c r="L479" s="16">
        <f t="shared" si="8"/>
        <v>192926491.31913644</v>
      </c>
    </row>
    <row r="480" spans="1:12" x14ac:dyDescent="0.2">
      <c r="A480" s="4" t="s">
        <v>969</v>
      </c>
      <c r="B480" s="5" t="s">
        <v>970</v>
      </c>
      <c r="C480" s="4">
        <v>0</v>
      </c>
      <c r="D480" s="6">
        <v>3831026157</v>
      </c>
      <c r="E480" s="7">
        <v>6.6613018124260001E-2</v>
      </c>
      <c r="F480" s="7">
        <v>2.2454726291729999E-2</v>
      </c>
      <c r="G480" s="8">
        <v>2.96654776632933</v>
      </c>
      <c r="H480" s="9">
        <v>3.0000000000000001E-3</v>
      </c>
      <c r="I480" s="6">
        <v>10861971</v>
      </c>
      <c r="J480" s="10">
        <v>24.313751615356001</v>
      </c>
      <c r="K480" s="10">
        <v>8.19597509648084</v>
      </c>
      <c r="L480" s="16">
        <f t="shared" si="8"/>
        <v>255196214.83075514</v>
      </c>
    </row>
    <row r="481" spans="1:12" x14ac:dyDescent="0.2">
      <c r="A481" s="4" t="s">
        <v>971</v>
      </c>
      <c r="B481" s="5" t="s">
        <v>972</v>
      </c>
      <c r="C481" s="4">
        <v>0</v>
      </c>
      <c r="D481" s="6">
        <v>2753069116</v>
      </c>
      <c r="E481" s="7">
        <v>7.2611765066529999E-2</v>
      </c>
      <c r="F481" s="7">
        <v>2.2112829582720001E-2</v>
      </c>
      <c r="G481" s="8">
        <v>3.28369396575469</v>
      </c>
      <c r="H481" s="9">
        <v>1E-3</v>
      </c>
      <c r="I481" s="6">
        <v>7771890</v>
      </c>
      <c r="J481" s="10">
        <v>26.503294249284998</v>
      </c>
      <c r="K481" s="10">
        <v>8.0711827976922006</v>
      </c>
      <c r="L481" s="16">
        <f t="shared" si="8"/>
        <v>199905207.86291143</v>
      </c>
    </row>
    <row r="482" spans="1:12" x14ac:dyDescent="0.2">
      <c r="A482" s="4" t="s">
        <v>973</v>
      </c>
      <c r="B482" s="5" t="s">
        <v>974</v>
      </c>
      <c r="C482" s="4">
        <v>0</v>
      </c>
      <c r="D482" s="6">
        <v>2064336957</v>
      </c>
      <c r="E482" s="7">
        <v>0.11386465694774001</v>
      </c>
      <c r="F482" s="7">
        <v>2.12254063924E-2</v>
      </c>
      <c r="G482" s="8">
        <v>5.36454543402699</v>
      </c>
      <c r="H482" s="9" t="s">
        <v>13</v>
      </c>
      <c r="I482" s="6">
        <v>5830747</v>
      </c>
      <c r="J482" s="10">
        <v>41.560599785925497</v>
      </c>
      <c r="K482" s="10">
        <v>7.7472733332276604</v>
      </c>
      <c r="L482" s="16">
        <f t="shared" si="8"/>
        <v>235055019.43334651</v>
      </c>
    </row>
    <row r="483" spans="1:12" x14ac:dyDescent="0.2">
      <c r="A483" s="4" t="s">
        <v>975</v>
      </c>
      <c r="B483" s="5" t="s">
        <v>976</v>
      </c>
      <c r="C483" s="4">
        <v>0</v>
      </c>
      <c r="D483" s="6">
        <v>2042130161</v>
      </c>
      <c r="E483" s="7">
        <v>8.3616444803430001E-2</v>
      </c>
      <c r="F483" s="7">
        <v>2.0031164049039998E-2</v>
      </c>
      <c r="G483" s="8">
        <v>4.1743178079280803</v>
      </c>
      <c r="H483" s="9" t="s">
        <v>13</v>
      </c>
      <c r="I483" s="6">
        <v>5772286</v>
      </c>
      <c r="J483" s="10">
        <v>30.520002353253101</v>
      </c>
      <c r="K483" s="10">
        <v>7.3113748778993202</v>
      </c>
      <c r="L483" s="16">
        <f t="shared" si="8"/>
        <v>170755663.88867611</v>
      </c>
    </row>
    <row r="484" spans="1:12" x14ac:dyDescent="0.2">
      <c r="A484" s="4" t="s">
        <v>977</v>
      </c>
      <c r="B484" s="5" t="s">
        <v>978</v>
      </c>
      <c r="C484" s="4">
        <v>0</v>
      </c>
      <c r="D484" s="6">
        <v>2083462153</v>
      </c>
      <c r="E484" s="7">
        <v>0</v>
      </c>
      <c r="F484" s="7" t="s">
        <v>898</v>
      </c>
      <c r="G484" s="6" t="s">
        <v>898</v>
      </c>
      <c r="H484" s="12" t="s">
        <v>898</v>
      </c>
      <c r="I484" s="6">
        <v>5898659</v>
      </c>
      <c r="J484" s="10">
        <v>0</v>
      </c>
      <c r="K484" s="10" t="s">
        <v>898</v>
      </c>
      <c r="L484" s="16">
        <f t="shared" si="8"/>
        <v>0</v>
      </c>
    </row>
    <row r="485" spans="1:12" x14ac:dyDescent="0.2">
      <c r="A485" s="4" t="s">
        <v>979</v>
      </c>
      <c r="B485" s="5" t="s">
        <v>980</v>
      </c>
      <c r="C485" s="4">
        <v>0</v>
      </c>
      <c r="D485" s="6">
        <v>3163172600</v>
      </c>
      <c r="E485" s="7">
        <v>3.6714352232159998E-2</v>
      </c>
      <c r="F485" s="7">
        <v>2.4979331798439999E-2</v>
      </c>
      <c r="G485" s="8">
        <v>1.4697892052683901</v>
      </c>
      <c r="H485" s="9">
        <v>0.1416</v>
      </c>
      <c r="I485" s="6">
        <v>8966951</v>
      </c>
      <c r="J485" s="10">
        <v>13.4007385647381</v>
      </c>
      <c r="K485" s="10">
        <v>9.1174561064292305</v>
      </c>
      <c r="L485" s="16">
        <f t="shared" si="8"/>
        <v>116133833.00751735</v>
      </c>
    </row>
    <row r="486" spans="1:12" x14ac:dyDescent="0.2">
      <c r="A486" s="4" t="s">
        <v>981</v>
      </c>
      <c r="B486" s="5" t="s">
        <v>982</v>
      </c>
      <c r="C486" s="4">
        <v>0</v>
      </c>
      <c r="D486" s="6">
        <v>2464236460</v>
      </c>
      <c r="E486" s="7">
        <v>1.8342799454820001E-2</v>
      </c>
      <c r="F486" s="7">
        <v>2.3355563836709999E-2</v>
      </c>
      <c r="G486" s="8">
        <v>0.78537172483032003</v>
      </c>
      <c r="H486" s="9">
        <v>0.43219999999999997</v>
      </c>
      <c r="I486" s="6">
        <v>6965895</v>
      </c>
      <c r="J486" s="10">
        <v>6.6951218010101199</v>
      </c>
      <c r="K486" s="10">
        <v>8.5247808003994692</v>
      </c>
      <c r="L486" s="16">
        <f t="shared" si="8"/>
        <v>45200995.195035569</v>
      </c>
    </row>
    <row r="487" spans="1:12" x14ac:dyDescent="0.2">
      <c r="A487" s="4" t="s">
        <v>983</v>
      </c>
      <c r="B487" s="5" t="s">
        <v>984</v>
      </c>
      <c r="C487" s="4">
        <v>0</v>
      </c>
      <c r="D487" s="6">
        <v>2832033867</v>
      </c>
      <c r="E487" s="7">
        <v>-2.11368810958E-2</v>
      </c>
      <c r="F487" s="7">
        <v>2.2473006824460001E-2</v>
      </c>
      <c r="G487" s="8">
        <v>-0.94054530668500003</v>
      </c>
      <c r="H487" s="9">
        <v>0.34689999999999999</v>
      </c>
      <c r="I487" s="6">
        <v>8027817</v>
      </c>
      <c r="J487" s="10">
        <v>-7.7149615999838996</v>
      </c>
      <c r="K487" s="10">
        <v>8.2026474909277596</v>
      </c>
      <c r="L487" s="16">
        <f t="shared" si="8"/>
        <v>-59860363.106057674</v>
      </c>
    </row>
    <row r="488" spans="1:12" x14ac:dyDescent="0.2">
      <c r="A488" s="4" t="s">
        <v>985</v>
      </c>
      <c r="B488" s="5" t="s">
        <v>986</v>
      </c>
      <c r="C488" s="4">
        <v>0</v>
      </c>
      <c r="D488" s="6">
        <v>2932081963</v>
      </c>
      <c r="E488" s="7">
        <v>-3.7479734090200001E-2</v>
      </c>
      <c r="F488" s="7">
        <v>2.2043041130499999E-2</v>
      </c>
      <c r="G488" s="8">
        <v>-1.7002977886923001</v>
      </c>
      <c r="H488" s="9">
        <v>8.9099999999999999E-2</v>
      </c>
      <c r="I488" s="6">
        <v>8296259</v>
      </c>
      <c r="J488" s="10">
        <v>-13.68010294294</v>
      </c>
      <c r="K488" s="10">
        <v>8.0457100126334495</v>
      </c>
      <c r="L488" s="16">
        <f t="shared" si="8"/>
        <v>-109893652.30391164</v>
      </c>
    </row>
    <row r="489" spans="1:12" x14ac:dyDescent="0.2">
      <c r="A489" s="4" t="s">
        <v>987</v>
      </c>
      <c r="B489" s="5" t="s">
        <v>988</v>
      </c>
      <c r="C489" s="4">
        <v>0</v>
      </c>
      <c r="D489" s="6">
        <v>4792004493</v>
      </c>
      <c r="E489" s="7">
        <v>-3.3669251517000003E-2</v>
      </c>
      <c r="F489" s="7">
        <v>2.1083574483110001E-2</v>
      </c>
      <c r="G489" s="8">
        <v>-1.5969422805389999</v>
      </c>
      <c r="H489" s="9">
        <v>0.1103</v>
      </c>
      <c r="I489" s="6">
        <v>13595300</v>
      </c>
      <c r="J489" s="10">
        <v>-12.289276803695</v>
      </c>
      <c r="K489" s="10">
        <v>7.6955046863349503</v>
      </c>
      <c r="L489" s="16">
        <f t="shared" si="8"/>
        <v>-161343204.54541108</v>
      </c>
    </row>
    <row r="490" spans="1:12" x14ac:dyDescent="0.2">
      <c r="A490" s="4" t="s">
        <v>989</v>
      </c>
      <c r="B490" s="5" t="s">
        <v>990</v>
      </c>
      <c r="C490" s="4">
        <v>0</v>
      </c>
      <c r="D490" s="6">
        <v>2120663900</v>
      </c>
      <c r="E490" s="7">
        <v>6.9294314756800004E-3</v>
      </c>
      <c r="F490" s="7">
        <v>2.1384739069739998E-2</v>
      </c>
      <c r="G490" s="8">
        <v>0.32403628835863002</v>
      </c>
      <c r="H490" s="9">
        <v>0.74590000000000001</v>
      </c>
      <c r="I490" s="6">
        <v>6002286</v>
      </c>
      <c r="J490" s="10">
        <v>2.5292424886223399</v>
      </c>
      <c r="K490" s="10">
        <v>7.8054297604566001</v>
      </c>
      <c r="L490" s="16">
        <f t="shared" si="8"/>
        <v>14694995.177998304</v>
      </c>
    </row>
    <row r="491" spans="1:12" x14ac:dyDescent="0.2">
      <c r="A491" s="4" t="s">
        <v>991</v>
      </c>
      <c r="B491" s="5" t="s">
        <v>992</v>
      </c>
      <c r="C491" s="4">
        <v>0</v>
      </c>
      <c r="D491" s="6">
        <v>2370553863</v>
      </c>
      <c r="E491" s="7">
        <v>0.12119953072183</v>
      </c>
      <c r="F491" s="7">
        <v>2.0887512079790001E-2</v>
      </c>
      <c r="G491" s="8">
        <v>5.8024876423225198</v>
      </c>
      <c r="H491" s="9" t="s">
        <v>13</v>
      </c>
      <c r="I491" s="6">
        <v>6690566</v>
      </c>
      <c r="J491" s="10">
        <v>44.237828713469398</v>
      </c>
      <c r="K491" s="10">
        <v>7.6239419091227196</v>
      </c>
      <c r="L491" s="16">
        <f t="shared" si="8"/>
        <v>287310015.74642128</v>
      </c>
    </row>
    <row r="492" spans="1:12" x14ac:dyDescent="0.2">
      <c r="A492" s="4" t="s">
        <v>993</v>
      </c>
      <c r="B492" s="5" t="s">
        <v>994</v>
      </c>
      <c r="C492" s="4">
        <v>0</v>
      </c>
      <c r="D492" s="6">
        <v>2135583812</v>
      </c>
      <c r="E492" s="7">
        <v>7.9281841435880004E-2</v>
      </c>
      <c r="F492" s="7">
        <v>2.0210269800239999E-2</v>
      </c>
      <c r="G492" s="8">
        <v>3.9228492355369302</v>
      </c>
      <c r="H492" s="9" t="s">
        <v>13</v>
      </c>
      <c r="I492" s="6">
        <v>6047137</v>
      </c>
      <c r="J492" s="10">
        <v>28.937872124096401</v>
      </c>
      <c r="K492" s="10">
        <v>7.3767484770888796</v>
      </c>
      <c r="L492" s="16">
        <f t="shared" si="8"/>
        <v>169313017.15601617</v>
      </c>
    </row>
    <row r="493" spans="1:12" x14ac:dyDescent="0.2">
      <c r="A493" s="4" t="s">
        <v>995</v>
      </c>
      <c r="B493" s="5" t="s">
        <v>996</v>
      </c>
      <c r="C493" s="4">
        <v>0</v>
      </c>
      <c r="D493" s="6">
        <v>2144229561</v>
      </c>
      <c r="E493" s="7">
        <v>0.10379890338373</v>
      </c>
      <c r="F493" s="7">
        <v>2.0827418969759998E-2</v>
      </c>
      <c r="G493" s="8">
        <v>4.9837621999370301</v>
      </c>
      <c r="H493" s="9" t="s">
        <v>13</v>
      </c>
      <c r="I493" s="6">
        <v>6071255</v>
      </c>
      <c r="J493" s="10">
        <v>37.886599735062603</v>
      </c>
      <c r="K493" s="10">
        <v>7.6020079239618203</v>
      </c>
      <c r="L493" s="16">
        <f t="shared" si="8"/>
        <v>222568677.03477681</v>
      </c>
    </row>
    <row r="494" spans="1:12" x14ac:dyDescent="0.2">
      <c r="A494" s="4" t="s">
        <v>997</v>
      </c>
      <c r="B494" s="5" t="s">
        <v>998</v>
      </c>
      <c r="C494" s="4">
        <v>0</v>
      </c>
      <c r="D494" s="6">
        <v>1876531574</v>
      </c>
      <c r="E494" s="7">
        <v>0</v>
      </c>
      <c r="F494" s="7" t="s">
        <v>898</v>
      </c>
      <c r="G494" s="6" t="s">
        <v>898</v>
      </c>
      <c r="H494" s="12" t="s">
        <v>898</v>
      </c>
      <c r="I494" s="6">
        <v>5314500</v>
      </c>
      <c r="J494" s="10">
        <v>0</v>
      </c>
      <c r="K494" s="10" t="s">
        <v>898</v>
      </c>
      <c r="L494" s="16">
        <f t="shared" si="8"/>
        <v>0</v>
      </c>
    </row>
    <row r="495" spans="1:12" x14ac:dyDescent="0.2">
      <c r="A495" s="4" t="s">
        <v>999</v>
      </c>
      <c r="B495" s="5" t="s">
        <v>1000</v>
      </c>
      <c r="C495" s="4">
        <v>0</v>
      </c>
      <c r="D495" s="6">
        <v>2923365066</v>
      </c>
      <c r="E495" s="7">
        <v>-0.19624793743380001</v>
      </c>
      <c r="F495" s="7">
        <v>2.6133643477079999E-2</v>
      </c>
      <c r="G495" s="8">
        <v>-7.5093982821756997</v>
      </c>
      <c r="H495" s="9" t="s">
        <v>13</v>
      </c>
      <c r="I495" s="6">
        <v>8313090</v>
      </c>
      <c r="J495" s="10">
        <v>-71.630497163328002</v>
      </c>
      <c r="K495" s="10">
        <v>9.5387798691341903</v>
      </c>
      <c r="L495" s="16">
        <f t="shared" si="8"/>
        <v>-573704364.5685246</v>
      </c>
    </row>
    <row r="496" spans="1:12" x14ac:dyDescent="0.2">
      <c r="A496" s="4" t="s">
        <v>1001</v>
      </c>
      <c r="B496" s="5" t="s">
        <v>1002</v>
      </c>
      <c r="C496" s="4">
        <v>0</v>
      </c>
      <c r="D496" s="6">
        <v>2740702040</v>
      </c>
      <c r="E496" s="7">
        <v>-0.1211919975188</v>
      </c>
      <c r="F496" s="7">
        <v>2.4208553940400002E-2</v>
      </c>
      <c r="G496" s="8">
        <v>-5.0061642598371998</v>
      </c>
      <c r="H496" s="9" t="s">
        <v>13</v>
      </c>
      <c r="I496" s="6">
        <v>7772764</v>
      </c>
      <c r="J496" s="10">
        <v>-44.235079094356998</v>
      </c>
      <c r="K496" s="10">
        <v>8.8361221882469891</v>
      </c>
      <c r="L496" s="16">
        <f t="shared" si="8"/>
        <v>-332151154.8314501</v>
      </c>
    </row>
    <row r="497" spans="1:12" x14ac:dyDescent="0.2">
      <c r="A497" s="4" t="s">
        <v>1003</v>
      </c>
      <c r="B497" s="5" t="s">
        <v>1004</v>
      </c>
      <c r="C497" s="4">
        <v>0</v>
      </c>
      <c r="D497" s="6">
        <v>3676892253</v>
      </c>
      <c r="E497" s="7">
        <v>-4.4382929451099999E-2</v>
      </c>
      <c r="F497" s="7">
        <v>2.217915336084E-2</v>
      </c>
      <c r="G497" s="8">
        <v>-2.0011101744522</v>
      </c>
      <c r="H497" s="9">
        <v>4.5400000000000003E-2</v>
      </c>
      <c r="I497" s="6">
        <v>10429840</v>
      </c>
      <c r="J497" s="10">
        <v>-16.199769249654999</v>
      </c>
      <c r="K497" s="10">
        <v>8.0953909767061791</v>
      </c>
      <c r="L497" s="16">
        <f t="shared" si="8"/>
        <v>-163191249.46419513</v>
      </c>
    </row>
    <row r="498" spans="1:12" x14ac:dyDescent="0.2">
      <c r="A498" s="4" t="s">
        <v>1005</v>
      </c>
      <c r="B498" s="5" t="s">
        <v>1006</v>
      </c>
      <c r="C498" s="4">
        <v>0</v>
      </c>
      <c r="D498" s="6">
        <v>3637533257</v>
      </c>
      <c r="E498" s="7">
        <v>-0.1063151877948</v>
      </c>
      <c r="F498" s="7">
        <v>2.1041242998390001E-2</v>
      </c>
      <c r="G498" s="8">
        <v>-5.0527047191504</v>
      </c>
      <c r="H498" s="9" t="s">
        <v>13</v>
      </c>
      <c r="I498" s="6">
        <v>10325359</v>
      </c>
      <c r="J498" s="10">
        <v>-38.805043545091003</v>
      </c>
      <c r="K498" s="10">
        <v>7.6800536944134903</v>
      </c>
      <c r="L498" s="16">
        <f t="shared" si="8"/>
        <v>-386725031.32778549</v>
      </c>
    </row>
    <row r="499" spans="1:12" x14ac:dyDescent="0.2">
      <c r="A499" s="4" t="s">
        <v>1007</v>
      </c>
      <c r="B499" s="5" t="s">
        <v>1008</v>
      </c>
      <c r="C499" s="4">
        <v>0</v>
      </c>
      <c r="D499" s="6">
        <v>2915894618</v>
      </c>
      <c r="E499" s="7">
        <v>-9.1011928421099994E-2</v>
      </c>
      <c r="F499" s="7">
        <v>2.1168556939969999E-2</v>
      </c>
      <c r="G499" s="8">
        <v>-4.2993921918796998</v>
      </c>
      <c r="H499" s="9" t="s">
        <v>13</v>
      </c>
      <c r="I499" s="6">
        <v>8241140</v>
      </c>
      <c r="J499" s="10">
        <v>-33.219353873686003</v>
      </c>
      <c r="K499" s="10">
        <v>7.7265232830880404</v>
      </c>
      <c r="L499" s="16">
        <f t="shared" si="8"/>
        <v>-265381192.25688672</v>
      </c>
    </row>
    <row r="500" spans="1:12" x14ac:dyDescent="0.2">
      <c r="A500" s="4" t="s">
        <v>1009</v>
      </c>
      <c r="B500" s="5" t="s">
        <v>1010</v>
      </c>
      <c r="C500" s="4">
        <v>0</v>
      </c>
      <c r="D500" s="6">
        <v>2320805508</v>
      </c>
      <c r="E500" s="7">
        <v>-4.21795003732E-2</v>
      </c>
      <c r="F500" s="7">
        <v>2.0723262920540001E-2</v>
      </c>
      <c r="G500" s="8">
        <v>-2.0353696488318</v>
      </c>
      <c r="H500" s="9">
        <v>4.1799999999999997E-2</v>
      </c>
      <c r="I500" s="6">
        <v>6559848</v>
      </c>
      <c r="J500" s="10">
        <v>-15.39551763623</v>
      </c>
      <c r="K500" s="10">
        <v>7.5639909659975002</v>
      </c>
      <c r="L500" s="16">
        <f t="shared" si="8"/>
        <v>-97890416.790810615</v>
      </c>
    </row>
    <row r="501" spans="1:12" x14ac:dyDescent="0.2">
      <c r="A501" s="4" t="s">
        <v>1011</v>
      </c>
      <c r="B501" s="5" t="s">
        <v>1012</v>
      </c>
      <c r="C501" s="4">
        <v>0</v>
      </c>
      <c r="D501" s="6">
        <v>2312322024</v>
      </c>
      <c r="E501" s="7">
        <v>-4.9409372378300002E-2</v>
      </c>
      <c r="F501" s="7">
        <v>2.0254499240430001E-2</v>
      </c>
      <c r="G501" s="8">
        <v>-2.4394270029487002</v>
      </c>
      <c r="H501" s="9">
        <v>1.47E-2</v>
      </c>
      <c r="I501" s="6">
        <v>6533243</v>
      </c>
      <c r="J501" s="10">
        <v>-18.034420918079999</v>
      </c>
      <c r="K501" s="10">
        <v>7.3928922227558997</v>
      </c>
      <c r="L501" s="16">
        <f t="shared" si="8"/>
        <v>-114250379.94236036</v>
      </c>
    </row>
    <row r="502" spans="1:12" x14ac:dyDescent="0.2">
      <c r="A502" s="4" t="s">
        <v>1013</v>
      </c>
      <c r="B502" s="5" t="s">
        <v>1014</v>
      </c>
      <c r="C502" s="4">
        <v>0</v>
      </c>
      <c r="D502" s="6">
        <v>2052723375</v>
      </c>
      <c r="E502" s="7">
        <v>-0.1076709883738</v>
      </c>
      <c r="F502" s="7">
        <v>2.0010245640420001E-2</v>
      </c>
      <c r="G502" s="8">
        <v>-5.3807929352099002</v>
      </c>
      <c r="H502" s="9" t="s">
        <v>13</v>
      </c>
      <c r="I502" s="6">
        <v>5795960</v>
      </c>
      <c r="J502" s="10">
        <v>-39.299910756430002</v>
      </c>
      <c r="K502" s="10">
        <v>7.3037396587529599</v>
      </c>
      <c r="L502" s="16">
        <f t="shared" si="8"/>
        <v>-221018754.64425251</v>
      </c>
    </row>
    <row r="503" spans="1:12" x14ac:dyDescent="0.2">
      <c r="A503" s="4" t="s">
        <v>1015</v>
      </c>
      <c r="B503" s="5" t="s">
        <v>1016</v>
      </c>
      <c r="C503" s="4">
        <v>0</v>
      </c>
      <c r="D503" s="6">
        <v>2214755881</v>
      </c>
      <c r="E503" s="7">
        <v>-3.8808528497100002E-2</v>
      </c>
      <c r="F503" s="7">
        <v>1.948355065438E-2</v>
      </c>
      <c r="G503" s="8">
        <v>-1.9918611954012</v>
      </c>
      <c r="H503" s="9">
        <v>4.6399999999999997E-2</v>
      </c>
      <c r="I503" s="6">
        <v>6254038</v>
      </c>
      <c r="J503" s="10">
        <v>-14.165112901438</v>
      </c>
      <c r="K503" s="10">
        <v>7.1114959888481399</v>
      </c>
      <c r="L503" s="16">
        <f t="shared" si="8"/>
        <v>-85951416.721908316</v>
      </c>
    </row>
    <row r="504" spans="1:12" x14ac:dyDescent="0.2">
      <c r="A504" s="4" t="s">
        <v>1017</v>
      </c>
      <c r="B504" s="5" t="s">
        <v>1018</v>
      </c>
      <c r="C504" s="4">
        <v>0</v>
      </c>
      <c r="D504" s="6">
        <v>2036098071</v>
      </c>
      <c r="E504" s="7">
        <v>0</v>
      </c>
      <c r="F504" s="7" t="s">
        <v>898</v>
      </c>
      <c r="G504" s="6" t="s">
        <v>898</v>
      </c>
      <c r="H504" s="12" t="s">
        <v>898</v>
      </c>
      <c r="I504" s="6">
        <v>5752684</v>
      </c>
      <c r="J504" s="10">
        <v>0</v>
      </c>
      <c r="K504" s="10" t="s">
        <v>898</v>
      </c>
      <c r="L504" s="16">
        <f t="shared" si="8"/>
        <v>0</v>
      </c>
    </row>
    <row r="505" spans="1:12" x14ac:dyDescent="0.2">
      <c r="A505" s="4" t="s">
        <v>1019</v>
      </c>
      <c r="B505" s="5" t="s">
        <v>1020</v>
      </c>
      <c r="C505" s="4">
        <v>0</v>
      </c>
      <c r="D505" s="6">
        <v>1679487005</v>
      </c>
      <c r="E505" s="7">
        <v>7.4405337352509995E-2</v>
      </c>
      <c r="F505" s="7">
        <v>2.0959784997819999E-2</v>
      </c>
      <c r="G505" s="8">
        <v>3.5499093793302201</v>
      </c>
      <c r="H505" s="9">
        <v>4.0000000000000002E-4</v>
      </c>
      <c r="I505" s="6">
        <v>4749636</v>
      </c>
      <c r="J505" s="10">
        <v>27.157948133665101</v>
      </c>
      <c r="K505" s="10">
        <v>7.6503215242044202</v>
      </c>
      <c r="L505" s="16">
        <f t="shared" si="8"/>
        <v>124962797.18618163</v>
      </c>
    </row>
    <row r="506" spans="1:12" x14ac:dyDescent="0.2">
      <c r="A506" s="4" t="s">
        <v>1021</v>
      </c>
      <c r="B506" s="5" t="s">
        <v>1022</v>
      </c>
      <c r="C506" s="4">
        <v>0</v>
      </c>
      <c r="D506" s="6">
        <v>1785913151</v>
      </c>
      <c r="E506" s="7">
        <v>-5.0241324502699997E-2</v>
      </c>
      <c r="F506" s="7">
        <v>1.936854736736E-2</v>
      </c>
      <c r="G506" s="8">
        <v>-2.5939645111127998</v>
      </c>
      <c r="H506" s="9">
        <v>9.4999999999999998E-3</v>
      </c>
      <c r="I506" s="6">
        <v>5058943</v>
      </c>
      <c r="J506" s="10">
        <v>-18.3380834435</v>
      </c>
      <c r="K506" s="10">
        <v>7.0695197890863799</v>
      </c>
      <c r="L506" s="16">
        <f t="shared" si="8"/>
        <v>-89726642.153030455</v>
      </c>
    </row>
    <row r="507" spans="1:12" x14ac:dyDescent="0.2">
      <c r="A507" s="4" t="s">
        <v>1023</v>
      </c>
      <c r="B507" s="5" t="s">
        <v>1024</v>
      </c>
      <c r="C507" s="4">
        <v>0</v>
      </c>
      <c r="D507" s="6">
        <v>2348251833</v>
      </c>
      <c r="E507" s="7">
        <v>-9.7317093917399997E-2</v>
      </c>
      <c r="F507" s="7">
        <v>1.9710024069829999E-2</v>
      </c>
      <c r="G507" s="8">
        <v>-4.9374416577403997</v>
      </c>
      <c r="H507" s="9" t="s">
        <v>13</v>
      </c>
      <c r="I507" s="6">
        <v>6667048</v>
      </c>
      <c r="J507" s="10">
        <v>-35.520739279864003</v>
      </c>
      <c r="K507" s="10">
        <v>7.1941587854871898</v>
      </c>
      <c r="L507" s="16">
        <f t="shared" si="8"/>
        <v>-228525044.17376769</v>
      </c>
    </row>
    <row r="508" spans="1:12" x14ac:dyDescent="0.2">
      <c r="A508" s="4" t="s">
        <v>1025</v>
      </c>
      <c r="B508" s="5" t="s">
        <v>1026</v>
      </c>
      <c r="C508" s="4">
        <v>0</v>
      </c>
      <c r="D508" s="6">
        <v>2250897364</v>
      </c>
      <c r="E508" s="7">
        <v>-1.7712146433500001E-2</v>
      </c>
      <c r="F508" s="7">
        <v>1.8774277548170001E-2</v>
      </c>
      <c r="G508" s="8">
        <v>-0.94342625904459998</v>
      </c>
      <c r="H508" s="9">
        <v>0.34549999999999997</v>
      </c>
      <c r="I508" s="6">
        <v>6374904</v>
      </c>
      <c r="J508" s="10">
        <v>-6.4649334482396004</v>
      </c>
      <c r="K508" s="10">
        <v>6.8526113050814796</v>
      </c>
      <c r="L508" s="16">
        <f t="shared" si="8"/>
        <v>-39868223.717947155</v>
      </c>
    </row>
    <row r="509" spans="1:12" x14ac:dyDescent="0.2">
      <c r="A509" s="4" t="s">
        <v>1027</v>
      </c>
      <c r="B509" s="5" t="s">
        <v>1028</v>
      </c>
      <c r="C509" s="4">
        <v>0</v>
      </c>
      <c r="D509" s="6">
        <v>3135827357</v>
      </c>
      <c r="E509" s="7">
        <v>-0.1269912820347</v>
      </c>
      <c r="F509" s="7">
        <v>1.7047037235009999E-2</v>
      </c>
      <c r="G509" s="8">
        <v>-7.4494635216666998</v>
      </c>
      <c r="H509" s="9" t="s">
        <v>13</v>
      </c>
      <c r="I509" s="6">
        <v>8893497</v>
      </c>
      <c r="J509" s="10">
        <v>-46.351817942670003</v>
      </c>
      <c r="K509" s="10">
        <v>6.2221685907792397</v>
      </c>
      <c r="L509" s="16">
        <f t="shared" si="8"/>
        <v>-398222736.30491489</v>
      </c>
    </row>
    <row r="510" spans="1:12" x14ac:dyDescent="0.2">
      <c r="A510" s="4" t="s">
        <v>1029</v>
      </c>
      <c r="B510" s="5" t="s">
        <v>1030</v>
      </c>
      <c r="C510" s="4">
        <v>0</v>
      </c>
      <c r="D510" s="6">
        <v>2387751372</v>
      </c>
      <c r="E510" s="7">
        <v>-9.6466616655500007E-2</v>
      </c>
      <c r="F510" s="7">
        <v>1.7125025738469999E-2</v>
      </c>
      <c r="G510" s="8">
        <v>-5.6330786375870998</v>
      </c>
      <c r="H510" s="9" t="s">
        <v>13</v>
      </c>
      <c r="I510" s="6">
        <v>6764781</v>
      </c>
      <c r="J510" s="10">
        <v>-35.210315079269002</v>
      </c>
      <c r="K510" s="10">
        <v>6.2506343945432299</v>
      </c>
      <c r="L510" s="16">
        <f t="shared" si="8"/>
        <v>-230338296.27136821</v>
      </c>
    </row>
    <row r="511" spans="1:12" x14ac:dyDescent="0.2">
      <c r="A511" s="4" t="s">
        <v>1031</v>
      </c>
      <c r="B511" s="5" t="s">
        <v>1032</v>
      </c>
      <c r="C511" s="4">
        <v>0</v>
      </c>
      <c r="D511" s="6">
        <v>3403390463</v>
      </c>
      <c r="E511" s="7">
        <v>-7.5187315531600005E-2</v>
      </c>
      <c r="F511" s="7">
        <v>1.6721365472999999E-2</v>
      </c>
      <c r="G511" s="8">
        <v>-4.4964818006655003</v>
      </c>
      <c r="H511" s="9" t="s">
        <v>13</v>
      </c>
      <c r="I511" s="6">
        <v>9644857</v>
      </c>
      <c r="J511" s="10">
        <v>-27.443370169045</v>
      </c>
      <c r="K511" s="10">
        <v>6.1032983976457196</v>
      </c>
      <c r="L511" s="16">
        <f t="shared" si="8"/>
        <v>-255891792.61881924</v>
      </c>
    </row>
    <row r="512" spans="1:12" x14ac:dyDescent="0.2">
      <c r="A512" s="4" t="s">
        <v>1033</v>
      </c>
      <c r="B512" s="5" t="s">
        <v>1034</v>
      </c>
      <c r="C512" s="4">
        <v>0</v>
      </c>
      <c r="D512" s="6">
        <v>2547550228</v>
      </c>
      <c r="E512" s="7">
        <v>-1.4731932007200001E-2</v>
      </c>
      <c r="F512" s="7">
        <v>1.7283623728040001E-2</v>
      </c>
      <c r="G512" s="8">
        <v>-0.85236361535159999</v>
      </c>
      <c r="H512" s="9">
        <v>0.39400000000000002</v>
      </c>
      <c r="I512" s="6">
        <v>7201371</v>
      </c>
      <c r="J512" s="10">
        <v>-5.3771551826317996</v>
      </c>
      <c r="K512" s="10">
        <v>6.3085226607353402</v>
      </c>
      <c r="L512" s="16">
        <f t="shared" si="8"/>
        <v>-37530336.743822858</v>
      </c>
    </row>
    <row r="513" spans="1:12" x14ac:dyDescent="0.2">
      <c r="A513" s="4" t="s">
        <v>1035</v>
      </c>
      <c r="B513" s="5" t="s">
        <v>1036</v>
      </c>
      <c r="C513" s="4">
        <v>0</v>
      </c>
      <c r="D513" s="6">
        <v>3179157157</v>
      </c>
      <c r="E513" s="7">
        <v>-5.7411440499E-3</v>
      </c>
      <c r="F513" s="7">
        <v>1.6157085905279998E-2</v>
      </c>
      <c r="G513" s="8">
        <v>-0.35533289131419998</v>
      </c>
      <c r="H513" s="9">
        <v>0.72230000000000005</v>
      </c>
      <c r="I513" s="6">
        <v>8986839</v>
      </c>
      <c r="J513" s="10">
        <v>-2.0955175782264002</v>
      </c>
      <c r="K513" s="10">
        <v>5.8973363554278704</v>
      </c>
      <c r="L513" s="16">
        <f t="shared" si="8"/>
        <v>-18251999.19560755</v>
      </c>
    </row>
    <row r="514" spans="1:12" x14ac:dyDescent="0.2">
      <c r="A514" s="4" t="s">
        <v>1037</v>
      </c>
      <c r="B514" s="5" t="s">
        <v>1038</v>
      </c>
      <c r="C514" s="4">
        <v>0</v>
      </c>
      <c r="D514" s="6">
        <v>4112866163</v>
      </c>
      <c r="E514" s="7">
        <v>0</v>
      </c>
      <c r="F514" s="7" t="s">
        <v>898</v>
      </c>
      <c r="G514" s="6" t="s">
        <v>898</v>
      </c>
      <c r="H514" s="12" t="s">
        <v>898</v>
      </c>
      <c r="I514" s="6">
        <v>11636090</v>
      </c>
      <c r="J514" s="10">
        <v>0</v>
      </c>
      <c r="K514" s="10" t="s">
        <v>898</v>
      </c>
      <c r="L514" s="16">
        <f t="shared" si="8"/>
        <v>0</v>
      </c>
    </row>
    <row r="515" spans="1:12" x14ac:dyDescent="0.2">
      <c r="A515" s="4" t="s">
        <v>1039</v>
      </c>
      <c r="B515" s="5" t="s">
        <v>1040</v>
      </c>
      <c r="C515" s="4">
        <v>0</v>
      </c>
      <c r="D515" s="6">
        <v>1911353406</v>
      </c>
      <c r="E515" s="7">
        <v>-0.20970769953080001</v>
      </c>
      <c r="F515" s="7">
        <v>2.828597104039E-2</v>
      </c>
      <c r="G515" s="8">
        <v>-7.4138412724573</v>
      </c>
      <c r="H515" s="9" t="s">
        <v>13</v>
      </c>
      <c r="I515" s="6">
        <v>5397657</v>
      </c>
      <c r="J515" s="10">
        <v>-76.543310328725994</v>
      </c>
      <c r="K515" s="10">
        <v>10.3243794297414</v>
      </c>
      <c r="L515" s="16">
        <f t="shared" ref="L515:L524" si="9">D515*E515</f>
        <v>-400825525.7626192</v>
      </c>
    </row>
    <row r="516" spans="1:12" x14ac:dyDescent="0.2">
      <c r="A516" s="4" t="s">
        <v>1041</v>
      </c>
      <c r="B516" s="5" t="s">
        <v>1042</v>
      </c>
      <c r="C516" s="4">
        <v>0</v>
      </c>
      <c r="D516" s="6">
        <v>2379985957</v>
      </c>
      <c r="E516" s="7">
        <v>-0.15313886073720001</v>
      </c>
      <c r="F516" s="7">
        <v>2.6273089855290001E-2</v>
      </c>
      <c r="G516" s="8">
        <v>-5.8287343278119996</v>
      </c>
      <c r="H516" s="9" t="s">
        <v>13</v>
      </c>
      <c r="I516" s="6">
        <v>6717190</v>
      </c>
      <c r="J516" s="10">
        <v>-55.895684169086003</v>
      </c>
      <c r="K516" s="10">
        <v>9.58967779718113</v>
      </c>
      <c r="L516" s="16">
        <f t="shared" si="9"/>
        <v>-364468338.02551472</v>
      </c>
    </row>
    <row r="517" spans="1:12" x14ac:dyDescent="0.2">
      <c r="A517" s="4" t="s">
        <v>1043</v>
      </c>
      <c r="B517" s="5" t="s">
        <v>1044</v>
      </c>
      <c r="C517" s="4">
        <v>0</v>
      </c>
      <c r="D517" s="6">
        <v>2529116103</v>
      </c>
      <c r="E517" s="7">
        <v>-7.9001377713900006E-2</v>
      </c>
      <c r="F517" s="7">
        <v>2.6137451472279999E-2</v>
      </c>
      <c r="G517" s="8">
        <v>-3.0225356055741002</v>
      </c>
      <c r="H517" s="9">
        <v>2.5000000000000001E-3</v>
      </c>
      <c r="I517" s="6">
        <v>7138964</v>
      </c>
      <c r="J517" s="10">
        <v>-28.835502865591</v>
      </c>
      <c r="K517" s="10">
        <v>9.5401697873840092</v>
      </c>
      <c r="L517" s="16">
        <f t="shared" si="9"/>
        <v>-199803656.53540984</v>
      </c>
    </row>
    <row r="518" spans="1:12" x14ac:dyDescent="0.2">
      <c r="A518" s="4" t="s">
        <v>1045</v>
      </c>
      <c r="B518" s="5" t="s">
        <v>1046</v>
      </c>
      <c r="C518" s="4">
        <v>0</v>
      </c>
      <c r="D518" s="6">
        <v>2199747083</v>
      </c>
      <c r="E518" s="7">
        <v>-0.16594214222459999</v>
      </c>
      <c r="F518" s="7">
        <v>2.6162841191910001E-2</v>
      </c>
      <c r="G518" s="8">
        <v>-6.3426651947856998</v>
      </c>
      <c r="H518" s="9" t="s">
        <v>13</v>
      </c>
      <c r="I518" s="6">
        <v>6219579</v>
      </c>
      <c r="J518" s="10">
        <v>-60.56888191198</v>
      </c>
      <c r="K518" s="10">
        <v>9.5494370350454201</v>
      </c>
      <c r="L518" s="16">
        <f t="shared" si="9"/>
        <v>-365030743.30533499</v>
      </c>
    </row>
    <row r="519" spans="1:12" x14ac:dyDescent="0.2">
      <c r="A519" s="4" t="s">
        <v>1047</v>
      </c>
      <c r="B519" s="5" t="s">
        <v>1048</v>
      </c>
      <c r="C519" s="4">
        <v>0</v>
      </c>
      <c r="D519" s="6">
        <v>2497964203</v>
      </c>
      <c r="E519" s="7">
        <v>-0.1400625158963</v>
      </c>
      <c r="F519" s="7">
        <v>2.5067265194400001E-2</v>
      </c>
      <c r="G519" s="8">
        <v>-5.5874669538174997</v>
      </c>
      <c r="H519" s="9" t="s">
        <v>13</v>
      </c>
      <c r="I519" s="6">
        <v>7054111</v>
      </c>
      <c r="J519" s="10">
        <v>-51.122818302140999</v>
      </c>
      <c r="K519" s="10">
        <v>9.1495517959551105</v>
      </c>
      <c r="L519" s="16">
        <f t="shared" si="9"/>
        <v>-349871150.89107585</v>
      </c>
    </row>
    <row r="520" spans="1:12" x14ac:dyDescent="0.2">
      <c r="A520" s="4" t="s">
        <v>1049</v>
      </c>
      <c r="B520" s="5" t="s">
        <v>1050</v>
      </c>
      <c r="C520" s="4">
        <v>0</v>
      </c>
      <c r="D520" s="6">
        <v>2175554888</v>
      </c>
      <c r="E520" s="7">
        <v>-3.8108065143199997E-2</v>
      </c>
      <c r="F520" s="7">
        <v>2.5317309568049999E-2</v>
      </c>
      <c r="G520" s="8">
        <v>-1.5052178052623</v>
      </c>
      <c r="H520" s="9">
        <v>0.1323</v>
      </c>
      <c r="I520" s="6">
        <v>6148913</v>
      </c>
      <c r="J520" s="10">
        <v>-13.909443777254999</v>
      </c>
      <c r="K520" s="10">
        <v>9.2408179923381404</v>
      </c>
      <c r="L520" s="16">
        <f t="shared" si="9"/>
        <v>-82906187.394511178</v>
      </c>
    </row>
    <row r="521" spans="1:12" x14ac:dyDescent="0.2">
      <c r="A521" s="4" t="s">
        <v>1051</v>
      </c>
      <c r="B521" s="5" t="s">
        <v>1052</v>
      </c>
      <c r="C521" s="4">
        <v>0</v>
      </c>
      <c r="D521" s="6">
        <v>2958566527</v>
      </c>
      <c r="E521" s="7">
        <v>-3.3609996217100001E-2</v>
      </c>
      <c r="F521" s="7">
        <v>2.375588602529E-2</v>
      </c>
      <c r="G521" s="8">
        <v>-1.4148071000743001</v>
      </c>
      <c r="H521" s="9">
        <v>0.15709999999999999</v>
      </c>
      <c r="I521" s="6">
        <v>8368529</v>
      </c>
      <c r="J521" s="10">
        <v>-12.267648619256001</v>
      </c>
      <c r="K521" s="10">
        <v>8.6708983992322608</v>
      </c>
      <c r="L521" s="16">
        <f t="shared" si="9"/>
        <v>-99437409.780508682</v>
      </c>
    </row>
    <row r="522" spans="1:12" x14ac:dyDescent="0.2">
      <c r="A522" s="4" t="s">
        <v>1053</v>
      </c>
      <c r="B522" s="5" t="s">
        <v>1054</v>
      </c>
      <c r="C522" s="4">
        <v>0</v>
      </c>
      <c r="D522" s="6">
        <v>3862347131</v>
      </c>
      <c r="E522" s="7">
        <v>-8.0197146900400001E-2</v>
      </c>
      <c r="F522" s="7">
        <v>2.246394559003E-2</v>
      </c>
      <c r="G522" s="8">
        <v>-3.5700383344922</v>
      </c>
      <c r="H522" s="9">
        <v>4.0000000000000002E-4</v>
      </c>
      <c r="I522" s="6">
        <v>10969296</v>
      </c>
      <c r="J522" s="10">
        <v>-29.271958618635001</v>
      </c>
      <c r="K522" s="10">
        <v>8.1993401403625406</v>
      </c>
      <c r="L522" s="16">
        <f t="shared" si="9"/>
        <v>-309749220.2451455</v>
      </c>
    </row>
    <row r="523" spans="1:12" x14ac:dyDescent="0.2">
      <c r="A523" s="4" t="s">
        <v>1055</v>
      </c>
      <c r="B523" s="5" t="s">
        <v>1056</v>
      </c>
      <c r="C523" s="4">
        <v>0</v>
      </c>
      <c r="D523" s="6">
        <v>4096367703</v>
      </c>
      <c r="E523" s="7">
        <v>-8.8069874324299996E-2</v>
      </c>
      <c r="F523" s="7">
        <v>2.0205136956669999E-2</v>
      </c>
      <c r="G523" s="8">
        <v>-4.3587863083108003</v>
      </c>
      <c r="H523" s="9" t="s">
        <v>13</v>
      </c>
      <c r="I523" s="6">
        <v>11629919</v>
      </c>
      <c r="J523" s="10">
        <v>-32.145504128368003</v>
      </c>
      <c r="K523" s="10">
        <v>7.3748749891860896</v>
      </c>
      <c r="L523" s="16">
        <f t="shared" si="9"/>
        <v>-360766588.78933144</v>
      </c>
    </row>
    <row r="524" spans="1:12" x14ac:dyDescent="0.2">
      <c r="A524" s="4" t="s">
        <v>1057</v>
      </c>
      <c r="B524" s="5" t="s">
        <v>1058</v>
      </c>
      <c r="C524" s="4">
        <v>0</v>
      </c>
      <c r="D524" s="6">
        <v>2220089092</v>
      </c>
      <c r="E524" s="7">
        <v>0</v>
      </c>
      <c r="F524" s="7" t="s">
        <v>898</v>
      </c>
      <c r="G524" s="6" t="s">
        <v>898</v>
      </c>
      <c r="H524" s="12" t="s">
        <v>898</v>
      </c>
      <c r="I524" s="6">
        <v>6333808</v>
      </c>
      <c r="J524" s="10">
        <v>0</v>
      </c>
      <c r="K524" s="10" t="s">
        <v>898</v>
      </c>
      <c r="L524" s="16">
        <f t="shared" si="9"/>
        <v>0</v>
      </c>
    </row>
    <row r="525" spans="1:12" x14ac:dyDescent="0.2">
      <c r="L525" s="16"/>
    </row>
  </sheetData>
  <autoFilter ref="A1:O524" xr:uid="{D8084E4B-F2C0-4B2E-B0EA-1ACC768C6700}"/>
  <sortState xmlns:xlrd2="http://schemas.microsoft.com/office/spreadsheetml/2017/richdata2" ref="A42:L426">
    <sortCondition ref="L42:L42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Hackathon_BedeutendeKH_Auswahl</vt:lpstr>
      <vt:lpstr>Quelle_BAS_AJ2025_oRP_mitRGG</vt:lpstr>
    </vt:vector>
  </TitlesOfParts>
  <Company>AOK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Amberg, Jürgen / ZE35MC003</dc:creator>
  <cp:lastModifiedBy>Kisslinger, Michaela / 10300010-001</cp:lastModifiedBy>
  <dcterms:created xsi:type="dcterms:W3CDTF">2024-10-17T13:14:41Z</dcterms:created>
  <dcterms:modified xsi:type="dcterms:W3CDTF">2024-10-23T08:51:05Z</dcterms:modified>
</cp:coreProperties>
</file>