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onik\OneDrive\Documents\Data Academy\Project 1\Final\"/>
    </mc:Choice>
  </mc:AlternateContent>
  <xr:revisionPtr revIDLastSave="0" documentId="13_ncr:1_{A5DF04A1-D953-4935-BB00-F450D5031D0C}" xr6:coauthVersionLast="47" xr6:coauthVersionMax="47" xr10:uidLastSave="{00000000-0000-0000-0000-000000000000}"/>
  <bookViews>
    <workbookView xWindow="-120" yWindow="-120" windowWidth="20730" windowHeight="11040" activeTab="4" xr2:uid="{7586ADD8-1B91-4CE3-99E3-058C94C672DA}"/>
  </bookViews>
  <sheets>
    <sheet name="Q1_visual" sheetId="2" r:id="rId1"/>
    <sheet name="Q2_visual" sheetId="4" r:id="rId2"/>
    <sheet name="Q3_visual" sheetId="6" r:id="rId3"/>
    <sheet name="Q4_visual" sheetId="9" r:id="rId4"/>
    <sheet name="Q5_visual" sheetId="11" r:id="rId5"/>
    <sheet name="Q1_dataset" sheetId="1" state="hidden" r:id="rId6"/>
    <sheet name="Q2_dataset" sheetId="3" state="hidden" r:id="rId7"/>
    <sheet name="Q3_dataset" sheetId="5" state="hidden" r:id="rId8"/>
    <sheet name="Q4_dataset" sheetId="8" state="hidden" r:id="rId9"/>
  </sheets>
  <calcPr calcId="191029"/>
  <pivotCaches>
    <pivotCache cacheId="0" r:id="rId10"/>
    <pivotCache cacheId="1" r:id="rId11"/>
    <pivotCache cacheId="2" r:id="rId12"/>
    <pivotCache cacheId="3" r:id="rId1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L24" i="2"/>
  <c r="M24" i="2"/>
  <c r="N24" i="2"/>
  <c r="C24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5" i="2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</calcChain>
</file>

<file path=xl/sharedStrings.xml><?xml version="1.0" encoding="utf-8"?>
<sst xmlns="http://schemas.openxmlformats.org/spreadsheetml/2006/main" count="720" uniqueCount="110">
  <si>
    <t>payroll_year</t>
  </si>
  <si>
    <t>average_salary</t>
  </si>
  <si>
    <t>industry_branch_code</t>
  </si>
  <si>
    <t>average_salary_previous_year</t>
  </si>
  <si>
    <t>YOY_difference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</si>
  <si>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</si>
  <si>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</si>
  <si>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</si>
  <si>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</si>
  <si>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</si>
  <si>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</si>
  <si>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</si>
  <si>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</si>
  <si>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</si>
  <si>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</si>
  <si>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</si>
  <si>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</si>
  <si>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</si>
  <si>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</si>
  <si>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</si>
  <si>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</si>
  <si>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</si>
  <si>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</si>
  <si>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</si>
  <si>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category_code</t>
  </si>
  <si>
    <t>product_name</t>
  </si>
  <si>
    <t>average_price</t>
  </si>
  <si>
    <t>how_much_can_buy</t>
  </si>
  <si>
    <t>Chléb konzumní kmínový</t>
  </si>
  <si>
    <t>Mléko polotučné pasterované</t>
  </si>
  <si>
    <t>year_from</t>
  </si>
  <si>
    <t>average_price_previous_year</t>
  </si>
  <si>
    <t>YOY_percentage_increase</t>
  </si>
  <si>
    <t>Banány žluté</t>
  </si>
  <si>
    <t>Cukr krystalový</t>
  </si>
  <si>
    <t>Eidamská cihla</t>
  </si>
  <si>
    <t>Hovězí maso zadní bez kosti</t>
  </si>
  <si>
    <t>Jablka konzumní</t>
  </si>
  <si>
    <t>Jogurt bílý netučný</t>
  </si>
  <si>
    <t>Kapr živý</t>
  </si>
  <si>
    <t>Konzumní brambory</t>
  </si>
  <si>
    <t>Kuřata kuchaná celá</t>
  </si>
  <si>
    <t>Máslo</t>
  </si>
  <si>
    <t>Mrkev</t>
  </si>
  <si>
    <t>Papriky</t>
  </si>
  <si>
    <t>Pečivo pšeničné bílé</t>
  </si>
  <si>
    <t>Pivo výčepní, světlé, lahvové</t>
  </si>
  <si>
    <t>Pomeranče</t>
  </si>
  <si>
    <t>Přírodní minerální voda uhličitá</t>
  </si>
  <si>
    <t>Pšeničná mouka hladká</t>
  </si>
  <si>
    <t>Rajská jablka červená kulatá</t>
  </si>
  <si>
    <t>Rostlinný roztíratelný tuk</t>
  </si>
  <si>
    <t>Rýže loupaná dlouhozrnná</t>
  </si>
  <si>
    <t>Šunkový salám</t>
  </si>
  <si>
    <t>Těstoviny vaječné</t>
  </si>
  <si>
    <t>Vejce slepičí čerstvá</t>
  </si>
  <si>
    <t>Vepřová pečeně s kostí</t>
  </si>
  <si>
    <t>Jakostní víno bílé</t>
  </si>
  <si>
    <t>YOY_difference_price</t>
  </si>
  <si>
    <t>YOY_difference_salary</t>
  </si>
  <si>
    <t>YOY_percentage_increase_price</t>
  </si>
  <si>
    <t>YOY_percentage_increase_salary</t>
  </si>
  <si>
    <t>Salary increase/decrease (%)</t>
  </si>
  <si>
    <t>Years</t>
  </si>
  <si>
    <t>Price increase/decrease (%)</t>
  </si>
  <si>
    <r>
      <t xml:space="preserve">There is no year in this dataset where the year-over-year percentage increase in food prices vs wage growth was greater than 10%. However, it is possible to indetify the years where the food prices were significantly higher than salary growth. In the year </t>
    </r>
    <r>
      <rPr>
        <b/>
        <sz val="11"/>
        <color theme="1"/>
        <rFont val="Aptos Narrow"/>
        <family val="2"/>
        <scheme val="minor"/>
      </rPr>
      <t>2017</t>
    </r>
    <r>
      <rPr>
        <sz val="11"/>
        <color theme="1"/>
        <rFont val="Aptos Narrow"/>
        <family val="2"/>
        <scheme val="minor"/>
      </rPr>
      <t>, the increase in food prices was</t>
    </r>
    <r>
      <rPr>
        <b/>
        <sz val="11"/>
        <color theme="1"/>
        <rFont val="Aptos Narrow"/>
        <family val="2"/>
        <scheme val="minor"/>
      </rPr>
      <t xml:space="preserve"> 9.63%,</t>
    </r>
    <r>
      <rPr>
        <sz val="11"/>
        <color theme="1"/>
        <rFont val="Aptos Narrow"/>
        <family val="2"/>
        <scheme val="minor"/>
      </rPr>
      <t xml:space="preserve"> which is lower than 10%, but still quite significant compared to the salary growth (</t>
    </r>
    <r>
      <rPr>
        <b/>
        <sz val="11"/>
        <color theme="1"/>
        <rFont val="Aptos Narrow"/>
        <family val="2"/>
        <scheme val="minor"/>
      </rPr>
      <t>6.17%</t>
    </r>
    <r>
      <rPr>
        <sz val="11"/>
        <color theme="1"/>
        <rFont val="Aptos Narrow"/>
        <family val="2"/>
        <scheme val="minor"/>
      </rPr>
      <t xml:space="preserve">). Also, in </t>
    </r>
    <r>
      <rPr>
        <b/>
        <sz val="11"/>
        <color theme="1"/>
        <rFont val="Aptos Narrow"/>
        <family val="2"/>
        <scheme val="minor"/>
      </rPr>
      <t>2012</t>
    </r>
    <r>
      <rPr>
        <sz val="11"/>
        <color theme="1"/>
        <rFont val="Aptos Narrow"/>
        <family val="2"/>
        <scheme val="minor"/>
      </rPr>
      <t xml:space="preserve">, food prices increased by </t>
    </r>
    <r>
      <rPr>
        <b/>
        <sz val="11"/>
        <color theme="1"/>
        <rFont val="Aptos Narrow"/>
        <family val="2"/>
        <scheme val="minor"/>
      </rPr>
      <t>6.73%</t>
    </r>
    <r>
      <rPr>
        <sz val="11"/>
        <color theme="1"/>
        <rFont val="Aptos Narrow"/>
        <family val="2"/>
        <scheme val="minor"/>
      </rPr>
      <t xml:space="preserve">, which was significantly higher than the salary increase of </t>
    </r>
    <r>
      <rPr>
        <b/>
        <sz val="11"/>
        <color theme="1"/>
        <rFont val="Aptos Narrow"/>
        <family val="2"/>
        <scheme val="minor"/>
      </rPr>
      <t xml:space="preserve">2.93% </t>
    </r>
    <r>
      <rPr>
        <sz val="11"/>
        <color theme="1"/>
        <rFont val="Aptos Narrow"/>
        <family val="2"/>
        <scheme val="minor"/>
      </rPr>
      <t xml:space="preserve">and in </t>
    </r>
    <r>
      <rPr>
        <b/>
        <sz val="11"/>
        <color theme="1"/>
        <rFont val="Aptos Narrow"/>
        <family val="2"/>
        <scheme val="minor"/>
      </rPr>
      <t>2013</t>
    </r>
    <r>
      <rPr>
        <sz val="11"/>
        <color theme="1"/>
        <rFont val="Aptos Narrow"/>
        <family val="2"/>
        <scheme val="minor"/>
      </rPr>
      <t xml:space="preserve">, food priced increased by </t>
    </r>
    <r>
      <rPr>
        <b/>
        <sz val="11"/>
        <color theme="1"/>
        <rFont val="Aptos Narrow"/>
        <family val="2"/>
        <scheme val="minor"/>
      </rPr>
      <t xml:space="preserve">5.10% </t>
    </r>
    <r>
      <rPr>
        <sz val="11"/>
        <color theme="1"/>
        <rFont val="Aptos Narrow"/>
        <family val="2"/>
        <scheme val="minor"/>
      </rPr>
      <t xml:space="preserve">while salaries actually decreased by </t>
    </r>
    <r>
      <rPr>
        <b/>
        <sz val="11"/>
        <color theme="1"/>
        <rFont val="Aptos Narrow"/>
        <family val="2"/>
        <scheme val="minor"/>
      </rPr>
      <t>-1.56%.</t>
    </r>
  </si>
  <si>
    <t>Question 4: Has there been a year in which the year-over-year increase in food prices was significantly higher than wage growth (greater than 10%)?</t>
  </si>
  <si>
    <t>Average increase (%)</t>
  </si>
  <si>
    <t>YOY Percentage Increase</t>
  </si>
  <si>
    <t>Food Category</t>
  </si>
  <si>
    <t>Question 3: Which food category has the slowest price increase (the lowest year-over-year percentage increase)?</t>
  </si>
  <si>
    <r>
      <t xml:space="preserve">The smallest average percentage increase across all years indicates the slowest price increase.  The food category with the slowest price increase (i.e., the lowest average year-over-year percentage increase) is </t>
    </r>
    <r>
      <rPr>
        <b/>
        <sz val="11"/>
        <color theme="1"/>
        <rFont val="Aptos Narrow"/>
        <family val="2"/>
        <scheme val="minor"/>
      </rPr>
      <t>Crystal Sugar (Cukr krystalový)</t>
    </r>
    <r>
      <rPr>
        <sz val="11"/>
        <color theme="1"/>
        <rFont val="Aptos Narrow"/>
        <family val="2"/>
        <scheme val="minor"/>
      </rPr>
      <t>, with an average YOY decrease of</t>
    </r>
    <r>
      <rPr>
        <sz val="11"/>
        <rFont val="Aptos Narrow"/>
        <family val="2"/>
        <scheme val="minor"/>
      </rPr>
      <t xml:space="preserve"> </t>
    </r>
    <r>
      <rPr>
        <b/>
        <sz val="11"/>
        <rFont val="Aptos Narrow"/>
        <family val="2"/>
        <scheme val="minor"/>
      </rPr>
      <t>-1.92%</t>
    </r>
    <r>
      <rPr>
        <sz val="11"/>
        <color theme="1"/>
        <rFont val="Aptos Narrow"/>
        <family val="2"/>
        <scheme val="minor"/>
      </rPr>
      <t xml:space="preserve">. This means that, on average, the price of crystal sugar has decreased more consistently than the other food categories over the years. </t>
    </r>
    <r>
      <rPr>
        <b/>
        <sz val="11"/>
        <color theme="1"/>
        <rFont val="Aptos Narrow"/>
        <family val="2"/>
        <scheme val="minor"/>
      </rPr>
      <t>Red Tomatoes (Rajská jablka červená kulatá)</t>
    </r>
    <r>
      <rPr>
        <sz val="11"/>
        <color theme="1"/>
        <rFont val="Aptos Narrow"/>
        <family val="2"/>
        <scheme val="minor"/>
      </rPr>
      <t xml:space="preserve"> also showed a price decrease, but with a smaller average drop of</t>
    </r>
    <r>
      <rPr>
        <b/>
        <sz val="11"/>
        <color theme="1"/>
        <rFont val="Aptos Narrow"/>
        <family val="2"/>
        <scheme val="minor"/>
      </rPr>
      <t xml:space="preserve"> -0.74%</t>
    </r>
  </si>
  <si>
    <t>Question 2: How much milk (in liters) and bread (in kilograms) can be bought in the first and last comparable periods in the available data on prices and wages?</t>
  </si>
  <si>
    <t>How much can be bought</t>
  </si>
  <si>
    <t>Bread (Chléb konzumní kmínový) in kg</t>
  </si>
  <si>
    <t>Milk (Mléko polotučné pasterované) in litres</t>
  </si>
  <si>
    <r>
      <rPr>
        <sz val="11"/>
        <color theme="1"/>
        <rFont val="Aptos Narrow"/>
        <family val="2"/>
        <scheme val="minor"/>
      </rPr>
      <t xml:space="preserve">With the first period being the year </t>
    </r>
    <r>
      <rPr>
        <b/>
        <sz val="11"/>
        <color theme="1"/>
        <rFont val="Aptos Narrow"/>
        <family val="2"/>
        <scheme val="minor"/>
      </rPr>
      <t>2006</t>
    </r>
    <r>
      <rPr>
        <sz val="11"/>
        <color theme="1"/>
        <rFont val="Aptos Narrow"/>
        <family val="2"/>
        <scheme val="minor"/>
      </rPr>
      <t xml:space="preserve">, a person could buy </t>
    </r>
    <r>
      <rPr>
        <b/>
        <sz val="11"/>
        <color theme="1"/>
        <rFont val="Aptos Narrow"/>
        <family val="2"/>
        <scheme val="minor"/>
      </rPr>
      <t>1,465.7</t>
    </r>
    <r>
      <rPr>
        <sz val="11"/>
        <color theme="1"/>
        <rFont val="Aptos Narrow"/>
        <family val="2"/>
        <scheme val="minor"/>
      </rPr>
      <t xml:space="preserve"> liters of </t>
    </r>
    <r>
      <rPr>
        <b/>
        <sz val="11"/>
        <color theme="1"/>
        <rFont val="Aptos Narrow"/>
        <family val="2"/>
        <scheme val="minor"/>
      </rPr>
      <t>milk</t>
    </r>
    <r>
      <rPr>
        <sz val="11"/>
        <color theme="1"/>
        <rFont val="Aptos Narrow"/>
        <family val="2"/>
        <scheme val="minor"/>
      </rPr>
      <t xml:space="preserve"> and </t>
    </r>
    <r>
      <rPr>
        <b/>
        <sz val="11"/>
        <color theme="1"/>
        <rFont val="Aptos Narrow"/>
        <family val="2"/>
        <scheme val="minor"/>
      </rPr>
      <t xml:space="preserve">1,313 </t>
    </r>
    <r>
      <rPr>
        <sz val="11"/>
        <color theme="1"/>
        <rFont val="Aptos Narrow"/>
        <family val="2"/>
        <scheme val="minor"/>
      </rPr>
      <t xml:space="preserve"> kilograms of </t>
    </r>
    <r>
      <rPr>
        <b/>
        <sz val="11"/>
        <color theme="1"/>
        <rFont val="Aptos Narrow"/>
        <family val="2"/>
        <scheme val="minor"/>
      </rPr>
      <t xml:space="preserve">bread </t>
    </r>
    <r>
      <rPr>
        <sz val="11"/>
        <color theme="1"/>
        <rFont val="Aptos Narrow"/>
        <family val="2"/>
        <scheme val="minor"/>
      </rPr>
      <t>with an average salary of 21,165 CZK.</t>
    </r>
    <r>
      <rPr>
        <b/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2"/>
        <scheme val="minor"/>
      </rPr>
      <t xml:space="preserve">In the last comparable period (year </t>
    </r>
    <r>
      <rPr>
        <b/>
        <sz val="11"/>
        <color theme="1"/>
        <rFont val="Aptos Narrow"/>
        <family val="2"/>
        <scheme val="minor"/>
      </rPr>
      <t xml:space="preserve">2018), </t>
    </r>
    <r>
      <rPr>
        <sz val="11"/>
        <color theme="1"/>
        <rFont val="Aptos Narrow"/>
        <family val="2"/>
        <scheme val="minor"/>
      </rPr>
      <t>a person could buy</t>
    </r>
    <r>
      <rPr>
        <b/>
        <sz val="11"/>
        <color theme="1"/>
        <rFont val="Aptos Narrow"/>
        <family val="2"/>
        <scheme val="minor"/>
      </rPr>
      <t xml:space="preserve"> 1,669.6</t>
    </r>
    <r>
      <rPr>
        <sz val="11"/>
        <color theme="1"/>
        <rFont val="Aptos Narrow"/>
        <family val="2"/>
        <scheme val="minor"/>
      </rPr>
      <t xml:space="preserve"> liters of </t>
    </r>
    <r>
      <rPr>
        <b/>
        <sz val="11"/>
        <color theme="1"/>
        <rFont val="Aptos Narrow"/>
        <family val="2"/>
        <scheme val="minor"/>
      </rPr>
      <t>milk</t>
    </r>
    <r>
      <rPr>
        <sz val="11"/>
        <color theme="1"/>
        <rFont val="Aptos Narrow"/>
        <family val="2"/>
        <scheme val="minor"/>
      </rPr>
      <t xml:space="preserve"> and </t>
    </r>
    <r>
      <rPr>
        <b/>
        <sz val="11"/>
        <color theme="1"/>
        <rFont val="Aptos Narrow"/>
        <family val="2"/>
        <scheme val="minor"/>
      </rPr>
      <t>1,365.2</t>
    </r>
    <r>
      <rPr>
        <sz val="11"/>
        <color theme="1"/>
        <rFont val="Aptos Narrow"/>
        <family val="2"/>
        <scheme val="minor"/>
      </rPr>
      <t xml:space="preserve"> kilograms of </t>
    </r>
    <r>
      <rPr>
        <b/>
        <sz val="11"/>
        <color theme="1"/>
        <rFont val="Aptos Narrow"/>
        <family val="2"/>
        <scheme val="minor"/>
      </rPr>
      <t xml:space="preserve">bread </t>
    </r>
    <r>
      <rPr>
        <sz val="11"/>
        <color theme="1"/>
        <rFont val="Aptos Narrow"/>
        <family val="2"/>
        <scheme val="minor"/>
      </rPr>
      <t>with an average salary of 33,091 CZK. The purchasing power of the average salary improved between 2006 and 2018, meaning that a person could buy more milk and bread in 2018 compared to 2006. While both prices rose, bread saw a larger increase in prices than milk.</t>
    </r>
  </si>
  <si>
    <t>Average Increase per Year</t>
  </si>
  <si>
    <t>Average Increase per Industry</t>
  </si>
  <si>
    <t>Industry name</t>
  </si>
  <si>
    <t>Těžba a dobývání</t>
  </si>
  <si>
    <t>Zpracovatelský průmysl</t>
  </si>
  <si>
    <t>Výroba a rozvod elektřiny, plynu, tepla a klimatiz. vzduchu</t>
  </si>
  <si>
    <t>Zásobování vodou; činnosti související s odpady a sanacemi</t>
  </si>
  <si>
    <t>Stavebnictví</t>
  </si>
  <si>
    <t>Velkoobchod a maloobchod; opravy a údržba motorových vozidel</t>
  </si>
  <si>
    <t>Doprava a skladování</t>
  </si>
  <si>
    <t>Ubytování, stravování a pohostinství</t>
  </si>
  <si>
    <t>Informační a komunikační činnosti</t>
  </si>
  <si>
    <t>Peněžnictví a pojišťovnictví</t>
  </si>
  <si>
    <t>Činnosti v oblasti nemovitostí</t>
  </si>
  <si>
    <t>Profesní, vědecké a technické činnosti</t>
  </si>
  <si>
    <t>Vzdělávání</t>
  </si>
  <si>
    <t>Kulturní, zábavní a rekreační činnosti</t>
  </si>
  <si>
    <t>Ostatní činnosti</t>
  </si>
  <si>
    <t>Industry</t>
  </si>
  <si>
    <t>Code</t>
  </si>
  <si>
    <t>Administrativní a podpůrné činnosti</t>
  </si>
  <si>
    <t>Veřejná správa a obrana; povinné sociální zabezpečení</t>
  </si>
  <si>
    <t>Zemědělství, lesnictví, rybářství</t>
  </si>
  <si>
    <t>Question 1: Do wages increase across all industries over the years, or do they decrease in some sectors?</t>
  </si>
  <si>
    <t>Zdravotní a sociální péče</t>
  </si>
  <si>
    <r>
      <t>The first two years</t>
    </r>
    <r>
      <rPr>
        <b/>
        <sz val="11"/>
        <color theme="1"/>
        <rFont val="Aptos Narrow"/>
        <family val="2"/>
        <scheme val="minor"/>
      </rPr>
      <t xml:space="preserve"> (2007-2008) </t>
    </r>
    <r>
      <rPr>
        <sz val="11"/>
        <color theme="1"/>
        <rFont val="Aptos Narrow"/>
        <family val="2"/>
        <scheme val="minor"/>
      </rPr>
      <t xml:space="preserve">and the last two years </t>
    </r>
    <r>
      <rPr>
        <b/>
        <sz val="11"/>
        <color theme="1"/>
        <rFont val="Aptos Narrow"/>
        <family val="2"/>
        <scheme val="minor"/>
      </rPr>
      <t>(2017-2018)</t>
    </r>
    <r>
      <rPr>
        <sz val="11"/>
        <color theme="1"/>
        <rFont val="Aptos Narrow"/>
        <family val="2"/>
        <scheme val="minor"/>
      </rPr>
      <t xml:space="preserve"> show significant </t>
    </r>
    <r>
      <rPr>
        <b/>
        <sz val="11"/>
        <color theme="1"/>
        <rFont val="Aptos Narrow"/>
        <family val="2"/>
        <scheme val="minor"/>
      </rPr>
      <t>wage increases across all industries</t>
    </r>
    <r>
      <rPr>
        <sz val="11"/>
        <color theme="1"/>
        <rFont val="Aptos Narrow"/>
        <family val="2"/>
        <scheme val="minor"/>
      </rPr>
      <t xml:space="preserve">. Over all, </t>
    </r>
    <r>
      <rPr>
        <b/>
        <sz val="11"/>
        <color theme="1"/>
        <rFont val="Aptos Narrow"/>
        <family val="2"/>
        <scheme val="minor"/>
      </rPr>
      <t>Information and Communication Activities (J)</t>
    </r>
    <r>
      <rPr>
        <sz val="11"/>
        <color theme="1"/>
        <rFont val="Aptos Narrow"/>
        <family val="2"/>
        <scheme val="minor"/>
      </rPr>
      <t xml:space="preserve"> experienced one of </t>
    </r>
    <r>
      <rPr>
        <b/>
        <sz val="11"/>
        <color theme="1"/>
        <rFont val="Aptos Narrow"/>
        <family val="2"/>
        <scheme val="minor"/>
      </rPr>
      <t>the highest wage increases</t>
    </r>
    <r>
      <rPr>
        <sz val="11"/>
        <color theme="1"/>
        <rFont val="Aptos Narrow"/>
        <family val="2"/>
        <scheme val="minor"/>
      </rPr>
      <t xml:space="preserve"> over the years 2007-2018 with the highest average wage rising by</t>
    </r>
    <r>
      <rPr>
        <b/>
        <sz val="11"/>
        <color theme="1"/>
        <rFont val="Aptos Narrow"/>
        <family val="2"/>
        <scheme val="minor"/>
      </rPr>
      <t xml:space="preserve"> 3,915</t>
    </r>
    <r>
      <rPr>
        <sz val="11"/>
        <color theme="1"/>
        <rFont val="Aptos Narrow"/>
        <family val="2"/>
        <scheme val="minor"/>
      </rPr>
      <t xml:space="preserve"> CZK in </t>
    </r>
    <r>
      <rPr>
        <b/>
        <sz val="11"/>
        <color theme="1"/>
        <rFont val="Aptos Narrow"/>
        <family val="2"/>
        <scheme val="minor"/>
      </rPr>
      <t>2018</t>
    </r>
    <r>
      <rPr>
        <sz val="11"/>
        <color theme="1"/>
        <rFont val="Aptos Narrow"/>
        <family val="2"/>
        <scheme val="minor"/>
      </rPr>
      <t xml:space="preserve"> compared to the previous year. In contrast, </t>
    </r>
    <r>
      <rPr>
        <b/>
        <sz val="11"/>
        <color theme="1"/>
        <rFont val="Aptos Narrow"/>
        <family val="2"/>
        <scheme val="minor"/>
      </rPr>
      <t>Administrative and Support Activities (N)</t>
    </r>
    <r>
      <rPr>
        <sz val="11"/>
        <color theme="1"/>
        <rFont val="Aptos Narrow"/>
        <family val="2"/>
        <scheme val="minor"/>
      </rPr>
      <t xml:space="preserve"> experienced</t>
    </r>
    <r>
      <rPr>
        <b/>
        <sz val="11"/>
        <color theme="1"/>
        <rFont val="Aptos Narrow"/>
        <family val="2"/>
        <scheme val="minor"/>
      </rPr>
      <t xml:space="preserve"> the lowest growth</t>
    </r>
    <r>
      <rPr>
        <sz val="11"/>
        <color theme="1"/>
        <rFont val="Aptos Narrow"/>
        <family val="2"/>
        <scheme val="minor"/>
      </rPr>
      <t xml:space="preserve"> over the years compared to the other sectors. </t>
    </r>
    <r>
      <rPr>
        <b/>
        <sz val="11"/>
        <color theme="1"/>
        <rFont val="Aptos Narrow"/>
        <family val="2"/>
        <scheme val="minor"/>
      </rPr>
      <t>Energy production and distribution (D)</t>
    </r>
    <r>
      <rPr>
        <sz val="11"/>
        <color theme="1"/>
        <rFont val="Aptos Narrow"/>
        <family val="2"/>
        <scheme val="minor"/>
      </rPr>
      <t xml:space="preserve"> experienced the highest wage increase in </t>
    </r>
    <r>
      <rPr>
        <b/>
        <sz val="11"/>
        <color theme="1"/>
        <rFont val="Aptos Narrow"/>
        <family val="2"/>
        <scheme val="minor"/>
      </rPr>
      <t>2008 and 2009</t>
    </r>
    <r>
      <rPr>
        <sz val="11"/>
        <color theme="1"/>
        <rFont val="Aptos Narrow"/>
        <family val="2"/>
        <scheme val="minor"/>
      </rPr>
      <t xml:space="preserve">, with the average wage rising by </t>
    </r>
    <r>
      <rPr>
        <b/>
        <sz val="11"/>
        <color theme="1"/>
        <rFont val="Aptos Narrow"/>
        <family val="2"/>
        <scheme val="minor"/>
      </rPr>
      <t>4,285 CZK</t>
    </r>
    <r>
      <rPr>
        <sz val="11"/>
        <color theme="1"/>
        <rFont val="Aptos Narrow"/>
        <family val="2"/>
        <scheme val="minor"/>
      </rPr>
      <t xml:space="preserve"> in 2008 and </t>
    </r>
    <r>
      <rPr>
        <b/>
        <sz val="11"/>
        <color theme="1"/>
        <rFont val="Aptos Narrow"/>
        <family val="2"/>
        <scheme val="minor"/>
      </rPr>
      <t xml:space="preserve">4,032 CZK </t>
    </r>
    <r>
      <rPr>
        <sz val="11"/>
        <color theme="1"/>
        <rFont val="Aptos Narrow"/>
        <family val="2"/>
        <scheme val="minor"/>
      </rPr>
      <t xml:space="preserve">in 2009  The year </t>
    </r>
    <r>
      <rPr>
        <b/>
        <sz val="11"/>
        <color theme="1"/>
        <rFont val="Aptos Narrow"/>
        <family val="2"/>
        <scheme val="minor"/>
      </rPr>
      <t>2013</t>
    </r>
    <r>
      <rPr>
        <sz val="11"/>
        <color theme="1"/>
        <rFont val="Aptos Narrow"/>
        <family val="2"/>
        <scheme val="minor"/>
      </rPr>
      <t xml:space="preserve"> was a challenging year for many sectors, particularly for the </t>
    </r>
    <r>
      <rPr>
        <b/>
        <sz val="11"/>
        <color theme="1"/>
        <rFont val="Aptos Narrow"/>
        <family val="2"/>
        <scheme val="minor"/>
      </rPr>
      <t xml:space="preserve">Finance and Insurance (K) </t>
    </r>
    <r>
      <rPr>
        <sz val="11"/>
        <color theme="1"/>
        <rFont val="Aptos Narrow"/>
        <family val="2"/>
        <scheme val="minor"/>
      </rPr>
      <t xml:space="preserve">industry which faced significant declines in wages. In 2013, the average wage in Real Estate </t>
    </r>
    <r>
      <rPr>
        <b/>
        <sz val="11"/>
        <color theme="1"/>
        <rFont val="Aptos Narrow"/>
        <family val="2"/>
        <scheme val="minor"/>
      </rPr>
      <t xml:space="preserve">dropped by 4,484 CZK </t>
    </r>
    <r>
      <rPr>
        <sz val="11"/>
        <color theme="1"/>
        <rFont val="Aptos Narrow"/>
        <family val="2"/>
        <scheme val="minor"/>
      </rPr>
      <t>compared to the previous year.</t>
    </r>
  </si>
  <si>
    <t>[NULL]</t>
  </si>
  <si>
    <t>Year</t>
  </si>
  <si>
    <t>Question 5: Does the level of GDP affect changes in wages and food prices? In other words, if GDP increases significantly in one year, will this result in a more significant rise in food prices or wages in the same or the following year?</t>
  </si>
  <si>
    <t>Salary increase/ decrease (%)</t>
  </si>
  <si>
    <t>Price increase/ decrease (%)</t>
  </si>
  <si>
    <t>GDP increase/ decrease (%)</t>
  </si>
  <si>
    <r>
      <t xml:space="preserve">GDP growth can influence food prices and salaries, but the relationship is not always direct or immediate. For instance, the strong </t>
    </r>
    <r>
      <rPr>
        <b/>
        <sz val="11"/>
        <color theme="1"/>
        <rFont val="Aptos Narrow"/>
        <family val="2"/>
        <scheme val="minor"/>
      </rPr>
      <t>GDP growth</t>
    </r>
    <r>
      <rPr>
        <sz val="11"/>
        <color theme="1"/>
        <rFont val="Aptos Narrow"/>
        <family val="2"/>
        <scheme val="minor"/>
      </rPr>
      <t xml:space="preserve"> of </t>
    </r>
    <r>
      <rPr>
        <b/>
        <sz val="11"/>
        <color theme="1"/>
        <rFont val="Aptos Narrow"/>
        <family val="2"/>
        <scheme val="minor"/>
      </rPr>
      <t>5.57% in 2007</t>
    </r>
    <r>
      <rPr>
        <sz val="11"/>
        <color theme="1"/>
        <rFont val="Aptos Narrow"/>
        <family val="2"/>
        <scheme val="minor"/>
      </rPr>
      <t xml:space="preserve"> and </t>
    </r>
    <r>
      <rPr>
        <b/>
        <sz val="11"/>
        <color theme="1"/>
        <rFont val="Aptos Narrow"/>
        <family val="2"/>
        <scheme val="minor"/>
      </rPr>
      <t>5.17% in 2017</t>
    </r>
    <r>
      <rPr>
        <sz val="11"/>
        <color theme="1"/>
        <rFont val="Aptos Narrow"/>
        <family val="2"/>
        <scheme val="minor"/>
      </rPr>
      <t xml:space="preserve"> was reflected in significant increases in both food prices and salaries, indicating a clear link between GDP growth and the rise in wages and food prices. However, in </t>
    </r>
    <r>
      <rPr>
        <b/>
        <sz val="11"/>
        <color theme="1"/>
        <rFont val="Aptos Narrow"/>
        <family val="2"/>
        <scheme val="minor"/>
      </rPr>
      <t>2009</t>
    </r>
    <r>
      <rPr>
        <sz val="11"/>
        <color theme="1"/>
        <rFont val="Aptos Narrow"/>
        <family val="2"/>
        <scheme val="minor"/>
      </rPr>
      <t xml:space="preserve">, despite a significant decline in </t>
    </r>
    <r>
      <rPr>
        <b/>
        <sz val="11"/>
        <color theme="1"/>
        <rFont val="Aptos Narrow"/>
        <family val="2"/>
        <scheme val="minor"/>
      </rPr>
      <t>GDP (-4.66%</t>
    </r>
    <r>
      <rPr>
        <sz val="11"/>
        <color theme="1"/>
        <rFont val="Aptos Narrow"/>
        <family val="2"/>
        <scheme val="minor"/>
      </rPr>
      <t>), food prices dropped, yet salaries still increased. This highlights that other factors beyond GDP growth, can also drive changes in food prices and wages.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</si>
</sst>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name val="Aptos Narrow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theme="4" tint="0.79998168889431442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FF4747"/>
        <bgColor indexed="64"/>
      </patternFill>
    </fill>
    <fill>
      <patternFill patternType="solid">
        <fgColor rgb="FF39A55D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theme="4" tint="0.3999755851924192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2">
    <xf numFmtId="0" fontId="0" fillId="0" borderId="0" xfId="0"/>
    <xf numFmtId="0" fontId="0" fillId="0" borderId="0" xfId="0" applyAlignment="1">
      <alignment horizontal="left"/>
    </xf>
    <xf numFmtId="3" fontId="0" fillId="0" borderId="0" xfId="0" applyNumberFormat="1"/>
    <xf numFmtId="4" fontId="0" fillId="0" borderId="0" xfId="0" applyNumberFormat="1"/>
    <xf numFmtId="3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164" fontId="0" fillId="0" borderId="0" xfId="0" applyNumberFormat="1"/>
    <xf numFmtId="0" fontId="0" fillId="34" borderId="0" xfId="0" applyFill="1" applyAlignment="1">
      <alignment horizontal="left"/>
    </xf>
    <xf numFmtId="1" fontId="0" fillId="0" borderId="0" xfId="0" applyNumberFormat="1"/>
    <xf numFmtId="1" fontId="0" fillId="0" borderId="0" xfId="0" applyNumberFormat="1" applyAlignment="1">
      <alignment horizontal="left"/>
    </xf>
    <xf numFmtId="0" fontId="16" fillId="0" borderId="0" xfId="0" applyFont="1" applyAlignment="1">
      <alignment horizontal="left"/>
    </xf>
    <xf numFmtId="0" fontId="16" fillId="0" borderId="0" xfId="0" applyFont="1" applyAlignment="1">
      <alignment horizontal="left" wrapText="1"/>
    </xf>
    <xf numFmtId="0" fontId="0" fillId="0" borderId="0" xfId="0" applyAlignment="1">
      <alignment horizontal="left" wrapText="1"/>
    </xf>
    <xf numFmtId="0" fontId="0" fillId="34" borderId="0" xfId="0" applyNumberFormat="1" applyFill="1"/>
    <xf numFmtId="0" fontId="0" fillId="0" borderId="0" xfId="0" applyAlignment="1">
      <alignment wrapText="1"/>
    </xf>
    <xf numFmtId="0" fontId="0" fillId="0" borderId="0" xfId="0" applyNumberFormat="1" applyAlignment="1">
      <alignment horizontal="center"/>
    </xf>
    <xf numFmtId="0" fontId="16" fillId="0" borderId="0" xfId="0" applyFont="1" applyAlignment="1">
      <alignment horizontal="left" vertical="center" wrapText="1"/>
    </xf>
    <xf numFmtId="0" fontId="0" fillId="35" borderId="0" xfId="0" applyFill="1"/>
    <xf numFmtId="0" fontId="0" fillId="0" borderId="0" xfId="0" applyNumberFormat="1" applyFill="1"/>
    <xf numFmtId="0" fontId="0" fillId="0" borderId="0" xfId="0" applyFill="1" applyAlignment="1">
      <alignment horizontal="left"/>
    </xf>
    <xf numFmtId="2" fontId="0" fillId="0" borderId="12" xfId="0" applyNumberFormat="1" applyBorder="1"/>
    <xf numFmtId="2" fontId="0" fillId="0" borderId="13" xfId="0" applyNumberFormat="1" applyBorder="1"/>
    <xf numFmtId="0" fontId="16" fillId="36" borderId="0" xfId="0" applyFont="1" applyFill="1" applyBorder="1" applyAlignment="1">
      <alignment horizontal="center" wrapText="1"/>
    </xf>
    <xf numFmtId="0" fontId="0" fillId="0" borderId="0" xfId="0" applyAlignment="1">
      <alignment horizontal="left" vertical="top" wrapText="1"/>
    </xf>
    <xf numFmtId="0" fontId="16" fillId="0" borderId="0" xfId="0" applyFont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0" xfId="0" applyAlignment="1">
      <alignment horizontal="left" vertical="center" indent="1"/>
    </xf>
    <xf numFmtId="0" fontId="16" fillId="0" borderId="0" xfId="0" applyFont="1" applyAlignment="1">
      <alignment horizontal="left" vertical="center" indent="1"/>
    </xf>
    <xf numFmtId="0" fontId="0" fillId="35" borderId="0" xfId="0" applyFill="1" applyAlignment="1"/>
    <xf numFmtId="164" fontId="0" fillId="0" borderId="0" xfId="0" applyNumberFormat="1" applyAlignment="1">
      <alignment horizontal="center"/>
    </xf>
    <xf numFmtId="0" fontId="0" fillId="35" borderId="0" xfId="0" applyFill="1" applyAlignment="1">
      <alignment horizontal="center" wrapText="1"/>
    </xf>
    <xf numFmtId="1" fontId="0" fillId="0" borderId="0" xfId="0" applyNumberFormat="1" applyAlignment="1">
      <alignment horizontal="center"/>
    </xf>
    <xf numFmtId="0" fontId="16" fillId="33" borderId="18" xfId="0" applyFont="1" applyFill="1" applyBorder="1" applyAlignment="1">
      <alignment horizontal="center" wrapText="1"/>
    </xf>
    <xf numFmtId="0" fontId="16" fillId="33" borderId="19" xfId="0" applyFont="1" applyFill="1" applyBorder="1" applyAlignment="1">
      <alignment horizontal="center" wrapText="1"/>
    </xf>
    <xf numFmtId="1" fontId="0" fillId="0" borderId="20" xfId="0" applyNumberFormat="1" applyBorder="1" applyAlignment="1">
      <alignment horizontal="center"/>
    </xf>
    <xf numFmtId="1" fontId="0" fillId="0" borderId="21" xfId="0" applyNumberForma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16" xfId="0" applyNumberFormat="1" applyBorder="1" applyAlignment="1">
      <alignment horizontal="center" vertical="center"/>
    </xf>
    <xf numFmtId="1" fontId="0" fillId="0" borderId="17" xfId="0" applyNumberFormat="1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16" fillId="33" borderId="26" xfId="0" applyFont="1" applyFill="1" applyBorder="1" applyAlignment="1">
      <alignment horizontal="left" vertical="center"/>
    </xf>
    <xf numFmtId="0" fontId="0" fillId="0" borderId="27" xfId="0" pivotButton="1" applyBorder="1" applyAlignment="1">
      <alignment horizontal="center"/>
    </xf>
    <xf numFmtId="0" fontId="0" fillId="0" borderId="28" xfId="0" pivotButton="1" applyBorder="1"/>
    <xf numFmtId="0" fontId="0" fillId="0" borderId="28" xfId="0" applyBorder="1"/>
    <xf numFmtId="0" fontId="0" fillId="0" borderId="22" xfId="0" applyBorder="1"/>
    <xf numFmtId="0" fontId="16" fillId="33" borderId="29" xfId="0" applyFont="1" applyFill="1" applyBorder="1" applyAlignment="1">
      <alignment horizontal="left" vertical="center"/>
    </xf>
    <xf numFmtId="0" fontId="0" fillId="0" borderId="30" xfId="0" pivotButton="1" applyBorder="1" applyAlignment="1">
      <alignment horizontal="center"/>
    </xf>
    <xf numFmtId="0" fontId="0" fillId="0" borderId="24" xfId="0" applyBorder="1" applyAlignment="1">
      <alignment horizontal="center"/>
    </xf>
    <xf numFmtId="0" fontId="16" fillId="37" borderId="14" xfId="0" applyFont="1" applyFill="1" applyBorder="1" applyAlignment="1">
      <alignment horizontal="left" wrapText="1"/>
    </xf>
    <xf numFmtId="0" fontId="16" fillId="37" borderId="15" xfId="0" applyFont="1" applyFill="1" applyBorder="1" applyAlignment="1">
      <alignment horizontal="left" wrapText="1"/>
    </xf>
    <xf numFmtId="0" fontId="0" fillId="0" borderId="0" xfId="0" applyFill="1" applyBorder="1" applyAlignment="1">
      <alignment horizontal="left" vertical="top" wrapText="1"/>
    </xf>
    <xf numFmtId="0" fontId="0" fillId="39" borderId="24" xfId="0" applyFill="1" applyBorder="1" applyAlignment="1">
      <alignment horizontal="center"/>
    </xf>
    <xf numFmtId="0" fontId="0" fillId="39" borderId="23" xfId="0" applyFill="1" applyBorder="1" applyAlignment="1">
      <alignment horizontal="center"/>
    </xf>
    <xf numFmtId="0" fontId="0" fillId="38" borderId="24" xfId="0" applyFill="1" applyBorder="1" applyAlignment="1">
      <alignment horizontal="center"/>
    </xf>
    <xf numFmtId="0" fontId="0" fillId="0" borderId="31" xfId="0" applyBorder="1"/>
    <xf numFmtId="0" fontId="0" fillId="0" borderId="27" xfId="0" applyBorder="1" applyAlignment="1">
      <alignment horizontal="center"/>
    </xf>
    <xf numFmtId="0" fontId="0" fillId="0" borderId="25" xfId="0" applyBorder="1"/>
    <xf numFmtId="0" fontId="0" fillId="38" borderId="25" xfId="0" applyFill="1" applyBorder="1"/>
    <xf numFmtId="0" fontId="0" fillId="39" borderId="25" xfId="0" applyFill="1" applyBorder="1"/>
    <xf numFmtId="3" fontId="0" fillId="39" borderId="11" xfId="0" applyNumberFormat="1" applyFill="1" applyBorder="1" applyAlignment="1">
      <alignment horizontal="left"/>
    </xf>
    <xf numFmtId="3" fontId="0" fillId="0" borderId="12" xfId="0" applyNumberFormat="1" applyBorder="1" applyAlignment="1">
      <alignment horizontal="left"/>
    </xf>
    <xf numFmtId="3" fontId="0" fillId="39" borderId="12" xfId="0" applyNumberFormat="1" applyFill="1" applyBorder="1" applyAlignment="1">
      <alignment horizontal="left"/>
    </xf>
    <xf numFmtId="3" fontId="0" fillId="0" borderId="13" xfId="0" applyNumberFormat="1" applyBorder="1" applyAlignment="1">
      <alignment horizontal="left"/>
    </xf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4" fontId="0" fillId="0" borderId="11" xfId="0" applyNumberFormat="1" applyBorder="1" applyAlignment="1">
      <alignment horizontal="center"/>
    </xf>
    <xf numFmtId="4" fontId="0" fillId="0" borderId="12" xfId="0" applyNumberFormat="1" applyBorder="1" applyAlignment="1">
      <alignment horizontal="center"/>
    </xf>
    <xf numFmtId="4" fontId="0" fillId="0" borderId="13" xfId="0" applyNumberFormat="1" applyBorder="1" applyAlignment="1">
      <alignment horizontal="center"/>
    </xf>
    <xf numFmtId="0" fontId="16" fillId="35" borderId="10" xfId="0" applyFont="1" applyFill="1" applyBorder="1" applyAlignment="1">
      <alignment horizontal="center" wrapText="1"/>
    </xf>
    <xf numFmtId="3" fontId="0" fillId="38" borderId="12" xfId="0" applyNumberFormat="1" applyFill="1" applyBorder="1" applyAlignment="1">
      <alignment horizontal="left"/>
    </xf>
    <xf numFmtId="1" fontId="0" fillId="39" borderId="0" xfId="0" applyNumberFormat="1" applyFill="1" applyAlignment="1">
      <alignment horizontal="left"/>
    </xf>
    <xf numFmtId="0" fontId="0" fillId="39" borderId="0" xfId="0" applyNumberForma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96">
    <dxf>
      <fill>
        <patternFill>
          <bgColor rgb="FF39A55D"/>
        </patternFill>
      </fill>
    </dxf>
    <dxf>
      <fill>
        <patternFill>
          <bgColor rgb="FF39A55D"/>
        </patternFill>
      </fill>
    </dxf>
    <dxf>
      <fill>
        <patternFill>
          <bgColor rgb="FFFF0000"/>
        </patternFill>
      </fill>
    </dxf>
    <dxf>
      <fill>
        <patternFill>
          <bgColor rgb="FF39A55D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alignment horizontal="center"/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ont>
        <b/>
      </font>
      <fill>
        <patternFill patternType="solid">
          <fgColor indexed="64"/>
          <bgColor theme="4" tint="0.59999389629810485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>
        <bottom style="thin">
          <color indexed="64"/>
        </bottom>
      </border>
    </dxf>
    <dxf>
      <numFmt numFmtId="4" formatCode="#,##0.00"/>
    </dxf>
    <dxf>
      <numFmt numFmtId="3" formatCode="#,##0"/>
    </dxf>
    <dxf>
      <border>
        <left style="thin">
          <color indexed="64"/>
        </left>
      </border>
    </dxf>
    <dxf>
      <fill>
        <patternFill patternType="solid">
          <bgColor rgb="FFFF4747"/>
        </patternFill>
      </fill>
    </dxf>
    <dxf>
      <fill>
        <patternFill patternType="solid">
          <bgColor rgb="FF39A55D"/>
        </patternFill>
      </fill>
    </dxf>
    <dxf>
      <fill>
        <patternFill patternType="solid">
          <bgColor rgb="FF39A55D"/>
        </patternFill>
      </fill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alignment horizontal="center"/>
    </dxf>
    <dxf>
      <alignment horizontal="center"/>
    </dxf>
    <dxf>
      <numFmt numFmtId="1" formatCode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/>
    </dxf>
    <dxf>
      <alignment wrapText="1"/>
    </dxf>
    <dxf>
      <alignment horizontal="center"/>
    </dxf>
    <dxf>
      <alignment vertical="bottom"/>
    </dxf>
    <dxf>
      <alignment vertical="bottom"/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alignment horizontal="center"/>
    </dxf>
    <dxf>
      <numFmt numFmtId="1" formatCode="0"/>
    </dxf>
    <dxf>
      <numFmt numFmtId="164" formatCode="0.0"/>
    </dxf>
    <dxf>
      <numFmt numFmtId="164" formatCode="0.0"/>
    </dxf>
    <dxf>
      <numFmt numFmtId="164" formatCode="0.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numFmt numFmtId="4" formatCode="#,##0.00"/>
    </dxf>
    <dxf>
      <numFmt numFmtId="4" formatCode="#,##0.00"/>
    </dxf>
    <dxf>
      <numFmt numFmtId="3" formatCode="#,##0"/>
    </dxf>
    <dxf>
      <numFmt numFmtId="3" formatCode="#,##0"/>
    </dxf>
    <dxf>
      <numFmt numFmtId="164" formatCode="0.0"/>
    </dxf>
  </dxfs>
  <tableStyles count="0" defaultTableStyle="TableStyleMedium2" defaultPivotStyle="PivotStyleLight16"/>
  <colors>
    <mruColors>
      <color rgb="FF39A55D"/>
      <color rgb="FFFF4747"/>
      <color rgb="FF349855"/>
      <color rgb="FF00CC5C"/>
      <color rgb="FF33CC33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3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[Visuals.xlsx]Q2_visual!PivotTable25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 sz="1100" b="1" i="0" u="none" strike="noStrike" baseline="0">
                <a:effectLst/>
              </a:rPr>
              <a:t>The amount of milk (in litres) and bread (in kilograms) that can be bought for the average wage </a:t>
            </a:r>
            <a:r>
              <a:rPr lang="en-NZ" sz="11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in 2006 and 2018 </a:t>
            </a:r>
            <a:endParaRPr lang="en-NZ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Q2_visual!$B$3:$B$4</c:f>
              <c:strCache>
                <c:ptCount val="1"/>
                <c:pt idx="0">
                  <c:v>Bread (Chléb konzumní kmínový) in kg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Q2_visual!$A$5:$A$6</c:f>
              <c:strCache>
                <c:ptCount val="2"/>
                <c:pt idx="0">
                  <c:v>2,006</c:v>
                </c:pt>
                <c:pt idx="1">
                  <c:v>2,018</c:v>
                </c:pt>
              </c:strCache>
            </c:strRef>
          </c:cat>
          <c:val>
            <c:numRef>
              <c:f>Q2_visual!$B$5:$B$6</c:f>
              <c:numCache>
                <c:formatCode>0.0</c:formatCode>
                <c:ptCount val="2"/>
                <c:pt idx="0">
                  <c:v>1312.98</c:v>
                </c:pt>
                <c:pt idx="1">
                  <c:v>1365.16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29-4CEB-8574-AC62E85FC16E}"/>
            </c:ext>
          </c:extLst>
        </c:ser>
        <c:ser>
          <c:idx val="1"/>
          <c:order val="1"/>
          <c:tx>
            <c:strRef>
              <c:f>Q2_visual!$C$3:$C$4</c:f>
              <c:strCache>
                <c:ptCount val="1"/>
                <c:pt idx="0">
                  <c:v>Milk (Mléko polotučné pasterované) in litres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Q2_visual!$A$5:$A$6</c:f>
              <c:strCache>
                <c:ptCount val="2"/>
                <c:pt idx="0">
                  <c:v>2,006</c:v>
                </c:pt>
                <c:pt idx="1">
                  <c:v>2,018</c:v>
                </c:pt>
              </c:strCache>
            </c:strRef>
          </c:cat>
          <c:val>
            <c:numRef>
              <c:f>Q2_visual!$C$5:$C$6</c:f>
              <c:numCache>
                <c:formatCode>0.0</c:formatCode>
                <c:ptCount val="2"/>
                <c:pt idx="0">
                  <c:v>1465.73</c:v>
                </c:pt>
                <c:pt idx="1">
                  <c:v>1669.6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29-4CEB-8574-AC62E85FC16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49621071"/>
        <c:axId val="749621551"/>
      </c:barChart>
      <c:catAx>
        <c:axId val="749621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621551"/>
        <c:crosses val="autoZero"/>
        <c:auto val="1"/>
        <c:lblAlgn val="ctr"/>
        <c:lblOffset val="100"/>
        <c:noMultiLvlLbl val="0"/>
      </c:catAx>
      <c:valAx>
        <c:axId val="749621551"/>
        <c:scaling>
          <c:orientation val="minMax"/>
        </c:scaling>
        <c:delete val="0"/>
        <c:axPos val="l"/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621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2">
          <a:lumMod val="5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[Visuals.xlsx]Q4_visual!PivotTable29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 sz="1100" b="1"/>
              <a:t>Year-over-Year</a:t>
            </a:r>
            <a:r>
              <a:rPr lang="en-NZ" sz="1100" b="1" baseline="0"/>
              <a:t> Increase in food prices vs wage growth</a:t>
            </a:r>
            <a:endParaRPr lang="en-NZ" sz="11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4316655485328908"/>
          <c:y val="0.17209781209781211"/>
          <c:w val="0.82394854230665115"/>
          <c:h val="0.66790137719271592"/>
        </c:manualLayout>
      </c:layout>
      <c:lineChart>
        <c:grouping val="standard"/>
        <c:varyColors val="0"/>
        <c:ser>
          <c:idx val="0"/>
          <c:order val="0"/>
          <c:tx>
            <c:strRef>
              <c:f>Q4_visual!$B$3</c:f>
              <c:strCache>
                <c:ptCount val="1"/>
                <c:pt idx="0">
                  <c:v>Price increase/decrease (%)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Q4_visual!$A$4:$A$15</c:f>
              <c:strCache>
                <c:ptCount val="12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</c:strCache>
            </c:strRef>
          </c:cat>
          <c:val>
            <c:numRef>
              <c:f>Q4_visual!$B$4:$B$15</c:f>
              <c:numCache>
                <c:formatCode>General</c:formatCode>
                <c:ptCount val="12"/>
                <c:pt idx="0">
                  <c:v>6.76</c:v>
                </c:pt>
                <c:pt idx="1">
                  <c:v>6.19</c:v>
                </c:pt>
                <c:pt idx="2">
                  <c:v>-6.42</c:v>
                </c:pt>
                <c:pt idx="3">
                  <c:v>1.95</c:v>
                </c:pt>
                <c:pt idx="4">
                  <c:v>3.35</c:v>
                </c:pt>
                <c:pt idx="5">
                  <c:v>6.73</c:v>
                </c:pt>
                <c:pt idx="6">
                  <c:v>5.0999999999999996</c:v>
                </c:pt>
                <c:pt idx="7">
                  <c:v>0.74</c:v>
                </c:pt>
                <c:pt idx="8">
                  <c:v>-0.55000000000000004</c:v>
                </c:pt>
                <c:pt idx="9">
                  <c:v>-1.19</c:v>
                </c:pt>
                <c:pt idx="10">
                  <c:v>9.6300000000000008</c:v>
                </c:pt>
                <c:pt idx="11">
                  <c:v>2.17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E6-4F1D-9B36-3B0E973BF97F}"/>
            </c:ext>
          </c:extLst>
        </c:ser>
        <c:ser>
          <c:idx val="1"/>
          <c:order val="1"/>
          <c:tx>
            <c:strRef>
              <c:f>Q4_visual!$C$3</c:f>
              <c:strCache>
                <c:ptCount val="1"/>
                <c:pt idx="0">
                  <c:v>Salary increase/decrease (%)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Q4_visual!$A$4:$A$15</c:f>
              <c:strCache>
                <c:ptCount val="12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</c:strCache>
            </c:strRef>
          </c:cat>
          <c:val>
            <c:numRef>
              <c:f>Q4_visual!$C$4:$C$15</c:f>
              <c:numCache>
                <c:formatCode>General</c:formatCode>
                <c:ptCount val="12"/>
                <c:pt idx="0">
                  <c:v>6.88</c:v>
                </c:pt>
                <c:pt idx="1">
                  <c:v>7.69</c:v>
                </c:pt>
                <c:pt idx="2">
                  <c:v>3.07</c:v>
                </c:pt>
                <c:pt idx="3">
                  <c:v>1.91</c:v>
                </c:pt>
                <c:pt idx="4">
                  <c:v>2.33</c:v>
                </c:pt>
                <c:pt idx="5">
                  <c:v>2.93</c:v>
                </c:pt>
                <c:pt idx="6">
                  <c:v>-1.56</c:v>
                </c:pt>
                <c:pt idx="7">
                  <c:v>2.57</c:v>
                </c:pt>
                <c:pt idx="8">
                  <c:v>2.6</c:v>
                </c:pt>
                <c:pt idx="9">
                  <c:v>3.64</c:v>
                </c:pt>
                <c:pt idx="10">
                  <c:v>6.17</c:v>
                </c:pt>
                <c:pt idx="11">
                  <c:v>7.7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E6-4F1D-9B36-3B0E973BF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0000"/>
              </a:solidFill>
              <a:ln w="9525">
                <a:solidFill>
                  <a:schemeClr val="tx1">
                    <a:lumMod val="15000"/>
                    <a:lumOff val="85000"/>
                  </a:schemeClr>
                </a:solidFill>
              </a:ln>
              <a:effectLst/>
            </c:spPr>
          </c:upBars>
          <c:downBars>
            <c:spPr>
              <a:solidFill>
                <a:srgbClr val="33CC33"/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downBars>
        </c:upDownBars>
        <c:smooth val="0"/>
        <c:axId val="1597427968"/>
        <c:axId val="1597428448"/>
      </c:lineChart>
      <c:catAx>
        <c:axId val="1597427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Years</a:t>
                </a:r>
              </a:p>
            </c:rich>
          </c:tx>
          <c:layout>
            <c:manualLayout>
              <c:xMode val="edge"/>
              <c:yMode val="edge"/>
              <c:x val="0.48221969109207263"/>
              <c:y val="0.742187091478429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7428448"/>
        <c:crosses val="autoZero"/>
        <c:auto val="1"/>
        <c:lblAlgn val="ctr"/>
        <c:lblOffset val="100"/>
        <c:noMultiLvlLbl val="0"/>
      </c:catAx>
      <c:valAx>
        <c:axId val="159742844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YOY increase in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7427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>
          <a:lumMod val="5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 sz="1100" b="1"/>
              <a:t>How level</a:t>
            </a:r>
            <a:r>
              <a:rPr lang="en-NZ" sz="1100" b="1" baseline="0"/>
              <a:t> of GDP affects changes in wages and food prices</a:t>
            </a:r>
            <a:endParaRPr lang="en-NZ" sz="11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Q5_visual!$B$3</c:f>
              <c:strCache>
                <c:ptCount val="1"/>
                <c:pt idx="0">
                  <c:v>Price increase/ decrease (%)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Q5_visual!$A$5:$A$16</c:f>
              <c:numCache>
                <c:formatCode>#,##0</c:formatCode>
                <c:ptCount val="12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</c:numCache>
            </c:numRef>
          </c:cat>
          <c:val>
            <c:numRef>
              <c:f>Q5_visual!$B$5:$B$16</c:f>
              <c:numCache>
                <c:formatCode>General</c:formatCode>
                <c:ptCount val="12"/>
                <c:pt idx="0">
                  <c:v>6.76</c:v>
                </c:pt>
                <c:pt idx="1">
                  <c:v>6.19</c:v>
                </c:pt>
                <c:pt idx="2">
                  <c:v>-6.42</c:v>
                </c:pt>
                <c:pt idx="3">
                  <c:v>1.95</c:v>
                </c:pt>
                <c:pt idx="4">
                  <c:v>3.35</c:v>
                </c:pt>
                <c:pt idx="5">
                  <c:v>6.73</c:v>
                </c:pt>
                <c:pt idx="6">
                  <c:v>5.0999999999999996</c:v>
                </c:pt>
                <c:pt idx="7">
                  <c:v>0.74</c:v>
                </c:pt>
                <c:pt idx="8">
                  <c:v>-0.55000000000000004</c:v>
                </c:pt>
                <c:pt idx="9">
                  <c:v>-1.19</c:v>
                </c:pt>
                <c:pt idx="10">
                  <c:v>9.6300000000000008</c:v>
                </c:pt>
                <c:pt idx="11">
                  <c:v>2.17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77-44BC-8CDA-5A7A5530F20A}"/>
            </c:ext>
          </c:extLst>
        </c:ser>
        <c:ser>
          <c:idx val="1"/>
          <c:order val="1"/>
          <c:tx>
            <c:strRef>
              <c:f>Q5_visual!$C$3</c:f>
              <c:strCache>
                <c:ptCount val="1"/>
                <c:pt idx="0">
                  <c:v>Salary increase/ decrease (%)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Q5_visual!$A$5:$A$16</c:f>
              <c:numCache>
                <c:formatCode>#,##0</c:formatCode>
                <c:ptCount val="12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</c:numCache>
            </c:numRef>
          </c:cat>
          <c:val>
            <c:numRef>
              <c:f>Q5_visual!$C$5:$C$16</c:f>
              <c:numCache>
                <c:formatCode>General</c:formatCode>
                <c:ptCount val="12"/>
                <c:pt idx="0">
                  <c:v>6.88</c:v>
                </c:pt>
                <c:pt idx="1">
                  <c:v>7.69</c:v>
                </c:pt>
                <c:pt idx="2">
                  <c:v>3.07</c:v>
                </c:pt>
                <c:pt idx="3">
                  <c:v>1.91</c:v>
                </c:pt>
                <c:pt idx="4">
                  <c:v>2.33</c:v>
                </c:pt>
                <c:pt idx="5">
                  <c:v>2.93</c:v>
                </c:pt>
                <c:pt idx="6">
                  <c:v>-1.56</c:v>
                </c:pt>
                <c:pt idx="7">
                  <c:v>2.57</c:v>
                </c:pt>
                <c:pt idx="8">
                  <c:v>2.6</c:v>
                </c:pt>
                <c:pt idx="9">
                  <c:v>3.64</c:v>
                </c:pt>
                <c:pt idx="10">
                  <c:v>6.17</c:v>
                </c:pt>
                <c:pt idx="11">
                  <c:v>7.7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77-44BC-8CDA-5A7A5530F20A}"/>
            </c:ext>
          </c:extLst>
        </c:ser>
        <c:ser>
          <c:idx val="2"/>
          <c:order val="2"/>
          <c:tx>
            <c:strRef>
              <c:f>Q5_visual!$D$3</c:f>
              <c:strCache>
                <c:ptCount val="1"/>
                <c:pt idx="0">
                  <c:v>GDP increase/ decrease (%)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Q5_visual!$A$5:$A$16</c:f>
              <c:numCache>
                <c:formatCode>#,##0</c:formatCode>
                <c:ptCount val="12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</c:numCache>
            </c:numRef>
          </c:cat>
          <c:val>
            <c:numRef>
              <c:f>Q5_visual!$D$5:$D$16</c:f>
              <c:numCache>
                <c:formatCode>#,##0.00</c:formatCode>
                <c:ptCount val="12"/>
                <c:pt idx="0">
                  <c:v>5.57</c:v>
                </c:pt>
                <c:pt idx="1">
                  <c:v>2.69</c:v>
                </c:pt>
                <c:pt idx="2">
                  <c:v>-4.66</c:v>
                </c:pt>
                <c:pt idx="3">
                  <c:v>2.4300000000000002</c:v>
                </c:pt>
                <c:pt idx="4">
                  <c:v>1.76</c:v>
                </c:pt>
                <c:pt idx="5">
                  <c:v>-0.79</c:v>
                </c:pt>
                <c:pt idx="6">
                  <c:v>-0.05</c:v>
                </c:pt>
                <c:pt idx="7">
                  <c:v>2.2599999999999998</c:v>
                </c:pt>
                <c:pt idx="8">
                  <c:v>5.39</c:v>
                </c:pt>
                <c:pt idx="9">
                  <c:v>2.54</c:v>
                </c:pt>
                <c:pt idx="10">
                  <c:v>5.17</c:v>
                </c:pt>
                <c:pt idx="11">
                  <c:v>3.2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77-44BC-8CDA-5A7A5530F2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1897664"/>
        <c:axId val="1541895264"/>
      </c:lineChart>
      <c:catAx>
        <c:axId val="1541897664"/>
        <c:scaling>
          <c:orientation val="minMax"/>
        </c:scaling>
        <c:delete val="0"/>
        <c:axPos val="b"/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1895264"/>
        <c:crosses val="autoZero"/>
        <c:auto val="1"/>
        <c:lblAlgn val="ctr"/>
        <c:lblOffset val="100"/>
        <c:noMultiLvlLbl val="0"/>
      </c:catAx>
      <c:valAx>
        <c:axId val="154189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1897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157161</xdr:rowOff>
    </xdr:from>
    <xdr:to>
      <xdr:col>3</xdr:col>
      <xdr:colOff>19050</xdr:colOff>
      <xdr:row>20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49FF16-AE4A-BA6B-9C0D-F8B539B0CB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19051</xdr:colOff>
      <xdr:row>2</xdr:row>
      <xdr:rowOff>0</xdr:rowOff>
    </xdr:from>
    <xdr:to>
      <xdr:col>11</xdr:col>
      <xdr:colOff>1</xdr:colOff>
      <xdr:row>14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720271-2B46-5D71-C38B-05BA63ACC7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285750</xdr:colOff>
      <xdr:row>1</xdr:row>
      <xdr:rowOff>190500</xdr:rowOff>
    </xdr:from>
    <xdr:to>
      <xdr:col>11</xdr:col>
      <xdr:colOff>590550</xdr:colOff>
      <xdr:row>16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2D2782-DE23-23F5-1815-DB460C5C81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onika Lawson" refreshedDate="45629.703031249999" createdVersion="8" refreshedVersion="8" minRefreshableVersion="3" recordCount="13" xr:uid="{03509A02-7B6F-4D51-8C7E-AF0890491889}">
  <cacheSource type="worksheet">
    <worksheetSource name="Table6"/>
  </cacheSource>
  <cacheFields count="10">
    <cacheField name="year_from" numFmtId="1">
      <sharedItems containsSemiMixedTypes="0" containsString="0" containsNumber="1" containsInteger="1" minValue="2006" maxValue="2018" count="13"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</sharedItems>
    </cacheField>
    <cacheField name="average_price" numFmtId="0">
      <sharedItems containsSemiMixedTypes="0" containsString="0" containsNumber="1" minValue="45.515768999999999" maxValue="63.274814999999997"/>
    </cacheField>
    <cacheField name="average_price_previous_year" numFmtId="0">
      <sharedItems containsString="0" containsBlank="1" containsNumber="1" minValue="45.515768999999999" maxValue="61.932963000000001"/>
    </cacheField>
    <cacheField name="YOY_difference_price" numFmtId="0">
      <sharedItems containsString="0" containsBlank="1" containsNumber="1" minValue="-3.3111540000000002" maxValue="5.4385190000000003"/>
    </cacheField>
    <cacheField name="YOY_percentage_increase_price" numFmtId="0">
      <sharedItems containsString="0" containsBlank="1" containsNumber="1" minValue="-6.42" maxValue="9.6300000000000008"/>
    </cacheField>
    <cacheField name="payroll_year" numFmtId="1">
      <sharedItems containsSemiMixedTypes="0" containsString="0" containsNumber="1" containsInteger="1" minValue="2006" maxValue="2018" count="13"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</sharedItems>
    </cacheField>
    <cacheField name="average_salary" numFmtId="164">
      <sharedItems containsSemiMixedTypes="0" containsString="0" containsNumber="1" minValue="21165.184211" maxValue="33091.447368000001"/>
    </cacheField>
    <cacheField name="average_salary_previous_year" numFmtId="164">
      <sharedItems containsString="0" containsBlank="1" containsNumber="1" minValue="21165.184211" maxValue="30726.342105"/>
    </cacheField>
    <cacheField name="YOY_difference_salary" numFmtId="164">
      <sharedItems containsString="0" containsBlank="1" containsNumber="1" minValue="-419.39473700000002" maxValue="2365.1052629999999"/>
    </cacheField>
    <cacheField name="YOY_percentage_increase_salary" numFmtId="0">
      <sharedItems containsString="0" containsBlank="1" containsNumber="1" minValue="-1.56" maxValue="7.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onika Lawson" refreshedDate="45629.703031828707" createdVersion="8" refreshedVersion="8" minRefreshableVersion="3" recordCount="342" xr:uid="{0A2311EC-C858-4E4C-A13D-780DF10130CA}">
  <cacheSource type="worksheet">
    <worksheetSource name="Table13"/>
  </cacheSource>
  <cacheFields count="6">
    <cacheField name="year_from" numFmtId="0">
      <sharedItems containsSemiMixedTypes="0" containsString="0" containsNumber="1" containsInteger="1" minValue="2006" maxValue="2018" count="13"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</sharedItems>
    </cacheField>
    <cacheField name="average_price" numFmtId="0">
      <sharedItems containsSemiMixedTypes="0" containsString="0" containsNumber="1" minValue="5.83" maxValue="223.26"/>
    </cacheField>
    <cacheField name="product_name" numFmtId="0">
      <sharedItems count="27">
        <s v="Banány žluté"/>
        <s v="Cukr krystalový"/>
        <s v="Eidamská cihla"/>
        <s v="Hovězí maso zadní bez kosti"/>
        <s v="Chléb konzumní kmínový"/>
        <s v="Jablka konzumní"/>
        <s v="Jogurt bílý netučný"/>
        <s v="Kapr živý"/>
        <s v="Konzumní brambory"/>
        <s v="Kuřata kuchaná celá"/>
        <s v="Máslo"/>
        <s v="Mléko polotučné pasterované"/>
        <s v="Mrkev"/>
        <s v="Papriky"/>
        <s v="Pečivo pšeničné bílé"/>
        <s v="Pivo výčepní, světlé, lahvové"/>
        <s v="Pomeranče"/>
        <s v="Přírodní minerální voda uhličitá"/>
        <s v="Pšeničná mouka hladká"/>
        <s v="Rajská jablka červená kulatá"/>
        <s v="Rostlinný roztíratelný tuk"/>
        <s v="Rýže loupaná dlouhozrnná"/>
        <s v="Šunkový salám"/>
        <s v="Těstoviny vaječné"/>
        <s v="Vejce slepičí čerstvá"/>
        <s v="Vepřová pečeně s kostí"/>
        <s v="Jakostní víno bílé"/>
      </sharedItems>
    </cacheField>
    <cacheField name="average_price_previous_year" numFmtId="0">
      <sharedItems containsString="0" containsBlank="1" containsNumber="1" minValue="5.83" maxValue="218.27"/>
    </cacheField>
    <cacheField name="YOY_difference" numFmtId="0">
      <sharedItems containsString="0" containsBlank="1" containsNumber="1" minValue="-31.22" maxValue="49.45"/>
    </cacheField>
    <cacheField name="YOY_percentage_increase" numFmtId="0">
      <sharedItems containsString="0" containsBlank="1" containsNumber="1" minValue="-30.28" maxValue="94.8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onika Lawson" refreshedDate="45629.703032754631" createdVersion="8" refreshedVersion="8" minRefreshableVersion="3" recordCount="247" xr:uid="{A78D0A8B-8EF1-46FD-8586-67F15C820CF0}">
  <cacheSource type="worksheet">
    <worksheetSource name="Table2"/>
  </cacheSource>
  <cacheFields count="5">
    <cacheField name="payroll_year" numFmtId="0">
      <sharedItems containsSemiMixedTypes="0" containsString="0" containsNumber="1" containsInteger="1" minValue="2006" maxValue="2018" count="13">
        <n v="2006"/>
        <n v="2013"/>
        <n v="2009"/>
        <n v="2015"/>
        <n v="2011"/>
        <n v="2010"/>
        <n v="2014"/>
        <n v="2016"/>
        <n v="2012"/>
        <n v="2008"/>
        <n v="2007"/>
        <n v="2017"/>
        <n v="2018"/>
      </sharedItems>
    </cacheField>
    <cacheField name="average_salary" numFmtId="0">
      <sharedItems containsSemiMixedTypes="0" containsString="0" containsNumber="1" minValue="11674.25" maxValue="56727.75"/>
    </cacheField>
    <cacheField name="industry_branch_code" numFmtId="0">
      <sharedItems count="19">
        <s v="A"/>
        <s v="B"/>
        <s v="C"/>
        <s v="D"/>
        <s v="E"/>
        <s v="F"/>
        <s v="G"/>
        <s v="H"/>
        <s v="I"/>
        <s v="J"/>
        <s v="K"/>
        <s v="L"/>
        <s v="M"/>
        <s v="N"/>
        <s v="O"/>
        <s v="P"/>
        <s v="Q"/>
        <s v="R"/>
        <s v="S"/>
      </sharedItems>
    </cacheField>
    <cacheField name="average_salary_previous_year" numFmtId="0">
      <sharedItems containsString="0" containsBlank="1" containsNumber="1" minValue="11674.25" maxValue="52812.5"/>
    </cacheField>
    <cacheField name="YOY_difference" numFmtId="0">
      <sharedItems containsString="0" containsBlank="1" containsNumber="1" minValue="-4484" maxValue="4284.75"/>
    </cacheField>
  </cacheFields>
  <extLst>
    <ext xmlns:x14="http://schemas.microsoft.com/office/spreadsheetml/2009/9/main" uri="{725AE2AE-9491-48be-B2B4-4EB974FC3084}">
      <x14:pivotCacheDefinition pivotCacheId="7534506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onika Lawson" refreshedDate="45629.703032986108" createdVersion="8" refreshedVersion="8" minRefreshableVersion="3" recordCount="4" xr:uid="{C7548DF0-1402-4EB1-8443-8B043B8D210A}">
  <cacheSource type="worksheet">
    <worksheetSource name="Table3"/>
  </cacheSource>
  <cacheFields count="6">
    <cacheField name="payroll_year" numFmtId="3">
      <sharedItems containsSemiMixedTypes="0" containsString="0" containsNumber="1" containsInteger="1" minValue="2006" maxValue="2018" count="2">
        <n v="2006"/>
        <n v="2018"/>
      </sharedItems>
    </cacheField>
    <cacheField name="category_code" numFmtId="3">
      <sharedItems containsSemiMixedTypes="0" containsString="0" containsNumber="1" containsInteger="1" minValue="111301" maxValue="114201"/>
    </cacheField>
    <cacheField name="product_name" numFmtId="0">
      <sharedItems count="2">
        <s v="Chléb konzumní kmínový"/>
        <s v="Mléko polotučné pasterované"/>
      </sharedItems>
    </cacheField>
    <cacheField name="average_salary" numFmtId="4">
      <sharedItems containsSemiMixedTypes="0" containsString="0" containsNumber="1" minValue="21165.184211" maxValue="33091.447368000001"/>
    </cacheField>
    <cacheField name="average_price" numFmtId="0">
      <sharedItems containsSemiMixedTypes="0" containsString="0" containsNumber="1" minValue="14.44" maxValue="24.24"/>
    </cacheField>
    <cacheField name="how_much_can_buy" numFmtId="4">
      <sharedItems containsSemiMixedTypes="0" containsString="0" containsNumber="1" minValue="1312.98" maxValue="1669.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">
  <r>
    <x v="0"/>
    <n v="45.515768999999999"/>
    <m/>
    <m/>
    <m/>
    <x v="0"/>
    <n v="21165.184211"/>
    <m/>
    <m/>
    <m/>
  </r>
  <r>
    <x v="1"/>
    <n v="48.593845999999999"/>
    <n v="45.515768999999999"/>
    <n v="3.078077"/>
    <n v="6.76"/>
    <x v="1"/>
    <n v="22620.894736999999"/>
    <n v="21165.184211"/>
    <n v="1455.7105260000001"/>
    <n v="6.88"/>
  </r>
  <r>
    <x v="2"/>
    <n v="51.600769"/>
    <n v="48.593845999999999"/>
    <n v="3.006923"/>
    <n v="6.19"/>
    <x v="2"/>
    <n v="24361.381579000001"/>
    <n v="22620.894736999999"/>
    <n v="1740.486842"/>
    <n v="7.69"/>
  </r>
  <r>
    <x v="3"/>
    <n v="48.289614999999998"/>
    <n v="51.600769"/>
    <n v="-3.3111540000000002"/>
    <n v="-6.42"/>
    <x v="3"/>
    <n v="25109.828947000002"/>
    <n v="24361.381579000001"/>
    <n v="748.44736799999998"/>
    <n v="3.07"/>
  </r>
  <r>
    <x v="4"/>
    <n v="49.229230999999999"/>
    <n v="48.289614999999998"/>
    <n v="0.93961600000000001"/>
    <n v="1.95"/>
    <x v="4"/>
    <n v="25590.171052999998"/>
    <n v="25109.828947000002"/>
    <n v="480.342106"/>
    <n v="1.91"/>
  </r>
  <r>
    <x v="5"/>
    <n v="50.878846000000003"/>
    <n v="49.229230999999999"/>
    <n v="1.6496150000000001"/>
    <n v="3.35"/>
    <x v="5"/>
    <n v="26187.460525999999"/>
    <n v="25590.171052999998"/>
    <n v="597.28947300000004"/>
    <n v="2.33"/>
  </r>
  <r>
    <x v="6"/>
    <n v="54.302692"/>
    <n v="50.878846000000003"/>
    <n v="3.4238460000000002"/>
    <n v="6.73"/>
    <x v="6"/>
    <n v="26955.052631999999"/>
    <n v="26187.460525999999"/>
    <n v="767.59210599999994"/>
    <n v="2.93"/>
  </r>
  <r>
    <x v="7"/>
    <n v="57.071154"/>
    <n v="54.302692"/>
    <n v="2.768462"/>
    <n v="5.0999999999999996"/>
    <x v="7"/>
    <n v="26535.657895"/>
    <n v="26955.052631999999"/>
    <n v="-419.39473700000002"/>
    <n v="-1.56"/>
  </r>
  <r>
    <x v="8"/>
    <n v="57.492691999999998"/>
    <n v="57.071154"/>
    <n v="0.42153800000000002"/>
    <n v="0.74"/>
    <x v="8"/>
    <n v="27218.671052999998"/>
    <n v="26535.657895"/>
    <n v="683.01315799999998"/>
    <n v="2.57"/>
  </r>
  <r>
    <x v="9"/>
    <n v="57.175556"/>
    <n v="57.492691999999998"/>
    <n v="-0.31713599999999997"/>
    <n v="-0.55000000000000004"/>
    <x v="9"/>
    <n v="27925.473684000001"/>
    <n v="27218.671052999998"/>
    <n v="706.80263100000002"/>
    <n v="2.6"/>
  </r>
  <r>
    <x v="10"/>
    <n v="56.494444000000001"/>
    <n v="57.175556"/>
    <n v="-0.68111200000000005"/>
    <n v="-1.19"/>
    <x v="10"/>
    <n v="28941.368420999999"/>
    <n v="27925.473684000001"/>
    <n v="1015.894737"/>
    <n v="3.64"/>
  </r>
  <r>
    <x v="11"/>
    <n v="61.932963000000001"/>
    <n v="56.494444000000001"/>
    <n v="5.4385190000000003"/>
    <n v="9.6300000000000008"/>
    <x v="11"/>
    <n v="30726.342105"/>
    <n v="28941.368420999999"/>
    <n v="1784.973684"/>
    <n v="6.17"/>
  </r>
  <r>
    <x v="12"/>
    <n v="63.274814999999997"/>
    <n v="61.932963000000001"/>
    <n v="1.341852"/>
    <n v="2.17"/>
    <x v="12"/>
    <n v="33091.447368000001"/>
    <n v="30726.342105"/>
    <n v="2365.1052629999999"/>
    <n v="7.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2">
  <r>
    <x v="0"/>
    <n v="27.3"/>
    <x v="0"/>
    <m/>
    <m/>
    <m/>
  </r>
  <r>
    <x v="0"/>
    <n v="21.73"/>
    <x v="1"/>
    <m/>
    <m/>
    <m/>
  </r>
  <r>
    <x v="0"/>
    <n v="110.95"/>
    <x v="2"/>
    <m/>
    <m/>
    <m/>
  </r>
  <r>
    <x v="0"/>
    <n v="166.34"/>
    <x v="3"/>
    <m/>
    <m/>
    <m/>
  </r>
  <r>
    <x v="0"/>
    <n v="16.12"/>
    <x v="4"/>
    <m/>
    <m/>
    <m/>
  </r>
  <r>
    <x v="0"/>
    <n v="30.71"/>
    <x v="5"/>
    <m/>
    <m/>
    <m/>
  </r>
  <r>
    <x v="0"/>
    <n v="5.83"/>
    <x v="6"/>
    <m/>
    <m/>
    <m/>
  </r>
  <r>
    <x v="0"/>
    <n v="69.349999999999994"/>
    <x v="7"/>
    <m/>
    <m/>
    <m/>
  </r>
  <r>
    <x v="0"/>
    <n v="12.07"/>
    <x v="8"/>
    <m/>
    <m/>
    <m/>
  </r>
  <r>
    <x v="0"/>
    <n v="47.47"/>
    <x v="9"/>
    <m/>
    <m/>
    <m/>
  </r>
  <r>
    <x v="0"/>
    <n v="104.39"/>
    <x v="10"/>
    <m/>
    <m/>
    <m/>
  </r>
  <r>
    <x v="0"/>
    <n v="14.44"/>
    <x v="11"/>
    <m/>
    <m/>
    <m/>
  </r>
  <r>
    <x v="0"/>
    <n v="14.41"/>
    <x v="12"/>
    <m/>
    <m/>
    <m/>
  </r>
  <r>
    <x v="0"/>
    <n v="35.31"/>
    <x v="13"/>
    <m/>
    <m/>
    <m/>
  </r>
  <r>
    <x v="0"/>
    <n v="38.6"/>
    <x v="14"/>
    <m/>
    <m/>
    <m/>
  </r>
  <r>
    <x v="0"/>
    <n v="8.4499999999999993"/>
    <x v="15"/>
    <m/>
    <m/>
    <m/>
  </r>
  <r>
    <x v="0"/>
    <n v="24.73"/>
    <x v="16"/>
    <m/>
    <m/>
    <m/>
  </r>
  <r>
    <x v="0"/>
    <n v="7.69"/>
    <x v="17"/>
    <m/>
    <m/>
    <m/>
  </r>
  <r>
    <x v="0"/>
    <n v="7.41"/>
    <x v="18"/>
    <m/>
    <m/>
    <m/>
  </r>
  <r>
    <x v="0"/>
    <n v="57.83"/>
    <x v="19"/>
    <m/>
    <m/>
    <m/>
  </r>
  <r>
    <x v="0"/>
    <n v="69.45"/>
    <x v="20"/>
    <m/>
    <m/>
    <m/>
  </r>
  <r>
    <x v="0"/>
    <n v="21.29"/>
    <x v="21"/>
    <m/>
    <m/>
    <m/>
  </r>
  <r>
    <x v="0"/>
    <n v="116.77"/>
    <x v="22"/>
    <m/>
    <m/>
    <m/>
  </r>
  <r>
    <x v="0"/>
    <n v="26.1"/>
    <x v="23"/>
    <m/>
    <m/>
    <m/>
  </r>
  <r>
    <x v="0"/>
    <n v="23.49"/>
    <x v="24"/>
    <m/>
    <m/>
    <m/>
  </r>
  <r>
    <x v="0"/>
    <n v="105.18"/>
    <x v="25"/>
    <m/>
    <m/>
    <m/>
  </r>
  <r>
    <x v="1"/>
    <n v="30.85"/>
    <x v="0"/>
    <n v="27.3"/>
    <n v="3.55"/>
    <n v="13"/>
  </r>
  <r>
    <x v="1"/>
    <n v="21.92"/>
    <x v="1"/>
    <n v="21.73"/>
    <n v="0.19"/>
    <n v="0.87"/>
  </r>
  <r>
    <x v="1"/>
    <n v="122.68"/>
    <x v="2"/>
    <n v="110.95"/>
    <n v="11.73"/>
    <n v="10.57"/>
  </r>
  <r>
    <x v="1"/>
    <n v="169.46"/>
    <x v="3"/>
    <n v="166.34"/>
    <n v="3.12"/>
    <n v="1.88"/>
  </r>
  <r>
    <x v="1"/>
    <n v="18.850000000000001"/>
    <x v="4"/>
    <n v="16.12"/>
    <n v="2.73"/>
    <n v="16.940000000000001"/>
  </r>
  <r>
    <x v="1"/>
    <n v="28.49"/>
    <x v="5"/>
    <n v="30.71"/>
    <n v="-2.2200000000000002"/>
    <n v="-7.23"/>
  </r>
  <r>
    <x v="1"/>
    <n v="5.88"/>
    <x v="6"/>
    <n v="5.83"/>
    <n v="0.05"/>
    <n v="0.86"/>
  </r>
  <r>
    <x v="1"/>
    <n v="78.97"/>
    <x v="7"/>
    <n v="69.349999999999994"/>
    <n v="9.6199999999999992"/>
    <n v="13.87"/>
  </r>
  <r>
    <x v="1"/>
    <n v="14.1"/>
    <x v="8"/>
    <n v="12.07"/>
    <n v="2.0299999999999998"/>
    <n v="16.82"/>
  </r>
  <r>
    <x v="1"/>
    <n v="53.61"/>
    <x v="9"/>
    <n v="47.47"/>
    <n v="6.14"/>
    <n v="12.93"/>
  </r>
  <r>
    <x v="1"/>
    <n v="115.78"/>
    <x v="10"/>
    <n v="104.39"/>
    <n v="11.39"/>
    <n v="10.91"/>
  </r>
  <r>
    <x v="1"/>
    <n v="15.59"/>
    <x v="11"/>
    <n v="14.44"/>
    <n v="1.1499999999999999"/>
    <n v="7.96"/>
  </r>
  <r>
    <x v="1"/>
    <n v="14.18"/>
    <x v="12"/>
    <n v="14.41"/>
    <n v="-0.23"/>
    <n v="-1.6"/>
  </r>
  <r>
    <x v="1"/>
    <n v="68.790000000000006"/>
    <x v="13"/>
    <n v="35.31"/>
    <n v="33.479999999999997"/>
    <n v="94.82"/>
  </r>
  <r>
    <x v="1"/>
    <n v="44.04"/>
    <x v="14"/>
    <n v="38.6"/>
    <n v="5.44"/>
    <n v="14.09"/>
  </r>
  <r>
    <x v="1"/>
    <n v="8.51"/>
    <x v="15"/>
    <n v="8.4499999999999993"/>
    <n v="0.06"/>
    <n v="0.71"/>
  </r>
  <r>
    <x v="1"/>
    <n v="30.23"/>
    <x v="16"/>
    <n v="24.73"/>
    <n v="5.5"/>
    <n v="22.24"/>
  </r>
  <r>
    <x v="1"/>
    <n v="7.73"/>
    <x v="17"/>
    <n v="7.69"/>
    <n v="0.04"/>
    <n v="0.52"/>
  </r>
  <r>
    <x v="1"/>
    <n v="9.08"/>
    <x v="18"/>
    <n v="7.41"/>
    <n v="1.67"/>
    <n v="22.54"/>
  </r>
  <r>
    <x v="1"/>
    <n v="40.32"/>
    <x v="19"/>
    <n v="57.83"/>
    <n v="-17.510000000000002"/>
    <n v="-30.28"/>
  </r>
  <r>
    <x v="1"/>
    <n v="69.5"/>
    <x v="20"/>
    <n v="69.45"/>
    <n v="0.05"/>
    <n v="7.0000000000000007E-2"/>
  </r>
  <r>
    <x v="1"/>
    <n v="23.86"/>
    <x v="21"/>
    <n v="21.29"/>
    <n v="2.57"/>
    <n v="12.07"/>
  </r>
  <r>
    <x v="1"/>
    <n v="116.44"/>
    <x v="22"/>
    <n v="116.77"/>
    <n v="-0.33"/>
    <n v="-0.28000000000000003"/>
  </r>
  <r>
    <x v="1"/>
    <n v="26.71"/>
    <x v="23"/>
    <n v="26.1"/>
    <n v="0.61"/>
    <n v="2.34"/>
  </r>
  <r>
    <x v="1"/>
    <n v="24.97"/>
    <x v="24"/>
    <n v="23.49"/>
    <n v="1.48"/>
    <n v="6.3"/>
  </r>
  <r>
    <x v="1"/>
    <n v="102.9"/>
    <x v="25"/>
    <n v="105.18"/>
    <n v="-2.2799999999999998"/>
    <n v="-2.17"/>
  </r>
  <r>
    <x v="2"/>
    <n v="30.59"/>
    <x v="0"/>
    <n v="30.85"/>
    <n v="-0.26"/>
    <n v="-0.84"/>
  </r>
  <r>
    <x v="2"/>
    <n v="21.1"/>
    <x v="1"/>
    <n v="21.92"/>
    <n v="-0.82"/>
    <n v="-3.74"/>
  </r>
  <r>
    <x v="2"/>
    <n v="135.28"/>
    <x v="2"/>
    <n v="122.68"/>
    <n v="12.6"/>
    <n v="10.27"/>
  </r>
  <r>
    <x v="2"/>
    <n v="175.55"/>
    <x v="3"/>
    <n v="169.46"/>
    <n v="6.09"/>
    <n v="3.59"/>
  </r>
  <r>
    <x v="2"/>
    <n v="22.88"/>
    <x v="4"/>
    <n v="18.850000000000001"/>
    <n v="4.03"/>
    <n v="21.38"/>
  </r>
  <r>
    <x v="2"/>
    <n v="33.19"/>
    <x v="5"/>
    <n v="28.49"/>
    <n v="4.7"/>
    <n v="16.5"/>
  </r>
  <r>
    <x v="2"/>
    <n v="6.28"/>
    <x v="6"/>
    <n v="5.88"/>
    <n v="0.4"/>
    <n v="6.8"/>
  </r>
  <r>
    <x v="2"/>
    <n v="80.45"/>
    <x v="7"/>
    <n v="78.97"/>
    <n v="1.48"/>
    <n v="1.87"/>
  </r>
  <r>
    <x v="2"/>
    <n v="10.78"/>
    <x v="8"/>
    <n v="14.1"/>
    <n v="-3.32"/>
    <n v="-23.55"/>
  </r>
  <r>
    <x v="2"/>
    <n v="60.86"/>
    <x v="9"/>
    <n v="53.61"/>
    <n v="7.25"/>
    <n v="13.52"/>
  </r>
  <r>
    <x v="2"/>
    <n v="114.74"/>
    <x v="10"/>
    <n v="115.78"/>
    <n v="-1.04"/>
    <n v="-0.9"/>
  </r>
  <r>
    <x v="2"/>
    <n v="17.93"/>
    <x v="11"/>
    <n v="15.59"/>
    <n v="2.34"/>
    <n v="15.01"/>
  </r>
  <r>
    <x v="2"/>
    <n v="16.88"/>
    <x v="12"/>
    <n v="14.18"/>
    <n v="2.7"/>
    <n v="19.04"/>
  </r>
  <r>
    <x v="2"/>
    <n v="62.3"/>
    <x v="13"/>
    <n v="68.790000000000006"/>
    <n v="-6.49"/>
    <n v="-9.43"/>
  </r>
  <r>
    <x v="2"/>
    <n v="54.31"/>
    <x v="14"/>
    <n v="44.04"/>
    <n v="10.27"/>
    <n v="23.32"/>
  </r>
  <r>
    <x v="2"/>
    <n v="8.9700000000000006"/>
    <x v="15"/>
    <n v="8.51"/>
    <n v="0.46"/>
    <n v="5.41"/>
  </r>
  <r>
    <x v="2"/>
    <n v="31.29"/>
    <x v="16"/>
    <n v="30.23"/>
    <n v="1.06"/>
    <n v="3.51"/>
  </r>
  <r>
    <x v="2"/>
    <n v="8.27"/>
    <x v="17"/>
    <n v="7.73"/>
    <n v="0.54"/>
    <n v="6.99"/>
  </r>
  <r>
    <x v="2"/>
    <n v="12.98"/>
    <x v="18"/>
    <n v="9.08"/>
    <n v="3.9"/>
    <n v="42.95"/>
  </r>
  <r>
    <x v="2"/>
    <n v="35.58"/>
    <x v="19"/>
    <n v="40.32"/>
    <n v="-4.74"/>
    <n v="-11.76"/>
  </r>
  <r>
    <x v="2"/>
    <n v="84.4"/>
    <x v="20"/>
    <n v="69.5"/>
    <n v="14.9"/>
    <n v="21.44"/>
  </r>
  <r>
    <x v="2"/>
    <n v="32.69"/>
    <x v="21"/>
    <n v="23.86"/>
    <n v="8.83"/>
    <n v="37.01"/>
  </r>
  <r>
    <x v="2"/>
    <n v="118.98"/>
    <x v="22"/>
    <n v="116.44"/>
    <n v="2.54"/>
    <n v="2.1800000000000002"/>
  </r>
  <r>
    <x v="2"/>
    <n v="30.76"/>
    <x v="23"/>
    <n v="26.71"/>
    <n v="4.05"/>
    <n v="15.16"/>
  </r>
  <r>
    <x v="2"/>
    <n v="28.12"/>
    <x v="24"/>
    <n v="24.97"/>
    <n v="3.15"/>
    <n v="12.62"/>
  </r>
  <r>
    <x v="2"/>
    <n v="106.46"/>
    <x v="25"/>
    <n v="102.9"/>
    <n v="3.56"/>
    <n v="3.46"/>
  </r>
  <r>
    <x v="3"/>
    <n v="30.56"/>
    <x v="0"/>
    <n v="30.59"/>
    <n v="-0.03"/>
    <n v="-0.1"/>
  </r>
  <r>
    <x v="3"/>
    <n v="19.809999999999999"/>
    <x v="1"/>
    <n v="21.1"/>
    <n v="-1.29"/>
    <n v="-6.11"/>
  </r>
  <r>
    <x v="3"/>
    <n v="111.67"/>
    <x v="2"/>
    <n v="135.28"/>
    <n v="-23.61"/>
    <n v="-17.45"/>
  </r>
  <r>
    <x v="3"/>
    <n v="179.01"/>
    <x v="3"/>
    <n v="175.55"/>
    <n v="3.46"/>
    <n v="1.97"/>
  </r>
  <r>
    <x v="3"/>
    <n v="19.579999999999998"/>
    <x v="4"/>
    <n v="22.88"/>
    <n v="-3.3"/>
    <n v="-14.42"/>
  </r>
  <r>
    <x v="3"/>
    <n v="25.85"/>
    <x v="5"/>
    <n v="33.19"/>
    <n v="-7.34"/>
    <n v="-22.12"/>
  </r>
  <r>
    <x v="3"/>
    <n v="6.08"/>
    <x v="6"/>
    <n v="6.28"/>
    <n v="-0.2"/>
    <n v="-3.18"/>
  </r>
  <r>
    <x v="3"/>
    <n v="82"/>
    <x v="7"/>
    <n v="80.45"/>
    <n v="1.55"/>
    <n v="1.93"/>
  </r>
  <r>
    <x v="3"/>
    <n v="10.220000000000001"/>
    <x v="8"/>
    <n v="10.78"/>
    <n v="-0.56000000000000005"/>
    <n v="-5.19"/>
  </r>
  <r>
    <x v="3"/>
    <n v="57.86"/>
    <x v="9"/>
    <n v="60.86"/>
    <n v="-3"/>
    <n v="-4.93"/>
  </r>
  <r>
    <x v="3"/>
    <n v="96.09"/>
    <x v="10"/>
    <n v="114.74"/>
    <n v="-18.649999999999999"/>
    <n v="-16.25"/>
  </r>
  <r>
    <x v="3"/>
    <n v="15.66"/>
    <x v="11"/>
    <n v="17.93"/>
    <n v="-2.27"/>
    <n v="-12.66"/>
  </r>
  <r>
    <x v="3"/>
    <n v="16.559999999999999"/>
    <x v="12"/>
    <n v="16.88"/>
    <n v="-0.32"/>
    <n v="-1.9"/>
  </r>
  <r>
    <x v="3"/>
    <n v="51.7"/>
    <x v="13"/>
    <n v="62.3"/>
    <n v="-10.6"/>
    <n v="-17.010000000000002"/>
  </r>
  <r>
    <x v="3"/>
    <n v="38.83"/>
    <x v="14"/>
    <n v="54.31"/>
    <n v="-15.48"/>
    <n v="-28.5"/>
  </r>
  <r>
    <x v="3"/>
    <n v="9.18"/>
    <x v="15"/>
    <n v="8.9700000000000006"/>
    <n v="0.21"/>
    <n v="2.34"/>
  </r>
  <r>
    <x v="3"/>
    <n v="29.79"/>
    <x v="16"/>
    <n v="31.29"/>
    <n v="-1.5"/>
    <n v="-4.79"/>
  </r>
  <r>
    <x v="3"/>
    <n v="8.2100000000000009"/>
    <x v="17"/>
    <n v="8.27"/>
    <n v="-0.06"/>
    <n v="-0.73"/>
  </r>
  <r>
    <x v="3"/>
    <n v="9.9700000000000006"/>
    <x v="18"/>
    <n v="12.98"/>
    <n v="-3.01"/>
    <n v="-23.19"/>
  </r>
  <r>
    <x v="3"/>
    <n v="34.92"/>
    <x v="19"/>
    <n v="35.58"/>
    <n v="-0.66"/>
    <n v="-1.85"/>
  </r>
  <r>
    <x v="3"/>
    <n v="84.41"/>
    <x v="20"/>
    <n v="84.4"/>
    <n v="0.01"/>
    <n v="0.01"/>
  </r>
  <r>
    <x v="3"/>
    <n v="36.1"/>
    <x v="21"/>
    <n v="32.69"/>
    <n v="3.41"/>
    <n v="10.43"/>
  </r>
  <r>
    <x v="3"/>
    <n v="117.99"/>
    <x v="22"/>
    <n v="118.98"/>
    <n v="-0.99"/>
    <n v="-0.83"/>
  </r>
  <r>
    <x v="3"/>
    <n v="30.98"/>
    <x v="23"/>
    <n v="30.76"/>
    <n v="0.22"/>
    <n v="0.72"/>
  </r>
  <r>
    <x v="3"/>
    <n v="26.02"/>
    <x v="24"/>
    <n v="28.12"/>
    <n v="-2.1"/>
    <n v="-7.47"/>
  </r>
  <r>
    <x v="3"/>
    <n v="106.48"/>
    <x v="25"/>
    <n v="106.46"/>
    <n v="0.02"/>
    <n v="0.02"/>
  </r>
  <r>
    <x v="4"/>
    <n v="27.44"/>
    <x v="0"/>
    <n v="30.56"/>
    <n v="-3.12"/>
    <n v="-10.210000000000001"/>
  </r>
  <r>
    <x v="4"/>
    <n v="18.27"/>
    <x v="1"/>
    <n v="19.809999999999999"/>
    <n v="-1.54"/>
    <n v="-7.77"/>
  </r>
  <r>
    <x v="4"/>
    <n v="119.95"/>
    <x v="2"/>
    <n v="111.67"/>
    <n v="8.2799999999999994"/>
    <n v="7.41"/>
  </r>
  <r>
    <x v="4"/>
    <n v="176.15"/>
    <x v="3"/>
    <n v="179.01"/>
    <n v="-2.86"/>
    <n v="-1.6"/>
  </r>
  <r>
    <x v="4"/>
    <n v="18.39"/>
    <x v="4"/>
    <n v="19.579999999999998"/>
    <n v="-1.19"/>
    <n v="-6.08"/>
  </r>
  <r>
    <x v="4"/>
    <n v="25.28"/>
    <x v="5"/>
    <n v="25.85"/>
    <n v="-0.56999999999999995"/>
    <n v="-2.21"/>
  </r>
  <r>
    <x v="4"/>
    <n v="6.26"/>
    <x v="6"/>
    <n v="6.08"/>
    <n v="0.18"/>
    <n v="2.96"/>
  </r>
  <r>
    <x v="4"/>
    <n v="84.38"/>
    <x v="7"/>
    <n v="82"/>
    <n v="2.38"/>
    <n v="2.9"/>
  </r>
  <r>
    <x v="4"/>
    <n v="13.27"/>
    <x v="8"/>
    <n v="10.220000000000001"/>
    <n v="3.05"/>
    <n v="29.84"/>
  </r>
  <r>
    <x v="4"/>
    <n v="56.9"/>
    <x v="9"/>
    <n v="57.86"/>
    <n v="-0.96"/>
    <n v="-1.66"/>
  </r>
  <r>
    <x v="4"/>
    <n v="118.39"/>
    <x v="10"/>
    <n v="96.09"/>
    <n v="22.3"/>
    <n v="23.21"/>
  </r>
  <r>
    <x v="4"/>
    <n v="16.03"/>
    <x v="11"/>
    <n v="15.66"/>
    <n v="0.37"/>
    <n v="2.36"/>
  </r>
  <r>
    <x v="4"/>
    <n v="15.79"/>
    <x v="12"/>
    <n v="16.559999999999999"/>
    <n v="-0.77"/>
    <n v="-4.6500000000000004"/>
  </r>
  <r>
    <x v="4"/>
    <n v="61.5"/>
    <x v="13"/>
    <n v="51.7"/>
    <n v="9.8000000000000007"/>
    <n v="18.96"/>
  </r>
  <r>
    <x v="4"/>
    <n v="33.54"/>
    <x v="14"/>
    <n v="38.83"/>
    <n v="-5.29"/>
    <n v="-13.62"/>
  </r>
  <r>
    <x v="4"/>
    <n v="9.89"/>
    <x v="15"/>
    <n v="9.18"/>
    <n v="0.71"/>
    <n v="7.73"/>
  </r>
  <r>
    <x v="4"/>
    <n v="30.62"/>
    <x v="16"/>
    <n v="29.79"/>
    <n v="0.83"/>
    <n v="2.79"/>
  </r>
  <r>
    <x v="4"/>
    <n v="8.0299999999999994"/>
    <x v="17"/>
    <n v="8.2100000000000009"/>
    <n v="-0.18"/>
    <n v="-2.19"/>
  </r>
  <r>
    <x v="4"/>
    <n v="8.77"/>
    <x v="18"/>
    <n v="9.9700000000000006"/>
    <n v="-1.2"/>
    <n v="-12.04"/>
  </r>
  <r>
    <x v="4"/>
    <n v="42.21"/>
    <x v="19"/>
    <n v="34.92"/>
    <n v="7.29"/>
    <n v="20.88"/>
  </r>
  <r>
    <x v="4"/>
    <n v="80.42"/>
    <x v="20"/>
    <n v="84.41"/>
    <n v="-3.99"/>
    <n v="-4.7300000000000004"/>
  </r>
  <r>
    <x v="4"/>
    <n v="33.93"/>
    <x v="21"/>
    <n v="36.1"/>
    <n v="-2.17"/>
    <n v="-6.01"/>
  </r>
  <r>
    <x v="4"/>
    <n v="116.98"/>
    <x v="22"/>
    <n v="117.99"/>
    <n v="-1.01"/>
    <n v="-0.86"/>
  </r>
  <r>
    <x v="4"/>
    <n v="31.94"/>
    <x v="23"/>
    <n v="30.98"/>
    <n v="0.96"/>
    <n v="3.1"/>
  </r>
  <r>
    <x v="4"/>
    <n v="25.15"/>
    <x v="24"/>
    <n v="26.02"/>
    <n v="-0.87"/>
    <n v="-3.34"/>
  </r>
  <r>
    <x v="4"/>
    <n v="100.48"/>
    <x v="25"/>
    <n v="106.48"/>
    <n v="-6"/>
    <n v="-5.63"/>
  </r>
  <r>
    <x v="5"/>
    <n v="26.97"/>
    <x v="0"/>
    <n v="27.44"/>
    <n v="-0.47"/>
    <n v="-1.71"/>
  </r>
  <r>
    <x v="5"/>
    <n v="22.45"/>
    <x v="1"/>
    <n v="18.27"/>
    <n v="4.18"/>
    <n v="22.88"/>
  </r>
  <r>
    <x v="5"/>
    <n v="122.38"/>
    <x v="2"/>
    <n v="119.95"/>
    <n v="2.4300000000000002"/>
    <n v="2.0299999999999998"/>
  </r>
  <r>
    <x v="5"/>
    <n v="180.73"/>
    <x v="3"/>
    <n v="176.15"/>
    <n v="4.58"/>
    <n v="2.6"/>
  </r>
  <r>
    <x v="5"/>
    <n v="21.63"/>
    <x v="4"/>
    <n v="18.39"/>
    <n v="3.24"/>
    <n v="17.62"/>
  </r>
  <r>
    <x v="5"/>
    <n v="29.17"/>
    <x v="5"/>
    <n v="25.28"/>
    <n v="3.89"/>
    <n v="15.39"/>
  </r>
  <r>
    <x v="5"/>
    <n v="6.51"/>
    <x v="6"/>
    <n v="6.26"/>
    <n v="0.25"/>
    <n v="3.99"/>
  </r>
  <r>
    <x v="5"/>
    <n v="86.85"/>
    <x v="7"/>
    <n v="84.38"/>
    <n v="2.4700000000000002"/>
    <n v="2.93"/>
  </r>
  <r>
    <x v="5"/>
    <n v="13.53"/>
    <x v="8"/>
    <n v="13.27"/>
    <n v="0.26"/>
    <n v="1.96"/>
  </r>
  <r>
    <x v="5"/>
    <n v="58.3"/>
    <x v="9"/>
    <n v="56.9"/>
    <n v="1.4"/>
    <n v="2.46"/>
  </r>
  <r>
    <x v="5"/>
    <n v="139.19"/>
    <x v="10"/>
    <n v="118.39"/>
    <n v="20.8"/>
    <n v="17.57"/>
  </r>
  <r>
    <x v="5"/>
    <n v="17.649999999999999"/>
    <x v="11"/>
    <n v="16.03"/>
    <n v="1.62"/>
    <n v="10.11"/>
  </r>
  <r>
    <x v="5"/>
    <n v="16.440000000000001"/>
    <x v="12"/>
    <n v="15.79"/>
    <n v="0.65"/>
    <n v="4.12"/>
  </r>
  <r>
    <x v="5"/>
    <n v="53.29"/>
    <x v="13"/>
    <n v="61.5"/>
    <n v="-8.2100000000000009"/>
    <n v="-13.35"/>
  </r>
  <r>
    <x v="5"/>
    <n v="43.25"/>
    <x v="14"/>
    <n v="33.54"/>
    <n v="9.7100000000000009"/>
    <n v="28.95"/>
  </r>
  <r>
    <x v="5"/>
    <n v="10.050000000000001"/>
    <x v="15"/>
    <n v="9.89"/>
    <n v="0.16"/>
    <n v="1.62"/>
  </r>
  <r>
    <x v="5"/>
    <n v="28.06"/>
    <x v="16"/>
    <n v="30.62"/>
    <n v="-2.56"/>
    <n v="-8.36"/>
  </r>
  <r>
    <x v="5"/>
    <n v="8.2899999999999991"/>
    <x v="17"/>
    <n v="8.0299999999999994"/>
    <n v="0.26"/>
    <n v="3.24"/>
  </r>
  <r>
    <x v="5"/>
    <n v="11.44"/>
    <x v="18"/>
    <n v="8.77"/>
    <n v="2.67"/>
    <n v="30.44"/>
  </r>
  <r>
    <x v="5"/>
    <n v="30.31"/>
    <x v="19"/>
    <n v="42.21"/>
    <n v="-11.9"/>
    <n v="-28.19"/>
  </r>
  <r>
    <x v="5"/>
    <n v="88.72"/>
    <x v="20"/>
    <n v="80.42"/>
    <n v="8.3000000000000007"/>
    <n v="10.32"/>
  </r>
  <r>
    <x v="5"/>
    <n v="33.340000000000003"/>
    <x v="21"/>
    <n v="33.93"/>
    <n v="-0.59"/>
    <n v="-1.74"/>
  </r>
  <r>
    <x v="5"/>
    <n v="115.91"/>
    <x v="22"/>
    <n v="116.98"/>
    <n v="-1.07"/>
    <n v="-0.91"/>
  </r>
  <r>
    <x v="5"/>
    <n v="35.14"/>
    <x v="23"/>
    <n v="31.94"/>
    <n v="3.2"/>
    <n v="10.02"/>
  </r>
  <r>
    <x v="5"/>
    <n v="23.21"/>
    <x v="24"/>
    <n v="25.15"/>
    <n v="-1.94"/>
    <n v="-7.71"/>
  </r>
  <r>
    <x v="5"/>
    <n v="100.04"/>
    <x v="25"/>
    <n v="100.48"/>
    <n v="-0.44"/>
    <n v="-0.44"/>
  </r>
  <r>
    <x v="6"/>
    <n v="31"/>
    <x v="0"/>
    <n v="26.97"/>
    <n v="4.03"/>
    <n v="14.94"/>
  </r>
  <r>
    <x v="6"/>
    <n v="24.27"/>
    <x v="1"/>
    <n v="22.45"/>
    <n v="1.82"/>
    <n v="8.11"/>
  </r>
  <r>
    <x v="6"/>
    <n v="128.08000000000001"/>
    <x v="2"/>
    <n v="122.38"/>
    <n v="5.7"/>
    <n v="4.66"/>
  </r>
  <r>
    <x v="6"/>
    <n v="200.81"/>
    <x v="3"/>
    <n v="180.73"/>
    <n v="20.079999999999998"/>
    <n v="11.11"/>
  </r>
  <r>
    <x v="6"/>
    <n v="22.91"/>
    <x v="4"/>
    <n v="21.63"/>
    <n v="1.28"/>
    <n v="5.92"/>
  </r>
  <r>
    <x v="6"/>
    <n v="31"/>
    <x v="5"/>
    <n v="29.17"/>
    <n v="1.83"/>
    <n v="6.27"/>
  </r>
  <r>
    <x v="6"/>
    <n v="7.16"/>
    <x v="6"/>
    <n v="6.51"/>
    <n v="0.65"/>
    <n v="9.98"/>
  </r>
  <r>
    <x v="6"/>
    <n v="90.09"/>
    <x v="7"/>
    <n v="86.85"/>
    <n v="3.24"/>
    <n v="3.73"/>
  </r>
  <r>
    <x v="6"/>
    <n v="10.56"/>
    <x v="8"/>
    <n v="13.53"/>
    <n v="-2.97"/>
    <n v="-21.95"/>
  </r>
  <r>
    <x v="6"/>
    <n v="62.9"/>
    <x v="9"/>
    <n v="58.3"/>
    <n v="4.5999999999999996"/>
    <n v="7.89"/>
  </r>
  <r>
    <x v="6"/>
    <n v="137.03"/>
    <x v="10"/>
    <n v="139.19"/>
    <n v="-2.16"/>
    <n v="-1.55"/>
  </r>
  <r>
    <x v="6"/>
    <n v="18.8"/>
    <x v="11"/>
    <n v="17.649999999999999"/>
    <n v="1.1499999999999999"/>
    <n v="6.52"/>
  </r>
  <r>
    <x v="6"/>
    <n v="17.440000000000001"/>
    <x v="12"/>
    <n v="16.440000000000001"/>
    <n v="1"/>
    <n v="6.08"/>
  </r>
  <r>
    <x v="6"/>
    <n v="58.83"/>
    <x v="13"/>
    <n v="53.29"/>
    <n v="5.54"/>
    <n v="10.4"/>
  </r>
  <r>
    <x v="6"/>
    <n v="43.67"/>
    <x v="14"/>
    <n v="43.25"/>
    <n v="0.42"/>
    <n v="0.97"/>
  </r>
  <r>
    <x v="6"/>
    <n v="10.16"/>
    <x v="15"/>
    <n v="10.050000000000001"/>
    <n v="0.11"/>
    <n v="1.0900000000000001"/>
  </r>
  <r>
    <x v="6"/>
    <n v="30.19"/>
    <x v="16"/>
    <n v="28.06"/>
    <n v="2.13"/>
    <n v="7.59"/>
  </r>
  <r>
    <x v="6"/>
    <n v="8.89"/>
    <x v="17"/>
    <n v="8.2899999999999991"/>
    <n v="0.6"/>
    <n v="7.24"/>
  </r>
  <r>
    <x v="6"/>
    <n v="11.53"/>
    <x v="18"/>
    <n v="11.44"/>
    <n v="0.09"/>
    <n v="0.79"/>
  </r>
  <r>
    <x v="6"/>
    <n v="37.85"/>
    <x v="19"/>
    <n v="30.31"/>
    <n v="7.54"/>
    <n v="24.88"/>
  </r>
  <r>
    <x v="6"/>
    <n v="90.02"/>
    <x v="20"/>
    <n v="88.72"/>
    <n v="1.3"/>
    <n v="1.47"/>
  </r>
  <r>
    <x v="6"/>
    <n v="34.04"/>
    <x v="21"/>
    <n v="33.340000000000003"/>
    <n v="0.7"/>
    <n v="2.1"/>
  </r>
  <r>
    <x v="6"/>
    <n v="121.75"/>
    <x v="22"/>
    <n v="115.91"/>
    <n v="5.84"/>
    <n v="5.04"/>
  </r>
  <r>
    <x v="6"/>
    <n v="37.549999999999997"/>
    <x v="23"/>
    <n v="35.14"/>
    <n v="2.41"/>
    <n v="6.86"/>
  </r>
  <r>
    <x v="6"/>
    <n v="35.92"/>
    <x v="24"/>
    <n v="23.21"/>
    <n v="12.71"/>
    <n v="54.76"/>
  </r>
  <r>
    <x v="6"/>
    <n v="109.42"/>
    <x v="25"/>
    <n v="100.04"/>
    <n v="9.3800000000000008"/>
    <n v="9.3800000000000008"/>
  </r>
  <r>
    <x v="7"/>
    <n v="31.79"/>
    <x v="0"/>
    <n v="31"/>
    <n v="0.79"/>
    <n v="2.5499999999999998"/>
  </r>
  <r>
    <x v="7"/>
    <n v="24.15"/>
    <x v="1"/>
    <n v="24.27"/>
    <n v="-0.12"/>
    <n v="-0.49"/>
  </r>
  <r>
    <x v="7"/>
    <n v="141.97"/>
    <x v="2"/>
    <n v="128.08000000000001"/>
    <n v="13.89"/>
    <n v="10.84"/>
  </r>
  <r>
    <x v="7"/>
    <n v="207.19"/>
    <x v="3"/>
    <n v="200.81"/>
    <n v="6.38"/>
    <n v="3.18"/>
  </r>
  <r>
    <x v="7"/>
    <n v="23.12"/>
    <x v="4"/>
    <n v="22.91"/>
    <n v="0.21"/>
    <n v="0.92"/>
  </r>
  <r>
    <x v="7"/>
    <n v="34.299999999999997"/>
    <x v="5"/>
    <n v="31"/>
    <n v="3.3"/>
    <n v="10.65"/>
  </r>
  <r>
    <x v="7"/>
    <n v="7.7"/>
    <x v="6"/>
    <n v="7.16"/>
    <n v="0.54"/>
    <n v="7.54"/>
  </r>
  <r>
    <x v="7"/>
    <n v="88.1"/>
    <x v="7"/>
    <n v="90.09"/>
    <n v="-1.99"/>
    <n v="-2.21"/>
  </r>
  <r>
    <x v="7"/>
    <n v="16.93"/>
    <x v="8"/>
    <n v="10.56"/>
    <n v="6.37"/>
    <n v="60.32"/>
  </r>
  <r>
    <x v="7"/>
    <n v="69.3"/>
    <x v="9"/>
    <n v="62.9"/>
    <n v="6.4"/>
    <n v="10.17"/>
  </r>
  <r>
    <x v="7"/>
    <n v="154.80000000000001"/>
    <x v="10"/>
    <n v="137.03"/>
    <n v="17.77"/>
    <n v="12.97"/>
  </r>
  <r>
    <x v="7"/>
    <n v="19.34"/>
    <x v="11"/>
    <n v="18.8"/>
    <n v="0.54"/>
    <n v="2.87"/>
  </r>
  <r>
    <x v="7"/>
    <n v="18.59"/>
    <x v="12"/>
    <n v="17.440000000000001"/>
    <n v="1.1499999999999999"/>
    <n v="6.59"/>
  </r>
  <r>
    <x v="7"/>
    <n v="61.86"/>
    <x v="13"/>
    <n v="58.83"/>
    <n v="3.03"/>
    <n v="5.15"/>
  </r>
  <r>
    <x v="7"/>
    <n v="41.98"/>
    <x v="14"/>
    <n v="43.67"/>
    <n v="-1.69"/>
    <n v="-3.87"/>
  </r>
  <r>
    <x v="7"/>
    <n v="10.55"/>
    <x v="15"/>
    <n v="10.16"/>
    <n v="0.39"/>
    <n v="3.84"/>
  </r>
  <r>
    <x v="7"/>
    <n v="31.37"/>
    <x v="16"/>
    <n v="30.19"/>
    <n v="1.18"/>
    <n v="3.91"/>
  </r>
  <r>
    <x v="7"/>
    <n v="8.74"/>
    <x v="17"/>
    <n v="8.89"/>
    <n v="-0.15"/>
    <n v="-1.69"/>
  </r>
  <r>
    <x v="7"/>
    <n v="13.34"/>
    <x v="18"/>
    <n v="11.53"/>
    <n v="1.81"/>
    <n v="15.7"/>
  </r>
  <r>
    <x v="7"/>
    <n v="37.1"/>
    <x v="19"/>
    <n v="37.85"/>
    <n v="-0.75"/>
    <n v="-1.98"/>
  </r>
  <r>
    <x v="7"/>
    <n v="93.3"/>
    <x v="20"/>
    <n v="90.02"/>
    <n v="3.28"/>
    <n v="3.64"/>
  </r>
  <r>
    <x v="7"/>
    <n v="34.729999999999997"/>
    <x v="21"/>
    <n v="34.04"/>
    <n v="0.69"/>
    <n v="2.0299999999999998"/>
  </r>
  <r>
    <x v="7"/>
    <n v="126.24"/>
    <x v="22"/>
    <n v="121.75"/>
    <n v="4.49"/>
    <n v="3.69"/>
  </r>
  <r>
    <x v="7"/>
    <n v="41.01"/>
    <x v="23"/>
    <n v="37.549999999999997"/>
    <n v="3.46"/>
    <n v="9.2100000000000009"/>
  </r>
  <r>
    <x v="7"/>
    <n v="30.48"/>
    <x v="24"/>
    <n v="35.92"/>
    <n v="-5.44"/>
    <n v="-15.14"/>
  </r>
  <r>
    <x v="7"/>
    <n v="115.87"/>
    <x v="25"/>
    <n v="109.42"/>
    <n v="6.45"/>
    <n v="5.89"/>
  </r>
  <r>
    <x v="8"/>
    <n v="31.65"/>
    <x v="0"/>
    <n v="31.79"/>
    <n v="-0.14000000000000001"/>
    <n v="-0.44"/>
  </r>
  <r>
    <x v="8"/>
    <n v="22.03"/>
    <x v="1"/>
    <n v="24.15"/>
    <n v="-2.12"/>
    <n v="-8.7799999999999994"/>
  </r>
  <r>
    <x v="8"/>
    <n v="150.61000000000001"/>
    <x v="2"/>
    <n v="141.97"/>
    <n v="8.64"/>
    <n v="6.09"/>
  </r>
  <r>
    <x v="8"/>
    <n v="204.95"/>
    <x v="3"/>
    <n v="207.19"/>
    <n v="-2.2400000000000002"/>
    <n v="-1.08"/>
  </r>
  <r>
    <x v="8"/>
    <n v="23"/>
    <x v="4"/>
    <n v="23.12"/>
    <n v="-0.12"/>
    <n v="-0.52"/>
  </r>
  <r>
    <x v="8"/>
    <n v="30.52"/>
    <x v="5"/>
    <n v="34.299999999999997"/>
    <n v="-3.78"/>
    <n v="-11.02"/>
  </r>
  <r>
    <x v="8"/>
    <n v="8.5"/>
    <x v="6"/>
    <n v="7.7"/>
    <n v="0.8"/>
    <n v="10.39"/>
  </r>
  <r>
    <x v="8"/>
    <n v="86.37"/>
    <x v="7"/>
    <n v="88.1"/>
    <n v="-1.73"/>
    <n v="-1.96"/>
  </r>
  <r>
    <x v="8"/>
    <n v="13.52"/>
    <x v="8"/>
    <n v="16.93"/>
    <n v="-3.41"/>
    <n v="-20.14"/>
  </r>
  <r>
    <x v="8"/>
    <n v="71.77"/>
    <x v="9"/>
    <n v="69.3"/>
    <n v="2.4700000000000002"/>
    <n v="3.56"/>
  </r>
  <r>
    <x v="8"/>
    <n v="162.97"/>
    <x v="10"/>
    <n v="154.80000000000001"/>
    <n v="8.17"/>
    <n v="5.28"/>
  </r>
  <r>
    <x v="8"/>
    <n v="20.7"/>
    <x v="11"/>
    <n v="19.34"/>
    <n v="1.36"/>
    <n v="7.03"/>
  </r>
  <r>
    <x v="8"/>
    <n v="16.22"/>
    <x v="12"/>
    <n v="18.59"/>
    <n v="-2.37"/>
    <n v="-12.75"/>
  </r>
  <r>
    <x v="8"/>
    <n v="60.55"/>
    <x v="13"/>
    <n v="61.86"/>
    <n v="-1.31"/>
    <n v="-2.12"/>
  </r>
  <r>
    <x v="8"/>
    <n v="40.54"/>
    <x v="14"/>
    <n v="41.98"/>
    <n v="-1.44"/>
    <n v="-3.43"/>
  </r>
  <r>
    <x v="8"/>
    <n v="10.63"/>
    <x v="15"/>
    <n v="10.55"/>
    <n v="0.08"/>
    <n v="0.76"/>
  </r>
  <r>
    <x v="8"/>
    <n v="29.68"/>
    <x v="16"/>
    <n v="31.37"/>
    <n v="-1.69"/>
    <n v="-5.39"/>
  </r>
  <r>
    <x v="8"/>
    <n v="8.69"/>
    <x v="17"/>
    <n v="8.74"/>
    <n v="-0.05"/>
    <n v="-0.56999999999999995"/>
  </r>
  <r>
    <x v="8"/>
    <n v="13.12"/>
    <x v="18"/>
    <n v="13.34"/>
    <n v="-0.22"/>
    <n v="-1.65"/>
  </r>
  <r>
    <x v="8"/>
    <n v="41.16"/>
    <x v="19"/>
    <n v="37.1"/>
    <n v="4.0599999999999996"/>
    <n v="10.94"/>
  </r>
  <r>
    <x v="8"/>
    <n v="93.05"/>
    <x v="20"/>
    <n v="93.3"/>
    <n v="-0.25"/>
    <n v="-0.27"/>
  </r>
  <r>
    <x v="8"/>
    <n v="35.31"/>
    <x v="21"/>
    <n v="34.729999999999997"/>
    <n v="0.57999999999999996"/>
    <n v="1.67"/>
  </r>
  <r>
    <x v="8"/>
    <n v="129.43"/>
    <x v="22"/>
    <n v="126.24"/>
    <n v="3.19"/>
    <n v="2.5299999999999998"/>
  </r>
  <r>
    <x v="8"/>
    <n v="42.54"/>
    <x v="23"/>
    <n v="41.01"/>
    <n v="1.53"/>
    <n v="3.73"/>
  </r>
  <r>
    <x v="8"/>
    <n v="30.93"/>
    <x v="24"/>
    <n v="30.48"/>
    <n v="0.45"/>
    <n v="1.48"/>
  </r>
  <r>
    <x v="8"/>
    <n v="116.37"/>
    <x v="25"/>
    <n v="115.87"/>
    <n v="0.5"/>
    <n v="0.43"/>
  </r>
  <r>
    <x v="9"/>
    <n v="31.91"/>
    <x v="0"/>
    <n v="31.65"/>
    <n v="0.26"/>
    <n v="0.82"/>
  </r>
  <r>
    <x v="9"/>
    <n v="17.8"/>
    <x v="1"/>
    <n v="22.03"/>
    <n v="-4.2300000000000004"/>
    <n v="-19.2"/>
  </r>
  <r>
    <x v="9"/>
    <n v="119.39"/>
    <x v="2"/>
    <n v="150.61000000000001"/>
    <n v="-31.22"/>
    <n v="-20.73"/>
  </r>
  <r>
    <x v="9"/>
    <n v="203.09"/>
    <x v="3"/>
    <n v="204.95"/>
    <n v="-1.86"/>
    <n v="-0.91"/>
  </r>
  <r>
    <x v="9"/>
    <n v="22.44"/>
    <x v="4"/>
    <n v="23"/>
    <n v="-0.56000000000000005"/>
    <n v="-2.4300000000000002"/>
  </r>
  <r>
    <x v="9"/>
    <n v="29.87"/>
    <x v="5"/>
    <n v="30.52"/>
    <n v="-0.65"/>
    <n v="-2.13"/>
  </r>
  <r>
    <x v="9"/>
    <n v="92.42"/>
    <x v="26"/>
    <m/>
    <m/>
    <m/>
  </r>
  <r>
    <x v="9"/>
    <n v="8.52"/>
    <x v="6"/>
    <n v="8.5"/>
    <n v="0.02"/>
    <n v="0.24"/>
  </r>
  <r>
    <x v="9"/>
    <n v="87.17"/>
    <x v="7"/>
    <n v="86.37"/>
    <n v="0.8"/>
    <n v="0.93"/>
  </r>
  <r>
    <x v="9"/>
    <n v="13.34"/>
    <x v="8"/>
    <n v="13.52"/>
    <n v="-0.18"/>
    <n v="-1.33"/>
  </r>
  <r>
    <x v="9"/>
    <n v="69.58"/>
    <x v="9"/>
    <n v="71.77"/>
    <n v="-2.19"/>
    <n v="-3.05"/>
  </r>
  <r>
    <x v="9"/>
    <n v="157.04"/>
    <x v="10"/>
    <n v="162.97"/>
    <n v="-5.93"/>
    <n v="-3.64"/>
  </r>
  <r>
    <x v="9"/>
    <n v="19.54"/>
    <x v="11"/>
    <n v="20.7"/>
    <n v="-1.1599999999999999"/>
    <n v="-5.6"/>
  </r>
  <r>
    <x v="9"/>
    <n v="20.84"/>
    <x v="12"/>
    <n v="16.22"/>
    <n v="4.62"/>
    <n v="28.48"/>
  </r>
  <r>
    <x v="9"/>
    <n v="63.52"/>
    <x v="13"/>
    <n v="60.55"/>
    <n v="2.97"/>
    <n v="4.91"/>
  </r>
  <r>
    <x v="9"/>
    <n v="39.46"/>
    <x v="14"/>
    <n v="40.54"/>
    <n v="-1.08"/>
    <n v="-2.66"/>
  </r>
  <r>
    <x v="9"/>
    <n v="10.68"/>
    <x v="15"/>
    <n v="10.63"/>
    <n v="0.05"/>
    <n v="0.47"/>
  </r>
  <r>
    <x v="9"/>
    <n v="32.5"/>
    <x v="16"/>
    <n v="29.68"/>
    <n v="2.82"/>
    <n v="9.5"/>
  </r>
  <r>
    <x v="9"/>
    <n v="8.7100000000000009"/>
    <x v="17"/>
    <n v="8.69"/>
    <n v="0.02"/>
    <n v="0.23"/>
  </r>
  <r>
    <x v="9"/>
    <n v="12.59"/>
    <x v="18"/>
    <n v="13.12"/>
    <n v="-0.53"/>
    <n v="-4.04"/>
  </r>
  <r>
    <x v="9"/>
    <n v="42.77"/>
    <x v="19"/>
    <n v="41.16"/>
    <n v="1.61"/>
    <n v="3.91"/>
  </r>
  <r>
    <x v="9"/>
    <n v="91.54"/>
    <x v="20"/>
    <n v="93.05"/>
    <n v="-1.51"/>
    <n v="-1.62"/>
  </r>
  <r>
    <x v="9"/>
    <n v="35.93"/>
    <x v="21"/>
    <n v="35.31"/>
    <n v="0.62"/>
    <n v="1.76"/>
  </r>
  <r>
    <x v="9"/>
    <n v="128.86000000000001"/>
    <x v="22"/>
    <n v="129.43"/>
    <n v="-0.56999999999999995"/>
    <n v="-0.44"/>
  </r>
  <r>
    <x v="9"/>
    <n v="44.42"/>
    <x v="23"/>
    <n v="42.54"/>
    <n v="1.88"/>
    <n v="4.42"/>
  </r>
  <r>
    <x v="9"/>
    <n v="31.15"/>
    <x v="24"/>
    <n v="30.93"/>
    <n v="0.22"/>
    <n v="0.71"/>
  </r>
  <r>
    <x v="9"/>
    <n v="108.66"/>
    <x v="25"/>
    <n v="116.37"/>
    <n v="-7.71"/>
    <n v="-6.63"/>
  </r>
  <r>
    <x v="10"/>
    <n v="31.72"/>
    <x v="0"/>
    <n v="31.91"/>
    <n v="-0.19"/>
    <n v="-0.6"/>
  </r>
  <r>
    <x v="10"/>
    <n v="17.59"/>
    <x v="1"/>
    <n v="17.8"/>
    <n v="-0.21"/>
    <n v="-1.18"/>
  </r>
  <r>
    <x v="10"/>
    <n v="110.9"/>
    <x v="2"/>
    <n v="119.39"/>
    <n v="-8.49"/>
    <n v="-7.11"/>
  </r>
  <r>
    <x v="10"/>
    <n v="206.02"/>
    <x v="3"/>
    <n v="203.09"/>
    <n v="2.93"/>
    <n v="1.44"/>
  </r>
  <r>
    <x v="10"/>
    <n v="21.77"/>
    <x v="4"/>
    <n v="22.44"/>
    <n v="-0.67"/>
    <n v="-2.99"/>
  </r>
  <r>
    <x v="10"/>
    <n v="29.94"/>
    <x v="5"/>
    <n v="29.87"/>
    <n v="7.0000000000000007E-2"/>
    <n v="0.23"/>
  </r>
  <r>
    <x v="10"/>
    <n v="94.65"/>
    <x v="26"/>
    <n v="92.42"/>
    <n v="2.23"/>
    <n v="2.41"/>
  </r>
  <r>
    <x v="10"/>
    <n v="8.1199999999999992"/>
    <x v="6"/>
    <n v="8.52"/>
    <n v="-0.4"/>
    <n v="-4.6900000000000004"/>
  </r>
  <r>
    <x v="10"/>
    <n v="85.07"/>
    <x v="7"/>
    <n v="87.17"/>
    <n v="-2.1"/>
    <n v="-2.41"/>
  </r>
  <r>
    <x v="10"/>
    <n v="15.22"/>
    <x v="8"/>
    <n v="13.34"/>
    <n v="1.88"/>
    <n v="14.09"/>
  </r>
  <r>
    <x v="10"/>
    <n v="68.97"/>
    <x v="9"/>
    <n v="69.58"/>
    <n v="-0.61"/>
    <n v="-0.88"/>
  </r>
  <r>
    <x v="10"/>
    <n v="148.34"/>
    <x v="10"/>
    <n v="157.04"/>
    <n v="-8.6999999999999993"/>
    <n v="-5.54"/>
  </r>
  <r>
    <x v="10"/>
    <n v="17.899999999999999"/>
    <x v="11"/>
    <n v="19.54"/>
    <n v="-1.64"/>
    <n v="-8.39"/>
  </r>
  <r>
    <x v="10"/>
    <n v="18.55"/>
    <x v="12"/>
    <n v="20.84"/>
    <n v="-2.29"/>
    <n v="-10.99"/>
  </r>
  <r>
    <x v="10"/>
    <n v="64.55"/>
    <x v="13"/>
    <n v="63.52"/>
    <n v="1.03"/>
    <n v="1.62"/>
  </r>
  <r>
    <x v="10"/>
    <n v="40.840000000000003"/>
    <x v="14"/>
    <n v="39.46"/>
    <n v="1.38"/>
    <n v="3.5"/>
  </r>
  <r>
    <x v="10"/>
    <n v="11.23"/>
    <x v="15"/>
    <n v="10.68"/>
    <n v="0.55000000000000004"/>
    <n v="5.15"/>
  </r>
  <r>
    <x v="10"/>
    <n v="32.6"/>
    <x v="16"/>
    <n v="32.5"/>
    <n v="0.1"/>
    <n v="0.31"/>
  </r>
  <r>
    <x v="10"/>
    <n v="8.66"/>
    <x v="17"/>
    <n v="8.7100000000000009"/>
    <n v="-0.05"/>
    <n v="-0.56999999999999995"/>
  </r>
  <r>
    <x v="10"/>
    <n v="11.03"/>
    <x v="18"/>
    <n v="12.59"/>
    <n v="-1.56"/>
    <n v="-12.39"/>
  </r>
  <r>
    <x v="10"/>
    <n v="40.58"/>
    <x v="19"/>
    <n v="42.77"/>
    <n v="-2.19"/>
    <n v="-5.12"/>
  </r>
  <r>
    <x v="10"/>
    <n v="91.44"/>
    <x v="20"/>
    <n v="91.54"/>
    <n v="-0.1"/>
    <n v="-0.11"/>
  </r>
  <r>
    <x v="10"/>
    <n v="36.520000000000003"/>
    <x v="21"/>
    <n v="35.93"/>
    <n v="0.59"/>
    <n v="1.64"/>
  </r>
  <r>
    <x v="10"/>
    <n v="130.21"/>
    <x v="22"/>
    <n v="128.86000000000001"/>
    <n v="1.35"/>
    <n v="1.05"/>
  </r>
  <r>
    <x v="10"/>
    <n v="44.82"/>
    <x v="23"/>
    <n v="44.42"/>
    <n v="0.4"/>
    <n v="0.9"/>
  </r>
  <r>
    <x v="10"/>
    <n v="28.65"/>
    <x v="24"/>
    <n v="31.15"/>
    <n v="-2.5"/>
    <n v="-8.0299999999999994"/>
  </r>
  <r>
    <x v="10"/>
    <n v="109.46"/>
    <x v="25"/>
    <n v="108.66"/>
    <n v="0.8"/>
    <n v="0.74"/>
  </r>
  <r>
    <x v="11"/>
    <n v="31.07"/>
    <x v="0"/>
    <n v="31.72"/>
    <n v="-0.65"/>
    <n v="-2.0499999999999998"/>
  </r>
  <r>
    <x v="11"/>
    <n v="19.96"/>
    <x v="1"/>
    <n v="17.59"/>
    <n v="2.37"/>
    <n v="13.47"/>
  </r>
  <r>
    <x v="11"/>
    <n v="142.58000000000001"/>
    <x v="2"/>
    <n v="110.9"/>
    <n v="31.68"/>
    <n v="28.57"/>
  </r>
  <r>
    <x v="11"/>
    <n v="218.27"/>
    <x v="3"/>
    <n v="206.02"/>
    <n v="12.25"/>
    <n v="5.95"/>
  </r>
  <r>
    <x v="11"/>
    <n v="24.17"/>
    <x v="4"/>
    <n v="21.77"/>
    <n v="2.4"/>
    <n v="11.02"/>
  </r>
  <r>
    <x v="11"/>
    <n v="32.630000000000003"/>
    <x v="5"/>
    <n v="29.94"/>
    <n v="2.69"/>
    <n v="8.98"/>
  </r>
  <r>
    <x v="11"/>
    <n v="96.7"/>
    <x v="26"/>
    <n v="94.65"/>
    <n v="2.0499999999999998"/>
    <n v="2.17"/>
  </r>
  <r>
    <x v="11"/>
    <n v="8.73"/>
    <x v="6"/>
    <n v="8.1199999999999992"/>
    <n v="0.61"/>
    <n v="7.51"/>
  </r>
  <r>
    <x v="11"/>
    <n v="87.72"/>
    <x v="7"/>
    <n v="85.07"/>
    <n v="2.65"/>
    <n v="3.12"/>
  </r>
  <r>
    <x v="11"/>
    <n v="15.93"/>
    <x v="8"/>
    <n v="15.22"/>
    <n v="0.71"/>
    <n v="4.66"/>
  </r>
  <r>
    <x v="11"/>
    <n v="68.180000000000007"/>
    <x v="9"/>
    <n v="68.97"/>
    <n v="-0.79"/>
    <n v="-1.1499999999999999"/>
  </r>
  <r>
    <x v="11"/>
    <n v="197.79"/>
    <x v="10"/>
    <n v="148.34"/>
    <n v="49.45"/>
    <n v="33.340000000000003"/>
  </r>
  <r>
    <x v="11"/>
    <n v="19.5"/>
    <x v="11"/>
    <n v="17.899999999999999"/>
    <n v="1.6"/>
    <n v="8.94"/>
  </r>
  <r>
    <x v="11"/>
    <n v="15.03"/>
    <x v="12"/>
    <n v="18.55"/>
    <n v="-3.52"/>
    <n v="-18.98"/>
  </r>
  <r>
    <x v="11"/>
    <n v="62.4"/>
    <x v="13"/>
    <n v="64.55"/>
    <n v="-2.15"/>
    <n v="-3.33"/>
  </r>
  <r>
    <x v="11"/>
    <n v="45.23"/>
    <x v="14"/>
    <n v="40.840000000000003"/>
    <n v="4.3899999999999997"/>
    <n v="10.75"/>
  </r>
  <r>
    <x v="11"/>
    <n v="11.29"/>
    <x v="15"/>
    <n v="11.23"/>
    <n v="0.06"/>
    <n v="0.53"/>
  </r>
  <r>
    <x v="11"/>
    <n v="36.32"/>
    <x v="16"/>
    <n v="32.6"/>
    <n v="3.72"/>
    <n v="11.41"/>
  </r>
  <r>
    <x v="11"/>
    <n v="8.7799999999999994"/>
    <x v="17"/>
    <n v="8.66"/>
    <n v="0.12"/>
    <n v="1.39"/>
  </r>
  <r>
    <x v="11"/>
    <n v="11.43"/>
    <x v="18"/>
    <n v="11.03"/>
    <n v="0.4"/>
    <n v="3.63"/>
  </r>
  <r>
    <x v="11"/>
    <n v="44.7"/>
    <x v="19"/>
    <n v="40.58"/>
    <n v="4.12"/>
    <n v="10.15"/>
  </r>
  <r>
    <x v="11"/>
    <n v="94.29"/>
    <x v="20"/>
    <n v="91.44"/>
    <n v="2.85"/>
    <n v="3.12"/>
  </r>
  <r>
    <x v="11"/>
    <n v="36.299999999999997"/>
    <x v="21"/>
    <n v="36.520000000000003"/>
    <n v="-0.22"/>
    <n v="-0.6"/>
  </r>
  <r>
    <x v="11"/>
    <n v="142.03"/>
    <x v="22"/>
    <n v="130.21"/>
    <n v="11.82"/>
    <n v="9.08"/>
  </r>
  <r>
    <x v="11"/>
    <n v="46.55"/>
    <x v="23"/>
    <n v="44.82"/>
    <n v="1.73"/>
    <n v="3.86"/>
  </r>
  <r>
    <x v="11"/>
    <n v="36.340000000000003"/>
    <x v="24"/>
    <n v="28.65"/>
    <n v="7.69"/>
    <n v="26.84"/>
  </r>
  <r>
    <x v="11"/>
    <n v="118.27"/>
    <x v="25"/>
    <n v="109.46"/>
    <n v="8.81"/>
    <n v="8.0500000000000007"/>
  </r>
  <r>
    <x v="12"/>
    <n v="29.32"/>
    <x v="0"/>
    <n v="31.07"/>
    <n v="-1.75"/>
    <n v="-5.63"/>
  </r>
  <r>
    <x v="12"/>
    <n v="15.75"/>
    <x v="1"/>
    <n v="19.96"/>
    <n v="-4.21"/>
    <n v="-21.09"/>
  </r>
  <r>
    <x v="12"/>
    <n v="142.44999999999999"/>
    <x v="2"/>
    <n v="142.58000000000001"/>
    <n v="-0.13"/>
    <n v="-0.09"/>
  </r>
  <r>
    <x v="12"/>
    <n v="223.26"/>
    <x v="3"/>
    <n v="218.27"/>
    <n v="4.99"/>
    <n v="2.29"/>
  </r>
  <r>
    <x v="12"/>
    <n v="24.24"/>
    <x v="4"/>
    <n v="24.17"/>
    <n v="7.0000000000000007E-2"/>
    <n v="0.28999999999999998"/>
  </r>
  <r>
    <x v="12"/>
    <n v="36.17"/>
    <x v="5"/>
    <n v="32.630000000000003"/>
    <n v="3.54"/>
    <n v="10.85"/>
  </r>
  <r>
    <x v="12"/>
    <n v="100.1"/>
    <x v="26"/>
    <n v="96.7"/>
    <n v="3.4"/>
    <n v="3.52"/>
  </r>
  <r>
    <x v="12"/>
    <n v="9.17"/>
    <x v="6"/>
    <n v="8.73"/>
    <n v="0.44"/>
    <n v="5.04"/>
  </r>
  <r>
    <x v="12"/>
    <n v="93.46"/>
    <x v="7"/>
    <n v="87.72"/>
    <n v="5.74"/>
    <n v="6.54"/>
  </r>
  <r>
    <x v="12"/>
    <n v="15.08"/>
    <x v="8"/>
    <n v="15.93"/>
    <n v="-0.85"/>
    <n v="-5.34"/>
  </r>
  <r>
    <x v="12"/>
    <n v="69.31"/>
    <x v="9"/>
    <n v="68.180000000000007"/>
    <n v="1.1299999999999999"/>
    <n v="1.66"/>
  </r>
  <r>
    <x v="12"/>
    <n v="207.08"/>
    <x v="10"/>
    <n v="197.79"/>
    <n v="9.2899999999999991"/>
    <n v="4.7"/>
  </r>
  <r>
    <x v="12"/>
    <n v="19.82"/>
    <x v="11"/>
    <n v="19.5"/>
    <n v="0.32"/>
    <n v="1.64"/>
  </r>
  <r>
    <x v="12"/>
    <n v="22.45"/>
    <x v="12"/>
    <n v="15.03"/>
    <n v="7.42"/>
    <n v="49.37"/>
  </r>
  <r>
    <x v="12"/>
    <n v="60.47"/>
    <x v="13"/>
    <n v="62.4"/>
    <n v="-1.93"/>
    <n v="-3.09"/>
  </r>
  <r>
    <x v="12"/>
    <n v="43.84"/>
    <x v="14"/>
    <n v="45.23"/>
    <n v="-1.39"/>
    <n v="-3.07"/>
  </r>
  <r>
    <x v="12"/>
    <n v="11.81"/>
    <x v="15"/>
    <n v="11.29"/>
    <n v="0.52"/>
    <n v="4.6100000000000003"/>
  </r>
  <r>
    <x v="12"/>
    <n v="36.5"/>
    <x v="16"/>
    <n v="36.32"/>
    <n v="0.18"/>
    <n v="0.5"/>
  </r>
  <r>
    <x v="12"/>
    <n v="8.64"/>
    <x v="17"/>
    <n v="8.7799999999999994"/>
    <n v="-0.14000000000000001"/>
    <n v="-1.59"/>
  </r>
  <r>
    <x v="12"/>
    <n v="11.44"/>
    <x v="18"/>
    <n v="11.43"/>
    <n v="0.01"/>
    <n v="0.09"/>
  </r>
  <r>
    <x v="12"/>
    <n v="44.49"/>
    <x v="19"/>
    <n v="44.7"/>
    <n v="-0.21"/>
    <n v="-0.47"/>
  </r>
  <r>
    <x v="12"/>
    <n v="99.4"/>
    <x v="20"/>
    <n v="94.29"/>
    <n v="5.1100000000000003"/>
    <n v="5.42"/>
  </r>
  <r>
    <x v="12"/>
    <n v="36.18"/>
    <x v="21"/>
    <n v="36.299999999999997"/>
    <n v="-0.12"/>
    <n v="-0.33"/>
  </r>
  <r>
    <x v="12"/>
    <n v="144.88"/>
    <x v="22"/>
    <n v="142.03"/>
    <n v="2.85"/>
    <n v="2.0099999999999998"/>
  </r>
  <r>
    <x v="12"/>
    <n v="47.87"/>
    <x v="23"/>
    <n v="46.55"/>
    <n v="1.32"/>
    <n v="2.84"/>
  </r>
  <r>
    <x v="12"/>
    <n v="38.39"/>
    <x v="24"/>
    <n v="36.340000000000003"/>
    <n v="2.0499999999999998"/>
    <n v="5.64"/>
  </r>
  <r>
    <x v="12"/>
    <n v="116.85"/>
    <x v="25"/>
    <n v="118.27"/>
    <n v="-1.42"/>
    <n v="-1.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7">
  <r>
    <x v="0"/>
    <n v="14817.75"/>
    <x v="0"/>
    <m/>
    <m/>
  </r>
  <r>
    <x v="0"/>
    <n v="24066.75"/>
    <x v="1"/>
    <m/>
    <m/>
  </r>
  <r>
    <x v="0"/>
    <n v="18481.75"/>
    <x v="2"/>
    <m/>
    <m/>
  </r>
  <r>
    <x v="0"/>
    <n v="29211.25"/>
    <x v="3"/>
    <m/>
    <m/>
  </r>
  <r>
    <x v="0"/>
    <n v="18739.5"/>
    <x v="4"/>
    <m/>
    <m/>
  </r>
  <r>
    <x v="0"/>
    <n v="17850.25"/>
    <x v="5"/>
    <m/>
    <m/>
  </r>
  <r>
    <x v="0"/>
    <n v="18222.5"/>
    <x v="6"/>
    <m/>
    <m/>
  </r>
  <r>
    <x v="0"/>
    <n v="19256.75"/>
    <x v="7"/>
    <m/>
    <m/>
  </r>
  <r>
    <x v="0"/>
    <n v="11674.25"/>
    <x v="8"/>
    <m/>
    <m/>
  </r>
  <r>
    <x v="0"/>
    <n v="35793"/>
    <x v="9"/>
    <m/>
    <m/>
  </r>
  <r>
    <x v="0"/>
    <n v="40027"/>
    <x v="10"/>
    <m/>
    <m/>
  </r>
  <r>
    <x v="0"/>
    <n v="19242"/>
    <x v="11"/>
    <m/>
    <m/>
  </r>
  <r>
    <x v="0"/>
    <n v="24645"/>
    <x v="12"/>
    <m/>
    <m/>
  </r>
  <r>
    <x v="0"/>
    <n v="14444"/>
    <x v="13"/>
    <m/>
    <m/>
  </r>
  <r>
    <x v="0"/>
    <n v="23284.5"/>
    <x v="14"/>
    <m/>
    <m/>
  </r>
  <r>
    <x v="0"/>
    <n v="20029.75"/>
    <x v="15"/>
    <m/>
    <m/>
  </r>
  <r>
    <x v="0"/>
    <n v="19041.5"/>
    <x v="16"/>
    <m/>
    <m/>
  </r>
  <r>
    <x v="0"/>
    <n v="16827.25"/>
    <x v="17"/>
    <m/>
    <m/>
  </r>
  <r>
    <x v="0"/>
    <n v="16483.75"/>
    <x v="18"/>
    <m/>
    <m/>
  </r>
  <r>
    <x v="1"/>
    <n v="46316.5"/>
    <x v="10"/>
    <n v="50800.5"/>
    <n v="-4484"/>
  </r>
  <r>
    <x v="1"/>
    <n v="40761.75"/>
    <x v="3"/>
    <n v="42657.25"/>
    <n v="-1895.5"/>
  </r>
  <r>
    <x v="1"/>
    <n v="31486.5"/>
    <x v="1"/>
    <n v="32540.25"/>
    <n v="-1053.75"/>
  </r>
  <r>
    <x v="1"/>
    <n v="31824.75"/>
    <x v="12"/>
    <n v="32816.75"/>
    <n v="-992"/>
  </r>
  <r>
    <x v="2"/>
    <n v="28360.5"/>
    <x v="1"/>
    <n v="29272.5"/>
    <n v="-912"/>
  </r>
  <r>
    <x v="3"/>
    <n v="40452.5"/>
    <x v="3"/>
    <n v="41093.75"/>
    <n v="-641.25"/>
  </r>
  <r>
    <x v="4"/>
    <n v="26330.75"/>
    <x v="14"/>
    <n v="26943.5"/>
    <n v="-612.75"/>
  </r>
  <r>
    <x v="1"/>
    <n v="46155"/>
    <x v="9"/>
    <n v="46641"/>
    <n v="-486"/>
  </r>
  <r>
    <x v="1"/>
    <n v="22379.25"/>
    <x v="5"/>
    <n v="22849.75"/>
    <n v="-470.5"/>
  </r>
  <r>
    <x v="1"/>
    <n v="22151.5"/>
    <x v="11"/>
    <n v="22552.5"/>
    <n v="-401"/>
  </r>
  <r>
    <x v="5"/>
    <n v="23023"/>
    <x v="15"/>
    <n v="23416"/>
    <n v="-393"/>
  </r>
  <r>
    <x v="1"/>
    <n v="20510.5"/>
    <x v="17"/>
    <n v="20808.25"/>
    <n v="-297.75"/>
  </r>
  <r>
    <x v="1"/>
    <n v="16829.25"/>
    <x v="13"/>
    <n v="17040.5"/>
    <n v="-211.25"/>
  </r>
  <r>
    <x v="1"/>
    <n v="23129.75"/>
    <x v="6"/>
    <n v="23323.75"/>
    <n v="-194"/>
  </r>
  <r>
    <x v="5"/>
    <n v="31601.75"/>
    <x v="12"/>
    <n v="31791.25"/>
    <n v="-189.5"/>
  </r>
  <r>
    <x v="6"/>
    <n v="31301.75"/>
    <x v="1"/>
    <n v="31486.5"/>
    <n v="-184.75"/>
  </r>
  <r>
    <x v="7"/>
    <n v="31626.25"/>
    <x v="1"/>
    <n v="31808.5"/>
    <n v="-182.25"/>
  </r>
  <r>
    <x v="2"/>
    <n v="12333.5"/>
    <x v="8"/>
    <n v="12471.5"/>
    <n v="-138"/>
  </r>
  <r>
    <x v="2"/>
    <n v="17644.5"/>
    <x v="0"/>
    <n v="17763.75"/>
    <n v="-119.25"/>
  </r>
  <r>
    <x v="1"/>
    <n v="23615.75"/>
    <x v="4"/>
    <n v="23717.5"/>
    <n v="-101.75"/>
  </r>
  <r>
    <x v="4"/>
    <n v="40201.5"/>
    <x v="3"/>
    <n v="40295.75"/>
    <n v="-94.25"/>
  </r>
  <r>
    <x v="5"/>
    <n v="26943.5"/>
    <x v="14"/>
    <n v="27034.5"/>
    <n v="-91"/>
  </r>
  <r>
    <x v="2"/>
    <n v="20706"/>
    <x v="11"/>
    <n v="20790.25"/>
    <n v="-84.25"/>
  </r>
  <r>
    <x v="4"/>
    <n v="13131.25"/>
    <x v="8"/>
    <n v="13205.25"/>
    <n v="-74"/>
  </r>
  <r>
    <x v="4"/>
    <n v="23062"/>
    <x v="7"/>
    <n v="23062.5"/>
    <n v="-0.5"/>
  </r>
  <r>
    <x v="5"/>
    <n v="18350"/>
    <x v="18"/>
    <n v="18329"/>
    <n v="21"/>
  </r>
  <r>
    <x v="5"/>
    <n v="15942.75"/>
    <x v="13"/>
    <n v="15920.75"/>
    <n v="22"/>
  </r>
  <r>
    <x v="4"/>
    <n v="19865.25"/>
    <x v="17"/>
    <n v="19834.5"/>
    <n v="30.75"/>
  </r>
  <r>
    <x v="2"/>
    <n v="21364.25"/>
    <x v="6"/>
    <n v="21332"/>
    <n v="32.25"/>
  </r>
  <r>
    <x v="1"/>
    <n v="26744.5"/>
    <x v="14"/>
    <n v="26705.75"/>
    <n v="38.75"/>
  </r>
  <r>
    <x v="5"/>
    <n v="23062.5"/>
    <x v="7"/>
    <n v="23009.5"/>
    <n v="53"/>
  </r>
  <r>
    <x v="1"/>
    <n v="25130.75"/>
    <x v="16"/>
    <n v="25076.25"/>
    <n v="54.5"/>
  </r>
  <r>
    <x v="8"/>
    <n v="22849.75"/>
    <x v="5"/>
    <n v="22777.5"/>
    <n v="72.25"/>
  </r>
  <r>
    <x v="9"/>
    <n v="20790.25"/>
    <x v="11"/>
    <n v="20708"/>
    <n v="82.25"/>
  </r>
  <r>
    <x v="5"/>
    <n v="46189"/>
    <x v="10"/>
    <n v="46103"/>
    <n v="86"/>
  </r>
  <r>
    <x v="9"/>
    <n v="12471.5"/>
    <x v="8"/>
    <n v="12373.5"/>
    <n v="98"/>
  </r>
  <r>
    <x v="4"/>
    <n v="23157"/>
    <x v="4"/>
    <n v="23046.5"/>
    <n v="110.5"/>
  </r>
  <r>
    <x v="1"/>
    <n v="23414.25"/>
    <x v="7"/>
    <n v="23293"/>
    <n v="121.25"/>
  </r>
  <r>
    <x v="8"/>
    <n v="13256.75"/>
    <x v="8"/>
    <n v="13131.25"/>
    <n v="125.5"/>
  </r>
  <r>
    <x v="8"/>
    <n v="19365.75"/>
    <x v="18"/>
    <n v="19214"/>
    <n v="151.75"/>
  </r>
  <r>
    <x v="8"/>
    <n v="22552.5"/>
    <x v="11"/>
    <n v="22337"/>
    <n v="215.5"/>
  </r>
  <r>
    <x v="8"/>
    <n v="23293"/>
    <x v="7"/>
    <n v="23062"/>
    <n v="231"/>
  </r>
  <r>
    <x v="6"/>
    <n v="13968.5"/>
    <x v="8"/>
    <n v="13735"/>
    <n v="233.5"/>
  </r>
  <r>
    <x v="5"/>
    <n v="22264"/>
    <x v="5"/>
    <n v="22021.25"/>
    <n v="242.75"/>
  </r>
  <r>
    <x v="9"/>
    <n v="15527"/>
    <x v="13"/>
    <n v="15235.5"/>
    <n v="291.5"/>
  </r>
  <r>
    <x v="1"/>
    <n v="24792.25"/>
    <x v="2"/>
    <n v="24471"/>
    <n v="321.25"/>
  </r>
  <r>
    <x v="6"/>
    <n v="41093.75"/>
    <x v="3"/>
    <n v="40761.75"/>
    <n v="332"/>
  </r>
  <r>
    <x v="2"/>
    <n v="18329"/>
    <x v="18"/>
    <n v="17990.5"/>
    <n v="338.5"/>
  </r>
  <r>
    <x v="3"/>
    <n v="21643.5"/>
    <x v="0"/>
    <n v="21298.5"/>
    <n v="345"/>
  </r>
  <r>
    <x v="3"/>
    <n v="17570.25"/>
    <x v="13"/>
    <n v="17200.75"/>
    <n v="369.5"/>
  </r>
  <r>
    <x v="6"/>
    <n v="17200.75"/>
    <x v="13"/>
    <n v="16829.25"/>
    <n v="371.5"/>
  </r>
  <r>
    <x v="8"/>
    <n v="26705.75"/>
    <x v="14"/>
    <n v="26330.75"/>
    <n v="375"/>
  </r>
  <r>
    <x v="5"/>
    <n v="19834.5"/>
    <x v="17"/>
    <n v="19449.25"/>
    <n v="385.25"/>
  </r>
  <r>
    <x v="9"/>
    <n v="17990.5"/>
    <x v="18"/>
    <n v="17602"/>
    <n v="388.5"/>
  </r>
  <r>
    <x v="2"/>
    <n v="15920.75"/>
    <x v="13"/>
    <n v="15527"/>
    <n v="393.75"/>
  </r>
  <r>
    <x v="8"/>
    <n v="25076.25"/>
    <x v="16"/>
    <n v="24678.25"/>
    <n v="398"/>
  </r>
  <r>
    <x v="1"/>
    <n v="24822.75"/>
    <x v="15"/>
    <n v="24399.75"/>
    <n v="423"/>
  </r>
  <r>
    <x v="2"/>
    <n v="21998.25"/>
    <x v="2"/>
    <n v="21570.25"/>
    <n v="428"/>
  </r>
  <r>
    <x v="6"/>
    <n v="20289.75"/>
    <x v="18"/>
    <n v="19858.25"/>
    <n v="431.5"/>
  </r>
  <r>
    <x v="6"/>
    <n v="25254.5"/>
    <x v="15"/>
    <n v="24822.75"/>
    <n v="431.75"/>
  </r>
  <r>
    <x v="2"/>
    <n v="46103"/>
    <x v="10"/>
    <n v="45670.25"/>
    <n v="432.75"/>
  </r>
  <r>
    <x v="8"/>
    <n v="32816.75"/>
    <x v="12"/>
    <n v="32372"/>
    <n v="444.75"/>
  </r>
  <r>
    <x v="6"/>
    <n v="23874"/>
    <x v="7"/>
    <n v="23414.25"/>
    <n v="459.75"/>
  </r>
  <r>
    <x v="3"/>
    <n v="25719.75"/>
    <x v="15"/>
    <n v="25254.5"/>
    <n v="465.25"/>
  </r>
  <r>
    <x v="3"/>
    <n v="48728"/>
    <x v="10"/>
    <n v="48260"/>
    <n v="468"/>
  </r>
  <r>
    <x v="1"/>
    <n v="13735"/>
    <x v="8"/>
    <n v="13256.75"/>
    <n v="478.25"/>
  </r>
  <r>
    <x v="1"/>
    <n v="19858.25"/>
    <x v="18"/>
    <n v="19365.75"/>
    <n v="492.5"/>
  </r>
  <r>
    <x v="8"/>
    <n v="17040.5"/>
    <x v="13"/>
    <n v="16546.75"/>
    <n v="493.75"/>
  </r>
  <r>
    <x v="3"/>
    <n v="31808.5"/>
    <x v="1"/>
    <n v="31301.75"/>
    <n v="506.75"/>
  </r>
  <r>
    <x v="3"/>
    <n v="20800.75"/>
    <x v="18"/>
    <n v="20289.75"/>
    <n v="511"/>
  </r>
  <r>
    <x v="4"/>
    <n v="22777.5"/>
    <x v="5"/>
    <n v="22264"/>
    <n v="513.5"/>
  </r>
  <r>
    <x v="8"/>
    <n v="23323.75"/>
    <x v="6"/>
    <n v="22809.75"/>
    <n v="514"/>
  </r>
  <r>
    <x v="3"/>
    <n v="24760.5"/>
    <x v="4"/>
    <n v="24243.5"/>
    <n v="517"/>
  </r>
  <r>
    <x v="4"/>
    <n v="18985.75"/>
    <x v="0"/>
    <n v="18448.25"/>
    <n v="537.5"/>
  </r>
  <r>
    <x v="8"/>
    <n v="23717.5"/>
    <x v="4"/>
    <n v="23157"/>
    <n v="560.5"/>
  </r>
  <r>
    <x v="6"/>
    <n v="22947.25"/>
    <x v="5"/>
    <n v="22379.25"/>
    <n v="568"/>
  </r>
  <r>
    <x v="5"/>
    <n v="23590.75"/>
    <x v="16"/>
    <n v="23018.5"/>
    <n v="572.25"/>
  </r>
  <r>
    <x v="2"/>
    <n v="22054.5"/>
    <x v="4"/>
    <n v="21461"/>
    <n v="593.5"/>
  </r>
  <r>
    <x v="4"/>
    <n v="16546.75"/>
    <x v="13"/>
    <n v="15942.75"/>
    <n v="604"/>
  </r>
  <r>
    <x v="6"/>
    <n v="22763"/>
    <x v="11"/>
    <n v="22151.5"/>
    <n v="611.5"/>
  </r>
  <r>
    <x v="7"/>
    <n v="25383.25"/>
    <x v="4"/>
    <n v="24760.5"/>
    <n v="622.75"/>
  </r>
  <r>
    <x v="6"/>
    <n v="24243.5"/>
    <x v="4"/>
    <n v="23615.75"/>
    <n v="627.75"/>
  </r>
  <r>
    <x v="8"/>
    <n v="24399.75"/>
    <x v="15"/>
    <n v="23771.5"/>
    <n v="628.25"/>
  </r>
  <r>
    <x v="5"/>
    <n v="21341"/>
    <x v="11"/>
    <n v="20706"/>
    <n v="635"/>
  </r>
  <r>
    <x v="2"/>
    <n v="23009.5"/>
    <x v="7"/>
    <n v="22373.75"/>
    <n v="635.75"/>
  </r>
  <r>
    <x v="6"/>
    <n v="25766.5"/>
    <x v="16"/>
    <n v="25130.75"/>
    <n v="635.75"/>
  </r>
  <r>
    <x v="7"/>
    <n v="21458.25"/>
    <x v="18"/>
    <n v="20800.75"/>
    <n v="657.5"/>
  </r>
  <r>
    <x v="2"/>
    <n v="19449.25"/>
    <x v="17"/>
    <n v="18791"/>
    <n v="658.25"/>
  </r>
  <r>
    <x v="5"/>
    <n v="22035.75"/>
    <x v="6"/>
    <n v="21364.25"/>
    <n v="671.5"/>
  </r>
  <r>
    <x v="1"/>
    <n v="20519.25"/>
    <x v="0"/>
    <n v="19829.75"/>
    <n v="689.5"/>
  </r>
  <r>
    <x v="8"/>
    <n v="24471"/>
    <x v="2"/>
    <n v="23776.5"/>
    <n v="694.5"/>
  </r>
  <r>
    <x v="10"/>
    <n v="12373.5"/>
    <x v="8"/>
    <n v="11674.25"/>
    <n v="699.25"/>
  </r>
  <r>
    <x v="5"/>
    <n v="43789.75"/>
    <x v="9"/>
    <n v="43082.5"/>
    <n v="707.25"/>
  </r>
  <r>
    <x v="6"/>
    <n v="32552"/>
    <x v="12"/>
    <n v="31824.75"/>
    <n v="727.25"/>
  </r>
  <r>
    <x v="3"/>
    <n v="26446.25"/>
    <x v="2"/>
    <n v="25701.5"/>
    <n v="744.75"/>
  </r>
  <r>
    <x v="3"/>
    <n v="22046.75"/>
    <x v="17"/>
    <n v="21302"/>
    <n v="744.75"/>
  </r>
  <r>
    <x v="4"/>
    <n v="23771.5"/>
    <x v="15"/>
    <n v="23023"/>
    <n v="748.5"/>
  </r>
  <r>
    <x v="6"/>
    <n v="23895.75"/>
    <x v="6"/>
    <n v="23129.75"/>
    <n v="766"/>
  </r>
  <r>
    <x v="4"/>
    <n v="32372"/>
    <x v="12"/>
    <n v="31601.75"/>
    <n v="770.25"/>
  </r>
  <r>
    <x v="3"/>
    <n v="24645"/>
    <x v="7"/>
    <n v="23874"/>
    <n v="771"/>
  </r>
  <r>
    <x v="4"/>
    <n v="22809.75"/>
    <x v="6"/>
    <n v="22035.75"/>
    <n v="774"/>
  </r>
  <r>
    <x v="6"/>
    <n v="21298.5"/>
    <x v="0"/>
    <n v="20519.25"/>
    <n v="779.25"/>
  </r>
  <r>
    <x v="10"/>
    <n v="15235.5"/>
    <x v="13"/>
    <n v="14444"/>
    <n v="791.5"/>
  </r>
  <r>
    <x v="6"/>
    <n v="21302"/>
    <x v="17"/>
    <n v="20510.5"/>
    <n v="791.5"/>
  </r>
  <r>
    <x v="3"/>
    <n v="23560.75"/>
    <x v="11"/>
    <n v="22763"/>
    <n v="797.75"/>
  </r>
  <r>
    <x v="5"/>
    <n v="18448.25"/>
    <x v="0"/>
    <n v="17644.5"/>
    <n v="803.75"/>
  </r>
  <r>
    <x v="4"/>
    <n v="23776.5"/>
    <x v="2"/>
    <n v="22971"/>
    <n v="805.5"/>
  </r>
  <r>
    <x v="6"/>
    <n v="27571.75"/>
    <x v="14"/>
    <n v="26744.5"/>
    <n v="827.25"/>
  </r>
  <r>
    <x v="2"/>
    <n v="27034.5"/>
    <x v="14"/>
    <n v="26201.25"/>
    <n v="833.25"/>
  </r>
  <r>
    <x v="8"/>
    <n v="19829.75"/>
    <x v="0"/>
    <n v="18985.75"/>
    <n v="844"/>
  </r>
  <r>
    <x v="5"/>
    <n v="40295.75"/>
    <x v="3"/>
    <n v="39449.75"/>
    <n v="846"/>
  </r>
  <r>
    <x v="7"/>
    <n v="15697"/>
    <x v="8"/>
    <n v="14841.5"/>
    <n v="855.5"/>
  </r>
  <r>
    <x v="4"/>
    <n v="19214"/>
    <x v="18"/>
    <n v="18350"/>
    <n v="864"/>
  </r>
  <r>
    <x v="9"/>
    <n v="22113.25"/>
    <x v="15"/>
    <n v="21247.75"/>
    <n v="865.5"/>
  </r>
  <r>
    <x v="5"/>
    <n v="13205.25"/>
    <x v="8"/>
    <n v="12333.5"/>
    <n v="871.75"/>
  </r>
  <r>
    <x v="3"/>
    <n v="14841.5"/>
    <x v="8"/>
    <n v="13968.5"/>
    <n v="873"/>
  </r>
  <r>
    <x v="9"/>
    <n v="18791"/>
    <x v="17"/>
    <n v="17903.25"/>
    <n v="887.75"/>
  </r>
  <r>
    <x v="6"/>
    <n v="25701.5"/>
    <x v="2"/>
    <n v="24792.25"/>
    <n v="909.25"/>
  </r>
  <r>
    <x v="8"/>
    <n v="20808.25"/>
    <x v="17"/>
    <n v="19865.25"/>
    <n v="943"/>
  </r>
  <r>
    <x v="11"/>
    <n v="22404.25"/>
    <x v="18"/>
    <n v="21458.25"/>
    <n v="946"/>
  </r>
  <r>
    <x v="7"/>
    <n v="24520.75"/>
    <x v="11"/>
    <n v="23560.75"/>
    <n v="960"/>
  </r>
  <r>
    <x v="7"/>
    <n v="26688"/>
    <x v="15"/>
    <n v="25719.75"/>
    <n v="968.25"/>
  </r>
  <r>
    <x v="7"/>
    <n v="34850.75"/>
    <x v="12"/>
    <n v="33881.25"/>
    <n v="969.5"/>
  </r>
  <r>
    <x v="5"/>
    <n v="22971"/>
    <x v="2"/>
    <n v="21998.25"/>
    <n v="972.75"/>
  </r>
  <r>
    <x v="7"/>
    <n v="24924.25"/>
    <x v="5"/>
    <n v="23950.25"/>
    <n v="974"/>
  </r>
  <r>
    <x v="7"/>
    <n v="22620.25"/>
    <x v="0"/>
    <n v="21643.5"/>
    <n v="976.75"/>
  </r>
  <r>
    <x v="7"/>
    <n v="41432"/>
    <x v="3"/>
    <n v="40452.5"/>
    <n v="979.5"/>
  </r>
  <r>
    <x v="11"/>
    <n v="19568.25"/>
    <x v="13"/>
    <n v="18578.5"/>
    <n v="989.75"/>
  </r>
  <r>
    <x v="5"/>
    <n v="23046.5"/>
    <x v="4"/>
    <n v="22054.5"/>
    <n v="992"/>
  </r>
  <r>
    <x v="4"/>
    <n v="22337"/>
    <x v="11"/>
    <n v="21341"/>
    <n v="996"/>
  </r>
  <r>
    <x v="3"/>
    <n v="23950.25"/>
    <x v="5"/>
    <n v="22947.25"/>
    <n v="1003"/>
  </r>
  <r>
    <x v="8"/>
    <n v="32540.25"/>
    <x v="1"/>
    <n v="31536.5"/>
    <n v="1003.75"/>
  </r>
  <r>
    <x v="10"/>
    <n v="19743.25"/>
    <x v="4"/>
    <n v="18739.5"/>
    <n v="1003.75"/>
  </r>
  <r>
    <x v="3"/>
    <n v="24903"/>
    <x v="6"/>
    <n v="23895.75"/>
    <n v="1007.25"/>
  </r>
  <r>
    <x v="9"/>
    <n v="21173"/>
    <x v="16"/>
    <n v="20165.75"/>
    <n v="1007.25"/>
  </r>
  <r>
    <x v="7"/>
    <n v="18578.5"/>
    <x v="13"/>
    <n v="17570.25"/>
    <n v="1008.25"/>
  </r>
  <r>
    <x v="11"/>
    <n v="25968.75"/>
    <x v="5"/>
    <n v="24924.25"/>
    <n v="1044.5"/>
  </r>
  <r>
    <x v="10"/>
    <n v="17903.25"/>
    <x v="17"/>
    <n v="16827.25"/>
    <n v="1076"/>
  </r>
  <r>
    <x v="2"/>
    <n v="22021.25"/>
    <x v="5"/>
    <n v="20935.75"/>
    <n v="1085.5"/>
  </r>
  <r>
    <x v="4"/>
    <n v="24678.25"/>
    <x v="16"/>
    <n v="23590.75"/>
    <n v="1087.5"/>
  </r>
  <r>
    <x v="10"/>
    <n v="17602"/>
    <x v="18"/>
    <n v="16483.75"/>
    <n v="1118.25"/>
  </r>
  <r>
    <x v="10"/>
    <n v="20165.75"/>
    <x v="16"/>
    <n v="19041.5"/>
    <n v="1124.25"/>
  </r>
  <r>
    <x v="3"/>
    <n v="49003.75"/>
    <x v="9"/>
    <n v="47870"/>
    <n v="1133.75"/>
  </r>
  <r>
    <x v="7"/>
    <n v="50146.75"/>
    <x v="9"/>
    <n v="49003.75"/>
    <n v="1143"/>
  </r>
  <r>
    <x v="9"/>
    <n v="26201.25"/>
    <x v="14"/>
    <n v="25037"/>
    <n v="1164.25"/>
  </r>
  <r>
    <x v="10"/>
    <n v="19018"/>
    <x v="5"/>
    <n v="17850.25"/>
    <n v="1167.75"/>
  </r>
  <r>
    <x v="7"/>
    <n v="25814.75"/>
    <x v="7"/>
    <n v="24645"/>
    <n v="1169.75"/>
  </r>
  <r>
    <x v="11"/>
    <n v="23803.5"/>
    <x v="0"/>
    <n v="22620.25"/>
    <n v="1183.25"/>
  </r>
  <r>
    <x v="7"/>
    <n v="26089"/>
    <x v="6"/>
    <n v="24903"/>
    <n v="1186"/>
  </r>
  <r>
    <x v="3"/>
    <n v="26963"/>
    <x v="16"/>
    <n v="25766.5"/>
    <n v="1196.5"/>
  </r>
  <r>
    <x v="10"/>
    <n v="21247.75"/>
    <x v="15"/>
    <n v="20029.75"/>
    <n v="1218"/>
  </r>
  <r>
    <x v="7"/>
    <n v="27671"/>
    <x v="2"/>
    <n v="26446.25"/>
    <n v="1224.75"/>
  </r>
  <r>
    <x v="4"/>
    <n v="31536.5"/>
    <x v="1"/>
    <n v="30278.25"/>
    <n v="1258.25"/>
  </r>
  <r>
    <x v="3"/>
    <n v="28858.75"/>
    <x v="14"/>
    <n v="27571.75"/>
    <n v="1287"/>
  </r>
  <r>
    <x v="12"/>
    <n v="23696.5"/>
    <x v="18"/>
    <n v="22404.25"/>
    <n v="1292.25"/>
  </r>
  <r>
    <x v="2"/>
    <n v="43082.5"/>
    <x v="9"/>
    <n v="41787.25"/>
    <n v="1295.25"/>
  </r>
  <r>
    <x v="2"/>
    <n v="23416"/>
    <x v="15"/>
    <n v="22113.25"/>
    <n v="1302.75"/>
  </r>
  <r>
    <x v="8"/>
    <n v="46641"/>
    <x v="9"/>
    <n v="45335.25"/>
    <n v="1305.75"/>
  </r>
  <r>
    <x v="7"/>
    <n v="28281.25"/>
    <x v="16"/>
    <n v="26963"/>
    <n v="1318.25"/>
  </r>
  <r>
    <x v="3"/>
    <n v="33881.25"/>
    <x v="12"/>
    <n v="32552"/>
    <n v="1329.25"/>
  </r>
  <r>
    <x v="10"/>
    <n v="19842.5"/>
    <x v="2"/>
    <n v="18481.75"/>
    <n v="1360.75"/>
  </r>
  <r>
    <x v="10"/>
    <n v="16187.5"/>
    <x v="0"/>
    <n v="14817.75"/>
    <n v="1369.75"/>
  </r>
  <r>
    <x v="7"/>
    <n v="50104"/>
    <x v="10"/>
    <n v="48728"/>
    <n v="1376"/>
  </r>
  <r>
    <x v="12"/>
    <n v="20953.5"/>
    <x v="13"/>
    <n v="19568.25"/>
    <n v="1385.25"/>
  </r>
  <r>
    <x v="10"/>
    <n v="20653.5"/>
    <x v="7"/>
    <n v="19256.75"/>
    <n v="1396.75"/>
  </r>
  <r>
    <x v="10"/>
    <n v="20708"/>
    <x v="11"/>
    <n v="19242"/>
    <n v="1466"/>
  </r>
  <r>
    <x v="7"/>
    <n v="23521.25"/>
    <x v="17"/>
    <n v="22046.75"/>
    <n v="1474.5"/>
  </r>
  <r>
    <x v="4"/>
    <n v="47673.25"/>
    <x v="10"/>
    <n v="46189"/>
    <n v="1484.25"/>
  </r>
  <r>
    <x v="11"/>
    <n v="26028.75"/>
    <x v="11"/>
    <n v="24520.75"/>
    <n v="1508"/>
  </r>
  <r>
    <x v="9"/>
    <n v="21332"/>
    <x v="6"/>
    <n v="19804.25"/>
    <n v="1527.75"/>
  </r>
  <r>
    <x v="4"/>
    <n v="45335.25"/>
    <x v="9"/>
    <n v="43789.75"/>
    <n v="1545.5"/>
  </r>
  <r>
    <x v="11"/>
    <n v="26930.25"/>
    <x v="4"/>
    <n v="25383.25"/>
    <n v="1547"/>
  </r>
  <r>
    <x v="2"/>
    <n v="31791.25"/>
    <x v="12"/>
    <n v="30223.75"/>
    <n v="1567.5"/>
  </r>
  <r>
    <x v="9"/>
    <n v="17763.75"/>
    <x v="0"/>
    <n v="16187.5"/>
    <n v="1576.25"/>
  </r>
  <r>
    <x v="10"/>
    <n v="19804.25"/>
    <x v="6"/>
    <n v="18222.5"/>
    <n v="1581.75"/>
  </r>
  <r>
    <x v="11"/>
    <n v="27426"/>
    <x v="7"/>
    <n v="25814.75"/>
    <n v="1611.25"/>
  </r>
  <r>
    <x v="7"/>
    <n v="30478.75"/>
    <x v="14"/>
    <n v="28858.75"/>
    <n v="1620"/>
  </r>
  <r>
    <x v="11"/>
    <n v="28343.25"/>
    <x v="15"/>
    <n v="26688"/>
    <n v="1655.25"/>
  </r>
  <r>
    <x v="12"/>
    <n v="25466.75"/>
    <x v="0"/>
    <n v="23803.5"/>
    <n v="1663.25"/>
  </r>
  <r>
    <x v="10"/>
    <n v="25733.25"/>
    <x v="1"/>
    <n v="24066.75"/>
    <n v="1666.5"/>
  </r>
  <r>
    <x v="6"/>
    <n v="47870"/>
    <x v="9"/>
    <n v="46155"/>
    <n v="1715"/>
  </r>
  <r>
    <x v="9"/>
    <n v="21461"/>
    <x v="4"/>
    <n v="19743.25"/>
    <n v="1717.75"/>
  </r>
  <r>
    <x v="9"/>
    <n v="22373.75"/>
    <x v="7"/>
    <n v="20653.5"/>
    <n v="1720.25"/>
  </r>
  <r>
    <x v="9"/>
    <n v="21570.25"/>
    <x v="2"/>
    <n v="19842.5"/>
    <n v="1727.75"/>
  </r>
  <r>
    <x v="10"/>
    <n v="25037"/>
    <x v="14"/>
    <n v="23284.5"/>
    <n v="1752.5"/>
  </r>
  <r>
    <x v="11"/>
    <n v="17472.75"/>
    <x v="8"/>
    <n v="15697"/>
    <n v="1775.75"/>
  </r>
  <r>
    <x v="12"/>
    <n v="28724.25"/>
    <x v="4"/>
    <n v="26930.25"/>
    <n v="1794"/>
  </r>
  <r>
    <x v="12"/>
    <n v="19269.5"/>
    <x v="8"/>
    <n v="17472.75"/>
    <n v="1796.75"/>
  </r>
  <r>
    <x v="2"/>
    <n v="23018.5"/>
    <x v="16"/>
    <n v="21173"/>
    <n v="1845.5"/>
  </r>
  <r>
    <x v="11"/>
    <n v="29576.5"/>
    <x v="2"/>
    <n v="27671"/>
    <n v="1905.5"/>
  </r>
  <r>
    <x v="11"/>
    <n v="33540.5"/>
    <x v="1"/>
    <n v="31626.25"/>
    <n v="1914.25"/>
  </r>
  <r>
    <x v="5"/>
    <n v="30278.25"/>
    <x v="1"/>
    <n v="28360.5"/>
    <n v="1917.75"/>
  </r>
  <r>
    <x v="9"/>
    <n v="20935.75"/>
    <x v="5"/>
    <n v="19018"/>
    <n v="1917.75"/>
  </r>
  <r>
    <x v="10"/>
    <n v="31133.5"/>
    <x v="3"/>
    <n v="29211.25"/>
    <n v="1922.25"/>
  </r>
  <r>
    <x v="11"/>
    <n v="28028.25"/>
    <x v="6"/>
    <n v="26089"/>
    <n v="1939.25"/>
  </r>
  <r>
    <x v="6"/>
    <n v="48260"/>
    <x v="10"/>
    <n v="46316.5"/>
    <n v="1943.5"/>
  </r>
  <r>
    <x v="12"/>
    <n v="29975.25"/>
    <x v="6"/>
    <n v="28028.25"/>
    <n v="1947"/>
  </r>
  <r>
    <x v="11"/>
    <n v="52058.5"/>
    <x v="10"/>
    <n v="50104"/>
    <n v="1954.5"/>
  </r>
  <r>
    <x v="11"/>
    <n v="25518.5"/>
    <x v="17"/>
    <n v="23521.25"/>
    <n v="1997.25"/>
  </r>
  <r>
    <x v="11"/>
    <n v="36848.75"/>
    <x v="12"/>
    <n v="34850.75"/>
    <n v="1998"/>
  </r>
  <r>
    <x v="12"/>
    <n v="29459.5"/>
    <x v="7"/>
    <n v="27426"/>
    <n v="2033.5"/>
  </r>
  <r>
    <x v="12"/>
    <n v="28109"/>
    <x v="11"/>
    <n v="26028.75"/>
    <n v="2080.25"/>
  </r>
  <r>
    <x v="12"/>
    <n v="38985"/>
    <x v="12"/>
    <n v="36848.75"/>
    <n v="2136.25"/>
  </r>
  <r>
    <x v="11"/>
    <n v="43590"/>
    <x v="3"/>
    <n v="41432"/>
    <n v="2158"/>
  </r>
  <r>
    <x v="12"/>
    <n v="28166.5"/>
    <x v="5"/>
    <n v="25968.75"/>
    <n v="2197.75"/>
  </r>
  <r>
    <x v="10"/>
    <n v="26886.5"/>
    <x v="12"/>
    <n v="24645"/>
    <n v="2241.5"/>
  </r>
  <r>
    <x v="12"/>
    <n v="31889.5"/>
    <x v="2"/>
    <n v="29576.5"/>
    <n v="2313"/>
  </r>
  <r>
    <x v="10"/>
    <n v="42372"/>
    <x v="10"/>
    <n v="40027"/>
    <n v="2345"/>
  </r>
  <r>
    <x v="10"/>
    <n v="38150"/>
    <x v="9"/>
    <n v="35793"/>
    <n v="2357"/>
  </r>
  <r>
    <x v="8"/>
    <n v="42657.25"/>
    <x v="3"/>
    <n v="40201.5"/>
    <n v="2455.75"/>
  </r>
  <r>
    <x v="11"/>
    <n v="32961.25"/>
    <x v="14"/>
    <n v="30478.75"/>
    <n v="2482.5"/>
  </r>
  <r>
    <x v="12"/>
    <n v="36039"/>
    <x v="1"/>
    <n v="33540.5"/>
    <n v="2498.5"/>
  </r>
  <r>
    <x v="11"/>
    <n v="30920"/>
    <x v="16"/>
    <n v="28281.25"/>
    <n v="2638.75"/>
  </r>
  <r>
    <x v="11"/>
    <n v="52812.5"/>
    <x v="9"/>
    <n v="50146.75"/>
    <n v="2665.75"/>
  </r>
  <r>
    <x v="12"/>
    <n v="46374.5"/>
    <x v="3"/>
    <n v="43590"/>
    <n v="2784.5"/>
  </r>
  <r>
    <x v="12"/>
    <n v="54883.25"/>
    <x v="10"/>
    <n v="52058.5"/>
    <n v="2824.75"/>
  </r>
  <r>
    <x v="12"/>
    <n v="28398.75"/>
    <x v="17"/>
    <n v="25518.5"/>
    <n v="2880.25"/>
  </r>
  <r>
    <x v="12"/>
    <n v="33863.25"/>
    <x v="16"/>
    <n v="30920"/>
    <n v="2943.25"/>
  </r>
  <r>
    <x v="12"/>
    <n v="31442.5"/>
    <x v="15"/>
    <n v="28343.25"/>
    <n v="3099.25"/>
  </r>
  <r>
    <x v="8"/>
    <n v="50800.5"/>
    <x v="10"/>
    <n v="47673.25"/>
    <n v="3127.25"/>
  </r>
  <r>
    <x v="9"/>
    <n v="45670.25"/>
    <x v="10"/>
    <n v="42372"/>
    <n v="3298.25"/>
  </r>
  <r>
    <x v="9"/>
    <n v="30223.75"/>
    <x v="12"/>
    <n v="26886.5"/>
    <n v="3337.25"/>
  </r>
  <r>
    <x v="12"/>
    <n v="36313.25"/>
    <x v="14"/>
    <n v="32961.25"/>
    <n v="3352"/>
  </r>
  <r>
    <x v="9"/>
    <n v="29272.5"/>
    <x v="1"/>
    <n v="25733.25"/>
    <n v="3539.25"/>
  </r>
  <r>
    <x v="9"/>
    <n v="41787.25"/>
    <x v="9"/>
    <n v="38150"/>
    <n v="3637.25"/>
  </r>
  <r>
    <x v="12"/>
    <n v="56727.75"/>
    <x v="9"/>
    <n v="52812.5"/>
    <n v="3915.25"/>
  </r>
  <r>
    <x v="2"/>
    <n v="39449.75"/>
    <x v="3"/>
    <n v="35418.25"/>
    <n v="4031.5"/>
  </r>
  <r>
    <x v="9"/>
    <n v="35418.25"/>
    <x v="3"/>
    <n v="31133.5"/>
    <n v="4284.75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x v="0"/>
    <n v="111301"/>
    <x v="0"/>
    <n v="21165.184211"/>
    <n v="16.12"/>
    <n v="1312.98"/>
  </r>
  <r>
    <x v="0"/>
    <n v="114201"/>
    <x v="1"/>
    <n v="21165.184211"/>
    <n v="14.44"/>
    <n v="1465.73"/>
  </r>
  <r>
    <x v="1"/>
    <n v="111301"/>
    <x v="0"/>
    <n v="33091.447368000001"/>
    <n v="24.24"/>
    <n v="1365.16"/>
  </r>
  <r>
    <x v="1"/>
    <n v="114201"/>
    <x v="1"/>
    <n v="33091.447368000001"/>
    <n v="19.82"/>
    <n v="1669.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3631945-0280-4555-9037-A1CEA45DC249}" name="PivotTable4" cacheId="2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rowHeaderCaption="Code" colHeaderCaption="Years">
  <location ref="B3:N23" firstHeaderRow="1" firstDataRow="2" firstDataCol="1"/>
  <pivotFields count="5">
    <pivotField axis="axisCol" showAll="0" sortType="ascending">
      <items count="14">
        <item h="1" x="0"/>
        <item x="10"/>
        <item x="9"/>
        <item x="2"/>
        <item x="5"/>
        <item x="4"/>
        <item x="8"/>
        <item x="1"/>
        <item x="6"/>
        <item x="3"/>
        <item x="7"/>
        <item x="11"/>
        <item x="12"/>
        <item t="default"/>
      </items>
    </pivotField>
    <pivotField showAll="0"/>
    <pivotField axis="axisRow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showAll="0"/>
    <pivotField dataField="1" showAll="0"/>
  </pivotFields>
  <rowFields count="1">
    <field x="2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</rowItems>
  <colFields count="1">
    <field x="0"/>
  </colFields>
  <colItems count="1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</colItems>
  <dataFields count="1">
    <dataField name="Industry" fld="4" subtotal="average" baseField="2" baseItem="0" numFmtId="1"/>
  </dataFields>
  <formats count="26">
    <format dxfId="42">
      <pivotArea type="all" dataOnly="0" outline="0" fieldPosition="0"/>
    </format>
    <format dxfId="41">
      <pivotArea outline="0" collapsedLevelsAreSubtotals="1" fieldPosition="0"/>
    </format>
    <format dxfId="40">
      <pivotArea type="origin" dataOnly="0" labelOnly="1" outline="0" fieldPosition="0"/>
    </format>
    <format dxfId="39">
      <pivotArea field="0" type="button" dataOnly="0" labelOnly="1" outline="0" axis="axisCol" fieldPosition="0"/>
    </format>
    <format dxfId="38">
      <pivotArea type="topRight" dataOnly="0" labelOnly="1" outline="0" fieldPosition="0"/>
    </format>
    <format dxfId="37">
      <pivotArea field="2" type="button" dataOnly="0" labelOnly="1" outline="0" axis="axisRow" fieldPosition="0"/>
    </format>
    <format dxfId="36">
      <pivotArea dataOnly="0" labelOnly="1" fieldPosition="0">
        <references count="1">
          <reference field="2" count="0"/>
        </references>
      </pivotArea>
    </format>
    <format dxfId="35">
      <pivotArea dataOnly="0" labelOnly="1" fieldPosition="0">
        <references count="1">
          <reference field="0" count="0"/>
        </references>
      </pivotArea>
    </format>
    <format dxfId="34">
      <pivotArea outline="0" collapsedLevelsAreSubtotals="1" fieldPosition="0"/>
    </format>
    <format dxfId="33">
      <pivotArea outline="0" collapsedLevelsAreSubtotals="1" fieldPosition="0"/>
    </format>
    <format dxfId="32">
      <pivotArea dataOnly="0" labelOnly="1" fieldPosition="0">
        <references count="1">
          <reference field="0" count="0"/>
        </references>
      </pivotArea>
    </format>
    <format dxfId="31">
      <pivotArea type="origin" dataOnly="0" labelOnly="1" outline="0" fieldPosition="0"/>
    </format>
    <format dxfId="30">
      <pivotArea field="2" type="button" dataOnly="0" labelOnly="1" outline="0" axis="axisRow" fieldPosition="0"/>
    </format>
    <format dxfId="29">
      <pivotArea dataOnly="0" labelOnly="1" fieldPosition="0">
        <references count="1">
          <reference field="2" count="0"/>
        </references>
      </pivotArea>
    </format>
    <format dxfId="28">
      <pivotArea type="origin" dataOnly="0" labelOnly="1" outline="0" fieldPosition="0"/>
    </format>
    <format dxfId="27">
      <pivotArea field="2" type="button" dataOnly="0" labelOnly="1" outline="0" axis="axisRow" fieldPosition="0"/>
    </format>
    <format dxfId="26">
      <pivotArea dataOnly="0" labelOnly="1" fieldPosition="0">
        <references count="1">
          <reference field="2" count="0"/>
        </references>
      </pivotArea>
    </format>
    <format dxfId="25">
      <pivotArea type="origin" dataOnly="0" labelOnly="1" outline="0" fieldPosition="0"/>
    </format>
    <format dxfId="24">
      <pivotArea field="0" type="button" dataOnly="0" labelOnly="1" outline="0" axis="axisCol" fieldPosition="0"/>
    </format>
    <format dxfId="23">
      <pivotArea type="topRight" dataOnly="0" labelOnly="1" outline="0" fieldPosition="0"/>
    </format>
    <format dxfId="22">
      <pivotArea field="2" type="button" dataOnly="0" labelOnly="1" outline="0" axis="axisRow" fieldPosition="0"/>
    </format>
    <format dxfId="21">
      <pivotArea dataOnly="0" labelOnly="1" fieldPosition="0">
        <references count="1">
          <reference field="0" count="0"/>
        </references>
      </pivotArea>
    </format>
    <format dxfId="20">
      <pivotArea dataOnly="0" labelOnly="1" fieldPosition="0">
        <references count="1">
          <reference field="0" count="2">
            <x v="1"/>
            <x v="2"/>
          </reference>
        </references>
      </pivotArea>
    </format>
    <format dxfId="19">
      <pivotArea dataOnly="0" labelOnly="1" fieldPosition="0">
        <references count="1">
          <reference field="0" count="2">
            <x v="11"/>
            <x v="12"/>
          </reference>
        </references>
      </pivotArea>
    </format>
    <format dxfId="18">
      <pivotArea dataOnly="0" labelOnly="1" fieldPosition="0">
        <references count="1">
          <reference field="0" count="1">
            <x v="7"/>
          </reference>
        </references>
      </pivotArea>
    </format>
    <format dxfId="17">
      <pivotArea dataOnly="0" labelOnly="1" fieldPosition="0">
        <references count="1">
          <reference field="2" count="0"/>
        </references>
      </pivotArea>
    </format>
  </formats>
  <conditionalFormats count="1">
    <conditionalFormat priority="2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C36528-66AF-40D5-98B4-2800A7436094}" name="PivotTable25" cacheId="3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3" rowHeaderCaption="Years" colHeaderCaption="Food Category">
  <location ref="A3:C6" firstHeaderRow="1" firstDataRow="2" firstDataCol="1"/>
  <pivotFields count="6">
    <pivotField axis="axisRow" numFmtId="3" showAll="0">
      <items count="3">
        <item x="0"/>
        <item x="1"/>
        <item t="default"/>
      </items>
    </pivotField>
    <pivotField numFmtId="3" showAll="0"/>
    <pivotField axis="axisCol" showAll="0">
      <items count="3">
        <item n="Bread (Chléb konzumní kmínový) in kg" x="0"/>
        <item n="Milk (Mléko polotučné pasterované) in litres" x="1"/>
        <item t="default"/>
      </items>
    </pivotField>
    <pivotField numFmtId="4" showAll="0"/>
    <pivotField showAll="0"/>
    <pivotField dataField="1" showAll="0"/>
  </pivotFields>
  <rowFields count="1">
    <field x="0"/>
  </rowFields>
  <rowItems count="2">
    <i>
      <x/>
    </i>
    <i>
      <x v="1"/>
    </i>
  </rowItems>
  <colFields count="1">
    <field x="2"/>
  </colFields>
  <colItems count="2">
    <i>
      <x/>
    </i>
    <i>
      <x v="1"/>
    </i>
  </colItems>
  <dataFields count="1">
    <dataField name="How much can be bought" fld="5" baseField="0" baseItem="0" numFmtId="164"/>
  </dataFields>
  <formats count="11">
    <format dxfId="95">
      <pivotArea outline="0" collapsedLevelsAreSubtotals="1" fieldPosition="0"/>
    </format>
    <format dxfId="52">
      <pivotArea type="origin" dataOnly="0" labelOnly="1" outline="0" fieldPosition="0"/>
    </format>
    <format dxfId="51">
      <pivotArea field="2" type="button" dataOnly="0" labelOnly="1" outline="0" axis="axisCol" fieldPosition="0"/>
    </format>
    <format dxfId="50">
      <pivotArea type="topRight" dataOnly="0" labelOnly="1" outline="0" fieldPosition="0"/>
    </format>
    <format dxfId="49">
      <pivotArea field="0" type="button" dataOnly="0" labelOnly="1" outline="0" axis="axisRow" fieldPosition="0"/>
    </format>
    <format dxfId="48">
      <pivotArea dataOnly="0" labelOnly="1" fieldPosition="0">
        <references count="1">
          <reference field="2" count="0"/>
        </references>
      </pivotArea>
    </format>
    <format dxfId="47">
      <pivotArea field="0" type="button" dataOnly="0" labelOnly="1" outline="0" axis="axisRow" fieldPosition="0"/>
    </format>
    <format dxfId="46">
      <pivotArea dataOnly="0" labelOnly="1" fieldPosition="0">
        <references count="1">
          <reference field="2" count="0"/>
        </references>
      </pivotArea>
    </format>
    <format dxfId="45">
      <pivotArea outline="0" collapsedLevelsAreSubtotals="1" fieldPosition="0"/>
    </format>
    <format dxfId="44">
      <pivotArea dataOnly="0" labelOnly="1" fieldPosition="0">
        <references count="1">
          <reference field="2" count="0"/>
        </references>
      </pivotArea>
    </format>
    <format dxfId="43">
      <pivotArea dataOnly="0" labelOnly="1" fieldPosition="0">
        <references count="1">
          <reference field="2" count="0"/>
        </references>
      </pivotArea>
    </format>
  </format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2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6540B1-78B4-4AF6-8032-8BE5676693FC}" name="PivotTable26" cacheId="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4" rowHeaderCaption="Food Category" colHeaderCaption="Years">
  <location ref="A3:M31" firstHeaderRow="1" firstDataRow="2" firstDataCol="1"/>
  <pivotFields count="6">
    <pivotField axis="axisCol" showAll="0">
      <items count="14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/>
    <pivotField axis="axisRow" showAll="0">
      <items count="28">
        <item x="0"/>
        <item x="4"/>
        <item x="1"/>
        <item x="2"/>
        <item x="3"/>
        <item x="5"/>
        <item x="26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showAll="0"/>
    <pivotField showAll="0"/>
    <pivotField dataField="1" showAll="0"/>
  </pivotFields>
  <rowFields count="1">
    <field x="2"/>
  </rowFields>
  <row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</rowItems>
  <colFields count="1">
    <field x="0"/>
  </colFields>
  <colItems count="1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</colItems>
  <dataFields count="1">
    <dataField name="YOY Percentage Increase" fld="5" subtotal="average" baseField="2" baseItem="8"/>
  </dataFields>
  <formats count="19">
    <format dxfId="53">
      <pivotArea collapsedLevelsAreSubtotals="1" fieldPosition="0">
        <references count="1">
          <reference field="2" count="1">
            <x v="26"/>
          </reference>
        </references>
      </pivotArea>
    </format>
    <format dxfId="54">
      <pivotArea collapsedLevelsAreSubtotals="1" fieldPosition="0">
        <references count="1">
          <reference field="2" count="1">
            <x v="18"/>
          </reference>
        </references>
      </pivotArea>
    </format>
    <format dxfId="55">
      <pivotArea collapsedLevelsAreSubtotals="1" fieldPosition="0">
        <references count="1">
          <reference field="2" count="1">
            <x v="6"/>
          </reference>
        </references>
      </pivotArea>
    </format>
    <format dxfId="56">
      <pivotArea collapsedLevelsAreSubtotals="1" fieldPosition="0">
        <references count="1">
          <reference field="2" count="1">
            <x v="0"/>
          </reference>
        </references>
      </pivotArea>
    </format>
    <format dxfId="57">
      <pivotArea collapsedLevelsAreSubtotals="1" fieldPosition="0">
        <references count="2">
          <reference field="0" count="0" selected="0"/>
          <reference field="2" count="1">
            <x v="26"/>
          </reference>
        </references>
      </pivotArea>
    </format>
    <format dxfId="58">
      <pivotArea collapsedLevelsAreSubtotals="1" fieldPosition="0">
        <references count="2">
          <reference field="0" count="0" selected="0"/>
          <reference field="2" count="1">
            <x v="18"/>
          </reference>
        </references>
      </pivotArea>
    </format>
    <format dxfId="59">
      <pivotArea collapsedLevelsAreSubtotals="1" fieldPosition="0">
        <references count="2">
          <reference field="0" count="0" selected="0"/>
          <reference field="2" count="2">
            <x v="6"/>
            <x v="7"/>
          </reference>
        </references>
      </pivotArea>
    </format>
    <format dxfId="60">
      <pivotArea collapsedLevelsAreSubtotals="1" fieldPosition="0">
        <references count="2">
          <reference field="0" count="0" selected="0"/>
          <reference field="2" count="1">
            <x v="0"/>
          </reference>
        </references>
      </pivotArea>
    </format>
    <format dxfId="61">
      <pivotArea outline="0" collapsedLevelsAreSubtotals="1" fieldPosition="0">
        <references count="1">
          <reference field="0" count="0" selected="0"/>
        </references>
      </pivotArea>
    </format>
    <format dxfId="62">
      <pivotArea dataOnly="0" labelOnly="1" fieldPosition="0">
        <references count="1">
          <reference field="2" count="0"/>
        </references>
      </pivotArea>
    </format>
    <format dxfId="63">
      <pivotArea collapsedLevelsAreSubtotals="1" fieldPosition="0">
        <references count="1">
          <reference field="2" count="1">
            <x v="20"/>
          </reference>
        </references>
      </pivotArea>
    </format>
    <format dxfId="64">
      <pivotArea dataOnly="0" labelOnly="1" fieldPosition="0">
        <references count="1">
          <reference field="2" count="1">
            <x v="20"/>
          </reference>
        </references>
      </pivotArea>
    </format>
    <format dxfId="65">
      <pivotArea collapsedLevelsAreSubtotals="1" fieldPosition="0">
        <references count="1">
          <reference field="2" count="1">
            <x v="2"/>
          </reference>
        </references>
      </pivotArea>
    </format>
    <format dxfId="66">
      <pivotArea dataOnly="0" labelOnly="1" fieldPosition="0">
        <references count="1">
          <reference field="2" count="1">
            <x v="2"/>
          </reference>
        </references>
      </pivotArea>
    </format>
    <format dxfId="67">
      <pivotArea type="origin" dataOnly="0" labelOnly="1" outline="0" fieldPosition="0"/>
    </format>
    <format dxfId="68">
      <pivotArea field="0" type="button" dataOnly="0" labelOnly="1" outline="0" axis="axisCol" fieldPosition="0"/>
    </format>
    <format dxfId="69">
      <pivotArea type="topRight" dataOnly="0" labelOnly="1" outline="0" fieldPosition="0"/>
    </format>
    <format dxfId="70">
      <pivotArea field="2" type="button" dataOnly="0" labelOnly="1" outline="0" axis="axisRow" fieldPosition="0"/>
    </format>
    <format dxfId="71">
      <pivotArea dataOnly="0" labelOnly="1" fieldPosition="0">
        <references count="1">
          <reference field="0" count="0"/>
        </references>
      </pivotArea>
    </format>
  </formats>
  <conditionalFormats count="2">
    <conditionalFormat priority="4">
      <pivotAreas count="1">
        <pivotArea type="data" grandCol="1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  <conditionalFormat priority="5">
      <pivotAreas count="1">
        <pivotArea type="data" grandCol="1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chartFormats count="1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</chartFormats>
  <pivotTableStyleInfo name="PivotStyleLight2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D352767-4672-484C-9B52-1D84A64CF5E5}" name="PivotTable29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7" rowHeaderCaption="Years">
  <location ref="A3:C15" firstHeaderRow="0" firstDataRow="1" firstDataCol="1"/>
  <pivotFields count="10">
    <pivotField numFmtId="1" showAll="0">
      <items count="14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/>
    <pivotField showAll="0"/>
    <pivotField showAll="0"/>
    <pivotField dataField="1" showAll="0"/>
    <pivotField axis="axisRow" numFmtId="1" showAll="0">
      <items count="14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umFmtId="164" showAll="0"/>
    <pivotField showAll="0"/>
    <pivotField showAll="0"/>
    <pivotField dataField="1" showAll="0"/>
  </pivotFields>
  <rowFields count="1">
    <field x="5"/>
  </rowFields>
  <rowItems count="1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</rowItems>
  <colFields count="1">
    <field x="-2"/>
  </colFields>
  <colItems count="2">
    <i>
      <x/>
    </i>
    <i i="1">
      <x v="1"/>
    </i>
  </colItems>
  <dataFields count="2">
    <dataField name="Price increase/decrease (%)" fld="4" subtotal="average" baseField="5" baseItem="0"/>
    <dataField name="Salary increase/decrease (%)" fld="9" subtotal="average" baseField="5" baseItem="1"/>
  </dataFields>
  <formats count="11">
    <format dxfId="90">
      <pivotArea collapsedLevelsAreSubtotals="1" fieldPosition="0">
        <references count="2">
          <reference field="4294967294" count="1" selected="0">
            <x v="0"/>
          </reference>
          <reference field="5" count="1">
            <x v="11"/>
          </reference>
        </references>
      </pivotArea>
    </format>
    <format dxfId="89">
      <pivotArea collapsedLevelsAreSubtotals="1" fieldPosition="0">
        <references count="2">
          <reference field="4294967294" count="1" selected="0">
            <x v="0"/>
          </reference>
          <reference field="5" count="1">
            <x v="6"/>
          </reference>
        </references>
      </pivotArea>
    </format>
    <format dxfId="88">
      <pivotArea collapsedLevelsAreSubtotals="1" fieldPosition="0">
        <references count="2">
          <reference field="4294967294" count="1" selected="0">
            <x v="0"/>
          </reference>
          <reference field="5" count="1">
            <x v="7"/>
          </reference>
        </references>
      </pivotArea>
    </format>
    <format dxfId="76">
      <pivotArea outline="0" collapsedLevelsAreSubtotals="1" fieldPosition="0"/>
    </format>
    <format dxfId="75">
      <pivotArea dataOnly="0" fieldPosition="0">
        <references count="1">
          <reference field="5" count="1">
            <x v="6"/>
          </reference>
        </references>
      </pivotArea>
    </format>
    <format dxfId="74">
      <pivotArea dataOnly="0" fieldPosition="0">
        <references count="1">
          <reference field="5" count="1">
            <x v="7"/>
          </reference>
        </references>
      </pivotArea>
    </format>
    <format dxfId="73">
      <pivotArea field="5" type="button" dataOnly="0" labelOnly="1" outline="0" axis="axisRow" fieldPosition="0"/>
    </format>
    <format dxfId="7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">
      <pivotArea dataOnly="0" fieldPosition="0">
        <references count="1">
          <reference field="5" count="1">
            <x v="11"/>
          </reference>
        </references>
      </pivotArea>
    </format>
    <format dxfId="1">
      <pivotArea collapsedLevelsAreSubtotals="1" fieldPosition="0">
        <references count="1">
          <reference field="5" count="2">
            <x v="6"/>
            <x v="7"/>
          </reference>
        </references>
      </pivotArea>
    </format>
    <format dxfId="0">
      <pivotArea dataOnly="0" labelOnly="1" fieldPosition="0">
        <references count="1">
          <reference field="5" count="2">
            <x v="6"/>
            <x v="7"/>
          </reference>
        </references>
      </pivotArea>
    </format>
  </formats>
  <chartFormats count="2">
    <chartFormat chart="0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2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5C2BBAC-FA2B-4323-AA7C-45735253E65C}" name="Table4" displayName="Table4" ref="A3:D16" totalsRowShown="0" headerRowDxfId="13" headerRowBorderDxfId="14">
  <autoFilter ref="A3:D16" xr:uid="{95C2BBAC-FA2B-4323-AA7C-45735253E65C}">
    <filterColumn colId="0">
      <filters>
        <filter val="2,007"/>
        <filter val="2,008"/>
        <filter val="2,009"/>
        <filter val="2,010"/>
        <filter val="2,011"/>
        <filter val="2,012"/>
        <filter val="2,013"/>
        <filter val="2,014"/>
        <filter val="2,015"/>
        <filter val="2,016"/>
        <filter val="2,017"/>
        <filter val="2,018"/>
      </filters>
    </filterColumn>
  </autoFilter>
  <tableColumns count="4">
    <tableColumn id="1" xr3:uid="{D424C45A-FF70-45ED-B5E2-69E01981E794}" name="Year" dataDxfId="16"/>
    <tableColumn id="2" xr3:uid="{F6BD8B4C-4F91-480A-97E1-46590CDB8067}" name="Price increase/ decrease (%)"/>
    <tableColumn id="3" xr3:uid="{CC698930-E779-42E2-A2A7-70563B1B2FAA}" name="Salary increase/ decrease (%)"/>
    <tableColumn id="4" xr3:uid="{20E89B07-E0D5-48F1-8E5D-FE3759AF4730}" name="GDP increase/ decrease (%)" dataDxfId="15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7954FD3-7276-4BDB-BE33-7605CF3D0AE9}" name="Table2" displayName="Table2" ref="A1:E248" totalsRowShown="0">
  <autoFilter ref="A1:E248" xr:uid="{57954FD3-7276-4BDB-BE33-7605CF3D0AE9}"/>
  <tableColumns count="5">
    <tableColumn id="1" xr3:uid="{5C8879C9-95B4-41CA-8800-87178A497E86}" name="payroll_year"/>
    <tableColumn id="2" xr3:uid="{6A6B0914-F129-4E93-AD06-5997828013B2}" name="average_salary"/>
    <tableColumn id="3" xr3:uid="{5B1774AF-6FB9-4F0F-9CE1-DFA7B573AEA7}" name="industry_branch_code"/>
    <tableColumn id="4" xr3:uid="{DD22166B-D43A-457E-8AA6-21E78BE6F84E}" name="average_salary_previous_year"/>
    <tableColumn id="5" xr3:uid="{F2E670FA-4913-4CE2-9997-1C487264A2D7}" name="YOY_differenc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215E449-8266-49A5-8263-12A97270737E}" name="Table3" displayName="Table3" ref="A1:F5" totalsRowShown="0">
  <autoFilter ref="A1:F5" xr:uid="{3215E449-8266-49A5-8263-12A97270737E}"/>
  <tableColumns count="6">
    <tableColumn id="1" xr3:uid="{6EB90D39-3011-48A6-8358-389FBC1ADB8A}" name="payroll_year" dataDxfId="94"/>
    <tableColumn id="2" xr3:uid="{9F3941B8-C2CD-4A39-A50E-78CE0F6E5F90}" name="category_code" dataDxfId="93"/>
    <tableColumn id="3" xr3:uid="{72C43088-8A04-4C1C-B5F7-04B2EC9340EC}" name="product_name"/>
    <tableColumn id="4" xr3:uid="{DC584992-A5A9-4384-B7BD-0464650B3D3D}" name="average_salary" dataDxfId="92"/>
    <tableColumn id="5" xr3:uid="{CA48619F-6644-4665-B3FD-B425CD543EE9}" name="average_price"/>
    <tableColumn id="6" xr3:uid="{7A51DFA8-4044-48B3-9505-DFC207552DB4}" name="how_much_can_buy" dataDxfId="9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F8E43BE-EC0B-435C-B86E-758C5677DB59}" name="Table13" displayName="Table13" ref="A1:F343" totalsRowShown="0">
  <autoFilter ref="A1:F343" xr:uid="{DF8E43BE-EC0B-435C-B86E-758C5677DB59}"/>
  <tableColumns count="6">
    <tableColumn id="1" xr3:uid="{6D8EE0C3-037D-47F0-86ED-3DA04D03365B}" name="year_from"/>
    <tableColumn id="2" xr3:uid="{4DA37C2A-1699-4A24-9F43-049D77C90072}" name="average_price"/>
    <tableColumn id="3" xr3:uid="{76226679-3B17-4AF3-BD32-9B095B2B1FC3}" name="product_name"/>
    <tableColumn id="4" xr3:uid="{065B77AB-7DED-4782-907D-905AE58A82D4}" name="average_price_previous_year"/>
    <tableColumn id="5" xr3:uid="{A2839FCC-376E-47B6-B947-5986A1CC6F5D}" name="YOY_difference"/>
    <tableColumn id="6" xr3:uid="{A154CA8A-2A59-435B-A9C8-57CEE2E9E6D3}" name="YOY_percentage_increas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37A279D-DA6E-4601-B184-89779AFDECD2}" name="Table6" displayName="Table6" ref="A1:J14" totalsRowShown="0" dataDxfId="87">
  <autoFilter ref="A1:J14" xr:uid="{637A279D-DA6E-4601-B184-89779AFDECD2}"/>
  <tableColumns count="10">
    <tableColumn id="1" xr3:uid="{DA5E66CF-2530-445B-B587-3870B7A73BB2}" name="year_from" dataDxfId="86"/>
    <tableColumn id="2" xr3:uid="{038C9E54-1CF2-4719-AF28-1237B3FB27F2}" name="average_price" dataDxfId="85"/>
    <tableColumn id="3" xr3:uid="{7A9F0689-B12C-4E20-AD34-CF08672F0F1E}" name="average_price_previous_year" dataDxfId="84"/>
    <tableColumn id="4" xr3:uid="{05BDB78F-73BF-4369-9B5B-29718D3A8450}" name="YOY_difference_price" dataDxfId="83"/>
    <tableColumn id="5" xr3:uid="{664344B8-314F-4A2D-A141-297F875B87DC}" name="YOY_percentage_increase_price" dataDxfId="82"/>
    <tableColumn id="6" xr3:uid="{367D63F6-A460-4138-8654-7600C14C763B}" name="payroll_year" dataDxfId="81"/>
    <tableColumn id="7" xr3:uid="{33DFEB7A-B766-48FF-B301-87A6ABCFD350}" name="average_salary" dataDxfId="80"/>
    <tableColumn id="8" xr3:uid="{41884D91-B895-4AED-94B8-E12D8B4488D1}" name="average_salary_previous_year" dataDxfId="79"/>
    <tableColumn id="9" xr3:uid="{CA6EEADC-3EF4-4A35-BE7B-C76805AF3C77}" name="YOY_difference_salary" dataDxfId="78"/>
    <tableColumn id="10" xr3:uid="{1811FBF0-109C-430D-BA01-7FAEE32D23AC}" name="YOY_percentage_increase_salary" dataDxfId="7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003DF-C80A-431F-8EEC-48B07B83F667}">
  <dimension ref="A1:O26"/>
  <sheetViews>
    <sheetView showGridLines="0" workbookViewId="0">
      <selection activeCell="D10" sqref="D10"/>
    </sheetView>
  </sheetViews>
  <sheetFormatPr defaultRowHeight="15" x14ac:dyDescent="0.25"/>
  <cols>
    <col min="1" max="1" width="26.7109375" customWidth="1"/>
    <col min="2" max="2" width="9.42578125" style="5" customWidth="1"/>
    <col min="3" max="3" width="10.7109375" customWidth="1"/>
    <col min="4" max="4" width="10.85546875" bestFit="1" customWidth="1"/>
    <col min="5" max="8" width="9.85546875" bestFit="1" customWidth="1"/>
    <col min="9" max="9" width="10.5703125" bestFit="1" customWidth="1"/>
    <col min="10" max="11" width="9.85546875" bestFit="1" customWidth="1"/>
    <col min="12" max="14" width="10.85546875" bestFit="1" customWidth="1"/>
    <col min="15" max="15" width="17.42578125" style="5" customWidth="1"/>
    <col min="16" max="16" width="12" bestFit="1" customWidth="1"/>
  </cols>
  <sheetData>
    <row r="1" spans="1:15" x14ac:dyDescent="0.25">
      <c r="A1" s="10" t="s">
        <v>100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</row>
    <row r="2" spans="1:15" ht="15.75" thickBot="1" x14ac:dyDescent="0.3"/>
    <row r="3" spans="1:15" ht="18.75" customHeight="1" x14ac:dyDescent="0.25">
      <c r="A3" s="40" t="s">
        <v>79</v>
      </c>
      <c r="B3" s="41" t="s">
        <v>95</v>
      </c>
      <c r="C3" s="42" t="s">
        <v>63</v>
      </c>
      <c r="D3" s="43"/>
      <c r="E3" s="43"/>
      <c r="F3" s="43"/>
      <c r="G3" s="43"/>
      <c r="H3" s="43"/>
      <c r="I3" s="43"/>
      <c r="J3" s="43"/>
      <c r="K3" s="43"/>
      <c r="L3" s="43"/>
      <c r="M3" s="43"/>
      <c r="N3" s="44"/>
      <c r="O3" s="32" t="s">
        <v>78</v>
      </c>
    </row>
    <row r="4" spans="1:15" ht="15.75" thickBot="1" x14ac:dyDescent="0.3">
      <c r="A4" s="45"/>
      <c r="B4" s="46" t="s">
        <v>96</v>
      </c>
      <c r="C4" s="51">
        <v>2007</v>
      </c>
      <c r="D4" s="51">
        <v>2008</v>
      </c>
      <c r="E4" s="47">
        <v>2009</v>
      </c>
      <c r="F4" s="47">
        <v>2010</v>
      </c>
      <c r="G4" s="47">
        <v>2011</v>
      </c>
      <c r="H4" s="47">
        <v>2012</v>
      </c>
      <c r="I4" s="53">
        <v>2013</v>
      </c>
      <c r="J4" s="47">
        <v>2014</v>
      </c>
      <c r="K4" s="47">
        <v>2015</v>
      </c>
      <c r="L4" s="47">
        <v>2016</v>
      </c>
      <c r="M4" s="51">
        <v>2017</v>
      </c>
      <c r="N4" s="52">
        <v>2018</v>
      </c>
      <c r="O4" s="33"/>
    </row>
    <row r="5" spans="1:15" x14ac:dyDescent="0.25">
      <c r="A5" s="54" t="s">
        <v>99</v>
      </c>
      <c r="B5" s="55" t="s">
        <v>5</v>
      </c>
      <c r="C5" s="36">
        <v>1369.75</v>
      </c>
      <c r="D5" s="36">
        <v>1576.25</v>
      </c>
      <c r="E5" s="36">
        <v>-119.25</v>
      </c>
      <c r="F5" s="36">
        <v>803.75</v>
      </c>
      <c r="G5" s="36">
        <v>537.5</v>
      </c>
      <c r="H5" s="36">
        <v>844</v>
      </c>
      <c r="I5" s="36">
        <v>689.5</v>
      </c>
      <c r="J5" s="36">
        <v>779.25</v>
      </c>
      <c r="K5" s="36">
        <v>345</v>
      </c>
      <c r="L5" s="36">
        <v>976.75</v>
      </c>
      <c r="M5" s="36">
        <v>1183.25</v>
      </c>
      <c r="N5" s="36">
        <v>1663.25</v>
      </c>
      <c r="O5" s="34">
        <f>AVERAGE(C5:N5)</f>
        <v>887.41666666666663</v>
      </c>
    </row>
    <row r="6" spans="1:15" x14ac:dyDescent="0.25">
      <c r="A6" s="56" t="s">
        <v>80</v>
      </c>
      <c r="B6" s="39" t="s">
        <v>6</v>
      </c>
      <c r="C6" s="36">
        <v>1666.5</v>
      </c>
      <c r="D6" s="36">
        <v>3539.25</v>
      </c>
      <c r="E6" s="36">
        <v>-912</v>
      </c>
      <c r="F6" s="36">
        <v>1917.75</v>
      </c>
      <c r="G6" s="36">
        <v>1258.25</v>
      </c>
      <c r="H6" s="36">
        <v>1003.75</v>
      </c>
      <c r="I6" s="36">
        <v>-1053.75</v>
      </c>
      <c r="J6" s="36">
        <v>-184.75</v>
      </c>
      <c r="K6" s="36">
        <v>506.75</v>
      </c>
      <c r="L6" s="36">
        <v>-182.25</v>
      </c>
      <c r="M6" s="36">
        <v>1914.25</v>
      </c>
      <c r="N6" s="36">
        <v>2498.5</v>
      </c>
      <c r="O6" s="34">
        <f t="shared" ref="O6:O23" si="0">AVERAGE(C6:N6)</f>
        <v>997.6875</v>
      </c>
    </row>
    <row r="7" spans="1:15" x14ac:dyDescent="0.25">
      <c r="A7" s="56" t="s">
        <v>81</v>
      </c>
      <c r="B7" s="39" t="s">
        <v>7</v>
      </c>
      <c r="C7" s="36">
        <v>1360.75</v>
      </c>
      <c r="D7" s="36">
        <v>1727.75</v>
      </c>
      <c r="E7" s="36">
        <v>428</v>
      </c>
      <c r="F7" s="36">
        <v>972.75</v>
      </c>
      <c r="G7" s="36">
        <v>805.5</v>
      </c>
      <c r="H7" s="36">
        <v>694.5</v>
      </c>
      <c r="I7" s="36">
        <v>321.25</v>
      </c>
      <c r="J7" s="36">
        <v>909.25</v>
      </c>
      <c r="K7" s="36">
        <v>744.75</v>
      </c>
      <c r="L7" s="36">
        <v>1224.75</v>
      </c>
      <c r="M7" s="36">
        <v>1905.5</v>
      </c>
      <c r="N7" s="36">
        <v>2313</v>
      </c>
      <c r="O7" s="34">
        <f t="shared" si="0"/>
        <v>1117.3125</v>
      </c>
    </row>
    <row r="8" spans="1:15" x14ac:dyDescent="0.25">
      <c r="A8" s="58" t="s">
        <v>82</v>
      </c>
      <c r="B8" s="39" t="s">
        <v>8</v>
      </c>
      <c r="C8" s="36">
        <v>1922.25</v>
      </c>
      <c r="D8" s="36">
        <v>4284.75</v>
      </c>
      <c r="E8" s="36">
        <v>4031.5</v>
      </c>
      <c r="F8" s="36">
        <v>846</v>
      </c>
      <c r="G8" s="36">
        <v>-94.25</v>
      </c>
      <c r="H8" s="36">
        <v>2455.75</v>
      </c>
      <c r="I8" s="36">
        <v>-1895.5</v>
      </c>
      <c r="J8" s="36">
        <v>332</v>
      </c>
      <c r="K8" s="36">
        <v>-641.25</v>
      </c>
      <c r="L8" s="36">
        <v>979.5</v>
      </c>
      <c r="M8" s="36">
        <v>2158</v>
      </c>
      <c r="N8" s="36">
        <v>2784.5</v>
      </c>
      <c r="O8" s="34">
        <f t="shared" si="0"/>
        <v>1430.2708333333333</v>
      </c>
    </row>
    <row r="9" spans="1:15" x14ac:dyDescent="0.25">
      <c r="A9" s="56" t="s">
        <v>83</v>
      </c>
      <c r="B9" s="39" t="s">
        <v>9</v>
      </c>
      <c r="C9" s="36">
        <v>1003.75</v>
      </c>
      <c r="D9" s="36">
        <v>1717.75</v>
      </c>
      <c r="E9" s="36">
        <v>593.5</v>
      </c>
      <c r="F9" s="36">
        <v>992</v>
      </c>
      <c r="G9" s="36">
        <v>110.5</v>
      </c>
      <c r="H9" s="36">
        <v>560.5</v>
      </c>
      <c r="I9" s="36">
        <v>-101.75</v>
      </c>
      <c r="J9" s="36">
        <v>627.75</v>
      </c>
      <c r="K9" s="36">
        <v>517</v>
      </c>
      <c r="L9" s="36">
        <v>622.75</v>
      </c>
      <c r="M9" s="36">
        <v>1547</v>
      </c>
      <c r="N9" s="36">
        <v>1794</v>
      </c>
      <c r="O9" s="34">
        <f t="shared" si="0"/>
        <v>832.0625</v>
      </c>
    </row>
    <row r="10" spans="1:15" x14ac:dyDescent="0.25">
      <c r="A10" s="56" t="s">
        <v>84</v>
      </c>
      <c r="B10" s="39" t="s">
        <v>10</v>
      </c>
      <c r="C10" s="36">
        <v>1167.75</v>
      </c>
      <c r="D10" s="36">
        <v>1917.75</v>
      </c>
      <c r="E10" s="36">
        <v>1085.5</v>
      </c>
      <c r="F10" s="36">
        <v>242.75</v>
      </c>
      <c r="G10" s="36">
        <v>513.5</v>
      </c>
      <c r="H10" s="36">
        <v>72.25</v>
      </c>
      <c r="I10" s="36">
        <v>-470.5</v>
      </c>
      <c r="J10" s="36">
        <v>568</v>
      </c>
      <c r="K10" s="36">
        <v>1003</v>
      </c>
      <c r="L10" s="36">
        <v>974</v>
      </c>
      <c r="M10" s="36">
        <v>1044.5</v>
      </c>
      <c r="N10" s="36">
        <v>2197.75</v>
      </c>
      <c r="O10" s="34">
        <f t="shared" si="0"/>
        <v>859.6875</v>
      </c>
    </row>
    <row r="11" spans="1:15" x14ac:dyDescent="0.25">
      <c r="A11" s="56" t="s">
        <v>85</v>
      </c>
      <c r="B11" s="39" t="s">
        <v>11</v>
      </c>
      <c r="C11" s="36">
        <v>1581.75</v>
      </c>
      <c r="D11" s="36">
        <v>1527.75</v>
      </c>
      <c r="E11" s="36">
        <v>32.25</v>
      </c>
      <c r="F11" s="36">
        <v>671.5</v>
      </c>
      <c r="G11" s="36">
        <v>774</v>
      </c>
      <c r="H11" s="36">
        <v>514</v>
      </c>
      <c r="I11" s="36">
        <v>-194</v>
      </c>
      <c r="J11" s="36">
        <v>766</v>
      </c>
      <c r="K11" s="36">
        <v>1007.25</v>
      </c>
      <c r="L11" s="36">
        <v>1186</v>
      </c>
      <c r="M11" s="36">
        <v>1939.25</v>
      </c>
      <c r="N11" s="36">
        <v>1947</v>
      </c>
      <c r="O11" s="34">
        <f t="shared" si="0"/>
        <v>979.39583333333337</v>
      </c>
    </row>
    <row r="12" spans="1:15" x14ac:dyDescent="0.25">
      <c r="A12" s="56" t="s">
        <v>86</v>
      </c>
      <c r="B12" s="39" t="s">
        <v>12</v>
      </c>
      <c r="C12" s="36">
        <v>1396.75</v>
      </c>
      <c r="D12" s="36">
        <v>1720.25</v>
      </c>
      <c r="E12" s="36">
        <v>635.75</v>
      </c>
      <c r="F12" s="36">
        <v>53</v>
      </c>
      <c r="G12" s="36">
        <v>-0.5</v>
      </c>
      <c r="H12" s="36">
        <v>231</v>
      </c>
      <c r="I12" s="36">
        <v>121.25</v>
      </c>
      <c r="J12" s="36">
        <v>459.75</v>
      </c>
      <c r="K12" s="36">
        <v>771</v>
      </c>
      <c r="L12" s="36">
        <v>1169.75</v>
      </c>
      <c r="M12" s="36">
        <v>1611.25</v>
      </c>
      <c r="N12" s="36">
        <v>2033.5</v>
      </c>
      <c r="O12" s="34">
        <f t="shared" si="0"/>
        <v>850.22916666666663</v>
      </c>
    </row>
    <row r="13" spans="1:15" x14ac:dyDescent="0.25">
      <c r="A13" s="56" t="s">
        <v>87</v>
      </c>
      <c r="B13" s="39" t="s">
        <v>13</v>
      </c>
      <c r="C13" s="36">
        <v>699.25</v>
      </c>
      <c r="D13" s="36">
        <v>98</v>
      </c>
      <c r="E13" s="36">
        <v>-138</v>
      </c>
      <c r="F13" s="36">
        <v>871.75</v>
      </c>
      <c r="G13" s="36">
        <v>-74</v>
      </c>
      <c r="H13" s="36">
        <v>125.5</v>
      </c>
      <c r="I13" s="36">
        <v>478.25</v>
      </c>
      <c r="J13" s="36">
        <v>233.5</v>
      </c>
      <c r="K13" s="36">
        <v>873</v>
      </c>
      <c r="L13" s="36">
        <v>855.5</v>
      </c>
      <c r="M13" s="36">
        <v>1775.75</v>
      </c>
      <c r="N13" s="36">
        <v>1796.75</v>
      </c>
      <c r="O13" s="34">
        <f t="shared" si="0"/>
        <v>632.9375</v>
      </c>
    </row>
    <row r="14" spans="1:15" x14ac:dyDescent="0.25">
      <c r="A14" s="58" t="s">
        <v>88</v>
      </c>
      <c r="B14" s="39" t="s">
        <v>14</v>
      </c>
      <c r="C14" s="36">
        <v>2357</v>
      </c>
      <c r="D14" s="36">
        <v>3637.25</v>
      </c>
      <c r="E14" s="36">
        <v>1295.25</v>
      </c>
      <c r="F14" s="36">
        <v>707.25</v>
      </c>
      <c r="G14" s="36">
        <v>1545.5</v>
      </c>
      <c r="H14" s="36">
        <v>1305.75</v>
      </c>
      <c r="I14" s="36">
        <v>-486</v>
      </c>
      <c r="J14" s="36">
        <v>1715</v>
      </c>
      <c r="K14" s="36">
        <v>1133.75</v>
      </c>
      <c r="L14" s="36">
        <v>1143</v>
      </c>
      <c r="M14" s="36">
        <v>2665.75</v>
      </c>
      <c r="N14" s="36">
        <v>3915.25</v>
      </c>
      <c r="O14" s="34">
        <f t="shared" si="0"/>
        <v>1744.5625</v>
      </c>
    </row>
    <row r="15" spans="1:15" x14ac:dyDescent="0.25">
      <c r="A15" s="57" t="s">
        <v>89</v>
      </c>
      <c r="B15" s="39" t="s">
        <v>15</v>
      </c>
      <c r="C15" s="36">
        <v>2345</v>
      </c>
      <c r="D15" s="36">
        <v>3298.25</v>
      </c>
      <c r="E15" s="36">
        <v>432.75</v>
      </c>
      <c r="F15" s="36">
        <v>86</v>
      </c>
      <c r="G15" s="36">
        <v>1484.25</v>
      </c>
      <c r="H15" s="36">
        <v>3127.25</v>
      </c>
      <c r="I15" s="36">
        <v>-4484</v>
      </c>
      <c r="J15" s="36">
        <v>1943.5</v>
      </c>
      <c r="K15" s="36">
        <v>468</v>
      </c>
      <c r="L15" s="36">
        <v>1376</v>
      </c>
      <c r="M15" s="36">
        <v>1954.5</v>
      </c>
      <c r="N15" s="36">
        <v>2824.75</v>
      </c>
      <c r="O15" s="34">
        <f t="shared" si="0"/>
        <v>1238.0208333333333</v>
      </c>
    </row>
    <row r="16" spans="1:15" x14ac:dyDescent="0.25">
      <c r="A16" s="56" t="s">
        <v>90</v>
      </c>
      <c r="B16" s="39" t="s">
        <v>16</v>
      </c>
      <c r="C16" s="36">
        <v>1466</v>
      </c>
      <c r="D16" s="36">
        <v>82.25</v>
      </c>
      <c r="E16" s="36">
        <v>-84.25</v>
      </c>
      <c r="F16" s="36">
        <v>635</v>
      </c>
      <c r="G16" s="36">
        <v>996</v>
      </c>
      <c r="H16" s="36">
        <v>215.5</v>
      </c>
      <c r="I16" s="36">
        <v>-401</v>
      </c>
      <c r="J16" s="36">
        <v>611.5</v>
      </c>
      <c r="K16" s="36">
        <v>797.75</v>
      </c>
      <c r="L16" s="36">
        <v>960</v>
      </c>
      <c r="M16" s="36">
        <v>1508</v>
      </c>
      <c r="N16" s="36">
        <v>2080.25</v>
      </c>
      <c r="O16" s="34">
        <f t="shared" si="0"/>
        <v>738.91666666666663</v>
      </c>
    </row>
    <row r="17" spans="1:15" x14ac:dyDescent="0.25">
      <c r="A17" s="56" t="s">
        <v>91</v>
      </c>
      <c r="B17" s="39" t="s">
        <v>17</v>
      </c>
      <c r="C17" s="36">
        <v>2241.5</v>
      </c>
      <c r="D17" s="36">
        <v>3337.25</v>
      </c>
      <c r="E17" s="36">
        <v>1567.5</v>
      </c>
      <c r="F17" s="36">
        <v>-189.5</v>
      </c>
      <c r="G17" s="36">
        <v>770.25</v>
      </c>
      <c r="H17" s="36">
        <v>444.75</v>
      </c>
      <c r="I17" s="36">
        <v>-992</v>
      </c>
      <c r="J17" s="36">
        <v>727.25</v>
      </c>
      <c r="K17" s="36">
        <v>1329.25</v>
      </c>
      <c r="L17" s="36">
        <v>969.5</v>
      </c>
      <c r="M17" s="36">
        <v>1998</v>
      </c>
      <c r="N17" s="36">
        <v>2136.25</v>
      </c>
      <c r="O17" s="34">
        <f t="shared" si="0"/>
        <v>1195</v>
      </c>
    </row>
    <row r="18" spans="1:15" x14ac:dyDescent="0.25">
      <c r="A18" s="57" t="s">
        <v>97</v>
      </c>
      <c r="B18" s="39" t="s">
        <v>18</v>
      </c>
      <c r="C18" s="36">
        <v>791.5</v>
      </c>
      <c r="D18" s="36">
        <v>291.5</v>
      </c>
      <c r="E18" s="36">
        <v>393.75</v>
      </c>
      <c r="F18" s="36">
        <v>22</v>
      </c>
      <c r="G18" s="36">
        <v>604</v>
      </c>
      <c r="H18" s="36">
        <v>493.75</v>
      </c>
      <c r="I18" s="36">
        <v>-211.25</v>
      </c>
      <c r="J18" s="36">
        <v>371.5</v>
      </c>
      <c r="K18" s="36">
        <v>369.5</v>
      </c>
      <c r="L18" s="36">
        <v>1008.25</v>
      </c>
      <c r="M18" s="36">
        <v>989.75</v>
      </c>
      <c r="N18" s="36">
        <v>1385.25</v>
      </c>
      <c r="O18" s="34">
        <f t="shared" si="0"/>
        <v>542.45833333333337</v>
      </c>
    </row>
    <row r="19" spans="1:15" x14ac:dyDescent="0.25">
      <c r="A19" s="56" t="s">
        <v>98</v>
      </c>
      <c r="B19" s="39" t="s">
        <v>19</v>
      </c>
      <c r="C19" s="36">
        <v>1752.5</v>
      </c>
      <c r="D19" s="36">
        <v>1164.25</v>
      </c>
      <c r="E19" s="36">
        <v>833.25</v>
      </c>
      <c r="F19" s="36">
        <v>-91</v>
      </c>
      <c r="G19" s="36">
        <v>-612.75</v>
      </c>
      <c r="H19" s="36">
        <v>375</v>
      </c>
      <c r="I19" s="36">
        <v>38.75</v>
      </c>
      <c r="J19" s="36">
        <v>827.25</v>
      </c>
      <c r="K19" s="36">
        <v>1287</v>
      </c>
      <c r="L19" s="36">
        <v>1620</v>
      </c>
      <c r="M19" s="36">
        <v>2482.5</v>
      </c>
      <c r="N19" s="36">
        <v>3352</v>
      </c>
      <c r="O19" s="34">
        <f t="shared" si="0"/>
        <v>1085.7291666666667</v>
      </c>
    </row>
    <row r="20" spans="1:15" x14ac:dyDescent="0.25">
      <c r="A20" s="56" t="s">
        <v>92</v>
      </c>
      <c r="B20" s="39" t="s">
        <v>20</v>
      </c>
      <c r="C20" s="36">
        <v>1218</v>
      </c>
      <c r="D20" s="36">
        <v>865.5</v>
      </c>
      <c r="E20" s="36">
        <v>1302.75</v>
      </c>
      <c r="F20" s="36">
        <v>-393</v>
      </c>
      <c r="G20" s="36">
        <v>748.5</v>
      </c>
      <c r="H20" s="36">
        <v>628.25</v>
      </c>
      <c r="I20" s="36">
        <v>423</v>
      </c>
      <c r="J20" s="36">
        <v>431.75</v>
      </c>
      <c r="K20" s="36">
        <v>465.25</v>
      </c>
      <c r="L20" s="36">
        <v>968.25</v>
      </c>
      <c r="M20" s="36">
        <v>1655.25</v>
      </c>
      <c r="N20" s="36">
        <v>3099.25</v>
      </c>
      <c r="O20" s="34">
        <f t="shared" si="0"/>
        <v>951.0625</v>
      </c>
    </row>
    <row r="21" spans="1:15" x14ac:dyDescent="0.25">
      <c r="A21" s="56" t="s">
        <v>101</v>
      </c>
      <c r="B21" s="39" t="s">
        <v>21</v>
      </c>
      <c r="C21" s="36">
        <v>1124.25</v>
      </c>
      <c r="D21" s="36">
        <v>1007.25</v>
      </c>
      <c r="E21" s="36">
        <v>1845.5</v>
      </c>
      <c r="F21" s="36">
        <v>572.25</v>
      </c>
      <c r="G21" s="36">
        <v>1087.5</v>
      </c>
      <c r="H21" s="36">
        <v>398</v>
      </c>
      <c r="I21" s="36">
        <v>54.5</v>
      </c>
      <c r="J21" s="36">
        <v>635.75</v>
      </c>
      <c r="K21" s="36">
        <v>1196.5</v>
      </c>
      <c r="L21" s="36">
        <v>1318.25</v>
      </c>
      <c r="M21" s="36">
        <v>2638.75</v>
      </c>
      <c r="N21" s="36">
        <v>2943.25</v>
      </c>
      <c r="O21" s="34">
        <f t="shared" si="0"/>
        <v>1235.1458333333333</v>
      </c>
    </row>
    <row r="22" spans="1:15" x14ac:dyDescent="0.25">
      <c r="A22" s="56" t="s">
        <v>93</v>
      </c>
      <c r="B22" s="39" t="s">
        <v>22</v>
      </c>
      <c r="C22" s="36">
        <v>1076</v>
      </c>
      <c r="D22" s="36">
        <v>887.75</v>
      </c>
      <c r="E22" s="36">
        <v>658.25</v>
      </c>
      <c r="F22" s="36">
        <v>385.25</v>
      </c>
      <c r="G22" s="36">
        <v>30.75</v>
      </c>
      <c r="H22" s="36">
        <v>943</v>
      </c>
      <c r="I22" s="36">
        <v>-297.75</v>
      </c>
      <c r="J22" s="36">
        <v>791.5</v>
      </c>
      <c r="K22" s="36">
        <v>744.75</v>
      </c>
      <c r="L22" s="36">
        <v>1474.5</v>
      </c>
      <c r="M22" s="36">
        <v>1997.25</v>
      </c>
      <c r="N22" s="36">
        <v>2880.25</v>
      </c>
      <c r="O22" s="34">
        <f t="shared" si="0"/>
        <v>964.29166666666663</v>
      </c>
    </row>
    <row r="23" spans="1:15" ht="15.75" thickBot="1" x14ac:dyDescent="0.3">
      <c r="A23" s="56" t="s">
        <v>94</v>
      </c>
      <c r="B23" s="39" t="s">
        <v>23</v>
      </c>
      <c r="C23" s="36">
        <v>1118.25</v>
      </c>
      <c r="D23" s="36">
        <v>388.5</v>
      </c>
      <c r="E23" s="36">
        <v>338.5</v>
      </c>
      <c r="F23" s="36">
        <v>21</v>
      </c>
      <c r="G23" s="36">
        <v>864</v>
      </c>
      <c r="H23" s="36">
        <v>151.75</v>
      </c>
      <c r="I23" s="36">
        <v>492.5</v>
      </c>
      <c r="J23" s="36">
        <v>431.5</v>
      </c>
      <c r="K23" s="36">
        <v>511</v>
      </c>
      <c r="L23" s="36">
        <v>657.5</v>
      </c>
      <c r="M23" s="36">
        <v>946</v>
      </c>
      <c r="N23" s="36">
        <v>1292.25</v>
      </c>
      <c r="O23" s="35">
        <f t="shared" si="0"/>
        <v>601.0625</v>
      </c>
    </row>
    <row r="24" spans="1:15" s="1" customFormat="1" ht="15.75" thickBot="1" x14ac:dyDescent="0.3">
      <c r="A24" s="48" t="s">
        <v>77</v>
      </c>
      <c r="B24" s="49"/>
      <c r="C24" s="37">
        <f>AVERAGE(C5:C23)</f>
        <v>1455.7105263157894</v>
      </c>
      <c r="D24" s="37">
        <f t="shared" ref="D24:N24" si="1">AVERAGE(D5:D23)</f>
        <v>1740.4868421052631</v>
      </c>
      <c r="E24" s="37">
        <f t="shared" si="1"/>
        <v>748.4473684210526</v>
      </c>
      <c r="F24" s="37">
        <f t="shared" si="1"/>
        <v>480.34210526315792</v>
      </c>
      <c r="G24" s="37">
        <f t="shared" si="1"/>
        <v>597.28947368421052</v>
      </c>
      <c r="H24" s="37">
        <f t="shared" si="1"/>
        <v>767.59210526315792</v>
      </c>
      <c r="I24" s="37">
        <f t="shared" si="1"/>
        <v>-419.39473684210526</v>
      </c>
      <c r="J24" s="37">
        <f t="shared" si="1"/>
        <v>683.01315789473688</v>
      </c>
      <c r="K24" s="37">
        <f t="shared" si="1"/>
        <v>706.8026315789474</v>
      </c>
      <c r="L24" s="37">
        <f t="shared" si="1"/>
        <v>1015.8947368421053</v>
      </c>
      <c r="M24" s="37">
        <f t="shared" si="1"/>
        <v>1784.9736842105262</v>
      </c>
      <c r="N24" s="38">
        <f t="shared" si="1"/>
        <v>2365.1052631578946</v>
      </c>
      <c r="O24" s="31"/>
    </row>
    <row r="26" spans="1:15" ht="75" customHeight="1" x14ac:dyDescent="0.25">
      <c r="A26" s="50" t="s">
        <v>102</v>
      </c>
      <c r="B26" s="50"/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0"/>
    </row>
  </sheetData>
  <mergeCells count="5">
    <mergeCell ref="O3:O4"/>
    <mergeCell ref="A3:A4"/>
    <mergeCell ref="A24:B24"/>
    <mergeCell ref="A1:O1"/>
    <mergeCell ref="A26:O26"/>
  </mergeCells>
  <conditionalFormatting sqref="B5:B23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5:O2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  <cfRule type="iconSet" priority="7">
      <iconSet iconSet="3Arrows">
        <cfvo type="percent" val="0"/>
        <cfvo type="percent" val="33"/>
        <cfvo type="percent" val="67"/>
      </iconSet>
    </cfRule>
  </conditionalFormatting>
  <conditionalFormatting sqref="C24:N24">
    <cfRule type="iconSet" priority="3">
      <iconSet iconSet="3Arrows">
        <cfvo type="percent" val="0"/>
        <cfvo type="percent" val="33"/>
        <cfvo type="percent" val="67"/>
      </iconSet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C5:N2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:A23 A26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0ECE10-72D6-4A4C-A041-9150ADF1284D}">
  <dimension ref="A1:C25"/>
  <sheetViews>
    <sheetView showGridLines="0" topLeftCell="A8" workbookViewId="0">
      <selection activeCell="A22" sqref="A22:C22"/>
    </sheetView>
  </sheetViews>
  <sheetFormatPr defaultRowHeight="15" x14ac:dyDescent="0.25"/>
  <cols>
    <col min="1" max="1" width="26" bestFit="1" customWidth="1"/>
    <col min="2" max="2" width="31.28515625" bestFit="1" customWidth="1"/>
    <col min="3" max="3" width="34" bestFit="1" customWidth="1"/>
    <col min="4" max="4" width="11.28515625" bestFit="1" customWidth="1"/>
  </cols>
  <sheetData>
    <row r="1" spans="1:3" ht="28.5" customHeight="1" x14ac:dyDescent="0.25">
      <c r="A1" s="11" t="s">
        <v>72</v>
      </c>
      <c r="B1" s="11"/>
      <c r="C1" s="11"/>
    </row>
    <row r="3" spans="1:3" x14ac:dyDescent="0.25">
      <c r="A3" s="17" t="s">
        <v>73</v>
      </c>
      <c r="B3" s="17" t="s">
        <v>69</v>
      </c>
      <c r="C3" s="17"/>
    </row>
    <row r="4" spans="1:3" ht="27.75" customHeight="1" x14ac:dyDescent="0.25">
      <c r="A4" s="28" t="s">
        <v>63</v>
      </c>
      <c r="B4" s="30" t="s">
        <v>74</v>
      </c>
      <c r="C4" s="30" t="s">
        <v>75</v>
      </c>
    </row>
    <row r="5" spans="1:3" x14ac:dyDescent="0.25">
      <c r="A5" s="4">
        <v>2006</v>
      </c>
      <c r="B5" s="29">
        <v>1312.98</v>
      </c>
      <c r="C5" s="29">
        <v>1465.73</v>
      </c>
    </row>
    <row r="6" spans="1:3" x14ac:dyDescent="0.25">
      <c r="A6" s="4">
        <v>2018</v>
      </c>
      <c r="B6" s="29">
        <v>1365.16</v>
      </c>
      <c r="C6" s="29">
        <v>1669.6</v>
      </c>
    </row>
    <row r="7" spans="1:3" x14ac:dyDescent="0.25">
      <c r="B7" s="5"/>
      <c r="C7" s="5"/>
    </row>
    <row r="21" spans="1:3" ht="21" customHeight="1" x14ac:dyDescent="0.25"/>
    <row r="22" spans="1:3" ht="93" customHeight="1" x14ac:dyDescent="0.25">
      <c r="A22" s="24" t="s">
        <v>76</v>
      </c>
      <c r="B22" s="24"/>
      <c r="C22" s="24"/>
    </row>
    <row r="23" spans="1:3" x14ac:dyDescent="0.25">
      <c r="A23" s="26"/>
    </row>
    <row r="24" spans="1:3" x14ac:dyDescent="0.25">
      <c r="A24" s="27"/>
    </row>
    <row r="25" spans="1:3" x14ac:dyDescent="0.25">
      <c r="A25" s="27"/>
    </row>
  </sheetData>
  <mergeCells count="2">
    <mergeCell ref="A1:C1"/>
    <mergeCell ref="A22:C22"/>
  </mergeCell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4B4FF-8C2E-47F1-BFAB-7D738E248FF5}">
  <dimension ref="A1:N33"/>
  <sheetViews>
    <sheetView showGridLines="0" topLeftCell="A18" workbookViewId="0">
      <selection activeCell="I35" sqref="I35"/>
    </sheetView>
  </sheetViews>
  <sheetFormatPr defaultRowHeight="15" x14ac:dyDescent="0.25"/>
  <cols>
    <col min="1" max="1" width="35" bestFit="1" customWidth="1"/>
    <col min="2" max="2" width="8.28515625" bestFit="1" customWidth="1"/>
    <col min="3" max="13" width="6.7109375" bestFit="1" customWidth="1"/>
    <col min="14" max="14" width="12" customWidth="1"/>
  </cols>
  <sheetData>
    <row r="1" spans="1:14" x14ac:dyDescent="0.25">
      <c r="A1" s="10" t="s">
        <v>70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3" spans="1:14" ht="15" customHeight="1" x14ac:dyDescent="0.25">
      <c r="A3" s="17" t="s">
        <v>68</v>
      </c>
      <c r="B3" s="17" t="s">
        <v>63</v>
      </c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22" t="s">
        <v>67</v>
      </c>
    </row>
    <row r="4" spans="1:14" x14ac:dyDescent="0.25">
      <c r="A4" s="17" t="s">
        <v>69</v>
      </c>
      <c r="B4" s="17">
        <v>2007</v>
      </c>
      <c r="C4" s="17">
        <v>2008</v>
      </c>
      <c r="D4" s="17">
        <v>2009</v>
      </c>
      <c r="E4" s="17">
        <v>2010</v>
      </c>
      <c r="F4" s="17">
        <v>2011</v>
      </c>
      <c r="G4" s="17">
        <v>2012</v>
      </c>
      <c r="H4" s="17">
        <v>2013</v>
      </c>
      <c r="I4" s="17">
        <v>2014</v>
      </c>
      <c r="J4" s="17">
        <v>2015</v>
      </c>
      <c r="K4" s="17">
        <v>2016</v>
      </c>
      <c r="L4" s="17">
        <v>2017</v>
      </c>
      <c r="M4" s="17">
        <v>2018</v>
      </c>
      <c r="N4" s="22"/>
    </row>
    <row r="5" spans="1:14" x14ac:dyDescent="0.25">
      <c r="A5" s="19" t="s">
        <v>33</v>
      </c>
      <c r="B5" s="18">
        <v>13</v>
      </c>
      <c r="C5" s="18">
        <v>-0.84</v>
      </c>
      <c r="D5" s="18">
        <v>-0.1</v>
      </c>
      <c r="E5" s="18">
        <v>-10.210000000000001</v>
      </c>
      <c r="F5" s="18">
        <v>-1.71</v>
      </c>
      <c r="G5" s="18">
        <v>14.94</v>
      </c>
      <c r="H5" s="18">
        <v>2.5499999999999998</v>
      </c>
      <c r="I5" s="18">
        <v>-0.44</v>
      </c>
      <c r="J5" s="18">
        <v>0.82</v>
      </c>
      <c r="K5" s="18">
        <v>-0.6</v>
      </c>
      <c r="L5" s="18">
        <v>-2.0499999999999998</v>
      </c>
      <c r="M5" s="18">
        <v>-5.63</v>
      </c>
      <c r="N5" s="20">
        <f>AVERAGE(B5:M5)</f>
        <v>0.81083333333333307</v>
      </c>
    </row>
    <row r="6" spans="1:14" x14ac:dyDescent="0.25">
      <c r="A6" s="19" t="s">
        <v>28</v>
      </c>
      <c r="B6" s="18">
        <v>16.940000000000001</v>
      </c>
      <c r="C6" s="18">
        <v>21.38</v>
      </c>
      <c r="D6" s="18">
        <v>-14.42</v>
      </c>
      <c r="E6" s="18">
        <v>-6.08</v>
      </c>
      <c r="F6" s="18">
        <v>17.62</v>
      </c>
      <c r="G6" s="18">
        <v>5.92</v>
      </c>
      <c r="H6" s="18">
        <v>0.92</v>
      </c>
      <c r="I6" s="18">
        <v>-0.52</v>
      </c>
      <c r="J6" s="18">
        <v>-2.4300000000000002</v>
      </c>
      <c r="K6" s="18">
        <v>-2.99</v>
      </c>
      <c r="L6" s="18">
        <v>11.02</v>
      </c>
      <c r="M6" s="18">
        <v>0.28999999999999998</v>
      </c>
      <c r="N6" s="20">
        <f t="shared" ref="N6:N31" si="0">AVERAGE(B6:M6)</f>
        <v>3.9708333333333332</v>
      </c>
    </row>
    <row r="7" spans="1:14" x14ac:dyDescent="0.25">
      <c r="A7" s="7" t="s">
        <v>34</v>
      </c>
      <c r="B7" s="13">
        <v>0.87</v>
      </c>
      <c r="C7" s="13">
        <v>-3.74</v>
      </c>
      <c r="D7" s="13">
        <v>-6.11</v>
      </c>
      <c r="E7" s="13">
        <v>-7.77</v>
      </c>
      <c r="F7" s="13">
        <v>22.88</v>
      </c>
      <c r="G7" s="13">
        <v>8.11</v>
      </c>
      <c r="H7" s="13">
        <v>-0.49</v>
      </c>
      <c r="I7" s="13">
        <v>-8.7799999999999994</v>
      </c>
      <c r="J7" s="13">
        <v>-19.2</v>
      </c>
      <c r="K7" s="13">
        <v>-1.18</v>
      </c>
      <c r="L7" s="13">
        <v>13.47</v>
      </c>
      <c r="M7" s="13">
        <v>-21.09</v>
      </c>
      <c r="N7" s="20">
        <f t="shared" si="0"/>
        <v>-1.9191666666666667</v>
      </c>
    </row>
    <row r="8" spans="1:14" x14ac:dyDescent="0.25">
      <c r="A8" s="19" t="s">
        <v>35</v>
      </c>
      <c r="B8" s="18">
        <v>10.57</v>
      </c>
      <c r="C8" s="18">
        <v>10.27</v>
      </c>
      <c r="D8" s="18">
        <v>-17.45</v>
      </c>
      <c r="E8" s="18">
        <v>7.41</v>
      </c>
      <c r="F8" s="18">
        <v>2.0299999999999998</v>
      </c>
      <c r="G8" s="18">
        <v>4.66</v>
      </c>
      <c r="H8" s="18">
        <v>10.84</v>
      </c>
      <c r="I8" s="18">
        <v>6.09</v>
      </c>
      <c r="J8" s="18">
        <v>-20.73</v>
      </c>
      <c r="K8" s="18">
        <v>-7.11</v>
      </c>
      <c r="L8" s="18">
        <v>28.57</v>
      </c>
      <c r="M8" s="18">
        <v>-0.09</v>
      </c>
      <c r="N8" s="20">
        <f t="shared" si="0"/>
        <v>2.9216666666666664</v>
      </c>
    </row>
    <row r="9" spans="1:14" x14ac:dyDescent="0.25">
      <c r="A9" s="19" t="s">
        <v>36</v>
      </c>
      <c r="B9" s="18">
        <v>1.88</v>
      </c>
      <c r="C9" s="18">
        <v>3.59</v>
      </c>
      <c r="D9" s="18">
        <v>1.97</v>
      </c>
      <c r="E9" s="18">
        <v>-1.6</v>
      </c>
      <c r="F9" s="18">
        <v>2.6</v>
      </c>
      <c r="G9" s="18">
        <v>11.11</v>
      </c>
      <c r="H9" s="18">
        <v>3.18</v>
      </c>
      <c r="I9" s="18">
        <v>-1.08</v>
      </c>
      <c r="J9" s="18">
        <v>-0.91</v>
      </c>
      <c r="K9" s="18">
        <v>1.44</v>
      </c>
      <c r="L9" s="18">
        <v>5.95</v>
      </c>
      <c r="M9" s="18">
        <v>2.29</v>
      </c>
      <c r="N9" s="20">
        <f t="shared" si="0"/>
        <v>2.5349999999999997</v>
      </c>
    </row>
    <row r="10" spans="1:14" x14ac:dyDescent="0.25">
      <c r="A10" s="19" t="s">
        <v>37</v>
      </c>
      <c r="B10" s="18">
        <v>-7.23</v>
      </c>
      <c r="C10" s="18">
        <v>16.5</v>
      </c>
      <c r="D10" s="18">
        <v>-22.12</v>
      </c>
      <c r="E10" s="18">
        <v>-2.21</v>
      </c>
      <c r="F10" s="18">
        <v>15.39</v>
      </c>
      <c r="G10" s="18">
        <v>6.27</v>
      </c>
      <c r="H10" s="18">
        <v>10.65</v>
      </c>
      <c r="I10" s="18">
        <v>-11.02</v>
      </c>
      <c r="J10" s="18">
        <v>-2.13</v>
      </c>
      <c r="K10" s="18">
        <v>0.23</v>
      </c>
      <c r="L10" s="18">
        <v>8.98</v>
      </c>
      <c r="M10" s="18">
        <v>10.85</v>
      </c>
      <c r="N10" s="20">
        <f t="shared" si="0"/>
        <v>2.0133333333333336</v>
      </c>
    </row>
    <row r="11" spans="1:14" x14ac:dyDescent="0.25">
      <c r="A11" s="19" t="s">
        <v>57</v>
      </c>
      <c r="B11" s="18"/>
      <c r="C11" s="18"/>
      <c r="D11" s="18"/>
      <c r="E11" s="18"/>
      <c r="F11" s="18"/>
      <c r="G11" s="18"/>
      <c r="H11" s="18"/>
      <c r="I11" s="18"/>
      <c r="J11" s="18"/>
      <c r="K11" s="18">
        <v>2.41</v>
      </c>
      <c r="L11" s="18">
        <v>2.17</v>
      </c>
      <c r="M11" s="18">
        <v>3.52</v>
      </c>
      <c r="N11" s="20">
        <f t="shared" si="0"/>
        <v>2.6999999999999997</v>
      </c>
    </row>
    <row r="12" spans="1:14" x14ac:dyDescent="0.25">
      <c r="A12" s="19" t="s">
        <v>38</v>
      </c>
      <c r="B12" s="18">
        <v>0.86</v>
      </c>
      <c r="C12" s="18">
        <v>6.8</v>
      </c>
      <c r="D12" s="18">
        <v>-3.18</v>
      </c>
      <c r="E12" s="18">
        <v>2.96</v>
      </c>
      <c r="F12" s="18">
        <v>3.99</v>
      </c>
      <c r="G12" s="18">
        <v>9.98</v>
      </c>
      <c r="H12" s="18">
        <v>7.54</v>
      </c>
      <c r="I12" s="18">
        <v>10.39</v>
      </c>
      <c r="J12" s="18">
        <v>0.24</v>
      </c>
      <c r="K12" s="18">
        <v>-4.6900000000000004</v>
      </c>
      <c r="L12" s="18">
        <v>7.51</v>
      </c>
      <c r="M12" s="18">
        <v>5.04</v>
      </c>
      <c r="N12" s="20">
        <f t="shared" si="0"/>
        <v>3.9533333333333336</v>
      </c>
    </row>
    <row r="13" spans="1:14" x14ac:dyDescent="0.25">
      <c r="A13" s="19" t="s">
        <v>39</v>
      </c>
      <c r="B13" s="18">
        <v>13.87</v>
      </c>
      <c r="C13" s="18">
        <v>1.87</v>
      </c>
      <c r="D13" s="18">
        <v>1.93</v>
      </c>
      <c r="E13" s="18">
        <v>2.9</v>
      </c>
      <c r="F13" s="18">
        <v>2.93</v>
      </c>
      <c r="G13" s="18">
        <v>3.73</v>
      </c>
      <c r="H13" s="18">
        <v>-2.21</v>
      </c>
      <c r="I13" s="18">
        <v>-1.96</v>
      </c>
      <c r="J13" s="18">
        <v>0.93</v>
      </c>
      <c r="K13" s="18">
        <v>-2.41</v>
      </c>
      <c r="L13" s="18">
        <v>3.12</v>
      </c>
      <c r="M13" s="18">
        <v>6.54</v>
      </c>
      <c r="N13" s="20">
        <f t="shared" si="0"/>
        <v>2.6033333333333331</v>
      </c>
    </row>
    <row r="14" spans="1:14" x14ac:dyDescent="0.25">
      <c r="A14" s="19" t="s">
        <v>40</v>
      </c>
      <c r="B14" s="18">
        <v>16.82</v>
      </c>
      <c r="C14" s="18">
        <v>-23.55</v>
      </c>
      <c r="D14" s="18">
        <v>-5.19</v>
      </c>
      <c r="E14" s="18">
        <v>29.84</v>
      </c>
      <c r="F14" s="18">
        <v>1.96</v>
      </c>
      <c r="G14" s="18">
        <v>-21.95</v>
      </c>
      <c r="H14" s="18">
        <v>60.32</v>
      </c>
      <c r="I14" s="18">
        <v>-20.14</v>
      </c>
      <c r="J14" s="18">
        <v>-1.33</v>
      </c>
      <c r="K14" s="18">
        <v>14.09</v>
      </c>
      <c r="L14" s="18">
        <v>4.66</v>
      </c>
      <c r="M14" s="18">
        <v>-5.34</v>
      </c>
      <c r="N14" s="20">
        <f t="shared" si="0"/>
        <v>4.1825000000000001</v>
      </c>
    </row>
    <row r="15" spans="1:14" x14ac:dyDescent="0.25">
      <c r="A15" s="19" t="s">
        <v>41</v>
      </c>
      <c r="B15" s="18">
        <v>12.93</v>
      </c>
      <c r="C15" s="18">
        <v>13.52</v>
      </c>
      <c r="D15" s="18">
        <v>-4.93</v>
      </c>
      <c r="E15" s="18">
        <v>-1.66</v>
      </c>
      <c r="F15" s="18">
        <v>2.46</v>
      </c>
      <c r="G15" s="18">
        <v>7.89</v>
      </c>
      <c r="H15" s="18">
        <v>10.17</v>
      </c>
      <c r="I15" s="18">
        <v>3.56</v>
      </c>
      <c r="J15" s="18">
        <v>-3.05</v>
      </c>
      <c r="K15" s="18">
        <v>-0.88</v>
      </c>
      <c r="L15" s="18">
        <v>-1.1499999999999999</v>
      </c>
      <c r="M15" s="18">
        <v>1.66</v>
      </c>
      <c r="N15" s="20">
        <f t="shared" si="0"/>
        <v>3.3766666666666669</v>
      </c>
    </row>
    <row r="16" spans="1:14" x14ac:dyDescent="0.25">
      <c r="A16" s="19" t="s">
        <v>42</v>
      </c>
      <c r="B16" s="18">
        <v>10.91</v>
      </c>
      <c r="C16" s="18">
        <v>-0.9</v>
      </c>
      <c r="D16" s="18">
        <v>-16.25</v>
      </c>
      <c r="E16" s="18">
        <v>23.21</v>
      </c>
      <c r="F16" s="18">
        <v>17.57</v>
      </c>
      <c r="G16" s="18">
        <v>-1.55</v>
      </c>
      <c r="H16" s="18">
        <v>12.97</v>
      </c>
      <c r="I16" s="18">
        <v>5.28</v>
      </c>
      <c r="J16" s="18">
        <v>-3.64</v>
      </c>
      <c r="K16" s="18">
        <v>-5.54</v>
      </c>
      <c r="L16" s="18">
        <v>33.340000000000003</v>
      </c>
      <c r="M16" s="18">
        <v>4.7</v>
      </c>
      <c r="N16" s="20">
        <f t="shared" si="0"/>
        <v>6.6750000000000007</v>
      </c>
    </row>
    <row r="17" spans="1:14" x14ac:dyDescent="0.25">
      <c r="A17" s="19" t="s">
        <v>29</v>
      </c>
      <c r="B17" s="18">
        <v>7.96</v>
      </c>
      <c r="C17" s="18">
        <v>15.01</v>
      </c>
      <c r="D17" s="18">
        <v>-12.66</v>
      </c>
      <c r="E17" s="18">
        <v>2.36</v>
      </c>
      <c r="F17" s="18">
        <v>10.11</v>
      </c>
      <c r="G17" s="18">
        <v>6.52</v>
      </c>
      <c r="H17" s="18">
        <v>2.87</v>
      </c>
      <c r="I17" s="18">
        <v>7.03</v>
      </c>
      <c r="J17" s="18">
        <v>-5.6</v>
      </c>
      <c r="K17" s="18">
        <v>-8.39</v>
      </c>
      <c r="L17" s="18">
        <v>8.94</v>
      </c>
      <c r="M17" s="18">
        <v>1.64</v>
      </c>
      <c r="N17" s="20">
        <f t="shared" si="0"/>
        <v>2.9824999999999995</v>
      </c>
    </row>
    <row r="18" spans="1:14" x14ac:dyDescent="0.25">
      <c r="A18" s="19" t="s">
        <v>43</v>
      </c>
      <c r="B18" s="18">
        <v>-1.6</v>
      </c>
      <c r="C18" s="18">
        <v>19.04</v>
      </c>
      <c r="D18" s="18">
        <v>-1.9</v>
      </c>
      <c r="E18" s="18">
        <v>-4.6500000000000004</v>
      </c>
      <c r="F18" s="18">
        <v>4.12</v>
      </c>
      <c r="G18" s="18">
        <v>6.08</v>
      </c>
      <c r="H18" s="18">
        <v>6.59</v>
      </c>
      <c r="I18" s="18">
        <v>-12.75</v>
      </c>
      <c r="J18" s="18">
        <v>28.48</v>
      </c>
      <c r="K18" s="18">
        <v>-10.99</v>
      </c>
      <c r="L18" s="18">
        <v>-18.98</v>
      </c>
      <c r="M18" s="18">
        <v>49.37</v>
      </c>
      <c r="N18" s="20">
        <f t="shared" si="0"/>
        <v>5.234166666666666</v>
      </c>
    </row>
    <row r="19" spans="1:14" x14ac:dyDescent="0.25">
      <c r="A19" s="19" t="s">
        <v>44</v>
      </c>
      <c r="B19" s="18">
        <v>94.82</v>
      </c>
      <c r="C19" s="18">
        <v>-9.43</v>
      </c>
      <c r="D19" s="18">
        <v>-17.010000000000002</v>
      </c>
      <c r="E19" s="18">
        <v>18.96</v>
      </c>
      <c r="F19" s="18">
        <v>-13.35</v>
      </c>
      <c r="G19" s="18">
        <v>10.4</v>
      </c>
      <c r="H19" s="18">
        <v>5.15</v>
      </c>
      <c r="I19" s="18">
        <v>-2.12</v>
      </c>
      <c r="J19" s="18">
        <v>4.91</v>
      </c>
      <c r="K19" s="18">
        <v>1.62</v>
      </c>
      <c r="L19" s="18">
        <v>-3.33</v>
      </c>
      <c r="M19" s="18">
        <v>-3.09</v>
      </c>
      <c r="N19" s="20">
        <f t="shared" si="0"/>
        <v>7.2941666666666656</v>
      </c>
    </row>
    <row r="20" spans="1:14" x14ac:dyDescent="0.25">
      <c r="A20" s="19" t="s">
        <v>45</v>
      </c>
      <c r="B20" s="18">
        <v>14.09</v>
      </c>
      <c r="C20" s="18">
        <v>23.32</v>
      </c>
      <c r="D20" s="18">
        <v>-28.5</v>
      </c>
      <c r="E20" s="18">
        <v>-13.62</v>
      </c>
      <c r="F20" s="18">
        <v>28.95</v>
      </c>
      <c r="G20" s="18">
        <v>0.97</v>
      </c>
      <c r="H20" s="18">
        <v>-3.87</v>
      </c>
      <c r="I20" s="18">
        <v>-3.43</v>
      </c>
      <c r="J20" s="18">
        <v>-2.66</v>
      </c>
      <c r="K20" s="18">
        <v>3.5</v>
      </c>
      <c r="L20" s="18">
        <v>10.75</v>
      </c>
      <c r="M20" s="18">
        <v>-3.07</v>
      </c>
      <c r="N20" s="20">
        <f t="shared" si="0"/>
        <v>2.2024999999999992</v>
      </c>
    </row>
    <row r="21" spans="1:14" x14ac:dyDescent="0.25">
      <c r="A21" s="19" t="s">
        <v>46</v>
      </c>
      <c r="B21" s="18">
        <v>0.71</v>
      </c>
      <c r="C21" s="18">
        <v>5.41</v>
      </c>
      <c r="D21" s="18">
        <v>2.34</v>
      </c>
      <c r="E21" s="18">
        <v>7.73</v>
      </c>
      <c r="F21" s="18">
        <v>1.62</v>
      </c>
      <c r="G21" s="18">
        <v>1.0900000000000001</v>
      </c>
      <c r="H21" s="18">
        <v>3.84</v>
      </c>
      <c r="I21" s="18">
        <v>0.76</v>
      </c>
      <c r="J21" s="18">
        <v>0.47</v>
      </c>
      <c r="K21" s="18">
        <v>5.15</v>
      </c>
      <c r="L21" s="18">
        <v>0.53</v>
      </c>
      <c r="M21" s="18">
        <v>4.6100000000000003</v>
      </c>
      <c r="N21" s="20">
        <f t="shared" si="0"/>
        <v>2.8550000000000004</v>
      </c>
    </row>
    <row r="22" spans="1:14" x14ac:dyDescent="0.25">
      <c r="A22" s="19" t="s">
        <v>47</v>
      </c>
      <c r="B22" s="18">
        <v>22.24</v>
      </c>
      <c r="C22" s="18">
        <v>3.51</v>
      </c>
      <c r="D22" s="18">
        <v>-4.79</v>
      </c>
      <c r="E22" s="18">
        <v>2.79</v>
      </c>
      <c r="F22" s="18">
        <v>-8.36</v>
      </c>
      <c r="G22" s="18">
        <v>7.59</v>
      </c>
      <c r="H22" s="18">
        <v>3.91</v>
      </c>
      <c r="I22" s="18">
        <v>-5.39</v>
      </c>
      <c r="J22" s="18">
        <v>9.5</v>
      </c>
      <c r="K22" s="18">
        <v>0.31</v>
      </c>
      <c r="L22" s="18">
        <v>11.41</v>
      </c>
      <c r="M22" s="18">
        <v>0.5</v>
      </c>
      <c r="N22" s="20">
        <f t="shared" si="0"/>
        <v>3.6016666666666666</v>
      </c>
    </row>
    <row r="23" spans="1:14" x14ac:dyDescent="0.25">
      <c r="A23" s="19" t="s">
        <v>48</v>
      </c>
      <c r="B23" s="18">
        <v>0.52</v>
      </c>
      <c r="C23" s="18">
        <v>6.99</v>
      </c>
      <c r="D23" s="18">
        <v>-0.73</v>
      </c>
      <c r="E23" s="18">
        <v>-2.19</v>
      </c>
      <c r="F23" s="18">
        <v>3.24</v>
      </c>
      <c r="G23" s="18">
        <v>7.24</v>
      </c>
      <c r="H23" s="18">
        <v>-1.69</v>
      </c>
      <c r="I23" s="18">
        <v>-0.56999999999999995</v>
      </c>
      <c r="J23" s="18">
        <v>0.23</v>
      </c>
      <c r="K23" s="18">
        <v>-0.56999999999999995</v>
      </c>
      <c r="L23" s="18">
        <v>1.39</v>
      </c>
      <c r="M23" s="18">
        <v>-1.59</v>
      </c>
      <c r="N23" s="20">
        <f t="shared" si="0"/>
        <v>1.0225000000000002</v>
      </c>
    </row>
    <row r="24" spans="1:14" x14ac:dyDescent="0.25">
      <c r="A24" s="19" t="s">
        <v>49</v>
      </c>
      <c r="B24" s="18">
        <v>22.54</v>
      </c>
      <c r="C24" s="18">
        <v>42.95</v>
      </c>
      <c r="D24" s="18">
        <v>-23.19</v>
      </c>
      <c r="E24" s="18">
        <v>-12.04</v>
      </c>
      <c r="F24" s="18">
        <v>30.44</v>
      </c>
      <c r="G24" s="18">
        <v>0.79</v>
      </c>
      <c r="H24" s="18">
        <v>15.7</v>
      </c>
      <c r="I24" s="18">
        <v>-1.65</v>
      </c>
      <c r="J24" s="18">
        <v>-4.04</v>
      </c>
      <c r="K24" s="18">
        <v>-12.39</v>
      </c>
      <c r="L24" s="18">
        <v>3.63</v>
      </c>
      <c r="M24" s="18">
        <v>0.09</v>
      </c>
      <c r="N24" s="20">
        <f t="shared" si="0"/>
        <v>5.2358333333333338</v>
      </c>
    </row>
    <row r="25" spans="1:14" x14ac:dyDescent="0.25">
      <c r="A25" s="7" t="s">
        <v>50</v>
      </c>
      <c r="B25" s="13">
        <v>-30.28</v>
      </c>
      <c r="C25" s="13">
        <v>-11.76</v>
      </c>
      <c r="D25" s="13">
        <v>-1.85</v>
      </c>
      <c r="E25" s="13">
        <v>20.88</v>
      </c>
      <c r="F25" s="13">
        <v>-28.19</v>
      </c>
      <c r="G25" s="13">
        <v>24.88</v>
      </c>
      <c r="H25" s="13">
        <v>-1.98</v>
      </c>
      <c r="I25" s="13">
        <v>10.94</v>
      </c>
      <c r="J25" s="13">
        <v>3.91</v>
      </c>
      <c r="K25" s="13">
        <v>-5.12</v>
      </c>
      <c r="L25" s="13">
        <v>10.15</v>
      </c>
      <c r="M25" s="13">
        <v>-0.47</v>
      </c>
      <c r="N25" s="20">
        <f t="shared" si="0"/>
        <v>-0.74083333333333401</v>
      </c>
    </row>
    <row r="26" spans="1:14" x14ac:dyDescent="0.25">
      <c r="A26" s="19" t="s">
        <v>51</v>
      </c>
      <c r="B26" s="18">
        <v>7.0000000000000007E-2</v>
      </c>
      <c r="C26" s="18">
        <v>21.44</v>
      </c>
      <c r="D26" s="18">
        <v>0.01</v>
      </c>
      <c r="E26" s="18">
        <v>-4.7300000000000004</v>
      </c>
      <c r="F26" s="18">
        <v>10.32</v>
      </c>
      <c r="G26" s="18">
        <v>1.47</v>
      </c>
      <c r="H26" s="18">
        <v>3.64</v>
      </c>
      <c r="I26" s="18">
        <v>-0.27</v>
      </c>
      <c r="J26" s="18">
        <v>-1.62</v>
      </c>
      <c r="K26" s="18">
        <v>-0.11</v>
      </c>
      <c r="L26" s="18">
        <v>3.12</v>
      </c>
      <c r="M26" s="18">
        <v>5.42</v>
      </c>
      <c r="N26" s="20">
        <f t="shared" si="0"/>
        <v>3.23</v>
      </c>
    </row>
    <row r="27" spans="1:14" x14ac:dyDescent="0.25">
      <c r="A27" s="19" t="s">
        <v>52</v>
      </c>
      <c r="B27" s="18">
        <v>12.07</v>
      </c>
      <c r="C27" s="18">
        <v>37.01</v>
      </c>
      <c r="D27" s="18">
        <v>10.43</v>
      </c>
      <c r="E27" s="18">
        <v>-6.01</v>
      </c>
      <c r="F27" s="18">
        <v>-1.74</v>
      </c>
      <c r="G27" s="18">
        <v>2.1</v>
      </c>
      <c r="H27" s="18">
        <v>2.0299999999999998</v>
      </c>
      <c r="I27" s="18">
        <v>1.67</v>
      </c>
      <c r="J27" s="18">
        <v>1.76</v>
      </c>
      <c r="K27" s="18">
        <v>1.64</v>
      </c>
      <c r="L27" s="18">
        <v>-0.6</v>
      </c>
      <c r="M27" s="18">
        <v>-0.33</v>
      </c>
      <c r="N27" s="20">
        <f t="shared" si="0"/>
        <v>5.0025000000000004</v>
      </c>
    </row>
    <row r="28" spans="1:14" x14ac:dyDescent="0.25">
      <c r="A28" s="19" t="s">
        <v>53</v>
      </c>
      <c r="B28" s="18">
        <v>-0.28000000000000003</v>
      </c>
      <c r="C28" s="18">
        <v>2.1800000000000002</v>
      </c>
      <c r="D28" s="18">
        <v>-0.83</v>
      </c>
      <c r="E28" s="18">
        <v>-0.86</v>
      </c>
      <c r="F28" s="18">
        <v>-0.91</v>
      </c>
      <c r="G28" s="18">
        <v>5.04</v>
      </c>
      <c r="H28" s="18">
        <v>3.69</v>
      </c>
      <c r="I28" s="18">
        <v>2.5299999999999998</v>
      </c>
      <c r="J28" s="18">
        <v>-0.44</v>
      </c>
      <c r="K28" s="18">
        <v>1.05</v>
      </c>
      <c r="L28" s="18">
        <v>9.08</v>
      </c>
      <c r="M28" s="18">
        <v>2.0099999999999998</v>
      </c>
      <c r="N28" s="20">
        <f t="shared" si="0"/>
        <v>1.8549999999999998</v>
      </c>
    </row>
    <row r="29" spans="1:14" x14ac:dyDescent="0.25">
      <c r="A29" s="19" t="s">
        <v>54</v>
      </c>
      <c r="B29" s="18">
        <v>2.34</v>
      </c>
      <c r="C29" s="18">
        <v>15.16</v>
      </c>
      <c r="D29" s="18">
        <v>0.72</v>
      </c>
      <c r="E29" s="18">
        <v>3.1</v>
      </c>
      <c r="F29" s="18">
        <v>10.02</v>
      </c>
      <c r="G29" s="18">
        <v>6.86</v>
      </c>
      <c r="H29" s="18">
        <v>9.2100000000000009</v>
      </c>
      <c r="I29" s="18">
        <v>3.73</v>
      </c>
      <c r="J29" s="18">
        <v>4.42</v>
      </c>
      <c r="K29" s="18">
        <v>0.9</v>
      </c>
      <c r="L29" s="18">
        <v>3.86</v>
      </c>
      <c r="M29" s="18">
        <v>2.84</v>
      </c>
      <c r="N29" s="20">
        <f t="shared" si="0"/>
        <v>5.2633333333333328</v>
      </c>
    </row>
    <row r="30" spans="1:14" x14ac:dyDescent="0.25">
      <c r="A30" s="19" t="s">
        <v>55</v>
      </c>
      <c r="B30" s="18">
        <v>6.3</v>
      </c>
      <c r="C30" s="18">
        <v>12.62</v>
      </c>
      <c r="D30" s="18">
        <v>-7.47</v>
      </c>
      <c r="E30" s="18">
        <v>-3.34</v>
      </c>
      <c r="F30" s="18">
        <v>-7.71</v>
      </c>
      <c r="G30" s="18">
        <v>54.76</v>
      </c>
      <c r="H30" s="18">
        <v>-15.14</v>
      </c>
      <c r="I30" s="18">
        <v>1.48</v>
      </c>
      <c r="J30" s="18">
        <v>0.71</v>
      </c>
      <c r="K30" s="18">
        <v>-8.0299999999999994</v>
      </c>
      <c r="L30" s="18">
        <v>26.84</v>
      </c>
      <c r="M30" s="18">
        <v>5.64</v>
      </c>
      <c r="N30" s="20">
        <f t="shared" si="0"/>
        <v>5.5549999999999997</v>
      </c>
    </row>
    <row r="31" spans="1:14" x14ac:dyDescent="0.25">
      <c r="A31" s="19" t="s">
        <v>56</v>
      </c>
      <c r="B31" s="18">
        <v>-2.17</v>
      </c>
      <c r="C31" s="18">
        <v>3.46</v>
      </c>
      <c r="D31" s="18">
        <v>0.02</v>
      </c>
      <c r="E31" s="18">
        <v>-5.63</v>
      </c>
      <c r="F31" s="18">
        <v>-0.44</v>
      </c>
      <c r="G31" s="18">
        <v>9.3800000000000008</v>
      </c>
      <c r="H31" s="18">
        <v>5.89</v>
      </c>
      <c r="I31" s="18">
        <v>0.43</v>
      </c>
      <c r="J31" s="18">
        <v>-6.63</v>
      </c>
      <c r="K31" s="18">
        <v>0.74</v>
      </c>
      <c r="L31" s="18">
        <v>8.0500000000000007</v>
      </c>
      <c r="M31" s="18">
        <v>-1.2</v>
      </c>
      <c r="N31" s="21">
        <f t="shared" si="0"/>
        <v>0.99166666666666681</v>
      </c>
    </row>
    <row r="33" spans="1:14" ht="65.25" customHeight="1" x14ac:dyDescent="0.25">
      <c r="A33" s="25" t="s">
        <v>71</v>
      </c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</row>
  </sheetData>
  <mergeCells count="3">
    <mergeCell ref="N3:N4"/>
    <mergeCell ref="A1:N1"/>
    <mergeCell ref="A33:N33"/>
  </mergeCells>
  <conditionalFormatting pivot="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>
    <cfRule type="iconSet" priority="4">
      <iconSet iconSet="3Arrows">
        <cfvo type="percent" val="0"/>
        <cfvo type="percent" val="33"/>
        <cfvo type="percent" val="67"/>
      </iconSet>
    </cfRule>
  </conditionalFormatting>
  <conditionalFormatting sqref="N5:N3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iconSet" priority="2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9A167-80A9-4DBA-9651-308E4EFB0E96}">
  <dimension ref="A1:K23"/>
  <sheetViews>
    <sheetView showGridLines="0" workbookViewId="0">
      <selection activeCell="C4" sqref="C4"/>
    </sheetView>
  </sheetViews>
  <sheetFormatPr defaultRowHeight="15" x14ac:dyDescent="0.25"/>
  <cols>
    <col min="1" max="1" width="8.28515625" bestFit="1" customWidth="1"/>
    <col min="2" max="2" width="26.7109375" bestFit="1" customWidth="1"/>
    <col min="3" max="3" width="27.5703125" bestFit="1" customWidth="1"/>
    <col min="4" max="4" width="3.85546875" customWidth="1"/>
    <col min="11" max="11" width="13.5703125" customWidth="1"/>
  </cols>
  <sheetData>
    <row r="1" spans="1:11" ht="21.75" customHeight="1" x14ac:dyDescent="0.25">
      <c r="A1" s="16" t="s">
        <v>66</v>
      </c>
      <c r="B1" s="16"/>
      <c r="C1" s="16"/>
      <c r="D1" s="16"/>
      <c r="E1" s="16"/>
      <c r="F1" s="16"/>
      <c r="G1" s="16"/>
      <c r="H1" s="16"/>
      <c r="I1" s="16"/>
      <c r="J1" s="16"/>
      <c r="K1" s="16"/>
    </row>
    <row r="3" spans="1:11" x14ac:dyDescent="0.25">
      <c r="A3" s="17" t="s">
        <v>63</v>
      </c>
      <c r="B3" s="17" t="s">
        <v>64</v>
      </c>
      <c r="C3" s="17" t="s">
        <v>62</v>
      </c>
    </row>
    <row r="4" spans="1:11" x14ac:dyDescent="0.25">
      <c r="A4" s="9">
        <v>2007</v>
      </c>
      <c r="B4" s="15">
        <v>6.76</v>
      </c>
      <c r="C4" s="15">
        <v>6.88</v>
      </c>
    </row>
    <row r="5" spans="1:11" x14ac:dyDescent="0.25">
      <c r="A5" s="9">
        <v>2008</v>
      </c>
      <c r="B5" s="15">
        <v>6.19</v>
      </c>
      <c r="C5" s="15">
        <v>7.69</v>
      </c>
    </row>
    <row r="6" spans="1:11" x14ac:dyDescent="0.25">
      <c r="A6" s="9">
        <v>2009</v>
      </c>
      <c r="B6" s="15">
        <v>-6.42</v>
      </c>
      <c r="C6" s="15">
        <v>3.07</v>
      </c>
    </row>
    <row r="7" spans="1:11" x14ac:dyDescent="0.25">
      <c r="A7" s="9">
        <v>2010</v>
      </c>
      <c r="B7" s="15">
        <v>1.95</v>
      </c>
      <c r="C7" s="15">
        <v>1.91</v>
      </c>
    </row>
    <row r="8" spans="1:11" x14ac:dyDescent="0.25">
      <c r="A8" s="9">
        <v>2011</v>
      </c>
      <c r="B8" s="15">
        <v>3.35</v>
      </c>
      <c r="C8" s="15">
        <v>2.33</v>
      </c>
    </row>
    <row r="9" spans="1:11" x14ac:dyDescent="0.25">
      <c r="A9" s="70">
        <v>2012</v>
      </c>
      <c r="B9" s="71">
        <v>6.73</v>
      </c>
      <c r="C9" s="71">
        <v>2.93</v>
      </c>
    </row>
    <row r="10" spans="1:11" x14ac:dyDescent="0.25">
      <c r="A10" s="70">
        <v>2013</v>
      </c>
      <c r="B10" s="71">
        <v>5.0999999999999996</v>
      </c>
      <c r="C10" s="71">
        <v>-1.56</v>
      </c>
    </row>
    <row r="11" spans="1:11" x14ac:dyDescent="0.25">
      <c r="A11" s="9">
        <v>2014</v>
      </c>
      <c r="B11" s="15">
        <v>0.74</v>
      </c>
      <c r="C11" s="15">
        <v>2.57</v>
      </c>
    </row>
    <row r="12" spans="1:11" x14ac:dyDescent="0.25">
      <c r="A12" s="9">
        <v>2015</v>
      </c>
      <c r="B12" s="15">
        <v>-0.55000000000000004</v>
      </c>
      <c r="C12" s="15">
        <v>2.6</v>
      </c>
    </row>
    <row r="13" spans="1:11" x14ac:dyDescent="0.25">
      <c r="A13" s="9">
        <v>2016</v>
      </c>
      <c r="B13" s="15">
        <v>-1.19</v>
      </c>
      <c r="C13" s="15">
        <v>3.64</v>
      </c>
    </row>
    <row r="14" spans="1:11" x14ac:dyDescent="0.25">
      <c r="A14" s="70">
        <v>2017</v>
      </c>
      <c r="B14" s="71">
        <v>9.6300000000000008</v>
      </c>
      <c r="C14" s="71">
        <v>6.17</v>
      </c>
    </row>
    <row r="15" spans="1:11" x14ac:dyDescent="0.25">
      <c r="A15" s="9">
        <v>2018</v>
      </c>
      <c r="B15" s="15">
        <v>2.17</v>
      </c>
      <c r="C15" s="15">
        <v>7.7</v>
      </c>
    </row>
    <row r="16" spans="1:11" ht="16.5" customHeight="1" x14ac:dyDescent="0.25"/>
    <row r="17" spans="1:11" ht="60.75" customHeight="1" x14ac:dyDescent="0.25">
      <c r="A17" s="12" t="s">
        <v>65</v>
      </c>
      <c r="B17" s="12"/>
      <c r="C17" s="12"/>
      <c r="D17" s="12"/>
      <c r="E17" s="12"/>
      <c r="F17" s="12"/>
      <c r="G17" s="12"/>
      <c r="H17" s="12"/>
      <c r="I17" s="12"/>
      <c r="J17" s="12"/>
      <c r="K17" s="12"/>
    </row>
    <row r="19" spans="1:11" ht="29.25" customHeight="1" x14ac:dyDescent="0.25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</row>
    <row r="23" spans="1:11" x14ac:dyDescent="0.25">
      <c r="A23" s="14"/>
    </row>
  </sheetData>
  <mergeCells count="3">
    <mergeCell ref="A17:K17"/>
    <mergeCell ref="A19:K19"/>
    <mergeCell ref="A1:K1"/>
  </mergeCells>
  <pageMargins left="0.7" right="0.7" top="0.75" bottom="0.75" header="0.3" footer="0.3"/>
  <pageSetup orientation="portrait" horizontalDpi="1200" verticalDpi="1200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55FE8-BA5B-4295-810F-CE41BCE99FBE}">
  <dimension ref="A1:L18"/>
  <sheetViews>
    <sheetView showGridLines="0" tabSelected="1" workbookViewId="0">
      <selection activeCell="P8" sqref="P8"/>
    </sheetView>
  </sheetViews>
  <sheetFormatPr defaultRowHeight="15" x14ac:dyDescent="0.25"/>
  <cols>
    <col min="1" max="1" width="14" style="1" customWidth="1"/>
    <col min="2" max="2" width="17.5703125" customWidth="1"/>
    <col min="3" max="3" width="20.28515625" customWidth="1"/>
    <col min="4" max="4" width="18" customWidth="1"/>
  </cols>
  <sheetData>
    <row r="1" spans="1:12" ht="32.25" customHeight="1" x14ac:dyDescent="0.25">
      <c r="A1" s="24" t="s">
        <v>105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</row>
    <row r="2" spans="1:12" ht="15.75" customHeight="1" x14ac:dyDescent="0.25"/>
    <row r="3" spans="1:12" ht="31.5" customHeight="1" x14ac:dyDescent="0.25">
      <c r="A3" s="68" t="s">
        <v>104</v>
      </c>
      <c r="B3" s="68" t="s">
        <v>107</v>
      </c>
      <c r="C3" s="68" t="s">
        <v>106</v>
      </c>
      <c r="D3" s="68" t="s">
        <v>108</v>
      </c>
    </row>
    <row r="4" spans="1:12" ht="16.5" hidden="1" x14ac:dyDescent="0.25">
      <c r="A4" s="2">
        <v>2006</v>
      </c>
      <c r="B4" t="s">
        <v>103</v>
      </c>
      <c r="C4" t="s">
        <v>103</v>
      </c>
      <c r="D4" s="3" t="s">
        <v>103</v>
      </c>
    </row>
    <row r="5" spans="1:12" x14ac:dyDescent="0.25">
      <c r="A5" s="59">
        <v>2007</v>
      </c>
      <c r="B5" s="63">
        <v>6.76</v>
      </c>
      <c r="C5" s="63">
        <v>6.88</v>
      </c>
      <c r="D5" s="65">
        <v>5.57</v>
      </c>
    </row>
    <row r="6" spans="1:12" x14ac:dyDescent="0.25">
      <c r="A6" s="60">
        <v>2008</v>
      </c>
      <c r="B6" s="39">
        <v>6.19</v>
      </c>
      <c r="C6" s="39">
        <v>7.69</v>
      </c>
      <c r="D6" s="66">
        <v>2.69</v>
      </c>
    </row>
    <row r="7" spans="1:12" x14ac:dyDescent="0.25">
      <c r="A7" s="69">
        <v>2009</v>
      </c>
      <c r="B7" s="39">
        <v>-6.42</v>
      </c>
      <c r="C7" s="39">
        <v>3.07</v>
      </c>
      <c r="D7" s="66">
        <v>-4.66</v>
      </c>
    </row>
    <row r="8" spans="1:12" x14ac:dyDescent="0.25">
      <c r="A8" s="60">
        <v>2010</v>
      </c>
      <c r="B8" s="39">
        <v>1.95</v>
      </c>
      <c r="C8" s="39">
        <v>1.91</v>
      </c>
      <c r="D8" s="66">
        <v>2.4300000000000002</v>
      </c>
    </row>
    <row r="9" spans="1:12" x14ac:dyDescent="0.25">
      <c r="A9" s="60">
        <v>2011</v>
      </c>
      <c r="B9" s="39">
        <v>3.35</v>
      </c>
      <c r="C9" s="39">
        <v>2.33</v>
      </c>
      <c r="D9" s="66">
        <v>1.76</v>
      </c>
    </row>
    <row r="10" spans="1:12" x14ac:dyDescent="0.25">
      <c r="A10" s="60">
        <v>2012</v>
      </c>
      <c r="B10" s="39">
        <v>6.73</v>
      </c>
      <c r="C10" s="39">
        <v>2.93</v>
      </c>
      <c r="D10" s="66">
        <v>-0.79</v>
      </c>
    </row>
    <row r="11" spans="1:12" x14ac:dyDescent="0.25">
      <c r="A11" s="60">
        <v>2013</v>
      </c>
      <c r="B11" s="39">
        <v>5.0999999999999996</v>
      </c>
      <c r="C11" s="39">
        <v>-1.56</v>
      </c>
      <c r="D11" s="66">
        <v>-0.05</v>
      </c>
    </row>
    <row r="12" spans="1:12" x14ac:dyDescent="0.25">
      <c r="A12" s="60">
        <v>2014</v>
      </c>
      <c r="B12" s="39">
        <v>0.74</v>
      </c>
      <c r="C12" s="39">
        <v>2.57</v>
      </c>
      <c r="D12" s="66">
        <v>2.2599999999999998</v>
      </c>
    </row>
    <row r="13" spans="1:12" x14ac:dyDescent="0.25">
      <c r="A13" s="60">
        <v>2015</v>
      </c>
      <c r="B13" s="39">
        <v>-0.55000000000000004</v>
      </c>
      <c r="C13" s="39">
        <v>2.6</v>
      </c>
      <c r="D13" s="66">
        <v>5.39</v>
      </c>
    </row>
    <row r="14" spans="1:12" x14ac:dyDescent="0.25">
      <c r="A14" s="60">
        <v>2016</v>
      </c>
      <c r="B14" s="39">
        <v>-1.19</v>
      </c>
      <c r="C14" s="39">
        <v>3.64</v>
      </c>
      <c r="D14" s="66">
        <v>2.54</v>
      </c>
    </row>
    <row r="15" spans="1:12" x14ac:dyDescent="0.25">
      <c r="A15" s="61">
        <v>2017</v>
      </c>
      <c r="B15" s="39">
        <v>9.6300000000000008</v>
      </c>
      <c r="C15" s="39">
        <v>6.17</v>
      </c>
      <c r="D15" s="66">
        <v>5.17</v>
      </c>
    </row>
    <row r="16" spans="1:12" x14ac:dyDescent="0.25">
      <c r="A16" s="62">
        <v>2018</v>
      </c>
      <c r="B16" s="64">
        <v>2.17</v>
      </c>
      <c r="C16" s="64">
        <v>7.7</v>
      </c>
      <c r="D16" s="67">
        <v>3.2</v>
      </c>
    </row>
    <row r="18" spans="1:12" ht="66" customHeight="1" x14ac:dyDescent="0.25">
      <c r="A18" s="23" t="s">
        <v>109</v>
      </c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</row>
  </sheetData>
  <mergeCells count="2">
    <mergeCell ref="A1:L1"/>
    <mergeCell ref="A18:L18"/>
  </mergeCells>
  <conditionalFormatting sqref="B5:D16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horizontalDpi="1200" verticalDpi="1200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E4887-05E6-49D2-8B22-18AD85C8A372}">
  <dimension ref="A1:E248"/>
  <sheetViews>
    <sheetView workbookViewId="0">
      <selection activeCell="A21" sqref="A21"/>
    </sheetView>
  </sheetViews>
  <sheetFormatPr defaultRowHeight="15" x14ac:dyDescent="0.25"/>
  <cols>
    <col min="1" max="1" width="14" customWidth="1"/>
    <col min="2" max="2" width="16.28515625" customWidth="1"/>
    <col min="3" max="3" width="22.85546875" customWidth="1"/>
    <col min="4" max="4" width="29.7109375" customWidth="1"/>
    <col min="5" max="5" width="17.1406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2006</v>
      </c>
      <c r="B2">
        <v>14817.75</v>
      </c>
      <c r="C2" t="s">
        <v>5</v>
      </c>
    </row>
    <row r="3" spans="1:5" x14ac:dyDescent="0.25">
      <c r="A3">
        <v>2006</v>
      </c>
      <c r="B3">
        <v>24066.75</v>
      </c>
      <c r="C3" t="s">
        <v>6</v>
      </c>
    </row>
    <row r="4" spans="1:5" x14ac:dyDescent="0.25">
      <c r="A4">
        <v>2006</v>
      </c>
      <c r="B4">
        <v>18481.75</v>
      </c>
      <c r="C4" t="s">
        <v>7</v>
      </c>
    </row>
    <row r="5" spans="1:5" x14ac:dyDescent="0.25">
      <c r="A5">
        <v>2006</v>
      </c>
      <c r="B5">
        <v>29211.25</v>
      </c>
      <c r="C5" t="s">
        <v>8</v>
      </c>
    </row>
    <row r="6" spans="1:5" x14ac:dyDescent="0.25">
      <c r="A6">
        <v>2006</v>
      </c>
      <c r="B6">
        <v>18739.5</v>
      </c>
      <c r="C6" t="s">
        <v>9</v>
      </c>
    </row>
    <row r="7" spans="1:5" x14ac:dyDescent="0.25">
      <c r="A7">
        <v>2006</v>
      </c>
      <c r="B7">
        <v>17850.25</v>
      </c>
      <c r="C7" t="s">
        <v>10</v>
      </c>
    </row>
    <row r="8" spans="1:5" x14ac:dyDescent="0.25">
      <c r="A8">
        <v>2006</v>
      </c>
      <c r="B8">
        <v>18222.5</v>
      </c>
      <c r="C8" t="s">
        <v>11</v>
      </c>
    </row>
    <row r="9" spans="1:5" x14ac:dyDescent="0.25">
      <c r="A9">
        <v>2006</v>
      </c>
      <c r="B9">
        <v>19256.75</v>
      </c>
      <c r="C9" t="s">
        <v>12</v>
      </c>
    </row>
    <row r="10" spans="1:5" x14ac:dyDescent="0.25">
      <c r="A10">
        <v>2006</v>
      </c>
      <c r="B10">
        <v>11674.25</v>
      </c>
      <c r="C10" t="s">
        <v>13</v>
      </c>
    </row>
    <row r="11" spans="1:5" x14ac:dyDescent="0.25">
      <c r="A11">
        <v>2006</v>
      </c>
      <c r="B11">
        <v>35793</v>
      </c>
      <c r="C11" t="s">
        <v>14</v>
      </c>
    </row>
    <row r="12" spans="1:5" x14ac:dyDescent="0.25">
      <c r="A12">
        <v>2006</v>
      </c>
      <c r="B12">
        <v>40027</v>
      </c>
      <c r="C12" t="s">
        <v>15</v>
      </c>
    </row>
    <row r="13" spans="1:5" x14ac:dyDescent="0.25">
      <c r="A13">
        <v>2006</v>
      </c>
      <c r="B13">
        <v>19242</v>
      </c>
      <c r="C13" t="s">
        <v>16</v>
      </c>
    </row>
    <row r="14" spans="1:5" x14ac:dyDescent="0.25">
      <c r="A14">
        <v>2006</v>
      </c>
      <c r="B14">
        <v>24645</v>
      </c>
      <c r="C14" t="s">
        <v>17</v>
      </c>
    </row>
    <row r="15" spans="1:5" x14ac:dyDescent="0.25">
      <c r="A15">
        <v>2006</v>
      </c>
      <c r="B15">
        <v>14444</v>
      </c>
      <c r="C15" t="s">
        <v>18</v>
      </c>
    </row>
    <row r="16" spans="1:5" x14ac:dyDescent="0.25">
      <c r="A16">
        <v>2006</v>
      </c>
      <c r="B16">
        <v>23284.5</v>
      </c>
      <c r="C16" t="s">
        <v>19</v>
      </c>
    </row>
    <row r="17" spans="1:5" x14ac:dyDescent="0.25">
      <c r="A17">
        <v>2006</v>
      </c>
      <c r="B17">
        <v>20029.75</v>
      </c>
      <c r="C17" t="s">
        <v>20</v>
      </c>
    </row>
    <row r="18" spans="1:5" x14ac:dyDescent="0.25">
      <c r="A18">
        <v>2006</v>
      </c>
      <c r="B18">
        <v>19041.5</v>
      </c>
      <c r="C18" t="s">
        <v>21</v>
      </c>
    </row>
    <row r="19" spans="1:5" x14ac:dyDescent="0.25">
      <c r="A19">
        <v>2006</v>
      </c>
      <c r="B19">
        <v>16827.25</v>
      </c>
      <c r="C19" t="s">
        <v>22</v>
      </c>
    </row>
    <row r="20" spans="1:5" x14ac:dyDescent="0.25">
      <c r="A20">
        <v>2006</v>
      </c>
      <c r="B20">
        <v>16483.75</v>
      </c>
      <c r="C20" t="s">
        <v>23</v>
      </c>
    </row>
    <row r="21" spans="1:5" x14ac:dyDescent="0.25">
      <c r="A21">
        <v>2013</v>
      </c>
      <c r="B21">
        <v>46316.5</v>
      </c>
      <c r="C21" t="s">
        <v>15</v>
      </c>
      <c r="D21">
        <v>50800.5</v>
      </c>
      <c r="E21">
        <v>-4484</v>
      </c>
    </row>
    <row r="22" spans="1:5" x14ac:dyDescent="0.25">
      <c r="A22">
        <v>2013</v>
      </c>
      <c r="B22">
        <v>40761.75</v>
      </c>
      <c r="C22" t="s">
        <v>8</v>
      </c>
      <c r="D22">
        <v>42657.25</v>
      </c>
      <c r="E22">
        <v>-1895.5</v>
      </c>
    </row>
    <row r="23" spans="1:5" x14ac:dyDescent="0.25">
      <c r="A23">
        <v>2013</v>
      </c>
      <c r="B23">
        <v>31486.5</v>
      </c>
      <c r="C23" t="s">
        <v>6</v>
      </c>
      <c r="D23">
        <v>32540.25</v>
      </c>
      <c r="E23">
        <v>-1053.75</v>
      </c>
    </row>
    <row r="24" spans="1:5" x14ac:dyDescent="0.25">
      <c r="A24">
        <v>2013</v>
      </c>
      <c r="B24">
        <v>31824.75</v>
      </c>
      <c r="C24" t="s">
        <v>17</v>
      </c>
      <c r="D24">
        <v>32816.75</v>
      </c>
      <c r="E24">
        <v>-992</v>
      </c>
    </row>
    <row r="25" spans="1:5" x14ac:dyDescent="0.25">
      <c r="A25">
        <v>2009</v>
      </c>
      <c r="B25">
        <v>28360.5</v>
      </c>
      <c r="C25" t="s">
        <v>6</v>
      </c>
      <c r="D25">
        <v>29272.5</v>
      </c>
      <c r="E25">
        <v>-912</v>
      </c>
    </row>
    <row r="26" spans="1:5" x14ac:dyDescent="0.25">
      <c r="A26">
        <v>2015</v>
      </c>
      <c r="B26">
        <v>40452.5</v>
      </c>
      <c r="C26" t="s">
        <v>8</v>
      </c>
      <c r="D26">
        <v>41093.75</v>
      </c>
      <c r="E26">
        <v>-641.25</v>
      </c>
    </row>
    <row r="27" spans="1:5" x14ac:dyDescent="0.25">
      <c r="A27">
        <v>2011</v>
      </c>
      <c r="B27">
        <v>26330.75</v>
      </c>
      <c r="C27" t="s">
        <v>19</v>
      </c>
      <c r="D27">
        <v>26943.5</v>
      </c>
      <c r="E27">
        <v>-612.75</v>
      </c>
    </row>
    <row r="28" spans="1:5" x14ac:dyDescent="0.25">
      <c r="A28">
        <v>2013</v>
      </c>
      <c r="B28">
        <v>46155</v>
      </c>
      <c r="C28" t="s">
        <v>14</v>
      </c>
      <c r="D28">
        <v>46641</v>
      </c>
      <c r="E28">
        <v>-486</v>
      </c>
    </row>
    <row r="29" spans="1:5" x14ac:dyDescent="0.25">
      <c r="A29">
        <v>2013</v>
      </c>
      <c r="B29">
        <v>22379.25</v>
      </c>
      <c r="C29" t="s">
        <v>10</v>
      </c>
      <c r="D29">
        <v>22849.75</v>
      </c>
      <c r="E29">
        <v>-470.5</v>
      </c>
    </row>
    <row r="30" spans="1:5" x14ac:dyDescent="0.25">
      <c r="A30">
        <v>2013</v>
      </c>
      <c r="B30">
        <v>22151.5</v>
      </c>
      <c r="C30" t="s">
        <v>16</v>
      </c>
      <c r="D30">
        <v>22552.5</v>
      </c>
      <c r="E30">
        <v>-401</v>
      </c>
    </row>
    <row r="31" spans="1:5" x14ac:dyDescent="0.25">
      <c r="A31">
        <v>2010</v>
      </c>
      <c r="B31">
        <v>23023</v>
      </c>
      <c r="C31" t="s">
        <v>20</v>
      </c>
      <c r="D31">
        <v>23416</v>
      </c>
      <c r="E31">
        <v>-393</v>
      </c>
    </row>
    <row r="32" spans="1:5" x14ac:dyDescent="0.25">
      <c r="A32">
        <v>2013</v>
      </c>
      <c r="B32">
        <v>20510.5</v>
      </c>
      <c r="C32" t="s">
        <v>22</v>
      </c>
      <c r="D32">
        <v>20808.25</v>
      </c>
      <c r="E32">
        <v>-297.75</v>
      </c>
    </row>
    <row r="33" spans="1:5" x14ac:dyDescent="0.25">
      <c r="A33">
        <v>2013</v>
      </c>
      <c r="B33">
        <v>16829.25</v>
      </c>
      <c r="C33" t="s">
        <v>18</v>
      </c>
      <c r="D33">
        <v>17040.5</v>
      </c>
      <c r="E33">
        <v>-211.25</v>
      </c>
    </row>
    <row r="34" spans="1:5" x14ac:dyDescent="0.25">
      <c r="A34">
        <v>2013</v>
      </c>
      <c r="B34">
        <v>23129.75</v>
      </c>
      <c r="C34" t="s">
        <v>11</v>
      </c>
      <c r="D34">
        <v>23323.75</v>
      </c>
      <c r="E34">
        <v>-194</v>
      </c>
    </row>
    <row r="35" spans="1:5" x14ac:dyDescent="0.25">
      <c r="A35">
        <v>2010</v>
      </c>
      <c r="B35">
        <v>31601.75</v>
      </c>
      <c r="C35" t="s">
        <v>17</v>
      </c>
      <c r="D35">
        <v>31791.25</v>
      </c>
      <c r="E35">
        <v>-189.5</v>
      </c>
    </row>
    <row r="36" spans="1:5" x14ac:dyDescent="0.25">
      <c r="A36">
        <v>2014</v>
      </c>
      <c r="B36">
        <v>31301.75</v>
      </c>
      <c r="C36" t="s">
        <v>6</v>
      </c>
      <c r="D36">
        <v>31486.5</v>
      </c>
      <c r="E36">
        <v>-184.75</v>
      </c>
    </row>
    <row r="37" spans="1:5" x14ac:dyDescent="0.25">
      <c r="A37">
        <v>2016</v>
      </c>
      <c r="B37">
        <v>31626.25</v>
      </c>
      <c r="C37" t="s">
        <v>6</v>
      </c>
      <c r="D37">
        <v>31808.5</v>
      </c>
      <c r="E37">
        <v>-182.25</v>
      </c>
    </row>
    <row r="38" spans="1:5" x14ac:dyDescent="0.25">
      <c r="A38">
        <v>2009</v>
      </c>
      <c r="B38">
        <v>12333.5</v>
      </c>
      <c r="C38" t="s">
        <v>13</v>
      </c>
      <c r="D38">
        <v>12471.5</v>
      </c>
      <c r="E38">
        <v>-138</v>
      </c>
    </row>
    <row r="39" spans="1:5" x14ac:dyDescent="0.25">
      <c r="A39">
        <v>2009</v>
      </c>
      <c r="B39">
        <v>17644.5</v>
      </c>
      <c r="C39" t="s">
        <v>5</v>
      </c>
      <c r="D39">
        <v>17763.75</v>
      </c>
      <c r="E39">
        <v>-119.25</v>
      </c>
    </row>
    <row r="40" spans="1:5" x14ac:dyDescent="0.25">
      <c r="A40">
        <v>2013</v>
      </c>
      <c r="B40">
        <v>23615.75</v>
      </c>
      <c r="C40" t="s">
        <v>9</v>
      </c>
      <c r="D40">
        <v>23717.5</v>
      </c>
      <c r="E40">
        <v>-101.75</v>
      </c>
    </row>
    <row r="41" spans="1:5" x14ac:dyDescent="0.25">
      <c r="A41">
        <v>2011</v>
      </c>
      <c r="B41">
        <v>40201.5</v>
      </c>
      <c r="C41" t="s">
        <v>8</v>
      </c>
      <c r="D41">
        <v>40295.75</v>
      </c>
      <c r="E41">
        <v>-94.25</v>
      </c>
    </row>
    <row r="42" spans="1:5" x14ac:dyDescent="0.25">
      <c r="A42">
        <v>2010</v>
      </c>
      <c r="B42">
        <v>26943.5</v>
      </c>
      <c r="C42" t="s">
        <v>19</v>
      </c>
      <c r="D42">
        <v>27034.5</v>
      </c>
      <c r="E42">
        <v>-91</v>
      </c>
    </row>
    <row r="43" spans="1:5" x14ac:dyDescent="0.25">
      <c r="A43">
        <v>2009</v>
      </c>
      <c r="B43">
        <v>20706</v>
      </c>
      <c r="C43" t="s">
        <v>16</v>
      </c>
      <c r="D43">
        <v>20790.25</v>
      </c>
      <c r="E43">
        <v>-84.25</v>
      </c>
    </row>
    <row r="44" spans="1:5" x14ac:dyDescent="0.25">
      <c r="A44">
        <v>2011</v>
      </c>
      <c r="B44">
        <v>13131.25</v>
      </c>
      <c r="C44" t="s">
        <v>13</v>
      </c>
      <c r="D44">
        <v>13205.25</v>
      </c>
      <c r="E44">
        <v>-74</v>
      </c>
    </row>
    <row r="45" spans="1:5" x14ac:dyDescent="0.25">
      <c r="A45">
        <v>2011</v>
      </c>
      <c r="B45">
        <v>23062</v>
      </c>
      <c r="C45" t="s">
        <v>12</v>
      </c>
      <c r="D45">
        <v>23062.5</v>
      </c>
      <c r="E45">
        <v>-0.5</v>
      </c>
    </row>
    <row r="46" spans="1:5" x14ac:dyDescent="0.25">
      <c r="A46">
        <v>2010</v>
      </c>
      <c r="B46">
        <v>18350</v>
      </c>
      <c r="C46" t="s">
        <v>23</v>
      </c>
      <c r="D46">
        <v>18329</v>
      </c>
      <c r="E46">
        <v>21</v>
      </c>
    </row>
    <row r="47" spans="1:5" x14ac:dyDescent="0.25">
      <c r="A47">
        <v>2010</v>
      </c>
      <c r="B47">
        <v>15942.75</v>
      </c>
      <c r="C47" t="s">
        <v>18</v>
      </c>
      <c r="D47">
        <v>15920.75</v>
      </c>
      <c r="E47">
        <v>22</v>
      </c>
    </row>
    <row r="48" spans="1:5" x14ac:dyDescent="0.25">
      <c r="A48">
        <v>2011</v>
      </c>
      <c r="B48">
        <v>19865.25</v>
      </c>
      <c r="C48" t="s">
        <v>22</v>
      </c>
      <c r="D48">
        <v>19834.5</v>
      </c>
      <c r="E48">
        <v>30.75</v>
      </c>
    </row>
    <row r="49" spans="1:5" x14ac:dyDescent="0.25">
      <c r="A49">
        <v>2009</v>
      </c>
      <c r="B49">
        <v>21364.25</v>
      </c>
      <c r="C49" t="s">
        <v>11</v>
      </c>
      <c r="D49">
        <v>21332</v>
      </c>
      <c r="E49">
        <v>32.25</v>
      </c>
    </row>
    <row r="50" spans="1:5" x14ac:dyDescent="0.25">
      <c r="A50">
        <v>2013</v>
      </c>
      <c r="B50">
        <v>26744.5</v>
      </c>
      <c r="C50" t="s">
        <v>19</v>
      </c>
      <c r="D50">
        <v>26705.75</v>
      </c>
      <c r="E50">
        <v>38.75</v>
      </c>
    </row>
    <row r="51" spans="1:5" x14ac:dyDescent="0.25">
      <c r="A51">
        <v>2010</v>
      </c>
      <c r="B51">
        <v>23062.5</v>
      </c>
      <c r="C51" t="s">
        <v>12</v>
      </c>
      <c r="D51">
        <v>23009.5</v>
      </c>
      <c r="E51">
        <v>53</v>
      </c>
    </row>
    <row r="52" spans="1:5" x14ac:dyDescent="0.25">
      <c r="A52">
        <v>2013</v>
      </c>
      <c r="B52">
        <v>25130.75</v>
      </c>
      <c r="C52" t="s">
        <v>21</v>
      </c>
      <c r="D52">
        <v>25076.25</v>
      </c>
      <c r="E52">
        <v>54.5</v>
      </c>
    </row>
    <row r="53" spans="1:5" x14ac:dyDescent="0.25">
      <c r="A53">
        <v>2012</v>
      </c>
      <c r="B53">
        <v>22849.75</v>
      </c>
      <c r="C53" t="s">
        <v>10</v>
      </c>
      <c r="D53">
        <v>22777.5</v>
      </c>
      <c r="E53">
        <v>72.25</v>
      </c>
    </row>
    <row r="54" spans="1:5" x14ac:dyDescent="0.25">
      <c r="A54">
        <v>2008</v>
      </c>
      <c r="B54">
        <v>20790.25</v>
      </c>
      <c r="C54" t="s">
        <v>16</v>
      </c>
      <c r="D54">
        <v>20708</v>
      </c>
      <c r="E54">
        <v>82.25</v>
      </c>
    </row>
    <row r="55" spans="1:5" x14ac:dyDescent="0.25">
      <c r="A55">
        <v>2010</v>
      </c>
      <c r="B55">
        <v>46189</v>
      </c>
      <c r="C55" t="s">
        <v>15</v>
      </c>
      <c r="D55">
        <v>46103</v>
      </c>
      <c r="E55">
        <v>86</v>
      </c>
    </row>
    <row r="56" spans="1:5" x14ac:dyDescent="0.25">
      <c r="A56">
        <v>2008</v>
      </c>
      <c r="B56">
        <v>12471.5</v>
      </c>
      <c r="C56" t="s">
        <v>13</v>
      </c>
      <c r="D56">
        <v>12373.5</v>
      </c>
      <c r="E56">
        <v>98</v>
      </c>
    </row>
    <row r="57" spans="1:5" x14ac:dyDescent="0.25">
      <c r="A57">
        <v>2011</v>
      </c>
      <c r="B57">
        <v>23157</v>
      </c>
      <c r="C57" t="s">
        <v>9</v>
      </c>
      <c r="D57">
        <v>23046.5</v>
      </c>
      <c r="E57">
        <v>110.5</v>
      </c>
    </row>
    <row r="58" spans="1:5" x14ac:dyDescent="0.25">
      <c r="A58">
        <v>2013</v>
      </c>
      <c r="B58">
        <v>23414.25</v>
      </c>
      <c r="C58" t="s">
        <v>12</v>
      </c>
      <c r="D58">
        <v>23293</v>
      </c>
      <c r="E58">
        <v>121.25</v>
      </c>
    </row>
    <row r="59" spans="1:5" x14ac:dyDescent="0.25">
      <c r="A59">
        <v>2012</v>
      </c>
      <c r="B59">
        <v>13256.75</v>
      </c>
      <c r="C59" t="s">
        <v>13</v>
      </c>
      <c r="D59">
        <v>13131.25</v>
      </c>
      <c r="E59">
        <v>125.5</v>
      </c>
    </row>
    <row r="60" spans="1:5" x14ac:dyDescent="0.25">
      <c r="A60">
        <v>2012</v>
      </c>
      <c r="B60">
        <v>19365.75</v>
      </c>
      <c r="C60" t="s">
        <v>23</v>
      </c>
      <c r="D60">
        <v>19214</v>
      </c>
      <c r="E60">
        <v>151.75</v>
      </c>
    </row>
    <row r="61" spans="1:5" x14ac:dyDescent="0.25">
      <c r="A61">
        <v>2012</v>
      </c>
      <c r="B61">
        <v>22552.5</v>
      </c>
      <c r="C61" t="s">
        <v>16</v>
      </c>
      <c r="D61">
        <v>22337</v>
      </c>
      <c r="E61">
        <v>215.5</v>
      </c>
    </row>
    <row r="62" spans="1:5" x14ac:dyDescent="0.25">
      <c r="A62">
        <v>2012</v>
      </c>
      <c r="B62">
        <v>23293</v>
      </c>
      <c r="C62" t="s">
        <v>12</v>
      </c>
      <c r="D62">
        <v>23062</v>
      </c>
      <c r="E62">
        <v>231</v>
      </c>
    </row>
    <row r="63" spans="1:5" x14ac:dyDescent="0.25">
      <c r="A63">
        <v>2014</v>
      </c>
      <c r="B63">
        <v>13968.5</v>
      </c>
      <c r="C63" t="s">
        <v>13</v>
      </c>
      <c r="D63">
        <v>13735</v>
      </c>
      <c r="E63">
        <v>233.5</v>
      </c>
    </row>
    <row r="64" spans="1:5" x14ac:dyDescent="0.25">
      <c r="A64">
        <v>2010</v>
      </c>
      <c r="B64">
        <v>22264</v>
      </c>
      <c r="C64" t="s">
        <v>10</v>
      </c>
      <c r="D64">
        <v>22021.25</v>
      </c>
      <c r="E64">
        <v>242.75</v>
      </c>
    </row>
    <row r="65" spans="1:5" x14ac:dyDescent="0.25">
      <c r="A65">
        <v>2008</v>
      </c>
      <c r="B65">
        <v>15527</v>
      </c>
      <c r="C65" t="s">
        <v>18</v>
      </c>
      <c r="D65">
        <v>15235.5</v>
      </c>
      <c r="E65">
        <v>291.5</v>
      </c>
    </row>
    <row r="66" spans="1:5" x14ac:dyDescent="0.25">
      <c r="A66">
        <v>2013</v>
      </c>
      <c r="B66">
        <v>24792.25</v>
      </c>
      <c r="C66" t="s">
        <v>7</v>
      </c>
      <c r="D66">
        <v>24471</v>
      </c>
      <c r="E66">
        <v>321.25</v>
      </c>
    </row>
    <row r="67" spans="1:5" x14ac:dyDescent="0.25">
      <c r="A67">
        <v>2014</v>
      </c>
      <c r="B67">
        <v>41093.75</v>
      </c>
      <c r="C67" t="s">
        <v>8</v>
      </c>
      <c r="D67">
        <v>40761.75</v>
      </c>
      <c r="E67">
        <v>332</v>
      </c>
    </row>
    <row r="68" spans="1:5" x14ac:dyDescent="0.25">
      <c r="A68">
        <v>2009</v>
      </c>
      <c r="B68">
        <v>18329</v>
      </c>
      <c r="C68" t="s">
        <v>23</v>
      </c>
      <c r="D68">
        <v>17990.5</v>
      </c>
      <c r="E68">
        <v>338.5</v>
      </c>
    </row>
    <row r="69" spans="1:5" x14ac:dyDescent="0.25">
      <c r="A69">
        <v>2015</v>
      </c>
      <c r="B69">
        <v>21643.5</v>
      </c>
      <c r="C69" t="s">
        <v>5</v>
      </c>
      <c r="D69">
        <v>21298.5</v>
      </c>
      <c r="E69">
        <v>345</v>
      </c>
    </row>
    <row r="70" spans="1:5" x14ac:dyDescent="0.25">
      <c r="A70">
        <v>2015</v>
      </c>
      <c r="B70">
        <v>17570.25</v>
      </c>
      <c r="C70" t="s">
        <v>18</v>
      </c>
      <c r="D70">
        <v>17200.75</v>
      </c>
      <c r="E70">
        <v>369.5</v>
      </c>
    </row>
    <row r="71" spans="1:5" x14ac:dyDescent="0.25">
      <c r="A71">
        <v>2014</v>
      </c>
      <c r="B71">
        <v>17200.75</v>
      </c>
      <c r="C71" t="s">
        <v>18</v>
      </c>
      <c r="D71">
        <v>16829.25</v>
      </c>
      <c r="E71">
        <v>371.5</v>
      </c>
    </row>
    <row r="72" spans="1:5" x14ac:dyDescent="0.25">
      <c r="A72">
        <v>2012</v>
      </c>
      <c r="B72">
        <v>26705.75</v>
      </c>
      <c r="C72" t="s">
        <v>19</v>
      </c>
      <c r="D72">
        <v>26330.75</v>
      </c>
      <c r="E72">
        <v>375</v>
      </c>
    </row>
    <row r="73" spans="1:5" x14ac:dyDescent="0.25">
      <c r="A73">
        <v>2010</v>
      </c>
      <c r="B73">
        <v>19834.5</v>
      </c>
      <c r="C73" t="s">
        <v>22</v>
      </c>
      <c r="D73">
        <v>19449.25</v>
      </c>
      <c r="E73">
        <v>385.25</v>
      </c>
    </row>
    <row r="74" spans="1:5" x14ac:dyDescent="0.25">
      <c r="A74">
        <v>2008</v>
      </c>
      <c r="B74">
        <v>17990.5</v>
      </c>
      <c r="C74" t="s">
        <v>23</v>
      </c>
      <c r="D74">
        <v>17602</v>
      </c>
      <c r="E74">
        <v>388.5</v>
      </c>
    </row>
    <row r="75" spans="1:5" x14ac:dyDescent="0.25">
      <c r="A75">
        <v>2009</v>
      </c>
      <c r="B75">
        <v>15920.75</v>
      </c>
      <c r="C75" t="s">
        <v>18</v>
      </c>
      <c r="D75">
        <v>15527</v>
      </c>
      <c r="E75">
        <v>393.75</v>
      </c>
    </row>
    <row r="76" spans="1:5" x14ac:dyDescent="0.25">
      <c r="A76">
        <v>2012</v>
      </c>
      <c r="B76">
        <v>25076.25</v>
      </c>
      <c r="C76" t="s">
        <v>21</v>
      </c>
      <c r="D76">
        <v>24678.25</v>
      </c>
      <c r="E76">
        <v>398</v>
      </c>
    </row>
    <row r="77" spans="1:5" x14ac:dyDescent="0.25">
      <c r="A77">
        <v>2013</v>
      </c>
      <c r="B77">
        <v>24822.75</v>
      </c>
      <c r="C77" t="s">
        <v>20</v>
      </c>
      <c r="D77">
        <v>24399.75</v>
      </c>
      <c r="E77">
        <v>423</v>
      </c>
    </row>
    <row r="78" spans="1:5" x14ac:dyDescent="0.25">
      <c r="A78">
        <v>2009</v>
      </c>
      <c r="B78">
        <v>21998.25</v>
      </c>
      <c r="C78" t="s">
        <v>7</v>
      </c>
      <c r="D78">
        <v>21570.25</v>
      </c>
      <c r="E78">
        <v>428</v>
      </c>
    </row>
    <row r="79" spans="1:5" x14ac:dyDescent="0.25">
      <c r="A79">
        <v>2014</v>
      </c>
      <c r="B79">
        <v>20289.75</v>
      </c>
      <c r="C79" t="s">
        <v>23</v>
      </c>
      <c r="D79">
        <v>19858.25</v>
      </c>
      <c r="E79">
        <v>431.5</v>
      </c>
    </row>
    <row r="80" spans="1:5" x14ac:dyDescent="0.25">
      <c r="A80">
        <v>2014</v>
      </c>
      <c r="B80">
        <v>25254.5</v>
      </c>
      <c r="C80" t="s">
        <v>20</v>
      </c>
      <c r="D80">
        <v>24822.75</v>
      </c>
      <c r="E80">
        <v>431.75</v>
      </c>
    </row>
    <row r="81" spans="1:5" x14ac:dyDescent="0.25">
      <c r="A81">
        <v>2009</v>
      </c>
      <c r="B81">
        <v>46103</v>
      </c>
      <c r="C81" t="s">
        <v>15</v>
      </c>
      <c r="D81">
        <v>45670.25</v>
      </c>
      <c r="E81">
        <v>432.75</v>
      </c>
    </row>
    <row r="82" spans="1:5" x14ac:dyDescent="0.25">
      <c r="A82">
        <v>2012</v>
      </c>
      <c r="B82">
        <v>32816.75</v>
      </c>
      <c r="C82" t="s">
        <v>17</v>
      </c>
      <c r="D82">
        <v>32372</v>
      </c>
      <c r="E82">
        <v>444.75</v>
      </c>
    </row>
    <row r="83" spans="1:5" x14ac:dyDescent="0.25">
      <c r="A83">
        <v>2014</v>
      </c>
      <c r="B83">
        <v>23874</v>
      </c>
      <c r="C83" t="s">
        <v>12</v>
      </c>
      <c r="D83">
        <v>23414.25</v>
      </c>
      <c r="E83">
        <v>459.75</v>
      </c>
    </row>
    <row r="84" spans="1:5" x14ac:dyDescent="0.25">
      <c r="A84">
        <v>2015</v>
      </c>
      <c r="B84">
        <v>25719.75</v>
      </c>
      <c r="C84" t="s">
        <v>20</v>
      </c>
      <c r="D84">
        <v>25254.5</v>
      </c>
      <c r="E84">
        <v>465.25</v>
      </c>
    </row>
    <row r="85" spans="1:5" x14ac:dyDescent="0.25">
      <c r="A85">
        <v>2015</v>
      </c>
      <c r="B85">
        <v>48728</v>
      </c>
      <c r="C85" t="s">
        <v>15</v>
      </c>
      <c r="D85">
        <v>48260</v>
      </c>
      <c r="E85">
        <v>468</v>
      </c>
    </row>
    <row r="86" spans="1:5" x14ac:dyDescent="0.25">
      <c r="A86">
        <v>2013</v>
      </c>
      <c r="B86">
        <v>13735</v>
      </c>
      <c r="C86" t="s">
        <v>13</v>
      </c>
      <c r="D86">
        <v>13256.75</v>
      </c>
      <c r="E86">
        <v>478.25</v>
      </c>
    </row>
    <row r="87" spans="1:5" x14ac:dyDescent="0.25">
      <c r="A87">
        <v>2013</v>
      </c>
      <c r="B87">
        <v>19858.25</v>
      </c>
      <c r="C87" t="s">
        <v>23</v>
      </c>
      <c r="D87">
        <v>19365.75</v>
      </c>
      <c r="E87">
        <v>492.5</v>
      </c>
    </row>
    <row r="88" spans="1:5" x14ac:dyDescent="0.25">
      <c r="A88">
        <v>2012</v>
      </c>
      <c r="B88">
        <v>17040.5</v>
      </c>
      <c r="C88" t="s">
        <v>18</v>
      </c>
      <c r="D88">
        <v>16546.75</v>
      </c>
      <c r="E88">
        <v>493.75</v>
      </c>
    </row>
    <row r="89" spans="1:5" x14ac:dyDescent="0.25">
      <c r="A89">
        <v>2015</v>
      </c>
      <c r="B89">
        <v>31808.5</v>
      </c>
      <c r="C89" t="s">
        <v>6</v>
      </c>
      <c r="D89">
        <v>31301.75</v>
      </c>
      <c r="E89">
        <v>506.75</v>
      </c>
    </row>
    <row r="90" spans="1:5" x14ac:dyDescent="0.25">
      <c r="A90">
        <v>2015</v>
      </c>
      <c r="B90">
        <v>20800.75</v>
      </c>
      <c r="C90" t="s">
        <v>23</v>
      </c>
      <c r="D90">
        <v>20289.75</v>
      </c>
      <c r="E90">
        <v>511</v>
      </c>
    </row>
    <row r="91" spans="1:5" x14ac:dyDescent="0.25">
      <c r="A91">
        <v>2011</v>
      </c>
      <c r="B91">
        <v>22777.5</v>
      </c>
      <c r="C91" t="s">
        <v>10</v>
      </c>
      <c r="D91">
        <v>22264</v>
      </c>
      <c r="E91">
        <v>513.5</v>
      </c>
    </row>
    <row r="92" spans="1:5" x14ac:dyDescent="0.25">
      <c r="A92">
        <v>2012</v>
      </c>
      <c r="B92">
        <v>23323.75</v>
      </c>
      <c r="C92" t="s">
        <v>11</v>
      </c>
      <c r="D92">
        <v>22809.75</v>
      </c>
      <c r="E92">
        <v>514</v>
      </c>
    </row>
    <row r="93" spans="1:5" x14ac:dyDescent="0.25">
      <c r="A93">
        <v>2015</v>
      </c>
      <c r="B93">
        <v>24760.5</v>
      </c>
      <c r="C93" t="s">
        <v>9</v>
      </c>
      <c r="D93">
        <v>24243.5</v>
      </c>
      <c r="E93">
        <v>517</v>
      </c>
    </row>
    <row r="94" spans="1:5" x14ac:dyDescent="0.25">
      <c r="A94">
        <v>2011</v>
      </c>
      <c r="B94">
        <v>18985.75</v>
      </c>
      <c r="C94" t="s">
        <v>5</v>
      </c>
      <c r="D94">
        <v>18448.25</v>
      </c>
      <c r="E94">
        <v>537.5</v>
      </c>
    </row>
    <row r="95" spans="1:5" x14ac:dyDescent="0.25">
      <c r="A95">
        <v>2012</v>
      </c>
      <c r="B95">
        <v>23717.5</v>
      </c>
      <c r="C95" t="s">
        <v>9</v>
      </c>
      <c r="D95">
        <v>23157</v>
      </c>
      <c r="E95">
        <v>560.5</v>
      </c>
    </row>
    <row r="96" spans="1:5" x14ac:dyDescent="0.25">
      <c r="A96">
        <v>2014</v>
      </c>
      <c r="B96">
        <v>22947.25</v>
      </c>
      <c r="C96" t="s">
        <v>10</v>
      </c>
      <c r="D96">
        <v>22379.25</v>
      </c>
      <c r="E96">
        <v>568</v>
      </c>
    </row>
    <row r="97" spans="1:5" x14ac:dyDescent="0.25">
      <c r="A97">
        <v>2010</v>
      </c>
      <c r="B97">
        <v>23590.75</v>
      </c>
      <c r="C97" t="s">
        <v>21</v>
      </c>
      <c r="D97">
        <v>23018.5</v>
      </c>
      <c r="E97">
        <v>572.25</v>
      </c>
    </row>
    <row r="98" spans="1:5" x14ac:dyDescent="0.25">
      <c r="A98">
        <v>2009</v>
      </c>
      <c r="B98">
        <v>22054.5</v>
      </c>
      <c r="C98" t="s">
        <v>9</v>
      </c>
      <c r="D98">
        <v>21461</v>
      </c>
      <c r="E98">
        <v>593.5</v>
      </c>
    </row>
    <row r="99" spans="1:5" x14ac:dyDescent="0.25">
      <c r="A99">
        <v>2011</v>
      </c>
      <c r="B99">
        <v>16546.75</v>
      </c>
      <c r="C99" t="s">
        <v>18</v>
      </c>
      <c r="D99">
        <v>15942.75</v>
      </c>
      <c r="E99">
        <v>604</v>
      </c>
    </row>
    <row r="100" spans="1:5" x14ac:dyDescent="0.25">
      <c r="A100">
        <v>2014</v>
      </c>
      <c r="B100">
        <v>22763</v>
      </c>
      <c r="C100" t="s">
        <v>16</v>
      </c>
      <c r="D100">
        <v>22151.5</v>
      </c>
      <c r="E100">
        <v>611.5</v>
      </c>
    </row>
    <row r="101" spans="1:5" x14ac:dyDescent="0.25">
      <c r="A101">
        <v>2016</v>
      </c>
      <c r="B101">
        <v>25383.25</v>
      </c>
      <c r="C101" t="s">
        <v>9</v>
      </c>
      <c r="D101">
        <v>24760.5</v>
      </c>
      <c r="E101">
        <v>622.75</v>
      </c>
    </row>
    <row r="102" spans="1:5" x14ac:dyDescent="0.25">
      <c r="A102">
        <v>2014</v>
      </c>
      <c r="B102">
        <v>24243.5</v>
      </c>
      <c r="C102" t="s">
        <v>9</v>
      </c>
      <c r="D102">
        <v>23615.75</v>
      </c>
      <c r="E102">
        <v>627.75</v>
      </c>
    </row>
    <row r="103" spans="1:5" x14ac:dyDescent="0.25">
      <c r="A103">
        <v>2012</v>
      </c>
      <c r="B103">
        <v>24399.75</v>
      </c>
      <c r="C103" t="s">
        <v>20</v>
      </c>
      <c r="D103">
        <v>23771.5</v>
      </c>
      <c r="E103">
        <v>628.25</v>
      </c>
    </row>
    <row r="104" spans="1:5" x14ac:dyDescent="0.25">
      <c r="A104">
        <v>2010</v>
      </c>
      <c r="B104">
        <v>21341</v>
      </c>
      <c r="C104" t="s">
        <v>16</v>
      </c>
      <c r="D104">
        <v>20706</v>
      </c>
      <c r="E104">
        <v>635</v>
      </c>
    </row>
    <row r="105" spans="1:5" x14ac:dyDescent="0.25">
      <c r="A105">
        <v>2009</v>
      </c>
      <c r="B105">
        <v>23009.5</v>
      </c>
      <c r="C105" t="s">
        <v>12</v>
      </c>
      <c r="D105">
        <v>22373.75</v>
      </c>
      <c r="E105">
        <v>635.75</v>
      </c>
    </row>
    <row r="106" spans="1:5" x14ac:dyDescent="0.25">
      <c r="A106">
        <v>2014</v>
      </c>
      <c r="B106">
        <v>25766.5</v>
      </c>
      <c r="C106" t="s">
        <v>21</v>
      </c>
      <c r="D106">
        <v>25130.75</v>
      </c>
      <c r="E106">
        <v>635.75</v>
      </c>
    </row>
    <row r="107" spans="1:5" x14ac:dyDescent="0.25">
      <c r="A107">
        <v>2016</v>
      </c>
      <c r="B107">
        <v>21458.25</v>
      </c>
      <c r="C107" t="s">
        <v>23</v>
      </c>
      <c r="D107">
        <v>20800.75</v>
      </c>
      <c r="E107">
        <v>657.5</v>
      </c>
    </row>
    <row r="108" spans="1:5" x14ac:dyDescent="0.25">
      <c r="A108">
        <v>2009</v>
      </c>
      <c r="B108">
        <v>19449.25</v>
      </c>
      <c r="C108" t="s">
        <v>22</v>
      </c>
      <c r="D108">
        <v>18791</v>
      </c>
      <c r="E108">
        <v>658.25</v>
      </c>
    </row>
    <row r="109" spans="1:5" x14ac:dyDescent="0.25">
      <c r="A109">
        <v>2010</v>
      </c>
      <c r="B109">
        <v>22035.75</v>
      </c>
      <c r="C109" t="s">
        <v>11</v>
      </c>
      <c r="D109">
        <v>21364.25</v>
      </c>
      <c r="E109">
        <v>671.5</v>
      </c>
    </row>
    <row r="110" spans="1:5" x14ac:dyDescent="0.25">
      <c r="A110">
        <v>2013</v>
      </c>
      <c r="B110">
        <v>20519.25</v>
      </c>
      <c r="C110" t="s">
        <v>5</v>
      </c>
      <c r="D110">
        <v>19829.75</v>
      </c>
      <c r="E110">
        <v>689.5</v>
      </c>
    </row>
    <row r="111" spans="1:5" x14ac:dyDescent="0.25">
      <c r="A111">
        <v>2012</v>
      </c>
      <c r="B111">
        <v>24471</v>
      </c>
      <c r="C111" t="s">
        <v>7</v>
      </c>
      <c r="D111">
        <v>23776.5</v>
      </c>
      <c r="E111">
        <v>694.5</v>
      </c>
    </row>
    <row r="112" spans="1:5" x14ac:dyDescent="0.25">
      <c r="A112">
        <v>2007</v>
      </c>
      <c r="B112">
        <v>12373.5</v>
      </c>
      <c r="C112" t="s">
        <v>13</v>
      </c>
      <c r="D112">
        <v>11674.25</v>
      </c>
      <c r="E112">
        <v>699.25</v>
      </c>
    </row>
    <row r="113" spans="1:5" x14ac:dyDescent="0.25">
      <c r="A113">
        <v>2010</v>
      </c>
      <c r="B113">
        <v>43789.75</v>
      </c>
      <c r="C113" t="s">
        <v>14</v>
      </c>
      <c r="D113">
        <v>43082.5</v>
      </c>
      <c r="E113">
        <v>707.25</v>
      </c>
    </row>
    <row r="114" spans="1:5" x14ac:dyDescent="0.25">
      <c r="A114">
        <v>2014</v>
      </c>
      <c r="B114">
        <v>32552</v>
      </c>
      <c r="C114" t="s">
        <v>17</v>
      </c>
      <c r="D114">
        <v>31824.75</v>
      </c>
      <c r="E114">
        <v>727.25</v>
      </c>
    </row>
    <row r="115" spans="1:5" x14ac:dyDescent="0.25">
      <c r="A115">
        <v>2015</v>
      </c>
      <c r="B115">
        <v>26446.25</v>
      </c>
      <c r="C115" t="s">
        <v>7</v>
      </c>
      <c r="D115">
        <v>25701.5</v>
      </c>
      <c r="E115">
        <v>744.75</v>
      </c>
    </row>
    <row r="116" spans="1:5" x14ac:dyDescent="0.25">
      <c r="A116">
        <v>2015</v>
      </c>
      <c r="B116">
        <v>22046.75</v>
      </c>
      <c r="C116" t="s">
        <v>22</v>
      </c>
      <c r="D116">
        <v>21302</v>
      </c>
      <c r="E116">
        <v>744.75</v>
      </c>
    </row>
    <row r="117" spans="1:5" x14ac:dyDescent="0.25">
      <c r="A117">
        <v>2011</v>
      </c>
      <c r="B117">
        <v>23771.5</v>
      </c>
      <c r="C117" t="s">
        <v>20</v>
      </c>
      <c r="D117">
        <v>23023</v>
      </c>
      <c r="E117">
        <v>748.5</v>
      </c>
    </row>
    <row r="118" spans="1:5" x14ac:dyDescent="0.25">
      <c r="A118">
        <v>2014</v>
      </c>
      <c r="B118">
        <v>23895.75</v>
      </c>
      <c r="C118" t="s">
        <v>11</v>
      </c>
      <c r="D118">
        <v>23129.75</v>
      </c>
      <c r="E118">
        <v>766</v>
      </c>
    </row>
    <row r="119" spans="1:5" x14ac:dyDescent="0.25">
      <c r="A119">
        <v>2011</v>
      </c>
      <c r="B119">
        <v>32372</v>
      </c>
      <c r="C119" t="s">
        <v>17</v>
      </c>
      <c r="D119">
        <v>31601.75</v>
      </c>
      <c r="E119">
        <v>770.25</v>
      </c>
    </row>
    <row r="120" spans="1:5" x14ac:dyDescent="0.25">
      <c r="A120">
        <v>2015</v>
      </c>
      <c r="B120">
        <v>24645</v>
      </c>
      <c r="C120" t="s">
        <v>12</v>
      </c>
      <c r="D120">
        <v>23874</v>
      </c>
      <c r="E120">
        <v>771</v>
      </c>
    </row>
    <row r="121" spans="1:5" x14ac:dyDescent="0.25">
      <c r="A121">
        <v>2011</v>
      </c>
      <c r="B121">
        <v>22809.75</v>
      </c>
      <c r="C121" t="s">
        <v>11</v>
      </c>
      <c r="D121">
        <v>22035.75</v>
      </c>
      <c r="E121">
        <v>774</v>
      </c>
    </row>
    <row r="122" spans="1:5" x14ac:dyDescent="0.25">
      <c r="A122">
        <v>2014</v>
      </c>
      <c r="B122">
        <v>21298.5</v>
      </c>
      <c r="C122" t="s">
        <v>5</v>
      </c>
      <c r="D122">
        <v>20519.25</v>
      </c>
      <c r="E122">
        <v>779.25</v>
      </c>
    </row>
    <row r="123" spans="1:5" x14ac:dyDescent="0.25">
      <c r="A123">
        <v>2007</v>
      </c>
      <c r="B123">
        <v>15235.5</v>
      </c>
      <c r="C123" t="s">
        <v>18</v>
      </c>
      <c r="D123">
        <v>14444</v>
      </c>
      <c r="E123">
        <v>791.5</v>
      </c>
    </row>
    <row r="124" spans="1:5" x14ac:dyDescent="0.25">
      <c r="A124">
        <v>2014</v>
      </c>
      <c r="B124">
        <v>21302</v>
      </c>
      <c r="C124" t="s">
        <v>22</v>
      </c>
      <c r="D124">
        <v>20510.5</v>
      </c>
      <c r="E124">
        <v>791.5</v>
      </c>
    </row>
    <row r="125" spans="1:5" x14ac:dyDescent="0.25">
      <c r="A125">
        <v>2015</v>
      </c>
      <c r="B125">
        <v>23560.75</v>
      </c>
      <c r="C125" t="s">
        <v>16</v>
      </c>
      <c r="D125">
        <v>22763</v>
      </c>
      <c r="E125">
        <v>797.75</v>
      </c>
    </row>
    <row r="126" spans="1:5" x14ac:dyDescent="0.25">
      <c r="A126">
        <v>2010</v>
      </c>
      <c r="B126">
        <v>18448.25</v>
      </c>
      <c r="C126" t="s">
        <v>5</v>
      </c>
      <c r="D126">
        <v>17644.5</v>
      </c>
      <c r="E126">
        <v>803.75</v>
      </c>
    </row>
    <row r="127" spans="1:5" x14ac:dyDescent="0.25">
      <c r="A127">
        <v>2011</v>
      </c>
      <c r="B127">
        <v>23776.5</v>
      </c>
      <c r="C127" t="s">
        <v>7</v>
      </c>
      <c r="D127">
        <v>22971</v>
      </c>
      <c r="E127">
        <v>805.5</v>
      </c>
    </row>
    <row r="128" spans="1:5" x14ac:dyDescent="0.25">
      <c r="A128">
        <v>2014</v>
      </c>
      <c r="B128">
        <v>27571.75</v>
      </c>
      <c r="C128" t="s">
        <v>19</v>
      </c>
      <c r="D128">
        <v>26744.5</v>
      </c>
      <c r="E128">
        <v>827.25</v>
      </c>
    </row>
    <row r="129" spans="1:5" x14ac:dyDescent="0.25">
      <c r="A129">
        <v>2009</v>
      </c>
      <c r="B129">
        <v>27034.5</v>
      </c>
      <c r="C129" t="s">
        <v>19</v>
      </c>
      <c r="D129">
        <v>26201.25</v>
      </c>
      <c r="E129">
        <v>833.25</v>
      </c>
    </row>
    <row r="130" spans="1:5" x14ac:dyDescent="0.25">
      <c r="A130">
        <v>2012</v>
      </c>
      <c r="B130">
        <v>19829.75</v>
      </c>
      <c r="C130" t="s">
        <v>5</v>
      </c>
      <c r="D130">
        <v>18985.75</v>
      </c>
      <c r="E130">
        <v>844</v>
      </c>
    </row>
    <row r="131" spans="1:5" x14ac:dyDescent="0.25">
      <c r="A131">
        <v>2010</v>
      </c>
      <c r="B131">
        <v>40295.75</v>
      </c>
      <c r="C131" t="s">
        <v>8</v>
      </c>
      <c r="D131">
        <v>39449.75</v>
      </c>
      <c r="E131">
        <v>846</v>
      </c>
    </row>
    <row r="132" spans="1:5" x14ac:dyDescent="0.25">
      <c r="A132">
        <v>2016</v>
      </c>
      <c r="B132">
        <v>15697</v>
      </c>
      <c r="C132" t="s">
        <v>13</v>
      </c>
      <c r="D132">
        <v>14841.5</v>
      </c>
      <c r="E132">
        <v>855.5</v>
      </c>
    </row>
    <row r="133" spans="1:5" x14ac:dyDescent="0.25">
      <c r="A133">
        <v>2011</v>
      </c>
      <c r="B133">
        <v>19214</v>
      </c>
      <c r="C133" t="s">
        <v>23</v>
      </c>
      <c r="D133">
        <v>18350</v>
      </c>
      <c r="E133">
        <v>864</v>
      </c>
    </row>
    <row r="134" spans="1:5" x14ac:dyDescent="0.25">
      <c r="A134">
        <v>2008</v>
      </c>
      <c r="B134">
        <v>22113.25</v>
      </c>
      <c r="C134" t="s">
        <v>20</v>
      </c>
      <c r="D134">
        <v>21247.75</v>
      </c>
      <c r="E134">
        <v>865.5</v>
      </c>
    </row>
    <row r="135" spans="1:5" x14ac:dyDescent="0.25">
      <c r="A135">
        <v>2010</v>
      </c>
      <c r="B135">
        <v>13205.25</v>
      </c>
      <c r="C135" t="s">
        <v>13</v>
      </c>
      <c r="D135">
        <v>12333.5</v>
      </c>
      <c r="E135">
        <v>871.75</v>
      </c>
    </row>
    <row r="136" spans="1:5" x14ac:dyDescent="0.25">
      <c r="A136">
        <v>2015</v>
      </c>
      <c r="B136">
        <v>14841.5</v>
      </c>
      <c r="C136" t="s">
        <v>13</v>
      </c>
      <c r="D136">
        <v>13968.5</v>
      </c>
      <c r="E136">
        <v>873</v>
      </c>
    </row>
    <row r="137" spans="1:5" x14ac:dyDescent="0.25">
      <c r="A137">
        <v>2008</v>
      </c>
      <c r="B137">
        <v>18791</v>
      </c>
      <c r="C137" t="s">
        <v>22</v>
      </c>
      <c r="D137">
        <v>17903.25</v>
      </c>
      <c r="E137">
        <v>887.75</v>
      </c>
    </row>
    <row r="138" spans="1:5" x14ac:dyDescent="0.25">
      <c r="A138">
        <v>2014</v>
      </c>
      <c r="B138">
        <v>25701.5</v>
      </c>
      <c r="C138" t="s">
        <v>7</v>
      </c>
      <c r="D138">
        <v>24792.25</v>
      </c>
      <c r="E138">
        <v>909.25</v>
      </c>
    </row>
    <row r="139" spans="1:5" x14ac:dyDescent="0.25">
      <c r="A139">
        <v>2012</v>
      </c>
      <c r="B139">
        <v>20808.25</v>
      </c>
      <c r="C139" t="s">
        <v>22</v>
      </c>
      <c r="D139">
        <v>19865.25</v>
      </c>
      <c r="E139">
        <v>943</v>
      </c>
    </row>
    <row r="140" spans="1:5" x14ac:dyDescent="0.25">
      <c r="A140">
        <v>2017</v>
      </c>
      <c r="B140">
        <v>22404.25</v>
      </c>
      <c r="C140" t="s">
        <v>23</v>
      </c>
      <c r="D140">
        <v>21458.25</v>
      </c>
      <c r="E140">
        <v>946</v>
      </c>
    </row>
    <row r="141" spans="1:5" x14ac:dyDescent="0.25">
      <c r="A141">
        <v>2016</v>
      </c>
      <c r="B141">
        <v>24520.75</v>
      </c>
      <c r="C141" t="s">
        <v>16</v>
      </c>
      <c r="D141">
        <v>23560.75</v>
      </c>
      <c r="E141">
        <v>960</v>
      </c>
    </row>
    <row r="142" spans="1:5" x14ac:dyDescent="0.25">
      <c r="A142">
        <v>2016</v>
      </c>
      <c r="B142">
        <v>26688</v>
      </c>
      <c r="C142" t="s">
        <v>20</v>
      </c>
      <c r="D142">
        <v>25719.75</v>
      </c>
      <c r="E142">
        <v>968.25</v>
      </c>
    </row>
    <row r="143" spans="1:5" x14ac:dyDescent="0.25">
      <c r="A143">
        <v>2016</v>
      </c>
      <c r="B143">
        <v>34850.75</v>
      </c>
      <c r="C143" t="s">
        <v>17</v>
      </c>
      <c r="D143">
        <v>33881.25</v>
      </c>
      <c r="E143">
        <v>969.5</v>
      </c>
    </row>
    <row r="144" spans="1:5" x14ac:dyDescent="0.25">
      <c r="A144">
        <v>2010</v>
      </c>
      <c r="B144">
        <v>22971</v>
      </c>
      <c r="C144" t="s">
        <v>7</v>
      </c>
      <c r="D144">
        <v>21998.25</v>
      </c>
      <c r="E144">
        <v>972.75</v>
      </c>
    </row>
    <row r="145" spans="1:5" x14ac:dyDescent="0.25">
      <c r="A145">
        <v>2016</v>
      </c>
      <c r="B145">
        <v>24924.25</v>
      </c>
      <c r="C145" t="s">
        <v>10</v>
      </c>
      <c r="D145">
        <v>23950.25</v>
      </c>
      <c r="E145">
        <v>974</v>
      </c>
    </row>
    <row r="146" spans="1:5" x14ac:dyDescent="0.25">
      <c r="A146">
        <v>2016</v>
      </c>
      <c r="B146">
        <v>22620.25</v>
      </c>
      <c r="C146" t="s">
        <v>5</v>
      </c>
      <c r="D146">
        <v>21643.5</v>
      </c>
      <c r="E146">
        <v>976.75</v>
      </c>
    </row>
    <row r="147" spans="1:5" x14ac:dyDescent="0.25">
      <c r="A147">
        <v>2016</v>
      </c>
      <c r="B147">
        <v>41432</v>
      </c>
      <c r="C147" t="s">
        <v>8</v>
      </c>
      <c r="D147">
        <v>40452.5</v>
      </c>
      <c r="E147">
        <v>979.5</v>
      </c>
    </row>
    <row r="148" spans="1:5" x14ac:dyDescent="0.25">
      <c r="A148">
        <v>2017</v>
      </c>
      <c r="B148">
        <v>19568.25</v>
      </c>
      <c r="C148" t="s">
        <v>18</v>
      </c>
      <c r="D148">
        <v>18578.5</v>
      </c>
      <c r="E148">
        <v>989.75</v>
      </c>
    </row>
    <row r="149" spans="1:5" x14ac:dyDescent="0.25">
      <c r="A149">
        <v>2010</v>
      </c>
      <c r="B149">
        <v>23046.5</v>
      </c>
      <c r="C149" t="s">
        <v>9</v>
      </c>
      <c r="D149">
        <v>22054.5</v>
      </c>
      <c r="E149">
        <v>992</v>
      </c>
    </row>
    <row r="150" spans="1:5" x14ac:dyDescent="0.25">
      <c r="A150">
        <v>2011</v>
      </c>
      <c r="B150">
        <v>22337</v>
      </c>
      <c r="C150" t="s">
        <v>16</v>
      </c>
      <c r="D150">
        <v>21341</v>
      </c>
      <c r="E150">
        <v>996</v>
      </c>
    </row>
    <row r="151" spans="1:5" x14ac:dyDescent="0.25">
      <c r="A151">
        <v>2015</v>
      </c>
      <c r="B151">
        <v>23950.25</v>
      </c>
      <c r="C151" t="s">
        <v>10</v>
      </c>
      <c r="D151">
        <v>22947.25</v>
      </c>
      <c r="E151">
        <v>1003</v>
      </c>
    </row>
    <row r="152" spans="1:5" x14ac:dyDescent="0.25">
      <c r="A152">
        <v>2012</v>
      </c>
      <c r="B152">
        <v>32540.25</v>
      </c>
      <c r="C152" t="s">
        <v>6</v>
      </c>
      <c r="D152">
        <v>31536.5</v>
      </c>
      <c r="E152">
        <v>1003.75</v>
      </c>
    </row>
    <row r="153" spans="1:5" x14ac:dyDescent="0.25">
      <c r="A153">
        <v>2007</v>
      </c>
      <c r="B153">
        <v>19743.25</v>
      </c>
      <c r="C153" t="s">
        <v>9</v>
      </c>
      <c r="D153">
        <v>18739.5</v>
      </c>
      <c r="E153">
        <v>1003.75</v>
      </c>
    </row>
    <row r="154" spans="1:5" x14ac:dyDescent="0.25">
      <c r="A154">
        <v>2015</v>
      </c>
      <c r="B154">
        <v>24903</v>
      </c>
      <c r="C154" t="s">
        <v>11</v>
      </c>
      <c r="D154">
        <v>23895.75</v>
      </c>
      <c r="E154">
        <v>1007.25</v>
      </c>
    </row>
    <row r="155" spans="1:5" x14ac:dyDescent="0.25">
      <c r="A155">
        <v>2008</v>
      </c>
      <c r="B155">
        <v>21173</v>
      </c>
      <c r="C155" t="s">
        <v>21</v>
      </c>
      <c r="D155">
        <v>20165.75</v>
      </c>
      <c r="E155">
        <v>1007.25</v>
      </c>
    </row>
    <row r="156" spans="1:5" x14ac:dyDescent="0.25">
      <c r="A156">
        <v>2016</v>
      </c>
      <c r="B156">
        <v>18578.5</v>
      </c>
      <c r="C156" t="s">
        <v>18</v>
      </c>
      <c r="D156">
        <v>17570.25</v>
      </c>
      <c r="E156">
        <v>1008.25</v>
      </c>
    </row>
    <row r="157" spans="1:5" x14ac:dyDescent="0.25">
      <c r="A157">
        <v>2017</v>
      </c>
      <c r="B157">
        <v>25968.75</v>
      </c>
      <c r="C157" t="s">
        <v>10</v>
      </c>
      <c r="D157">
        <v>24924.25</v>
      </c>
      <c r="E157">
        <v>1044.5</v>
      </c>
    </row>
    <row r="158" spans="1:5" x14ac:dyDescent="0.25">
      <c r="A158">
        <v>2007</v>
      </c>
      <c r="B158">
        <v>17903.25</v>
      </c>
      <c r="C158" t="s">
        <v>22</v>
      </c>
      <c r="D158">
        <v>16827.25</v>
      </c>
      <c r="E158">
        <v>1076</v>
      </c>
    </row>
    <row r="159" spans="1:5" x14ac:dyDescent="0.25">
      <c r="A159">
        <v>2009</v>
      </c>
      <c r="B159">
        <v>22021.25</v>
      </c>
      <c r="C159" t="s">
        <v>10</v>
      </c>
      <c r="D159">
        <v>20935.75</v>
      </c>
      <c r="E159">
        <v>1085.5</v>
      </c>
    </row>
    <row r="160" spans="1:5" x14ac:dyDescent="0.25">
      <c r="A160">
        <v>2011</v>
      </c>
      <c r="B160">
        <v>24678.25</v>
      </c>
      <c r="C160" t="s">
        <v>21</v>
      </c>
      <c r="D160">
        <v>23590.75</v>
      </c>
      <c r="E160">
        <v>1087.5</v>
      </c>
    </row>
    <row r="161" spans="1:5" x14ac:dyDescent="0.25">
      <c r="A161">
        <v>2007</v>
      </c>
      <c r="B161">
        <v>17602</v>
      </c>
      <c r="C161" t="s">
        <v>23</v>
      </c>
      <c r="D161">
        <v>16483.75</v>
      </c>
      <c r="E161">
        <v>1118.25</v>
      </c>
    </row>
    <row r="162" spans="1:5" x14ac:dyDescent="0.25">
      <c r="A162">
        <v>2007</v>
      </c>
      <c r="B162">
        <v>20165.75</v>
      </c>
      <c r="C162" t="s">
        <v>21</v>
      </c>
      <c r="D162">
        <v>19041.5</v>
      </c>
      <c r="E162">
        <v>1124.25</v>
      </c>
    </row>
    <row r="163" spans="1:5" x14ac:dyDescent="0.25">
      <c r="A163">
        <v>2015</v>
      </c>
      <c r="B163">
        <v>49003.75</v>
      </c>
      <c r="C163" t="s">
        <v>14</v>
      </c>
      <c r="D163">
        <v>47870</v>
      </c>
      <c r="E163">
        <v>1133.75</v>
      </c>
    </row>
    <row r="164" spans="1:5" x14ac:dyDescent="0.25">
      <c r="A164">
        <v>2016</v>
      </c>
      <c r="B164">
        <v>50146.75</v>
      </c>
      <c r="C164" t="s">
        <v>14</v>
      </c>
      <c r="D164">
        <v>49003.75</v>
      </c>
      <c r="E164">
        <v>1143</v>
      </c>
    </row>
    <row r="165" spans="1:5" x14ac:dyDescent="0.25">
      <c r="A165">
        <v>2008</v>
      </c>
      <c r="B165">
        <v>26201.25</v>
      </c>
      <c r="C165" t="s">
        <v>19</v>
      </c>
      <c r="D165">
        <v>25037</v>
      </c>
      <c r="E165">
        <v>1164.25</v>
      </c>
    </row>
    <row r="166" spans="1:5" x14ac:dyDescent="0.25">
      <c r="A166">
        <v>2007</v>
      </c>
      <c r="B166">
        <v>19018</v>
      </c>
      <c r="C166" t="s">
        <v>10</v>
      </c>
      <c r="D166">
        <v>17850.25</v>
      </c>
      <c r="E166">
        <v>1167.75</v>
      </c>
    </row>
    <row r="167" spans="1:5" x14ac:dyDescent="0.25">
      <c r="A167">
        <v>2016</v>
      </c>
      <c r="B167">
        <v>25814.75</v>
      </c>
      <c r="C167" t="s">
        <v>12</v>
      </c>
      <c r="D167">
        <v>24645</v>
      </c>
      <c r="E167">
        <v>1169.75</v>
      </c>
    </row>
    <row r="168" spans="1:5" x14ac:dyDescent="0.25">
      <c r="A168">
        <v>2017</v>
      </c>
      <c r="B168">
        <v>23803.5</v>
      </c>
      <c r="C168" t="s">
        <v>5</v>
      </c>
      <c r="D168">
        <v>22620.25</v>
      </c>
      <c r="E168">
        <v>1183.25</v>
      </c>
    </row>
    <row r="169" spans="1:5" x14ac:dyDescent="0.25">
      <c r="A169">
        <v>2016</v>
      </c>
      <c r="B169">
        <v>26089</v>
      </c>
      <c r="C169" t="s">
        <v>11</v>
      </c>
      <c r="D169">
        <v>24903</v>
      </c>
      <c r="E169">
        <v>1186</v>
      </c>
    </row>
    <row r="170" spans="1:5" x14ac:dyDescent="0.25">
      <c r="A170">
        <v>2015</v>
      </c>
      <c r="B170">
        <v>26963</v>
      </c>
      <c r="C170" t="s">
        <v>21</v>
      </c>
      <c r="D170">
        <v>25766.5</v>
      </c>
      <c r="E170">
        <v>1196.5</v>
      </c>
    </row>
    <row r="171" spans="1:5" x14ac:dyDescent="0.25">
      <c r="A171">
        <v>2007</v>
      </c>
      <c r="B171">
        <v>21247.75</v>
      </c>
      <c r="C171" t="s">
        <v>20</v>
      </c>
      <c r="D171">
        <v>20029.75</v>
      </c>
      <c r="E171">
        <v>1218</v>
      </c>
    </row>
    <row r="172" spans="1:5" x14ac:dyDescent="0.25">
      <c r="A172">
        <v>2016</v>
      </c>
      <c r="B172">
        <v>27671</v>
      </c>
      <c r="C172" t="s">
        <v>7</v>
      </c>
      <c r="D172">
        <v>26446.25</v>
      </c>
      <c r="E172">
        <v>1224.75</v>
      </c>
    </row>
    <row r="173" spans="1:5" x14ac:dyDescent="0.25">
      <c r="A173">
        <v>2011</v>
      </c>
      <c r="B173">
        <v>31536.5</v>
      </c>
      <c r="C173" t="s">
        <v>6</v>
      </c>
      <c r="D173">
        <v>30278.25</v>
      </c>
      <c r="E173">
        <v>1258.25</v>
      </c>
    </row>
    <row r="174" spans="1:5" x14ac:dyDescent="0.25">
      <c r="A174">
        <v>2015</v>
      </c>
      <c r="B174">
        <v>28858.75</v>
      </c>
      <c r="C174" t="s">
        <v>19</v>
      </c>
      <c r="D174">
        <v>27571.75</v>
      </c>
      <c r="E174">
        <v>1287</v>
      </c>
    </row>
    <row r="175" spans="1:5" x14ac:dyDescent="0.25">
      <c r="A175">
        <v>2018</v>
      </c>
      <c r="B175">
        <v>23696.5</v>
      </c>
      <c r="C175" t="s">
        <v>23</v>
      </c>
      <c r="D175">
        <v>22404.25</v>
      </c>
      <c r="E175">
        <v>1292.25</v>
      </c>
    </row>
    <row r="176" spans="1:5" x14ac:dyDescent="0.25">
      <c r="A176">
        <v>2009</v>
      </c>
      <c r="B176">
        <v>43082.5</v>
      </c>
      <c r="C176" t="s">
        <v>14</v>
      </c>
      <c r="D176">
        <v>41787.25</v>
      </c>
      <c r="E176">
        <v>1295.25</v>
      </c>
    </row>
    <row r="177" spans="1:5" x14ac:dyDescent="0.25">
      <c r="A177">
        <v>2009</v>
      </c>
      <c r="B177">
        <v>23416</v>
      </c>
      <c r="C177" t="s">
        <v>20</v>
      </c>
      <c r="D177">
        <v>22113.25</v>
      </c>
      <c r="E177">
        <v>1302.75</v>
      </c>
    </row>
    <row r="178" spans="1:5" x14ac:dyDescent="0.25">
      <c r="A178">
        <v>2012</v>
      </c>
      <c r="B178">
        <v>46641</v>
      </c>
      <c r="C178" t="s">
        <v>14</v>
      </c>
      <c r="D178">
        <v>45335.25</v>
      </c>
      <c r="E178">
        <v>1305.75</v>
      </c>
    </row>
    <row r="179" spans="1:5" x14ac:dyDescent="0.25">
      <c r="A179">
        <v>2016</v>
      </c>
      <c r="B179">
        <v>28281.25</v>
      </c>
      <c r="C179" t="s">
        <v>21</v>
      </c>
      <c r="D179">
        <v>26963</v>
      </c>
      <c r="E179">
        <v>1318.25</v>
      </c>
    </row>
    <row r="180" spans="1:5" x14ac:dyDescent="0.25">
      <c r="A180">
        <v>2015</v>
      </c>
      <c r="B180">
        <v>33881.25</v>
      </c>
      <c r="C180" t="s">
        <v>17</v>
      </c>
      <c r="D180">
        <v>32552</v>
      </c>
      <c r="E180">
        <v>1329.25</v>
      </c>
    </row>
    <row r="181" spans="1:5" x14ac:dyDescent="0.25">
      <c r="A181">
        <v>2007</v>
      </c>
      <c r="B181">
        <v>19842.5</v>
      </c>
      <c r="C181" t="s">
        <v>7</v>
      </c>
      <c r="D181">
        <v>18481.75</v>
      </c>
      <c r="E181">
        <v>1360.75</v>
      </c>
    </row>
    <row r="182" spans="1:5" x14ac:dyDescent="0.25">
      <c r="A182">
        <v>2007</v>
      </c>
      <c r="B182">
        <v>16187.5</v>
      </c>
      <c r="C182" t="s">
        <v>5</v>
      </c>
      <c r="D182">
        <v>14817.75</v>
      </c>
      <c r="E182">
        <v>1369.75</v>
      </c>
    </row>
    <row r="183" spans="1:5" x14ac:dyDescent="0.25">
      <c r="A183">
        <v>2016</v>
      </c>
      <c r="B183">
        <v>50104</v>
      </c>
      <c r="C183" t="s">
        <v>15</v>
      </c>
      <c r="D183">
        <v>48728</v>
      </c>
      <c r="E183">
        <v>1376</v>
      </c>
    </row>
    <row r="184" spans="1:5" x14ac:dyDescent="0.25">
      <c r="A184">
        <v>2018</v>
      </c>
      <c r="B184">
        <v>20953.5</v>
      </c>
      <c r="C184" t="s">
        <v>18</v>
      </c>
      <c r="D184">
        <v>19568.25</v>
      </c>
      <c r="E184">
        <v>1385.25</v>
      </c>
    </row>
    <row r="185" spans="1:5" x14ac:dyDescent="0.25">
      <c r="A185">
        <v>2007</v>
      </c>
      <c r="B185">
        <v>20653.5</v>
      </c>
      <c r="C185" t="s">
        <v>12</v>
      </c>
      <c r="D185">
        <v>19256.75</v>
      </c>
      <c r="E185">
        <v>1396.75</v>
      </c>
    </row>
    <row r="186" spans="1:5" x14ac:dyDescent="0.25">
      <c r="A186">
        <v>2007</v>
      </c>
      <c r="B186">
        <v>20708</v>
      </c>
      <c r="C186" t="s">
        <v>16</v>
      </c>
      <c r="D186">
        <v>19242</v>
      </c>
      <c r="E186">
        <v>1466</v>
      </c>
    </row>
    <row r="187" spans="1:5" x14ac:dyDescent="0.25">
      <c r="A187">
        <v>2016</v>
      </c>
      <c r="B187">
        <v>23521.25</v>
      </c>
      <c r="C187" t="s">
        <v>22</v>
      </c>
      <c r="D187">
        <v>22046.75</v>
      </c>
      <c r="E187">
        <v>1474.5</v>
      </c>
    </row>
    <row r="188" spans="1:5" x14ac:dyDescent="0.25">
      <c r="A188">
        <v>2011</v>
      </c>
      <c r="B188">
        <v>47673.25</v>
      </c>
      <c r="C188" t="s">
        <v>15</v>
      </c>
      <c r="D188">
        <v>46189</v>
      </c>
      <c r="E188">
        <v>1484.25</v>
      </c>
    </row>
    <row r="189" spans="1:5" x14ac:dyDescent="0.25">
      <c r="A189">
        <v>2017</v>
      </c>
      <c r="B189">
        <v>26028.75</v>
      </c>
      <c r="C189" t="s">
        <v>16</v>
      </c>
      <c r="D189">
        <v>24520.75</v>
      </c>
      <c r="E189">
        <v>1508</v>
      </c>
    </row>
    <row r="190" spans="1:5" x14ac:dyDescent="0.25">
      <c r="A190">
        <v>2008</v>
      </c>
      <c r="B190">
        <v>21332</v>
      </c>
      <c r="C190" t="s">
        <v>11</v>
      </c>
      <c r="D190">
        <v>19804.25</v>
      </c>
      <c r="E190">
        <v>1527.75</v>
      </c>
    </row>
    <row r="191" spans="1:5" x14ac:dyDescent="0.25">
      <c r="A191">
        <v>2011</v>
      </c>
      <c r="B191">
        <v>45335.25</v>
      </c>
      <c r="C191" t="s">
        <v>14</v>
      </c>
      <c r="D191">
        <v>43789.75</v>
      </c>
      <c r="E191">
        <v>1545.5</v>
      </c>
    </row>
    <row r="192" spans="1:5" x14ac:dyDescent="0.25">
      <c r="A192">
        <v>2017</v>
      </c>
      <c r="B192">
        <v>26930.25</v>
      </c>
      <c r="C192" t="s">
        <v>9</v>
      </c>
      <c r="D192">
        <v>25383.25</v>
      </c>
      <c r="E192">
        <v>1547</v>
      </c>
    </row>
    <row r="193" spans="1:5" x14ac:dyDescent="0.25">
      <c r="A193">
        <v>2009</v>
      </c>
      <c r="B193">
        <v>31791.25</v>
      </c>
      <c r="C193" t="s">
        <v>17</v>
      </c>
      <c r="D193">
        <v>30223.75</v>
      </c>
      <c r="E193">
        <v>1567.5</v>
      </c>
    </row>
    <row r="194" spans="1:5" x14ac:dyDescent="0.25">
      <c r="A194">
        <v>2008</v>
      </c>
      <c r="B194">
        <v>17763.75</v>
      </c>
      <c r="C194" t="s">
        <v>5</v>
      </c>
      <c r="D194">
        <v>16187.5</v>
      </c>
      <c r="E194">
        <v>1576.25</v>
      </c>
    </row>
    <row r="195" spans="1:5" x14ac:dyDescent="0.25">
      <c r="A195">
        <v>2007</v>
      </c>
      <c r="B195">
        <v>19804.25</v>
      </c>
      <c r="C195" t="s">
        <v>11</v>
      </c>
      <c r="D195">
        <v>18222.5</v>
      </c>
      <c r="E195">
        <v>1581.75</v>
      </c>
    </row>
    <row r="196" spans="1:5" x14ac:dyDescent="0.25">
      <c r="A196">
        <v>2017</v>
      </c>
      <c r="B196">
        <v>27426</v>
      </c>
      <c r="C196" t="s">
        <v>12</v>
      </c>
      <c r="D196">
        <v>25814.75</v>
      </c>
      <c r="E196">
        <v>1611.25</v>
      </c>
    </row>
    <row r="197" spans="1:5" x14ac:dyDescent="0.25">
      <c r="A197">
        <v>2016</v>
      </c>
      <c r="B197">
        <v>30478.75</v>
      </c>
      <c r="C197" t="s">
        <v>19</v>
      </c>
      <c r="D197">
        <v>28858.75</v>
      </c>
      <c r="E197">
        <v>1620</v>
      </c>
    </row>
    <row r="198" spans="1:5" x14ac:dyDescent="0.25">
      <c r="A198">
        <v>2017</v>
      </c>
      <c r="B198">
        <v>28343.25</v>
      </c>
      <c r="C198" t="s">
        <v>20</v>
      </c>
      <c r="D198">
        <v>26688</v>
      </c>
      <c r="E198">
        <v>1655.25</v>
      </c>
    </row>
    <row r="199" spans="1:5" x14ac:dyDescent="0.25">
      <c r="A199">
        <v>2018</v>
      </c>
      <c r="B199">
        <v>25466.75</v>
      </c>
      <c r="C199" t="s">
        <v>5</v>
      </c>
      <c r="D199">
        <v>23803.5</v>
      </c>
      <c r="E199">
        <v>1663.25</v>
      </c>
    </row>
    <row r="200" spans="1:5" x14ac:dyDescent="0.25">
      <c r="A200">
        <v>2007</v>
      </c>
      <c r="B200">
        <v>25733.25</v>
      </c>
      <c r="C200" t="s">
        <v>6</v>
      </c>
      <c r="D200">
        <v>24066.75</v>
      </c>
      <c r="E200">
        <v>1666.5</v>
      </c>
    </row>
    <row r="201" spans="1:5" x14ac:dyDescent="0.25">
      <c r="A201">
        <v>2014</v>
      </c>
      <c r="B201">
        <v>47870</v>
      </c>
      <c r="C201" t="s">
        <v>14</v>
      </c>
      <c r="D201">
        <v>46155</v>
      </c>
      <c r="E201">
        <v>1715</v>
      </c>
    </row>
    <row r="202" spans="1:5" x14ac:dyDescent="0.25">
      <c r="A202">
        <v>2008</v>
      </c>
      <c r="B202">
        <v>21461</v>
      </c>
      <c r="C202" t="s">
        <v>9</v>
      </c>
      <c r="D202">
        <v>19743.25</v>
      </c>
      <c r="E202">
        <v>1717.75</v>
      </c>
    </row>
    <row r="203" spans="1:5" x14ac:dyDescent="0.25">
      <c r="A203">
        <v>2008</v>
      </c>
      <c r="B203">
        <v>22373.75</v>
      </c>
      <c r="C203" t="s">
        <v>12</v>
      </c>
      <c r="D203">
        <v>20653.5</v>
      </c>
      <c r="E203">
        <v>1720.25</v>
      </c>
    </row>
    <row r="204" spans="1:5" x14ac:dyDescent="0.25">
      <c r="A204">
        <v>2008</v>
      </c>
      <c r="B204">
        <v>21570.25</v>
      </c>
      <c r="C204" t="s">
        <v>7</v>
      </c>
      <c r="D204">
        <v>19842.5</v>
      </c>
      <c r="E204">
        <v>1727.75</v>
      </c>
    </row>
    <row r="205" spans="1:5" x14ac:dyDescent="0.25">
      <c r="A205">
        <v>2007</v>
      </c>
      <c r="B205">
        <v>25037</v>
      </c>
      <c r="C205" t="s">
        <v>19</v>
      </c>
      <c r="D205">
        <v>23284.5</v>
      </c>
      <c r="E205">
        <v>1752.5</v>
      </c>
    </row>
    <row r="206" spans="1:5" x14ac:dyDescent="0.25">
      <c r="A206">
        <v>2017</v>
      </c>
      <c r="B206">
        <v>17472.75</v>
      </c>
      <c r="C206" t="s">
        <v>13</v>
      </c>
      <c r="D206">
        <v>15697</v>
      </c>
      <c r="E206">
        <v>1775.75</v>
      </c>
    </row>
    <row r="207" spans="1:5" x14ac:dyDescent="0.25">
      <c r="A207">
        <v>2018</v>
      </c>
      <c r="B207">
        <v>28724.25</v>
      </c>
      <c r="C207" t="s">
        <v>9</v>
      </c>
      <c r="D207">
        <v>26930.25</v>
      </c>
      <c r="E207">
        <v>1794</v>
      </c>
    </row>
    <row r="208" spans="1:5" x14ac:dyDescent="0.25">
      <c r="A208">
        <v>2018</v>
      </c>
      <c r="B208">
        <v>19269.5</v>
      </c>
      <c r="C208" t="s">
        <v>13</v>
      </c>
      <c r="D208">
        <v>17472.75</v>
      </c>
      <c r="E208">
        <v>1796.75</v>
      </c>
    </row>
    <row r="209" spans="1:5" x14ac:dyDescent="0.25">
      <c r="A209">
        <v>2009</v>
      </c>
      <c r="B209">
        <v>23018.5</v>
      </c>
      <c r="C209" t="s">
        <v>21</v>
      </c>
      <c r="D209">
        <v>21173</v>
      </c>
      <c r="E209">
        <v>1845.5</v>
      </c>
    </row>
    <row r="210" spans="1:5" x14ac:dyDescent="0.25">
      <c r="A210">
        <v>2017</v>
      </c>
      <c r="B210">
        <v>29576.5</v>
      </c>
      <c r="C210" t="s">
        <v>7</v>
      </c>
      <c r="D210">
        <v>27671</v>
      </c>
      <c r="E210">
        <v>1905.5</v>
      </c>
    </row>
    <row r="211" spans="1:5" x14ac:dyDescent="0.25">
      <c r="A211">
        <v>2017</v>
      </c>
      <c r="B211">
        <v>33540.5</v>
      </c>
      <c r="C211" t="s">
        <v>6</v>
      </c>
      <c r="D211">
        <v>31626.25</v>
      </c>
      <c r="E211">
        <v>1914.25</v>
      </c>
    </row>
    <row r="212" spans="1:5" x14ac:dyDescent="0.25">
      <c r="A212">
        <v>2010</v>
      </c>
      <c r="B212">
        <v>30278.25</v>
      </c>
      <c r="C212" t="s">
        <v>6</v>
      </c>
      <c r="D212">
        <v>28360.5</v>
      </c>
      <c r="E212">
        <v>1917.75</v>
      </c>
    </row>
    <row r="213" spans="1:5" x14ac:dyDescent="0.25">
      <c r="A213">
        <v>2008</v>
      </c>
      <c r="B213">
        <v>20935.75</v>
      </c>
      <c r="C213" t="s">
        <v>10</v>
      </c>
      <c r="D213">
        <v>19018</v>
      </c>
      <c r="E213">
        <v>1917.75</v>
      </c>
    </row>
    <row r="214" spans="1:5" x14ac:dyDescent="0.25">
      <c r="A214">
        <v>2007</v>
      </c>
      <c r="B214">
        <v>31133.5</v>
      </c>
      <c r="C214" t="s">
        <v>8</v>
      </c>
      <c r="D214">
        <v>29211.25</v>
      </c>
      <c r="E214">
        <v>1922.25</v>
      </c>
    </row>
    <row r="215" spans="1:5" x14ac:dyDescent="0.25">
      <c r="A215">
        <v>2017</v>
      </c>
      <c r="B215">
        <v>28028.25</v>
      </c>
      <c r="C215" t="s">
        <v>11</v>
      </c>
      <c r="D215">
        <v>26089</v>
      </c>
      <c r="E215">
        <v>1939.25</v>
      </c>
    </row>
    <row r="216" spans="1:5" x14ac:dyDescent="0.25">
      <c r="A216">
        <v>2014</v>
      </c>
      <c r="B216">
        <v>48260</v>
      </c>
      <c r="C216" t="s">
        <v>15</v>
      </c>
      <c r="D216">
        <v>46316.5</v>
      </c>
      <c r="E216">
        <v>1943.5</v>
      </c>
    </row>
    <row r="217" spans="1:5" x14ac:dyDescent="0.25">
      <c r="A217">
        <v>2018</v>
      </c>
      <c r="B217">
        <v>29975.25</v>
      </c>
      <c r="C217" t="s">
        <v>11</v>
      </c>
      <c r="D217">
        <v>28028.25</v>
      </c>
      <c r="E217">
        <v>1947</v>
      </c>
    </row>
    <row r="218" spans="1:5" x14ac:dyDescent="0.25">
      <c r="A218">
        <v>2017</v>
      </c>
      <c r="B218">
        <v>52058.5</v>
      </c>
      <c r="C218" t="s">
        <v>15</v>
      </c>
      <c r="D218">
        <v>50104</v>
      </c>
      <c r="E218">
        <v>1954.5</v>
      </c>
    </row>
    <row r="219" spans="1:5" x14ac:dyDescent="0.25">
      <c r="A219">
        <v>2017</v>
      </c>
      <c r="B219">
        <v>25518.5</v>
      </c>
      <c r="C219" t="s">
        <v>22</v>
      </c>
      <c r="D219">
        <v>23521.25</v>
      </c>
      <c r="E219">
        <v>1997.25</v>
      </c>
    </row>
    <row r="220" spans="1:5" x14ac:dyDescent="0.25">
      <c r="A220">
        <v>2017</v>
      </c>
      <c r="B220">
        <v>36848.75</v>
      </c>
      <c r="C220" t="s">
        <v>17</v>
      </c>
      <c r="D220">
        <v>34850.75</v>
      </c>
      <c r="E220">
        <v>1998</v>
      </c>
    </row>
    <row r="221" spans="1:5" x14ac:dyDescent="0.25">
      <c r="A221">
        <v>2018</v>
      </c>
      <c r="B221">
        <v>29459.5</v>
      </c>
      <c r="C221" t="s">
        <v>12</v>
      </c>
      <c r="D221">
        <v>27426</v>
      </c>
      <c r="E221">
        <v>2033.5</v>
      </c>
    </row>
    <row r="222" spans="1:5" x14ac:dyDescent="0.25">
      <c r="A222">
        <v>2018</v>
      </c>
      <c r="B222">
        <v>28109</v>
      </c>
      <c r="C222" t="s">
        <v>16</v>
      </c>
      <c r="D222">
        <v>26028.75</v>
      </c>
      <c r="E222">
        <v>2080.25</v>
      </c>
    </row>
    <row r="223" spans="1:5" x14ac:dyDescent="0.25">
      <c r="A223">
        <v>2018</v>
      </c>
      <c r="B223">
        <v>38985</v>
      </c>
      <c r="C223" t="s">
        <v>17</v>
      </c>
      <c r="D223">
        <v>36848.75</v>
      </c>
      <c r="E223">
        <v>2136.25</v>
      </c>
    </row>
    <row r="224" spans="1:5" x14ac:dyDescent="0.25">
      <c r="A224">
        <v>2017</v>
      </c>
      <c r="B224">
        <v>43590</v>
      </c>
      <c r="C224" t="s">
        <v>8</v>
      </c>
      <c r="D224">
        <v>41432</v>
      </c>
      <c r="E224">
        <v>2158</v>
      </c>
    </row>
    <row r="225" spans="1:5" x14ac:dyDescent="0.25">
      <c r="A225">
        <v>2018</v>
      </c>
      <c r="B225">
        <v>28166.5</v>
      </c>
      <c r="C225" t="s">
        <v>10</v>
      </c>
      <c r="D225">
        <v>25968.75</v>
      </c>
      <c r="E225">
        <v>2197.75</v>
      </c>
    </row>
    <row r="226" spans="1:5" x14ac:dyDescent="0.25">
      <c r="A226">
        <v>2007</v>
      </c>
      <c r="B226">
        <v>26886.5</v>
      </c>
      <c r="C226" t="s">
        <v>17</v>
      </c>
      <c r="D226">
        <v>24645</v>
      </c>
      <c r="E226">
        <v>2241.5</v>
      </c>
    </row>
    <row r="227" spans="1:5" x14ac:dyDescent="0.25">
      <c r="A227">
        <v>2018</v>
      </c>
      <c r="B227">
        <v>31889.5</v>
      </c>
      <c r="C227" t="s">
        <v>7</v>
      </c>
      <c r="D227">
        <v>29576.5</v>
      </c>
      <c r="E227">
        <v>2313</v>
      </c>
    </row>
    <row r="228" spans="1:5" x14ac:dyDescent="0.25">
      <c r="A228">
        <v>2007</v>
      </c>
      <c r="B228">
        <v>42372</v>
      </c>
      <c r="C228" t="s">
        <v>15</v>
      </c>
      <c r="D228">
        <v>40027</v>
      </c>
      <c r="E228">
        <v>2345</v>
      </c>
    </row>
    <row r="229" spans="1:5" x14ac:dyDescent="0.25">
      <c r="A229">
        <v>2007</v>
      </c>
      <c r="B229">
        <v>38150</v>
      </c>
      <c r="C229" t="s">
        <v>14</v>
      </c>
      <c r="D229">
        <v>35793</v>
      </c>
      <c r="E229">
        <v>2357</v>
      </c>
    </row>
    <row r="230" spans="1:5" x14ac:dyDescent="0.25">
      <c r="A230">
        <v>2012</v>
      </c>
      <c r="B230">
        <v>42657.25</v>
      </c>
      <c r="C230" t="s">
        <v>8</v>
      </c>
      <c r="D230">
        <v>40201.5</v>
      </c>
      <c r="E230">
        <v>2455.75</v>
      </c>
    </row>
    <row r="231" spans="1:5" x14ac:dyDescent="0.25">
      <c r="A231">
        <v>2017</v>
      </c>
      <c r="B231">
        <v>32961.25</v>
      </c>
      <c r="C231" t="s">
        <v>19</v>
      </c>
      <c r="D231">
        <v>30478.75</v>
      </c>
      <c r="E231">
        <v>2482.5</v>
      </c>
    </row>
    <row r="232" spans="1:5" x14ac:dyDescent="0.25">
      <c r="A232">
        <v>2018</v>
      </c>
      <c r="B232">
        <v>36039</v>
      </c>
      <c r="C232" t="s">
        <v>6</v>
      </c>
      <c r="D232">
        <v>33540.5</v>
      </c>
      <c r="E232">
        <v>2498.5</v>
      </c>
    </row>
    <row r="233" spans="1:5" x14ac:dyDescent="0.25">
      <c r="A233">
        <v>2017</v>
      </c>
      <c r="B233">
        <v>30920</v>
      </c>
      <c r="C233" t="s">
        <v>21</v>
      </c>
      <c r="D233">
        <v>28281.25</v>
      </c>
      <c r="E233">
        <v>2638.75</v>
      </c>
    </row>
    <row r="234" spans="1:5" x14ac:dyDescent="0.25">
      <c r="A234">
        <v>2017</v>
      </c>
      <c r="B234">
        <v>52812.5</v>
      </c>
      <c r="C234" t="s">
        <v>14</v>
      </c>
      <c r="D234">
        <v>50146.75</v>
      </c>
      <c r="E234">
        <v>2665.75</v>
      </c>
    </row>
    <row r="235" spans="1:5" x14ac:dyDescent="0.25">
      <c r="A235">
        <v>2018</v>
      </c>
      <c r="B235">
        <v>46374.5</v>
      </c>
      <c r="C235" t="s">
        <v>8</v>
      </c>
      <c r="D235">
        <v>43590</v>
      </c>
      <c r="E235">
        <v>2784.5</v>
      </c>
    </row>
    <row r="236" spans="1:5" x14ac:dyDescent="0.25">
      <c r="A236">
        <v>2018</v>
      </c>
      <c r="B236">
        <v>54883.25</v>
      </c>
      <c r="C236" t="s">
        <v>15</v>
      </c>
      <c r="D236">
        <v>52058.5</v>
      </c>
      <c r="E236">
        <v>2824.75</v>
      </c>
    </row>
    <row r="237" spans="1:5" x14ac:dyDescent="0.25">
      <c r="A237">
        <v>2018</v>
      </c>
      <c r="B237">
        <v>28398.75</v>
      </c>
      <c r="C237" t="s">
        <v>22</v>
      </c>
      <c r="D237">
        <v>25518.5</v>
      </c>
      <c r="E237">
        <v>2880.25</v>
      </c>
    </row>
    <row r="238" spans="1:5" x14ac:dyDescent="0.25">
      <c r="A238">
        <v>2018</v>
      </c>
      <c r="B238">
        <v>33863.25</v>
      </c>
      <c r="C238" t="s">
        <v>21</v>
      </c>
      <c r="D238">
        <v>30920</v>
      </c>
      <c r="E238">
        <v>2943.25</v>
      </c>
    </row>
    <row r="239" spans="1:5" x14ac:dyDescent="0.25">
      <c r="A239">
        <v>2018</v>
      </c>
      <c r="B239">
        <v>31442.5</v>
      </c>
      <c r="C239" t="s">
        <v>20</v>
      </c>
      <c r="D239">
        <v>28343.25</v>
      </c>
      <c r="E239">
        <v>3099.25</v>
      </c>
    </row>
    <row r="240" spans="1:5" x14ac:dyDescent="0.25">
      <c r="A240">
        <v>2012</v>
      </c>
      <c r="B240">
        <v>50800.5</v>
      </c>
      <c r="C240" t="s">
        <v>15</v>
      </c>
      <c r="D240">
        <v>47673.25</v>
      </c>
      <c r="E240">
        <v>3127.25</v>
      </c>
    </row>
    <row r="241" spans="1:5" x14ac:dyDescent="0.25">
      <c r="A241">
        <v>2008</v>
      </c>
      <c r="B241">
        <v>45670.25</v>
      </c>
      <c r="C241" t="s">
        <v>15</v>
      </c>
      <c r="D241">
        <v>42372</v>
      </c>
      <c r="E241">
        <v>3298.25</v>
      </c>
    </row>
    <row r="242" spans="1:5" x14ac:dyDescent="0.25">
      <c r="A242">
        <v>2008</v>
      </c>
      <c r="B242">
        <v>30223.75</v>
      </c>
      <c r="C242" t="s">
        <v>17</v>
      </c>
      <c r="D242">
        <v>26886.5</v>
      </c>
      <c r="E242">
        <v>3337.25</v>
      </c>
    </row>
    <row r="243" spans="1:5" x14ac:dyDescent="0.25">
      <c r="A243">
        <v>2018</v>
      </c>
      <c r="B243">
        <v>36313.25</v>
      </c>
      <c r="C243" t="s">
        <v>19</v>
      </c>
      <c r="D243">
        <v>32961.25</v>
      </c>
      <c r="E243">
        <v>3352</v>
      </c>
    </row>
    <row r="244" spans="1:5" x14ac:dyDescent="0.25">
      <c r="A244">
        <v>2008</v>
      </c>
      <c r="B244">
        <v>29272.5</v>
      </c>
      <c r="C244" t="s">
        <v>6</v>
      </c>
      <c r="D244">
        <v>25733.25</v>
      </c>
      <c r="E244">
        <v>3539.25</v>
      </c>
    </row>
    <row r="245" spans="1:5" x14ac:dyDescent="0.25">
      <c r="A245">
        <v>2008</v>
      </c>
      <c r="B245">
        <v>41787.25</v>
      </c>
      <c r="C245" t="s">
        <v>14</v>
      </c>
      <c r="D245">
        <v>38150</v>
      </c>
      <c r="E245">
        <v>3637.25</v>
      </c>
    </row>
    <row r="246" spans="1:5" x14ac:dyDescent="0.25">
      <c r="A246">
        <v>2018</v>
      </c>
      <c r="B246">
        <v>56727.75</v>
      </c>
      <c r="C246" t="s">
        <v>14</v>
      </c>
      <c r="D246">
        <v>52812.5</v>
      </c>
      <c r="E246">
        <v>3915.25</v>
      </c>
    </row>
    <row r="247" spans="1:5" x14ac:dyDescent="0.25">
      <c r="A247">
        <v>2009</v>
      </c>
      <c r="B247">
        <v>39449.75</v>
      </c>
      <c r="C247" t="s">
        <v>8</v>
      </c>
      <c r="D247">
        <v>35418.25</v>
      </c>
      <c r="E247">
        <v>4031.5</v>
      </c>
    </row>
    <row r="248" spans="1:5" x14ac:dyDescent="0.25">
      <c r="A248">
        <v>2008</v>
      </c>
      <c r="B248">
        <v>35418.25</v>
      </c>
      <c r="C248" t="s">
        <v>8</v>
      </c>
      <c r="D248">
        <v>31133.5</v>
      </c>
      <c r="E248">
        <v>4284.75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EA747-DB6A-4928-A64D-1D2D0D479F4B}">
  <dimension ref="A1:F13"/>
  <sheetViews>
    <sheetView workbookViewId="0">
      <selection activeCell="D4" sqref="D4"/>
    </sheetView>
  </sheetViews>
  <sheetFormatPr defaultRowHeight="15" x14ac:dyDescent="0.25"/>
  <cols>
    <col min="1" max="1" width="14" customWidth="1"/>
    <col min="2" max="2" width="16.140625" hidden="1" customWidth="1"/>
    <col min="3" max="3" width="27.42578125" bestFit="1" customWidth="1"/>
    <col min="4" max="4" width="16.28515625" customWidth="1"/>
    <col min="5" max="5" width="15.5703125" customWidth="1"/>
    <col min="6" max="6" width="20.85546875" customWidth="1"/>
  </cols>
  <sheetData>
    <row r="1" spans="1:6" x14ac:dyDescent="0.25">
      <c r="A1" t="s">
        <v>0</v>
      </c>
      <c r="B1" t="s">
        <v>24</v>
      </c>
      <c r="C1" t="s">
        <v>25</v>
      </c>
      <c r="D1" t="s">
        <v>1</v>
      </c>
      <c r="E1" t="s">
        <v>26</v>
      </c>
      <c r="F1" t="s">
        <v>27</v>
      </c>
    </row>
    <row r="2" spans="1:6" x14ac:dyDescent="0.25">
      <c r="A2" s="2">
        <v>2006</v>
      </c>
      <c r="B2" s="2">
        <v>111301</v>
      </c>
      <c r="C2" t="s">
        <v>28</v>
      </c>
      <c r="D2" s="3">
        <v>21165.184211</v>
      </c>
      <c r="E2">
        <v>16.12</v>
      </c>
      <c r="F2" s="3">
        <v>1312.98</v>
      </c>
    </row>
    <row r="3" spans="1:6" x14ac:dyDescent="0.25">
      <c r="A3" s="2">
        <v>2006</v>
      </c>
      <c r="B3" s="2">
        <v>114201</v>
      </c>
      <c r="C3" t="s">
        <v>29</v>
      </c>
      <c r="D3" s="3">
        <v>21165.184211</v>
      </c>
      <c r="E3">
        <v>14.44</v>
      </c>
      <c r="F3" s="3">
        <v>1465.73</v>
      </c>
    </row>
    <row r="4" spans="1:6" x14ac:dyDescent="0.25">
      <c r="A4" s="2">
        <v>2018</v>
      </c>
      <c r="B4" s="2">
        <v>111301</v>
      </c>
      <c r="C4" t="s">
        <v>28</v>
      </c>
      <c r="D4" s="3">
        <v>33091.447368000001</v>
      </c>
      <c r="E4">
        <v>24.24</v>
      </c>
      <c r="F4" s="3">
        <v>1365.16</v>
      </c>
    </row>
    <row r="5" spans="1:6" x14ac:dyDescent="0.25">
      <c r="A5" s="2">
        <v>2018</v>
      </c>
      <c r="B5" s="2">
        <v>114201</v>
      </c>
      <c r="C5" t="s">
        <v>29</v>
      </c>
      <c r="D5" s="3">
        <v>33091.447368000001</v>
      </c>
      <c r="E5">
        <v>19.82</v>
      </c>
      <c r="F5" s="3">
        <v>1669.6</v>
      </c>
    </row>
    <row r="10" spans="1:6" x14ac:dyDescent="0.25">
      <c r="A10" s="2"/>
      <c r="B10" s="2"/>
      <c r="D10" s="3"/>
      <c r="E10" s="3"/>
    </row>
    <row r="11" spans="1:6" x14ac:dyDescent="0.25">
      <c r="A11" s="2"/>
      <c r="B11" s="2"/>
      <c r="D11" s="3"/>
      <c r="E11" s="3"/>
    </row>
    <row r="12" spans="1:6" x14ac:dyDescent="0.25">
      <c r="A12" s="2"/>
      <c r="B12" s="2"/>
      <c r="D12" s="3"/>
      <c r="E12" s="3"/>
    </row>
    <row r="13" spans="1:6" x14ac:dyDescent="0.25">
      <c r="A13" s="2"/>
      <c r="B13" s="2"/>
      <c r="D13" s="3"/>
      <c r="E13" s="3"/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EFA86-8D42-4427-8A3C-55E9227B9FC2}">
  <dimension ref="A1:F343"/>
  <sheetViews>
    <sheetView workbookViewId="0">
      <selection activeCell="I14" sqref="I14"/>
    </sheetView>
  </sheetViews>
  <sheetFormatPr defaultRowHeight="15" x14ac:dyDescent="0.25"/>
  <sheetData>
    <row r="1" spans="1:6" x14ac:dyDescent="0.25">
      <c r="A1" t="s">
        <v>30</v>
      </c>
      <c r="B1" t="s">
        <v>26</v>
      </c>
      <c r="C1" t="s">
        <v>25</v>
      </c>
      <c r="D1" t="s">
        <v>31</v>
      </c>
      <c r="E1" t="s">
        <v>4</v>
      </c>
      <c r="F1" t="s">
        <v>32</v>
      </c>
    </row>
    <row r="2" spans="1:6" x14ac:dyDescent="0.25">
      <c r="A2">
        <v>2006</v>
      </c>
      <c r="B2">
        <v>27.3</v>
      </c>
      <c r="C2" t="s">
        <v>33</v>
      </c>
    </row>
    <row r="3" spans="1:6" x14ac:dyDescent="0.25">
      <c r="A3">
        <v>2006</v>
      </c>
      <c r="B3">
        <v>21.73</v>
      </c>
      <c r="C3" t="s">
        <v>34</v>
      </c>
    </row>
    <row r="4" spans="1:6" x14ac:dyDescent="0.25">
      <c r="A4">
        <v>2006</v>
      </c>
      <c r="B4">
        <v>110.95</v>
      </c>
      <c r="C4" t="s">
        <v>35</v>
      </c>
    </row>
    <row r="5" spans="1:6" x14ac:dyDescent="0.25">
      <c r="A5">
        <v>2006</v>
      </c>
      <c r="B5">
        <v>166.34</v>
      </c>
      <c r="C5" t="s">
        <v>36</v>
      </c>
    </row>
    <row r="6" spans="1:6" x14ac:dyDescent="0.25">
      <c r="A6">
        <v>2006</v>
      </c>
      <c r="B6">
        <v>16.12</v>
      </c>
      <c r="C6" t="s">
        <v>28</v>
      </c>
    </row>
    <row r="7" spans="1:6" x14ac:dyDescent="0.25">
      <c r="A7">
        <v>2006</v>
      </c>
      <c r="B7">
        <v>30.71</v>
      </c>
      <c r="C7" t="s">
        <v>37</v>
      </c>
    </row>
    <row r="8" spans="1:6" x14ac:dyDescent="0.25">
      <c r="A8">
        <v>2006</v>
      </c>
      <c r="B8">
        <v>5.83</v>
      </c>
      <c r="C8" t="s">
        <v>38</v>
      </c>
    </row>
    <row r="9" spans="1:6" x14ac:dyDescent="0.25">
      <c r="A9">
        <v>2006</v>
      </c>
      <c r="B9">
        <v>69.349999999999994</v>
      </c>
      <c r="C9" t="s">
        <v>39</v>
      </c>
    </row>
    <row r="10" spans="1:6" x14ac:dyDescent="0.25">
      <c r="A10">
        <v>2006</v>
      </c>
      <c r="B10">
        <v>12.07</v>
      </c>
      <c r="C10" t="s">
        <v>40</v>
      </c>
    </row>
    <row r="11" spans="1:6" x14ac:dyDescent="0.25">
      <c r="A11">
        <v>2006</v>
      </c>
      <c r="B11">
        <v>47.47</v>
      </c>
      <c r="C11" t="s">
        <v>41</v>
      </c>
    </row>
    <row r="12" spans="1:6" x14ac:dyDescent="0.25">
      <c r="A12">
        <v>2006</v>
      </c>
      <c r="B12">
        <v>104.39</v>
      </c>
      <c r="C12" t="s">
        <v>42</v>
      </c>
    </row>
    <row r="13" spans="1:6" x14ac:dyDescent="0.25">
      <c r="A13">
        <v>2006</v>
      </c>
      <c r="B13">
        <v>14.44</v>
      </c>
      <c r="C13" t="s">
        <v>29</v>
      </c>
    </row>
    <row r="14" spans="1:6" x14ac:dyDescent="0.25">
      <c r="A14">
        <v>2006</v>
      </c>
      <c r="B14">
        <v>14.41</v>
      </c>
      <c r="C14" t="s">
        <v>43</v>
      </c>
    </row>
    <row r="15" spans="1:6" x14ac:dyDescent="0.25">
      <c r="A15">
        <v>2006</v>
      </c>
      <c r="B15">
        <v>35.31</v>
      </c>
      <c r="C15" t="s">
        <v>44</v>
      </c>
    </row>
    <row r="16" spans="1:6" x14ac:dyDescent="0.25">
      <c r="A16">
        <v>2006</v>
      </c>
      <c r="B16">
        <v>38.6</v>
      </c>
      <c r="C16" t="s">
        <v>45</v>
      </c>
    </row>
    <row r="17" spans="1:6" x14ac:dyDescent="0.25">
      <c r="A17">
        <v>2006</v>
      </c>
      <c r="B17">
        <v>8.4499999999999993</v>
      </c>
      <c r="C17" t="s">
        <v>46</v>
      </c>
    </row>
    <row r="18" spans="1:6" x14ac:dyDescent="0.25">
      <c r="A18">
        <v>2006</v>
      </c>
      <c r="B18">
        <v>24.73</v>
      </c>
      <c r="C18" t="s">
        <v>47</v>
      </c>
    </row>
    <row r="19" spans="1:6" x14ac:dyDescent="0.25">
      <c r="A19">
        <v>2006</v>
      </c>
      <c r="B19">
        <v>7.69</v>
      </c>
      <c r="C19" t="s">
        <v>48</v>
      </c>
    </row>
    <row r="20" spans="1:6" x14ac:dyDescent="0.25">
      <c r="A20">
        <v>2006</v>
      </c>
      <c r="B20">
        <v>7.41</v>
      </c>
      <c r="C20" t="s">
        <v>49</v>
      </c>
    </row>
    <row r="21" spans="1:6" x14ac:dyDescent="0.25">
      <c r="A21">
        <v>2006</v>
      </c>
      <c r="B21">
        <v>57.83</v>
      </c>
      <c r="C21" t="s">
        <v>50</v>
      </c>
    </row>
    <row r="22" spans="1:6" x14ac:dyDescent="0.25">
      <c r="A22">
        <v>2006</v>
      </c>
      <c r="B22">
        <v>69.45</v>
      </c>
      <c r="C22" t="s">
        <v>51</v>
      </c>
    </row>
    <row r="23" spans="1:6" x14ac:dyDescent="0.25">
      <c r="A23">
        <v>2006</v>
      </c>
      <c r="B23">
        <v>21.29</v>
      </c>
      <c r="C23" t="s">
        <v>52</v>
      </c>
    </row>
    <row r="24" spans="1:6" x14ac:dyDescent="0.25">
      <c r="A24">
        <v>2006</v>
      </c>
      <c r="B24">
        <v>116.77</v>
      </c>
      <c r="C24" t="s">
        <v>53</v>
      </c>
    </row>
    <row r="25" spans="1:6" x14ac:dyDescent="0.25">
      <c r="A25">
        <v>2006</v>
      </c>
      <c r="B25">
        <v>26.1</v>
      </c>
      <c r="C25" t="s">
        <v>54</v>
      </c>
    </row>
    <row r="26" spans="1:6" x14ac:dyDescent="0.25">
      <c r="A26">
        <v>2006</v>
      </c>
      <c r="B26">
        <v>23.49</v>
      </c>
      <c r="C26" t="s">
        <v>55</v>
      </c>
    </row>
    <row r="27" spans="1:6" x14ac:dyDescent="0.25">
      <c r="A27">
        <v>2006</v>
      </c>
      <c r="B27">
        <v>105.18</v>
      </c>
      <c r="C27" t="s">
        <v>56</v>
      </c>
    </row>
    <row r="28" spans="1:6" x14ac:dyDescent="0.25">
      <c r="A28">
        <v>2007</v>
      </c>
      <c r="B28">
        <v>30.85</v>
      </c>
      <c r="C28" t="s">
        <v>33</v>
      </c>
      <c r="D28">
        <v>27.3</v>
      </c>
      <c r="E28">
        <v>3.55</v>
      </c>
      <c r="F28">
        <v>13</v>
      </c>
    </row>
    <row r="29" spans="1:6" x14ac:dyDescent="0.25">
      <c r="A29">
        <v>2007</v>
      </c>
      <c r="B29">
        <v>21.92</v>
      </c>
      <c r="C29" t="s">
        <v>34</v>
      </c>
      <c r="D29">
        <v>21.73</v>
      </c>
      <c r="E29">
        <v>0.19</v>
      </c>
      <c r="F29">
        <v>0.87</v>
      </c>
    </row>
    <row r="30" spans="1:6" x14ac:dyDescent="0.25">
      <c r="A30">
        <v>2007</v>
      </c>
      <c r="B30">
        <v>122.68</v>
      </c>
      <c r="C30" t="s">
        <v>35</v>
      </c>
      <c r="D30">
        <v>110.95</v>
      </c>
      <c r="E30">
        <v>11.73</v>
      </c>
      <c r="F30">
        <v>10.57</v>
      </c>
    </row>
    <row r="31" spans="1:6" x14ac:dyDescent="0.25">
      <c r="A31">
        <v>2007</v>
      </c>
      <c r="B31">
        <v>169.46</v>
      </c>
      <c r="C31" t="s">
        <v>36</v>
      </c>
      <c r="D31">
        <v>166.34</v>
      </c>
      <c r="E31">
        <v>3.12</v>
      </c>
      <c r="F31">
        <v>1.88</v>
      </c>
    </row>
    <row r="32" spans="1:6" x14ac:dyDescent="0.25">
      <c r="A32">
        <v>2007</v>
      </c>
      <c r="B32">
        <v>18.850000000000001</v>
      </c>
      <c r="C32" t="s">
        <v>28</v>
      </c>
      <c r="D32">
        <v>16.12</v>
      </c>
      <c r="E32">
        <v>2.73</v>
      </c>
      <c r="F32">
        <v>16.940000000000001</v>
      </c>
    </row>
    <row r="33" spans="1:6" x14ac:dyDescent="0.25">
      <c r="A33">
        <v>2007</v>
      </c>
      <c r="B33">
        <v>28.49</v>
      </c>
      <c r="C33" t="s">
        <v>37</v>
      </c>
      <c r="D33">
        <v>30.71</v>
      </c>
      <c r="E33">
        <v>-2.2200000000000002</v>
      </c>
      <c r="F33">
        <v>-7.23</v>
      </c>
    </row>
    <row r="34" spans="1:6" x14ac:dyDescent="0.25">
      <c r="A34">
        <v>2007</v>
      </c>
      <c r="B34">
        <v>5.88</v>
      </c>
      <c r="C34" t="s">
        <v>38</v>
      </c>
      <c r="D34">
        <v>5.83</v>
      </c>
      <c r="E34">
        <v>0.05</v>
      </c>
      <c r="F34">
        <v>0.86</v>
      </c>
    </row>
    <row r="35" spans="1:6" x14ac:dyDescent="0.25">
      <c r="A35">
        <v>2007</v>
      </c>
      <c r="B35">
        <v>78.97</v>
      </c>
      <c r="C35" t="s">
        <v>39</v>
      </c>
      <c r="D35">
        <v>69.349999999999994</v>
      </c>
      <c r="E35">
        <v>9.6199999999999992</v>
      </c>
      <c r="F35">
        <v>13.87</v>
      </c>
    </row>
    <row r="36" spans="1:6" x14ac:dyDescent="0.25">
      <c r="A36">
        <v>2007</v>
      </c>
      <c r="B36">
        <v>14.1</v>
      </c>
      <c r="C36" t="s">
        <v>40</v>
      </c>
      <c r="D36">
        <v>12.07</v>
      </c>
      <c r="E36">
        <v>2.0299999999999998</v>
      </c>
      <c r="F36">
        <v>16.82</v>
      </c>
    </row>
    <row r="37" spans="1:6" x14ac:dyDescent="0.25">
      <c r="A37">
        <v>2007</v>
      </c>
      <c r="B37">
        <v>53.61</v>
      </c>
      <c r="C37" t="s">
        <v>41</v>
      </c>
      <c r="D37">
        <v>47.47</v>
      </c>
      <c r="E37">
        <v>6.14</v>
      </c>
      <c r="F37">
        <v>12.93</v>
      </c>
    </row>
    <row r="38" spans="1:6" x14ac:dyDescent="0.25">
      <c r="A38">
        <v>2007</v>
      </c>
      <c r="B38">
        <v>115.78</v>
      </c>
      <c r="C38" t="s">
        <v>42</v>
      </c>
      <c r="D38">
        <v>104.39</v>
      </c>
      <c r="E38">
        <v>11.39</v>
      </c>
      <c r="F38">
        <v>10.91</v>
      </c>
    </row>
    <row r="39" spans="1:6" x14ac:dyDescent="0.25">
      <c r="A39">
        <v>2007</v>
      </c>
      <c r="B39">
        <v>15.59</v>
      </c>
      <c r="C39" t="s">
        <v>29</v>
      </c>
      <c r="D39">
        <v>14.44</v>
      </c>
      <c r="E39">
        <v>1.1499999999999999</v>
      </c>
      <c r="F39">
        <v>7.96</v>
      </c>
    </row>
    <row r="40" spans="1:6" x14ac:dyDescent="0.25">
      <c r="A40">
        <v>2007</v>
      </c>
      <c r="B40">
        <v>14.18</v>
      </c>
      <c r="C40" t="s">
        <v>43</v>
      </c>
      <c r="D40">
        <v>14.41</v>
      </c>
      <c r="E40">
        <v>-0.23</v>
      </c>
      <c r="F40">
        <v>-1.6</v>
      </c>
    </row>
    <row r="41" spans="1:6" x14ac:dyDescent="0.25">
      <c r="A41">
        <v>2007</v>
      </c>
      <c r="B41">
        <v>68.790000000000006</v>
      </c>
      <c r="C41" t="s">
        <v>44</v>
      </c>
      <c r="D41">
        <v>35.31</v>
      </c>
      <c r="E41">
        <v>33.479999999999997</v>
      </c>
      <c r="F41">
        <v>94.82</v>
      </c>
    </row>
    <row r="42" spans="1:6" x14ac:dyDescent="0.25">
      <c r="A42">
        <v>2007</v>
      </c>
      <c r="B42">
        <v>44.04</v>
      </c>
      <c r="C42" t="s">
        <v>45</v>
      </c>
      <c r="D42">
        <v>38.6</v>
      </c>
      <c r="E42">
        <v>5.44</v>
      </c>
      <c r="F42">
        <v>14.09</v>
      </c>
    </row>
    <row r="43" spans="1:6" x14ac:dyDescent="0.25">
      <c r="A43">
        <v>2007</v>
      </c>
      <c r="B43">
        <v>8.51</v>
      </c>
      <c r="C43" t="s">
        <v>46</v>
      </c>
      <c r="D43">
        <v>8.4499999999999993</v>
      </c>
      <c r="E43">
        <v>0.06</v>
      </c>
      <c r="F43">
        <v>0.71</v>
      </c>
    </row>
    <row r="44" spans="1:6" x14ac:dyDescent="0.25">
      <c r="A44">
        <v>2007</v>
      </c>
      <c r="B44">
        <v>30.23</v>
      </c>
      <c r="C44" t="s">
        <v>47</v>
      </c>
      <c r="D44">
        <v>24.73</v>
      </c>
      <c r="E44">
        <v>5.5</v>
      </c>
      <c r="F44">
        <v>22.24</v>
      </c>
    </row>
    <row r="45" spans="1:6" x14ac:dyDescent="0.25">
      <c r="A45">
        <v>2007</v>
      </c>
      <c r="B45">
        <v>7.73</v>
      </c>
      <c r="C45" t="s">
        <v>48</v>
      </c>
      <c r="D45">
        <v>7.69</v>
      </c>
      <c r="E45">
        <v>0.04</v>
      </c>
      <c r="F45">
        <v>0.52</v>
      </c>
    </row>
    <row r="46" spans="1:6" x14ac:dyDescent="0.25">
      <c r="A46">
        <v>2007</v>
      </c>
      <c r="B46">
        <v>9.08</v>
      </c>
      <c r="C46" t="s">
        <v>49</v>
      </c>
      <c r="D46">
        <v>7.41</v>
      </c>
      <c r="E46">
        <v>1.67</v>
      </c>
      <c r="F46">
        <v>22.54</v>
      </c>
    </row>
    <row r="47" spans="1:6" x14ac:dyDescent="0.25">
      <c r="A47">
        <v>2007</v>
      </c>
      <c r="B47">
        <v>40.32</v>
      </c>
      <c r="C47" t="s">
        <v>50</v>
      </c>
      <c r="D47">
        <v>57.83</v>
      </c>
      <c r="E47">
        <v>-17.510000000000002</v>
      </c>
      <c r="F47">
        <v>-30.28</v>
      </c>
    </row>
    <row r="48" spans="1:6" x14ac:dyDescent="0.25">
      <c r="A48">
        <v>2007</v>
      </c>
      <c r="B48">
        <v>69.5</v>
      </c>
      <c r="C48" t="s">
        <v>51</v>
      </c>
      <c r="D48">
        <v>69.45</v>
      </c>
      <c r="E48">
        <v>0.05</v>
      </c>
      <c r="F48">
        <v>7.0000000000000007E-2</v>
      </c>
    </row>
    <row r="49" spans="1:6" x14ac:dyDescent="0.25">
      <c r="A49">
        <v>2007</v>
      </c>
      <c r="B49">
        <v>23.86</v>
      </c>
      <c r="C49" t="s">
        <v>52</v>
      </c>
      <c r="D49">
        <v>21.29</v>
      </c>
      <c r="E49">
        <v>2.57</v>
      </c>
      <c r="F49">
        <v>12.07</v>
      </c>
    </row>
    <row r="50" spans="1:6" x14ac:dyDescent="0.25">
      <c r="A50">
        <v>2007</v>
      </c>
      <c r="B50">
        <v>116.44</v>
      </c>
      <c r="C50" t="s">
        <v>53</v>
      </c>
      <c r="D50">
        <v>116.77</v>
      </c>
      <c r="E50">
        <v>-0.33</v>
      </c>
      <c r="F50">
        <v>-0.28000000000000003</v>
      </c>
    </row>
    <row r="51" spans="1:6" x14ac:dyDescent="0.25">
      <c r="A51">
        <v>2007</v>
      </c>
      <c r="B51">
        <v>26.71</v>
      </c>
      <c r="C51" t="s">
        <v>54</v>
      </c>
      <c r="D51">
        <v>26.1</v>
      </c>
      <c r="E51">
        <v>0.61</v>
      </c>
      <c r="F51">
        <v>2.34</v>
      </c>
    </row>
    <row r="52" spans="1:6" x14ac:dyDescent="0.25">
      <c r="A52">
        <v>2007</v>
      </c>
      <c r="B52">
        <v>24.97</v>
      </c>
      <c r="C52" t="s">
        <v>55</v>
      </c>
      <c r="D52">
        <v>23.49</v>
      </c>
      <c r="E52">
        <v>1.48</v>
      </c>
      <c r="F52">
        <v>6.3</v>
      </c>
    </row>
    <row r="53" spans="1:6" x14ac:dyDescent="0.25">
      <c r="A53">
        <v>2007</v>
      </c>
      <c r="B53">
        <v>102.9</v>
      </c>
      <c r="C53" t="s">
        <v>56</v>
      </c>
      <c r="D53">
        <v>105.18</v>
      </c>
      <c r="E53">
        <v>-2.2799999999999998</v>
      </c>
      <c r="F53">
        <v>-2.17</v>
      </c>
    </row>
    <row r="54" spans="1:6" x14ac:dyDescent="0.25">
      <c r="A54">
        <v>2008</v>
      </c>
      <c r="B54">
        <v>30.59</v>
      </c>
      <c r="C54" t="s">
        <v>33</v>
      </c>
      <c r="D54">
        <v>30.85</v>
      </c>
      <c r="E54">
        <v>-0.26</v>
      </c>
      <c r="F54">
        <v>-0.84</v>
      </c>
    </row>
    <row r="55" spans="1:6" x14ac:dyDescent="0.25">
      <c r="A55">
        <v>2008</v>
      </c>
      <c r="B55">
        <v>21.1</v>
      </c>
      <c r="C55" t="s">
        <v>34</v>
      </c>
      <c r="D55">
        <v>21.92</v>
      </c>
      <c r="E55">
        <v>-0.82</v>
      </c>
      <c r="F55">
        <v>-3.74</v>
      </c>
    </row>
    <row r="56" spans="1:6" x14ac:dyDescent="0.25">
      <c r="A56">
        <v>2008</v>
      </c>
      <c r="B56">
        <v>135.28</v>
      </c>
      <c r="C56" t="s">
        <v>35</v>
      </c>
      <c r="D56">
        <v>122.68</v>
      </c>
      <c r="E56">
        <v>12.6</v>
      </c>
      <c r="F56">
        <v>10.27</v>
      </c>
    </row>
    <row r="57" spans="1:6" x14ac:dyDescent="0.25">
      <c r="A57">
        <v>2008</v>
      </c>
      <c r="B57">
        <v>175.55</v>
      </c>
      <c r="C57" t="s">
        <v>36</v>
      </c>
      <c r="D57">
        <v>169.46</v>
      </c>
      <c r="E57">
        <v>6.09</v>
      </c>
      <c r="F57">
        <v>3.59</v>
      </c>
    </row>
    <row r="58" spans="1:6" x14ac:dyDescent="0.25">
      <c r="A58">
        <v>2008</v>
      </c>
      <c r="B58">
        <v>22.88</v>
      </c>
      <c r="C58" t="s">
        <v>28</v>
      </c>
      <c r="D58">
        <v>18.850000000000001</v>
      </c>
      <c r="E58">
        <v>4.03</v>
      </c>
      <c r="F58">
        <v>21.38</v>
      </c>
    </row>
    <row r="59" spans="1:6" x14ac:dyDescent="0.25">
      <c r="A59">
        <v>2008</v>
      </c>
      <c r="B59">
        <v>33.19</v>
      </c>
      <c r="C59" t="s">
        <v>37</v>
      </c>
      <c r="D59">
        <v>28.49</v>
      </c>
      <c r="E59">
        <v>4.7</v>
      </c>
      <c r="F59">
        <v>16.5</v>
      </c>
    </row>
    <row r="60" spans="1:6" x14ac:dyDescent="0.25">
      <c r="A60">
        <v>2008</v>
      </c>
      <c r="B60">
        <v>6.28</v>
      </c>
      <c r="C60" t="s">
        <v>38</v>
      </c>
      <c r="D60">
        <v>5.88</v>
      </c>
      <c r="E60">
        <v>0.4</v>
      </c>
      <c r="F60">
        <v>6.8</v>
      </c>
    </row>
    <row r="61" spans="1:6" x14ac:dyDescent="0.25">
      <c r="A61">
        <v>2008</v>
      </c>
      <c r="B61">
        <v>80.45</v>
      </c>
      <c r="C61" t="s">
        <v>39</v>
      </c>
      <c r="D61">
        <v>78.97</v>
      </c>
      <c r="E61">
        <v>1.48</v>
      </c>
      <c r="F61">
        <v>1.87</v>
      </c>
    </row>
    <row r="62" spans="1:6" x14ac:dyDescent="0.25">
      <c r="A62">
        <v>2008</v>
      </c>
      <c r="B62">
        <v>10.78</v>
      </c>
      <c r="C62" t="s">
        <v>40</v>
      </c>
      <c r="D62">
        <v>14.1</v>
      </c>
      <c r="E62">
        <v>-3.32</v>
      </c>
      <c r="F62">
        <v>-23.55</v>
      </c>
    </row>
    <row r="63" spans="1:6" x14ac:dyDescent="0.25">
      <c r="A63">
        <v>2008</v>
      </c>
      <c r="B63">
        <v>60.86</v>
      </c>
      <c r="C63" t="s">
        <v>41</v>
      </c>
      <c r="D63">
        <v>53.61</v>
      </c>
      <c r="E63">
        <v>7.25</v>
      </c>
      <c r="F63">
        <v>13.52</v>
      </c>
    </row>
    <row r="64" spans="1:6" x14ac:dyDescent="0.25">
      <c r="A64">
        <v>2008</v>
      </c>
      <c r="B64">
        <v>114.74</v>
      </c>
      <c r="C64" t="s">
        <v>42</v>
      </c>
      <c r="D64">
        <v>115.78</v>
      </c>
      <c r="E64">
        <v>-1.04</v>
      </c>
      <c r="F64">
        <v>-0.9</v>
      </c>
    </row>
    <row r="65" spans="1:6" x14ac:dyDescent="0.25">
      <c r="A65">
        <v>2008</v>
      </c>
      <c r="B65">
        <v>17.93</v>
      </c>
      <c r="C65" t="s">
        <v>29</v>
      </c>
      <c r="D65">
        <v>15.59</v>
      </c>
      <c r="E65">
        <v>2.34</v>
      </c>
      <c r="F65">
        <v>15.01</v>
      </c>
    </row>
    <row r="66" spans="1:6" x14ac:dyDescent="0.25">
      <c r="A66">
        <v>2008</v>
      </c>
      <c r="B66">
        <v>16.88</v>
      </c>
      <c r="C66" t="s">
        <v>43</v>
      </c>
      <c r="D66">
        <v>14.18</v>
      </c>
      <c r="E66">
        <v>2.7</v>
      </c>
      <c r="F66">
        <v>19.04</v>
      </c>
    </row>
    <row r="67" spans="1:6" x14ac:dyDescent="0.25">
      <c r="A67">
        <v>2008</v>
      </c>
      <c r="B67">
        <v>62.3</v>
      </c>
      <c r="C67" t="s">
        <v>44</v>
      </c>
      <c r="D67">
        <v>68.790000000000006</v>
      </c>
      <c r="E67">
        <v>-6.49</v>
      </c>
      <c r="F67">
        <v>-9.43</v>
      </c>
    </row>
    <row r="68" spans="1:6" x14ac:dyDescent="0.25">
      <c r="A68">
        <v>2008</v>
      </c>
      <c r="B68">
        <v>54.31</v>
      </c>
      <c r="C68" t="s">
        <v>45</v>
      </c>
      <c r="D68">
        <v>44.04</v>
      </c>
      <c r="E68">
        <v>10.27</v>
      </c>
      <c r="F68">
        <v>23.32</v>
      </c>
    </row>
    <row r="69" spans="1:6" x14ac:dyDescent="0.25">
      <c r="A69">
        <v>2008</v>
      </c>
      <c r="B69">
        <v>8.9700000000000006</v>
      </c>
      <c r="C69" t="s">
        <v>46</v>
      </c>
      <c r="D69">
        <v>8.51</v>
      </c>
      <c r="E69">
        <v>0.46</v>
      </c>
      <c r="F69">
        <v>5.41</v>
      </c>
    </row>
    <row r="70" spans="1:6" x14ac:dyDescent="0.25">
      <c r="A70">
        <v>2008</v>
      </c>
      <c r="B70">
        <v>31.29</v>
      </c>
      <c r="C70" t="s">
        <v>47</v>
      </c>
      <c r="D70">
        <v>30.23</v>
      </c>
      <c r="E70">
        <v>1.06</v>
      </c>
      <c r="F70">
        <v>3.51</v>
      </c>
    </row>
    <row r="71" spans="1:6" x14ac:dyDescent="0.25">
      <c r="A71">
        <v>2008</v>
      </c>
      <c r="B71">
        <v>8.27</v>
      </c>
      <c r="C71" t="s">
        <v>48</v>
      </c>
      <c r="D71">
        <v>7.73</v>
      </c>
      <c r="E71">
        <v>0.54</v>
      </c>
      <c r="F71">
        <v>6.99</v>
      </c>
    </row>
    <row r="72" spans="1:6" x14ac:dyDescent="0.25">
      <c r="A72">
        <v>2008</v>
      </c>
      <c r="B72">
        <v>12.98</v>
      </c>
      <c r="C72" t="s">
        <v>49</v>
      </c>
      <c r="D72">
        <v>9.08</v>
      </c>
      <c r="E72">
        <v>3.9</v>
      </c>
      <c r="F72">
        <v>42.95</v>
      </c>
    </row>
    <row r="73" spans="1:6" x14ac:dyDescent="0.25">
      <c r="A73">
        <v>2008</v>
      </c>
      <c r="B73">
        <v>35.58</v>
      </c>
      <c r="C73" t="s">
        <v>50</v>
      </c>
      <c r="D73">
        <v>40.32</v>
      </c>
      <c r="E73">
        <v>-4.74</v>
      </c>
      <c r="F73">
        <v>-11.76</v>
      </c>
    </row>
    <row r="74" spans="1:6" x14ac:dyDescent="0.25">
      <c r="A74">
        <v>2008</v>
      </c>
      <c r="B74">
        <v>84.4</v>
      </c>
      <c r="C74" t="s">
        <v>51</v>
      </c>
      <c r="D74">
        <v>69.5</v>
      </c>
      <c r="E74">
        <v>14.9</v>
      </c>
      <c r="F74">
        <v>21.44</v>
      </c>
    </row>
    <row r="75" spans="1:6" x14ac:dyDescent="0.25">
      <c r="A75">
        <v>2008</v>
      </c>
      <c r="B75">
        <v>32.69</v>
      </c>
      <c r="C75" t="s">
        <v>52</v>
      </c>
      <c r="D75">
        <v>23.86</v>
      </c>
      <c r="E75">
        <v>8.83</v>
      </c>
      <c r="F75">
        <v>37.01</v>
      </c>
    </row>
    <row r="76" spans="1:6" x14ac:dyDescent="0.25">
      <c r="A76">
        <v>2008</v>
      </c>
      <c r="B76">
        <v>118.98</v>
      </c>
      <c r="C76" t="s">
        <v>53</v>
      </c>
      <c r="D76">
        <v>116.44</v>
      </c>
      <c r="E76">
        <v>2.54</v>
      </c>
      <c r="F76">
        <v>2.1800000000000002</v>
      </c>
    </row>
    <row r="77" spans="1:6" x14ac:dyDescent="0.25">
      <c r="A77">
        <v>2008</v>
      </c>
      <c r="B77">
        <v>30.76</v>
      </c>
      <c r="C77" t="s">
        <v>54</v>
      </c>
      <c r="D77">
        <v>26.71</v>
      </c>
      <c r="E77">
        <v>4.05</v>
      </c>
      <c r="F77">
        <v>15.16</v>
      </c>
    </row>
    <row r="78" spans="1:6" x14ac:dyDescent="0.25">
      <c r="A78">
        <v>2008</v>
      </c>
      <c r="B78">
        <v>28.12</v>
      </c>
      <c r="C78" t="s">
        <v>55</v>
      </c>
      <c r="D78">
        <v>24.97</v>
      </c>
      <c r="E78">
        <v>3.15</v>
      </c>
      <c r="F78">
        <v>12.62</v>
      </c>
    </row>
    <row r="79" spans="1:6" x14ac:dyDescent="0.25">
      <c r="A79">
        <v>2008</v>
      </c>
      <c r="B79">
        <v>106.46</v>
      </c>
      <c r="C79" t="s">
        <v>56</v>
      </c>
      <c r="D79">
        <v>102.9</v>
      </c>
      <c r="E79">
        <v>3.56</v>
      </c>
      <c r="F79">
        <v>3.46</v>
      </c>
    </row>
    <row r="80" spans="1:6" x14ac:dyDescent="0.25">
      <c r="A80">
        <v>2009</v>
      </c>
      <c r="B80">
        <v>30.56</v>
      </c>
      <c r="C80" t="s">
        <v>33</v>
      </c>
      <c r="D80">
        <v>30.59</v>
      </c>
      <c r="E80">
        <v>-0.03</v>
      </c>
      <c r="F80">
        <v>-0.1</v>
      </c>
    </row>
    <row r="81" spans="1:6" x14ac:dyDescent="0.25">
      <c r="A81">
        <v>2009</v>
      </c>
      <c r="B81">
        <v>19.809999999999999</v>
      </c>
      <c r="C81" t="s">
        <v>34</v>
      </c>
      <c r="D81">
        <v>21.1</v>
      </c>
      <c r="E81">
        <v>-1.29</v>
      </c>
      <c r="F81">
        <v>-6.11</v>
      </c>
    </row>
    <row r="82" spans="1:6" x14ac:dyDescent="0.25">
      <c r="A82">
        <v>2009</v>
      </c>
      <c r="B82">
        <v>111.67</v>
      </c>
      <c r="C82" t="s">
        <v>35</v>
      </c>
      <c r="D82">
        <v>135.28</v>
      </c>
      <c r="E82">
        <v>-23.61</v>
      </c>
      <c r="F82">
        <v>-17.45</v>
      </c>
    </row>
    <row r="83" spans="1:6" x14ac:dyDescent="0.25">
      <c r="A83">
        <v>2009</v>
      </c>
      <c r="B83">
        <v>179.01</v>
      </c>
      <c r="C83" t="s">
        <v>36</v>
      </c>
      <c r="D83">
        <v>175.55</v>
      </c>
      <c r="E83">
        <v>3.46</v>
      </c>
      <c r="F83">
        <v>1.97</v>
      </c>
    </row>
    <row r="84" spans="1:6" x14ac:dyDescent="0.25">
      <c r="A84">
        <v>2009</v>
      </c>
      <c r="B84">
        <v>19.579999999999998</v>
      </c>
      <c r="C84" t="s">
        <v>28</v>
      </c>
      <c r="D84">
        <v>22.88</v>
      </c>
      <c r="E84">
        <v>-3.3</v>
      </c>
      <c r="F84">
        <v>-14.42</v>
      </c>
    </row>
    <row r="85" spans="1:6" x14ac:dyDescent="0.25">
      <c r="A85">
        <v>2009</v>
      </c>
      <c r="B85">
        <v>25.85</v>
      </c>
      <c r="C85" t="s">
        <v>37</v>
      </c>
      <c r="D85">
        <v>33.19</v>
      </c>
      <c r="E85">
        <v>-7.34</v>
      </c>
      <c r="F85">
        <v>-22.12</v>
      </c>
    </row>
    <row r="86" spans="1:6" x14ac:dyDescent="0.25">
      <c r="A86">
        <v>2009</v>
      </c>
      <c r="B86">
        <v>6.08</v>
      </c>
      <c r="C86" t="s">
        <v>38</v>
      </c>
      <c r="D86">
        <v>6.28</v>
      </c>
      <c r="E86">
        <v>-0.2</v>
      </c>
      <c r="F86">
        <v>-3.18</v>
      </c>
    </row>
    <row r="87" spans="1:6" x14ac:dyDescent="0.25">
      <c r="A87">
        <v>2009</v>
      </c>
      <c r="B87">
        <v>82</v>
      </c>
      <c r="C87" t="s">
        <v>39</v>
      </c>
      <c r="D87">
        <v>80.45</v>
      </c>
      <c r="E87">
        <v>1.55</v>
      </c>
      <c r="F87">
        <v>1.93</v>
      </c>
    </row>
    <row r="88" spans="1:6" x14ac:dyDescent="0.25">
      <c r="A88">
        <v>2009</v>
      </c>
      <c r="B88">
        <v>10.220000000000001</v>
      </c>
      <c r="C88" t="s">
        <v>40</v>
      </c>
      <c r="D88">
        <v>10.78</v>
      </c>
      <c r="E88">
        <v>-0.56000000000000005</v>
      </c>
      <c r="F88">
        <v>-5.19</v>
      </c>
    </row>
    <row r="89" spans="1:6" x14ac:dyDescent="0.25">
      <c r="A89">
        <v>2009</v>
      </c>
      <c r="B89">
        <v>57.86</v>
      </c>
      <c r="C89" t="s">
        <v>41</v>
      </c>
      <c r="D89">
        <v>60.86</v>
      </c>
      <c r="E89">
        <v>-3</v>
      </c>
      <c r="F89">
        <v>-4.93</v>
      </c>
    </row>
    <row r="90" spans="1:6" x14ac:dyDescent="0.25">
      <c r="A90">
        <v>2009</v>
      </c>
      <c r="B90">
        <v>96.09</v>
      </c>
      <c r="C90" t="s">
        <v>42</v>
      </c>
      <c r="D90">
        <v>114.74</v>
      </c>
      <c r="E90">
        <v>-18.649999999999999</v>
      </c>
      <c r="F90">
        <v>-16.25</v>
      </c>
    </row>
    <row r="91" spans="1:6" x14ac:dyDescent="0.25">
      <c r="A91">
        <v>2009</v>
      </c>
      <c r="B91">
        <v>15.66</v>
      </c>
      <c r="C91" t="s">
        <v>29</v>
      </c>
      <c r="D91">
        <v>17.93</v>
      </c>
      <c r="E91">
        <v>-2.27</v>
      </c>
      <c r="F91">
        <v>-12.66</v>
      </c>
    </row>
    <row r="92" spans="1:6" x14ac:dyDescent="0.25">
      <c r="A92">
        <v>2009</v>
      </c>
      <c r="B92">
        <v>16.559999999999999</v>
      </c>
      <c r="C92" t="s">
        <v>43</v>
      </c>
      <c r="D92">
        <v>16.88</v>
      </c>
      <c r="E92">
        <v>-0.32</v>
      </c>
      <c r="F92">
        <v>-1.9</v>
      </c>
    </row>
    <row r="93" spans="1:6" x14ac:dyDescent="0.25">
      <c r="A93">
        <v>2009</v>
      </c>
      <c r="B93">
        <v>51.7</v>
      </c>
      <c r="C93" t="s">
        <v>44</v>
      </c>
      <c r="D93">
        <v>62.3</v>
      </c>
      <c r="E93">
        <v>-10.6</v>
      </c>
      <c r="F93">
        <v>-17.010000000000002</v>
      </c>
    </row>
    <row r="94" spans="1:6" x14ac:dyDescent="0.25">
      <c r="A94">
        <v>2009</v>
      </c>
      <c r="B94">
        <v>38.83</v>
      </c>
      <c r="C94" t="s">
        <v>45</v>
      </c>
      <c r="D94">
        <v>54.31</v>
      </c>
      <c r="E94">
        <v>-15.48</v>
      </c>
      <c r="F94">
        <v>-28.5</v>
      </c>
    </row>
    <row r="95" spans="1:6" x14ac:dyDescent="0.25">
      <c r="A95">
        <v>2009</v>
      </c>
      <c r="B95">
        <v>9.18</v>
      </c>
      <c r="C95" t="s">
        <v>46</v>
      </c>
      <c r="D95">
        <v>8.9700000000000006</v>
      </c>
      <c r="E95">
        <v>0.21</v>
      </c>
      <c r="F95">
        <v>2.34</v>
      </c>
    </row>
    <row r="96" spans="1:6" x14ac:dyDescent="0.25">
      <c r="A96">
        <v>2009</v>
      </c>
      <c r="B96">
        <v>29.79</v>
      </c>
      <c r="C96" t="s">
        <v>47</v>
      </c>
      <c r="D96">
        <v>31.29</v>
      </c>
      <c r="E96">
        <v>-1.5</v>
      </c>
      <c r="F96">
        <v>-4.79</v>
      </c>
    </row>
    <row r="97" spans="1:6" x14ac:dyDescent="0.25">
      <c r="A97">
        <v>2009</v>
      </c>
      <c r="B97">
        <v>8.2100000000000009</v>
      </c>
      <c r="C97" t="s">
        <v>48</v>
      </c>
      <c r="D97">
        <v>8.27</v>
      </c>
      <c r="E97">
        <v>-0.06</v>
      </c>
      <c r="F97">
        <v>-0.73</v>
      </c>
    </row>
    <row r="98" spans="1:6" x14ac:dyDescent="0.25">
      <c r="A98">
        <v>2009</v>
      </c>
      <c r="B98">
        <v>9.9700000000000006</v>
      </c>
      <c r="C98" t="s">
        <v>49</v>
      </c>
      <c r="D98">
        <v>12.98</v>
      </c>
      <c r="E98">
        <v>-3.01</v>
      </c>
      <c r="F98">
        <v>-23.19</v>
      </c>
    </row>
    <row r="99" spans="1:6" x14ac:dyDescent="0.25">
      <c r="A99">
        <v>2009</v>
      </c>
      <c r="B99">
        <v>34.92</v>
      </c>
      <c r="C99" t="s">
        <v>50</v>
      </c>
      <c r="D99">
        <v>35.58</v>
      </c>
      <c r="E99">
        <v>-0.66</v>
      </c>
      <c r="F99">
        <v>-1.85</v>
      </c>
    </row>
    <row r="100" spans="1:6" x14ac:dyDescent="0.25">
      <c r="A100">
        <v>2009</v>
      </c>
      <c r="B100">
        <v>84.41</v>
      </c>
      <c r="C100" t="s">
        <v>51</v>
      </c>
      <c r="D100">
        <v>84.4</v>
      </c>
      <c r="E100">
        <v>0.01</v>
      </c>
      <c r="F100">
        <v>0.01</v>
      </c>
    </row>
    <row r="101" spans="1:6" x14ac:dyDescent="0.25">
      <c r="A101">
        <v>2009</v>
      </c>
      <c r="B101">
        <v>36.1</v>
      </c>
      <c r="C101" t="s">
        <v>52</v>
      </c>
      <c r="D101">
        <v>32.69</v>
      </c>
      <c r="E101">
        <v>3.41</v>
      </c>
      <c r="F101">
        <v>10.43</v>
      </c>
    </row>
    <row r="102" spans="1:6" x14ac:dyDescent="0.25">
      <c r="A102">
        <v>2009</v>
      </c>
      <c r="B102">
        <v>117.99</v>
      </c>
      <c r="C102" t="s">
        <v>53</v>
      </c>
      <c r="D102">
        <v>118.98</v>
      </c>
      <c r="E102">
        <v>-0.99</v>
      </c>
      <c r="F102">
        <v>-0.83</v>
      </c>
    </row>
    <row r="103" spans="1:6" x14ac:dyDescent="0.25">
      <c r="A103">
        <v>2009</v>
      </c>
      <c r="B103">
        <v>30.98</v>
      </c>
      <c r="C103" t="s">
        <v>54</v>
      </c>
      <c r="D103">
        <v>30.76</v>
      </c>
      <c r="E103">
        <v>0.22</v>
      </c>
      <c r="F103">
        <v>0.72</v>
      </c>
    </row>
    <row r="104" spans="1:6" x14ac:dyDescent="0.25">
      <c r="A104">
        <v>2009</v>
      </c>
      <c r="B104">
        <v>26.02</v>
      </c>
      <c r="C104" t="s">
        <v>55</v>
      </c>
      <c r="D104">
        <v>28.12</v>
      </c>
      <c r="E104">
        <v>-2.1</v>
      </c>
      <c r="F104">
        <v>-7.47</v>
      </c>
    </row>
    <row r="105" spans="1:6" x14ac:dyDescent="0.25">
      <c r="A105">
        <v>2009</v>
      </c>
      <c r="B105">
        <v>106.48</v>
      </c>
      <c r="C105" t="s">
        <v>56</v>
      </c>
      <c r="D105">
        <v>106.46</v>
      </c>
      <c r="E105">
        <v>0.02</v>
      </c>
      <c r="F105">
        <v>0.02</v>
      </c>
    </row>
    <row r="106" spans="1:6" x14ac:dyDescent="0.25">
      <c r="A106">
        <v>2010</v>
      </c>
      <c r="B106">
        <v>27.44</v>
      </c>
      <c r="C106" t="s">
        <v>33</v>
      </c>
      <c r="D106">
        <v>30.56</v>
      </c>
      <c r="E106">
        <v>-3.12</v>
      </c>
      <c r="F106">
        <v>-10.210000000000001</v>
      </c>
    </row>
    <row r="107" spans="1:6" x14ac:dyDescent="0.25">
      <c r="A107">
        <v>2010</v>
      </c>
      <c r="B107">
        <v>18.27</v>
      </c>
      <c r="C107" t="s">
        <v>34</v>
      </c>
      <c r="D107">
        <v>19.809999999999999</v>
      </c>
      <c r="E107">
        <v>-1.54</v>
      </c>
      <c r="F107">
        <v>-7.77</v>
      </c>
    </row>
    <row r="108" spans="1:6" x14ac:dyDescent="0.25">
      <c r="A108">
        <v>2010</v>
      </c>
      <c r="B108">
        <v>119.95</v>
      </c>
      <c r="C108" t="s">
        <v>35</v>
      </c>
      <c r="D108">
        <v>111.67</v>
      </c>
      <c r="E108">
        <v>8.2799999999999994</v>
      </c>
      <c r="F108">
        <v>7.41</v>
      </c>
    </row>
    <row r="109" spans="1:6" x14ac:dyDescent="0.25">
      <c r="A109">
        <v>2010</v>
      </c>
      <c r="B109">
        <v>176.15</v>
      </c>
      <c r="C109" t="s">
        <v>36</v>
      </c>
      <c r="D109">
        <v>179.01</v>
      </c>
      <c r="E109">
        <v>-2.86</v>
      </c>
      <c r="F109">
        <v>-1.6</v>
      </c>
    </row>
    <row r="110" spans="1:6" x14ac:dyDescent="0.25">
      <c r="A110">
        <v>2010</v>
      </c>
      <c r="B110">
        <v>18.39</v>
      </c>
      <c r="C110" t="s">
        <v>28</v>
      </c>
      <c r="D110">
        <v>19.579999999999998</v>
      </c>
      <c r="E110">
        <v>-1.19</v>
      </c>
      <c r="F110">
        <v>-6.08</v>
      </c>
    </row>
    <row r="111" spans="1:6" x14ac:dyDescent="0.25">
      <c r="A111">
        <v>2010</v>
      </c>
      <c r="B111">
        <v>25.28</v>
      </c>
      <c r="C111" t="s">
        <v>37</v>
      </c>
      <c r="D111">
        <v>25.85</v>
      </c>
      <c r="E111">
        <v>-0.56999999999999995</v>
      </c>
      <c r="F111">
        <v>-2.21</v>
      </c>
    </row>
    <row r="112" spans="1:6" x14ac:dyDescent="0.25">
      <c r="A112">
        <v>2010</v>
      </c>
      <c r="B112">
        <v>6.26</v>
      </c>
      <c r="C112" t="s">
        <v>38</v>
      </c>
      <c r="D112">
        <v>6.08</v>
      </c>
      <c r="E112">
        <v>0.18</v>
      </c>
      <c r="F112">
        <v>2.96</v>
      </c>
    </row>
    <row r="113" spans="1:6" x14ac:dyDescent="0.25">
      <c r="A113">
        <v>2010</v>
      </c>
      <c r="B113">
        <v>84.38</v>
      </c>
      <c r="C113" t="s">
        <v>39</v>
      </c>
      <c r="D113">
        <v>82</v>
      </c>
      <c r="E113">
        <v>2.38</v>
      </c>
      <c r="F113">
        <v>2.9</v>
      </c>
    </row>
    <row r="114" spans="1:6" x14ac:dyDescent="0.25">
      <c r="A114">
        <v>2010</v>
      </c>
      <c r="B114">
        <v>13.27</v>
      </c>
      <c r="C114" t="s">
        <v>40</v>
      </c>
      <c r="D114">
        <v>10.220000000000001</v>
      </c>
      <c r="E114">
        <v>3.05</v>
      </c>
      <c r="F114">
        <v>29.84</v>
      </c>
    </row>
    <row r="115" spans="1:6" x14ac:dyDescent="0.25">
      <c r="A115">
        <v>2010</v>
      </c>
      <c r="B115">
        <v>56.9</v>
      </c>
      <c r="C115" t="s">
        <v>41</v>
      </c>
      <c r="D115">
        <v>57.86</v>
      </c>
      <c r="E115">
        <v>-0.96</v>
      </c>
      <c r="F115">
        <v>-1.66</v>
      </c>
    </row>
    <row r="116" spans="1:6" x14ac:dyDescent="0.25">
      <c r="A116">
        <v>2010</v>
      </c>
      <c r="B116">
        <v>118.39</v>
      </c>
      <c r="C116" t="s">
        <v>42</v>
      </c>
      <c r="D116">
        <v>96.09</v>
      </c>
      <c r="E116">
        <v>22.3</v>
      </c>
      <c r="F116">
        <v>23.21</v>
      </c>
    </row>
    <row r="117" spans="1:6" x14ac:dyDescent="0.25">
      <c r="A117">
        <v>2010</v>
      </c>
      <c r="B117">
        <v>16.03</v>
      </c>
      <c r="C117" t="s">
        <v>29</v>
      </c>
      <c r="D117">
        <v>15.66</v>
      </c>
      <c r="E117">
        <v>0.37</v>
      </c>
      <c r="F117">
        <v>2.36</v>
      </c>
    </row>
    <row r="118" spans="1:6" x14ac:dyDescent="0.25">
      <c r="A118">
        <v>2010</v>
      </c>
      <c r="B118">
        <v>15.79</v>
      </c>
      <c r="C118" t="s">
        <v>43</v>
      </c>
      <c r="D118">
        <v>16.559999999999999</v>
      </c>
      <c r="E118">
        <v>-0.77</v>
      </c>
      <c r="F118">
        <v>-4.6500000000000004</v>
      </c>
    </row>
    <row r="119" spans="1:6" x14ac:dyDescent="0.25">
      <c r="A119">
        <v>2010</v>
      </c>
      <c r="B119">
        <v>61.5</v>
      </c>
      <c r="C119" t="s">
        <v>44</v>
      </c>
      <c r="D119">
        <v>51.7</v>
      </c>
      <c r="E119">
        <v>9.8000000000000007</v>
      </c>
      <c r="F119">
        <v>18.96</v>
      </c>
    </row>
    <row r="120" spans="1:6" x14ac:dyDescent="0.25">
      <c r="A120">
        <v>2010</v>
      </c>
      <c r="B120">
        <v>33.54</v>
      </c>
      <c r="C120" t="s">
        <v>45</v>
      </c>
      <c r="D120">
        <v>38.83</v>
      </c>
      <c r="E120">
        <v>-5.29</v>
      </c>
      <c r="F120">
        <v>-13.62</v>
      </c>
    </row>
    <row r="121" spans="1:6" x14ac:dyDescent="0.25">
      <c r="A121">
        <v>2010</v>
      </c>
      <c r="B121">
        <v>9.89</v>
      </c>
      <c r="C121" t="s">
        <v>46</v>
      </c>
      <c r="D121">
        <v>9.18</v>
      </c>
      <c r="E121">
        <v>0.71</v>
      </c>
      <c r="F121">
        <v>7.73</v>
      </c>
    </row>
    <row r="122" spans="1:6" x14ac:dyDescent="0.25">
      <c r="A122">
        <v>2010</v>
      </c>
      <c r="B122">
        <v>30.62</v>
      </c>
      <c r="C122" t="s">
        <v>47</v>
      </c>
      <c r="D122">
        <v>29.79</v>
      </c>
      <c r="E122">
        <v>0.83</v>
      </c>
      <c r="F122">
        <v>2.79</v>
      </c>
    </row>
    <row r="123" spans="1:6" x14ac:dyDescent="0.25">
      <c r="A123">
        <v>2010</v>
      </c>
      <c r="B123">
        <v>8.0299999999999994</v>
      </c>
      <c r="C123" t="s">
        <v>48</v>
      </c>
      <c r="D123">
        <v>8.2100000000000009</v>
      </c>
      <c r="E123">
        <v>-0.18</v>
      </c>
      <c r="F123">
        <v>-2.19</v>
      </c>
    </row>
    <row r="124" spans="1:6" x14ac:dyDescent="0.25">
      <c r="A124">
        <v>2010</v>
      </c>
      <c r="B124">
        <v>8.77</v>
      </c>
      <c r="C124" t="s">
        <v>49</v>
      </c>
      <c r="D124">
        <v>9.9700000000000006</v>
      </c>
      <c r="E124">
        <v>-1.2</v>
      </c>
      <c r="F124">
        <v>-12.04</v>
      </c>
    </row>
    <row r="125" spans="1:6" x14ac:dyDescent="0.25">
      <c r="A125">
        <v>2010</v>
      </c>
      <c r="B125">
        <v>42.21</v>
      </c>
      <c r="C125" t="s">
        <v>50</v>
      </c>
      <c r="D125">
        <v>34.92</v>
      </c>
      <c r="E125">
        <v>7.29</v>
      </c>
      <c r="F125">
        <v>20.88</v>
      </c>
    </row>
    <row r="126" spans="1:6" x14ac:dyDescent="0.25">
      <c r="A126">
        <v>2010</v>
      </c>
      <c r="B126">
        <v>80.42</v>
      </c>
      <c r="C126" t="s">
        <v>51</v>
      </c>
      <c r="D126">
        <v>84.41</v>
      </c>
      <c r="E126">
        <v>-3.99</v>
      </c>
      <c r="F126">
        <v>-4.7300000000000004</v>
      </c>
    </row>
    <row r="127" spans="1:6" x14ac:dyDescent="0.25">
      <c r="A127">
        <v>2010</v>
      </c>
      <c r="B127">
        <v>33.93</v>
      </c>
      <c r="C127" t="s">
        <v>52</v>
      </c>
      <c r="D127">
        <v>36.1</v>
      </c>
      <c r="E127">
        <v>-2.17</v>
      </c>
      <c r="F127">
        <v>-6.01</v>
      </c>
    </row>
    <row r="128" spans="1:6" x14ac:dyDescent="0.25">
      <c r="A128">
        <v>2010</v>
      </c>
      <c r="B128">
        <v>116.98</v>
      </c>
      <c r="C128" t="s">
        <v>53</v>
      </c>
      <c r="D128">
        <v>117.99</v>
      </c>
      <c r="E128">
        <v>-1.01</v>
      </c>
      <c r="F128">
        <v>-0.86</v>
      </c>
    </row>
    <row r="129" spans="1:6" x14ac:dyDescent="0.25">
      <c r="A129">
        <v>2010</v>
      </c>
      <c r="B129">
        <v>31.94</v>
      </c>
      <c r="C129" t="s">
        <v>54</v>
      </c>
      <c r="D129">
        <v>30.98</v>
      </c>
      <c r="E129">
        <v>0.96</v>
      </c>
      <c r="F129">
        <v>3.1</v>
      </c>
    </row>
    <row r="130" spans="1:6" x14ac:dyDescent="0.25">
      <c r="A130">
        <v>2010</v>
      </c>
      <c r="B130">
        <v>25.15</v>
      </c>
      <c r="C130" t="s">
        <v>55</v>
      </c>
      <c r="D130">
        <v>26.02</v>
      </c>
      <c r="E130">
        <v>-0.87</v>
      </c>
      <c r="F130">
        <v>-3.34</v>
      </c>
    </row>
    <row r="131" spans="1:6" x14ac:dyDescent="0.25">
      <c r="A131">
        <v>2010</v>
      </c>
      <c r="B131">
        <v>100.48</v>
      </c>
      <c r="C131" t="s">
        <v>56</v>
      </c>
      <c r="D131">
        <v>106.48</v>
      </c>
      <c r="E131">
        <v>-6</v>
      </c>
      <c r="F131">
        <v>-5.63</v>
      </c>
    </row>
    <row r="132" spans="1:6" x14ac:dyDescent="0.25">
      <c r="A132">
        <v>2011</v>
      </c>
      <c r="B132">
        <v>26.97</v>
      </c>
      <c r="C132" t="s">
        <v>33</v>
      </c>
      <c r="D132">
        <v>27.44</v>
      </c>
      <c r="E132">
        <v>-0.47</v>
      </c>
      <c r="F132">
        <v>-1.71</v>
      </c>
    </row>
    <row r="133" spans="1:6" x14ac:dyDescent="0.25">
      <c r="A133">
        <v>2011</v>
      </c>
      <c r="B133">
        <v>22.45</v>
      </c>
      <c r="C133" t="s">
        <v>34</v>
      </c>
      <c r="D133">
        <v>18.27</v>
      </c>
      <c r="E133">
        <v>4.18</v>
      </c>
      <c r="F133">
        <v>22.88</v>
      </c>
    </row>
    <row r="134" spans="1:6" x14ac:dyDescent="0.25">
      <c r="A134">
        <v>2011</v>
      </c>
      <c r="B134">
        <v>122.38</v>
      </c>
      <c r="C134" t="s">
        <v>35</v>
      </c>
      <c r="D134">
        <v>119.95</v>
      </c>
      <c r="E134">
        <v>2.4300000000000002</v>
      </c>
      <c r="F134">
        <v>2.0299999999999998</v>
      </c>
    </row>
    <row r="135" spans="1:6" x14ac:dyDescent="0.25">
      <c r="A135">
        <v>2011</v>
      </c>
      <c r="B135">
        <v>180.73</v>
      </c>
      <c r="C135" t="s">
        <v>36</v>
      </c>
      <c r="D135">
        <v>176.15</v>
      </c>
      <c r="E135">
        <v>4.58</v>
      </c>
      <c r="F135">
        <v>2.6</v>
      </c>
    </row>
    <row r="136" spans="1:6" x14ac:dyDescent="0.25">
      <c r="A136">
        <v>2011</v>
      </c>
      <c r="B136">
        <v>21.63</v>
      </c>
      <c r="C136" t="s">
        <v>28</v>
      </c>
      <c r="D136">
        <v>18.39</v>
      </c>
      <c r="E136">
        <v>3.24</v>
      </c>
      <c r="F136">
        <v>17.62</v>
      </c>
    </row>
    <row r="137" spans="1:6" x14ac:dyDescent="0.25">
      <c r="A137">
        <v>2011</v>
      </c>
      <c r="B137">
        <v>29.17</v>
      </c>
      <c r="C137" t="s">
        <v>37</v>
      </c>
      <c r="D137">
        <v>25.28</v>
      </c>
      <c r="E137">
        <v>3.89</v>
      </c>
      <c r="F137">
        <v>15.39</v>
      </c>
    </row>
    <row r="138" spans="1:6" x14ac:dyDescent="0.25">
      <c r="A138">
        <v>2011</v>
      </c>
      <c r="B138">
        <v>6.51</v>
      </c>
      <c r="C138" t="s">
        <v>38</v>
      </c>
      <c r="D138">
        <v>6.26</v>
      </c>
      <c r="E138">
        <v>0.25</v>
      </c>
      <c r="F138">
        <v>3.99</v>
      </c>
    </row>
    <row r="139" spans="1:6" x14ac:dyDescent="0.25">
      <c r="A139">
        <v>2011</v>
      </c>
      <c r="B139">
        <v>86.85</v>
      </c>
      <c r="C139" t="s">
        <v>39</v>
      </c>
      <c r="D139">
        <v>84.38</v>
      </c>
      <c r="E139">
        <v>2.4700000000000002</v>
      </c>
      <c r="F139">
        <v>2.93</v>
      </c>
    </row>
    <row r="140" spans="1:6" x14ac:dyDescent="0.25">
      <c r="A140">
        <v>2011</v>
      </c>
      <c r="B140">
        <v>13.53</v>
      </c>
      <c r="C140" t="s">
        <v>40</v>
      </c>
      <c r="D140">
        <v>13.27</v>
      </c>
      <c r="E140">
        <v>0.26</v>
      </c>
      <c r="F140">
        <v>1.96</v>
      </c>
    </row>
    <row r="141" spans="1:6" x14ac:dyDescent="0.25">
      <c r="A141">
        <v>2011</v>
      </c>
      <c r="B141">
        <v>58.3</v>
      </c>
      <c r="C141" t="s">
        <v>41</v>
      </c>
      <c r="D141">
        <v>56.9</v>
      </c>
      <c r="E141">
        <v>1.4</v>
      </c>
      <c r="F141">
        <v>2.46</v>
      </c>
    </row>
    <row r="142" spans="1:6" x14ac:dyDescent="0.25">
      <c r="A142">
        <v>2011</v>
      </c>
      <c r="B142">
        <v>139.19</v>
      </c>
      <c r="C142" t="s">
        <v>42</v>
      </c>
      <c r="D142">
        <v>118.39</v>
      </c>
      <c r="E142">
        <v>20.8</v>
      </c>
      <c r="F142">
        <v>17.57</v>
      </c>
    </row>
    <row r="143" spans="1:6" x14ac:dyDescent="0.25">
      <c r="A143">
        <v>2011</v>
      </c>
      <c r="B143">
        <v>17.649999999999999</v>
      </c>
      <c r="C143" t="s">
        <v>29</v>
      </c>
      <c r="D143">
        <v>16.03</v>
      </c>
      <c r="E143">
        <v>1.62</v>
      </c>
      <c r="F143">
        <v>10.11</v>
      </c>
    </row>
    <row r="144" spans="1:6" x14ac:dyDescent="0.25">
      <c r="A144">
        <v>2011</v>
      </c>
      <c r="B144">
        <v>16.440000000000001</v>
      </c>
      <c r="C144" t="s">
        <v>43</v>
      </c>
      <c r="D144">
        <v>15.79</v>
      </c>
      <c r="E144">
        <v>0.65</v>
      </c>
      <c r="F144">
        <v>4.12</v>
      </c>
    </row>
    <row r="145" spans="1:6" x14ac:dyDescent="0.25">
      <c r="A145">
        <v>2011</v>
      </c>
      <c r="B145">
        <v>53.29</v>
      </c>
      <c r="C145" t="s">
        <v>44</v>
      </c>
      <c r="D145">
        <v>61.5</v>
      </c>
      <c r="E145">
        <v>-8.2100000000000009</v>
      </c>
      <c r="F145">
        <v>-13.35</v>
      </c>
    </row>
    <row r="146" spans="1:6" x14ac:dyDescent="0.25">
      <c r="A146">
        <v>2011</v>
      </c>
      <c r="B146">
        <v>43.25</v>
      </c>
      <c r="C146" t="s">
        <v>45</v>
      </c>
      <c r="D146">
        <v>33.54</v>
      </c>
      <c r="E146">
        <v>9.7100000000000009</v>
      </c>
      <c r="F146">
        <v>28.95</v>
      </c>
    </row>
    <row r="147" spans="1:6" x14ac:dyDescent="0.25">
      <c r="A147">
        <v>2011</v>
      </c>
      <c r="B147">
        <v>10.050000000000001</v>
      </c>
      <c r="C147" t="s">
        <v>46</v>
      </c>
      <c r="D147">
        <v>9.89</v>
      </c>
      <c r="E147">
        <v>0.16</v>
      </c>
      <c r="F147">
        <v>1.62</v>
      </c>
    </row>
    <row r="148" spans="1:6" x14ac:dyDescent="0.25">
      <c r="A148">
        <v>2011</v>
      </c>
      <c r="B148">
        <v>28.06</v>
      </c>
      <c r="C148" t="s">
        <v>47</v>
      </c>
      <c r="D148">
        <v>30.62</v>
      </c>
      <c r="E148">
        <v>-2.56</v>
      </c>
      <c r="F148">
        <v>-8.36</v>
      </c>
    </row>
    <row r="149" spans="1:6" x14ac:dyDescent="0.25">
      <c r="A149">
        <v>2011</v>
      </c>
      <c r="B149">
        <v>8.2899999999999991</v>
      </c>
      <c r="C149" t="s">
        <v>48</v>
      </c>
      <c r="D149">
        <v>8.0299999999999994</v>
      </c>
      <c r="E149">
        <v>0.26</v>
      </c>
      <c r="F149">
        <v>3.24</v>
      </c>
    </row>
    <row r="150" spans="1:6" x14ac:dyDescent="0.25">
      <c r="A150">
        <v>2011</v>
      </c>
      <c r="B150">
        <v>11.44</v>
      </c>
      <c r="C150" t="s">
        <v>49</v>
      </c>
      <c r="D150">
        <v>8.77</v>
      </c>
      <c r="E150">
        <v>2.67</v>
      </c>
      <c r="F150">
        <v>30.44</v>
      </c>
    </row>
    <row r="151" spans="1:6" x14ac:dyDescent="0.25">
      <c r="A151">
        <v>2011</v>
      </c>
      <c r="B151">
        <v>30.31</v>
      </c>
      <c r="C151" t="s">
        <v>50</v>
      </c>
      <c r="D151">
        <v>42.21</v>
      </c>
      <c r="E151">
        <v>-11.9</v>
      </c>
      <c r="F151">
        <v>-28.19</v>
      </c>
    </row>
    <row r="152" spans="1:6" x14ac:dyDescent="0.25">
      <c r="A152">
        <v>2011</v>
      </c>
      <c r="B152">
        <v>88.72</v>
      </c>
      <c r="C152" t="s">
        <v>51</v>
      </c>
      <c r="D152">
        <v>80.42</v>
      </c>
      <c r="E152">
        <v>8.3000000000000007</v>
      </c>
      <c r="F152">
        <v>10.32</v>
      </c>
    </row>
    <row r="153" spans="1:6" x14ac:dyDescent="0.25">
      <c r="A153">
        <v>2011</v>
      </c>
      <c r="B153">
        <v>33.340000000000003</v>
      </c>
      <c r="C153" t="s">
        <v>52</v>
      </c>
      <c r="D153">
        <v>33.93</v>
      </c>
      <c r="E153">
        <v>-0.59</v>
      </c>
      <c r="F153">
        <v>-1.74</v>
      </c>
    </row>
    <row r="154" spans="1:6" x14ac:dyDescent="0.25">
      <c r="A154">
        <v>2011</v>
      </c>
      <c r="B154">
        <v>115.91</v>
      </c>
      <c r="C154" t="s">
        <v>53</v>
      </c>
      <c r="D154">
        <v>116.98</v>
      </c>
      <c r="E154">
        <v>-1.07</v>
      </c>
      <c r="F154">
        <v>-0.91</v>
      </c>
    </row>
    <row r="155" spans="1:6" x14ac:dyDescent="0.25">
      <c r="A155">
        <v>2011</v>
      </c>
      <c r="B155">
        <v>35.14</v>
      </c>
      <c r="C155" t="s">
        <v>54</v>
      </c>
      <c r="D155">
        <v>31.94</v>
      </c>
      <c r="E155">
        <v>3.2</v>
      </c>
      <c r="F155">
        <v>10.02</v>
      </c>
    </row>
    <row r="156" spans="1:6" x14ac:dyDescent="0.25">
      <c r="A156">
        <v>2011</v>
      </c>
      <c r="B156">
        <v>23.21</v>
      </c>
      <c r="C156" t="s">
        <v>55</v>
      </c>
      <c r="D156">
        <v>25.15</v>
      </c>
      <c r="E156">
        <v>-1.94</v>
      </c>
      <c r="F156">
        <v>-7.71</v>
      </c>
    </row>
    <row r="157" spans="1:6" x14ac:dyDescent="0.25">
      <c r="A157">
        <v>2011</v>
      </c>
      <c r="B157">
        <v>100.04</v>
      </c>
      <c r="C157" t="s">
        <v>56</v>
      </c>
      <c r="D157">
        <v>100.48</v>
      </c>
      <c r="E157">
        <v>-0.44</v>
      </c>
      <c r="F157">
        <v>-0.44</v>
      </c>
    </row>
    <row r="158" spans="1:6" x14ac:dyDescent="0.25">
      <c r="A158">
        <v>2012</v>
      </c>
      <c r="B158">
        <v>31</v>
      </c>
      <c r="C158" t="s">
        <v>33</v>
      </c>
      <c r="D158">
        <v>26.97</v>
      </c>
      <c r="E158">
        <v>4.03</v>
      </c>
      <c r="F158">
        <v>14.94</v>
      </c>
    </row>
    <row r="159" spans="1:6" x14ac:dyDescent="0.25">
      <c r="A159">
        <v>2012</v>
      </c>
      <c r="B159">
        <v>24.27</v>
      </c>
      <c r="C159" t="s">
        <v>34</v>
      </c>
      <c r="D159">
        <v>22.45</v>
      </c>
      <c r="E159">
        <v>1.82</v>
      </c>
      <c r="F159">
        <v>8.11</v>
      </c>
    </row>
    <row r="160" spans="1:6" x14ac:dyDescent="0.25">
      <c r="A160">
        <v>2012</v>
      </c>
      <c r="B160">
        <v>128.08000000000001</v>
      </c>
      <c r="C160" t="s">
        <v>35</v>
      </c>
      <c r="D160">
        <v>122.38</v>
      </c>
      <c r="E160">
        <v>5.7</v>
      </c>
      <c r="F160">
        <v>4.66</v>
      </c>
    </row>
    <row r="161" spans="1:6" x14ac:dyDescent="0.25">
      <c r="A161">
        <v>2012</v>
      </c>
      <c r="B161">
        <v>200.81</v>
      </c>
      <c r="C161" t="s">
        <v>36</v>
      </c>
      <c r="D161">
        <v>180.73</v>
      </c>
      <c r="E161">
        <v>20.079999999999998</v>
      </c>
      <c r="F161">
        <v>11.11</v>
      </c>
    </row>
    <row r="162" spans="1:6" x14ac:dyDescent="0.25">
      <c r="A162">
        <v>2012</v>
      </c>
      <c r="B162">
        <v>22.91</v>
      </c>
      <c r="C162" t="s">
        <v>28</v>
      </c>
      <c r="D162">
        <v>21.63</v>
      </c>
      <c r="E162">
        <v>1.28</v>
      </c>
      <c r="F162">
        <v>5.92</v>
      </c>
    </row>
    <row r="163" spans="1:6" x14ac:dyDescent="0.25">
      <c r="A163">
        <v>2012</v>
      </c>
      <c r="B163">
        <v>31</v>
      </c>
      <c r="C163" t="s">
        <v>37</v>
      </c>
      <c r="D163">
        <v>29.17</v>
      </c>
      <c r="E163">
        <v>1.83</v>
      </c>
      <c r="F163">
        <v>6.27</v>
      </c>
    </row>
    <row r="164" spans="1:6" x14ac:dyDescent="0.25">
      <c r="A164">
        <v>2012</v>
      </c>
      <c r="B164">
        <v>7.16</v>
      </c>
      <c r="C164" t="s">
        <v>38</v>
      </c>
      <c r="D164">
        <v>6.51</v>
      </c>
      <c r="E164">
        <v>0.65</v>
      </c>
      <c r="F164">
        <v>9.98</v>
      </c>
    </row>
    <row r="165" spans="1:6" x14ac:dyDescent="0.25">
      <c r="A165">
        <v>2012</v>
      </c>
      <c r="B165">
        <v>90.09</v>
      </c>
      <c r="C165" t="s">
        <v>39</v>
      </c>
      <c r="D165">
        <v>86.85</v>
      </c>
      <c r="E165">
        <v>3.24</v>
      </c>
      <c r="F165">
        <v>3.73</v>
      </c>
    </row>
    <row r="166" spans="1:6" x14ac:dyDescent="0.25">
      <c r="A166">
        <v>2012</v>
      </c>
      <c r="B166">
        <v>10.56</v>
      </c>
      <c r="C166" t="s">
        <v>40</v>
      </c>
      <c r="D166">
        <v>13.53</v>
      </c>
      <c r="E166">
        <v>-2.97</v>
      </c>
      <c r="F166">
        <v>-21.95</v>
      </c>
    </row>
    <row r="167" spans="1:6" x14ac:dyDescent="0.25">
      <c r="A167">
        <v>2012</v>
      </c>
      <c r="B167">
        <v>62.9</v>
      </c>
      <c r="C167" t="s">
        <v>41</v>
      </c>
      <c r="D167">
        <v>58.3</v>
      </c>
      <c r="E167">
        <v>4.5999999999999996</v>
      </c>
      <c r="F167">
        <v>7.89</v>
      </c>
    </row>
    <row r="168" spans="1:6" x14ac:dyDescent="0.25">
      <c r="A168">
        <v>2012</v>
      </c>
      <c r="B168">
        <v>137.03</v>
      </c>
      <c r="C168" t="s">
        <v>42</v>
      </c>
      <c r="D168">
        <v>139.19</v>
      </c>
      <c r="E168">
        <v>-2.16</v>
      </c>
      <c r="F168">
        <v>-1.55</v>
      </c>
    </row>
    <row r="169" spans="1:6" x14ac:dyDescent="0.25">
      <c r="A169">
        <v>2012</v>
      </c>
      <c r="B169">
        <v>18.8</v>
      </c>
      <c r="C169" t="s">
        <v>29</v>
      </c>
      <c r="D169">
        <v>17.649999999999999</v>
      </c>
      <c r="E169">
        <v>1.1499999999999999</v>
      </c>
      <c r="F169">
        <v>6.52</v>
      </c>
    </row>
    <row r="170" spans="1:6" x14ac:dyDescent="0.25">
      <c r="A170">
        <v>2012</v>
      </c>
      <c r="B170">
        <v>17.440000000000001</v>
      </c>
      <c r="C170" t="s">
        <v>43</v>
      </c>
      <c r="D170">
        <v>16.440000000000001</v>
      </c>
      <c r="E170">
        <v>1</v>
      </c>
      <c r="F170">
        <v>6.08</v>
      </c>
    </row>
    <row r="171" spans="1:6" x14ac:dyDescent="0.25">
      <c r="A171">
        <v>2012</v>
      </c>
      <c r="B171">
        <v>58.83</v>
      </c>
      <c r="C171" t="s">
        <v>44</v>
      </c>
      <c r="D171">
        <v>53.29</v>
      </c>
      <c r="E171">
        <v>5.54</v>
      </c>
      <c r="F171">
        <v>10.4</v>
      </c>
    </row>
    <row r="172" spans="1:6" x14ac:dyDescent="0.25">
      <c r="A172">
        <v>2012</v>
      </c>
      <c r="B172">
        <v>43.67</v>
      </c>
      <c r="C172" t="s">
        <v>45</v>
      </c>
      <c r="D172">
        <v>43.25</v>
      </c>
      <c r="E172">
        <v>0.42</v>
      </c>
      <c r="F172">
        <v>0.97</v>
      </c>
    </row>
    <row r="173" spans="1:6" x14ac:dyDescent="0.25">
      <c r="A173">
        <v>2012</v>
      </c>
      <c r="B173">
        <v>10.16</v>
      </c>
      <c r="C173" t="s">
        <v>46</v>
      </c>
      <c r="D173">
        <v>10.050000000000001</v>
      </c>
      <c r="E173">
        <v>0.11</v>
      </c>
      <c r="F173">
        <v>1.0900000000000001</v>
      </c>
    </row>
    <row r="174" spans="1:6" x14ac:dyDescent="0.25">
      <c r="A174">
        <v>2012</v>
      </c>
      <c r="B174">
        <v>30.19</v>
      </c>
      <c r="C174" t="s">
        <v>47</v>
      </c>
      <c r="D174">
        <v>28.06</v>
      </c>
      <c r="E174">
        <v>2.13</v>
      </c>
      <c r="F174">
        <v>7.59</v>
      </c>
    </row>
    <row r="175" spans="1:6" x14ac:dyDescent="0.25">
      <c r="A175">
        <v>2012</v>
      </c>
      <c r="B175">
        <v>8.89</v>
      </c>
      <c r="C175" t="s">
        <v>48</v>
      </c>
      <c r="D175">
        <v>8.2899999999999991</v>
      </c>
      <c r="E175">
        <v>0.6</v>
      </c>
      <c r="F175">
        <v>7.24</v>
      </c>
    </row>
    <row r="176" spans="1:6" x14ac:dyDescent="0.25">
      <c r="A176">
        <v>2012</v>
      </c>
      <c r="B176">
        <v>11.53</v>
      </c>
      <c r="C176" t="s">
        <v>49</v>
      </c>
      <c r="D176">
        <v>11.44</v>
      </c>
      <c r="E176">
        <v>0.09</v>
      </c>
      <c r="F176">
        <v>0.79</v>
      </c>
    </row>
    <row r="177" spans="1:6" x14ac:dyDescent="0.25">
      <c r="A177">
        <v>2012</v>
      </c>
      <c r="B177">
        <v>37.85</v>
      </c>
      <c r="C177" t="s">
        <v>50</v>
      </c>
      <c r="D177">
        <v>30.31</v>
      </c>
      <c r="E177">
        <v>7.54</v>
      </c>
      <c r="F177">
        <v>24.88</v>
      </c>
    </row>
    <row r="178" spans="1:6" x14ac:dyDescent="0.25">
      <c r="A178">
        <v>2012</v>
      </c>
      <c r="B178">
        <v>90.02</v>
      </c>
      <c r="C178" t="s">
        <v>51</v>
      </c>
      <c r="D178">
        <v>88.72</v>
      </c>
      <c r="E178">
        <v>1.3</v>
      </c>
      <c r="F178">
        <v>1.47</v>
      </c>
    </row>
    <row r="179" spans="1:6" x14ac:dyDescent="0.25">
      <c r="A179">
        <v>2012</v>
      </c>
      <c r="B179">
        <v>34.04</v>
      </c>
      <c r="C179" t="s">
        <v>52</v>
      </c>
      <c r="D179">
        <v>33.340000000000003</v>
      </c>
      <c r="E179">
        <v>0.7</v>
      </c>
      <c r="F179">
        <v>2.1</v>
      </c>
    </row>
    <row r="180" spans="1:6" x14ac:dyDescent="0.25">
      <c r="A180">
        <v>2012</v>
      </c>
      <c r="B180">
        <v>121.75</v>
      </c>
      <c r="C180" t="s">
        <v>53</v>
      </c>
      <c r="D180">
        <v>115.91</v>
      </c>
      <c r="E180">
        <v>5.84</v>
      </c>
      <c r="F180">
        <v>5.04</v>
      </c>
    </row>
    <row r="181" spans="1:6" x14ac:dyDescent="0.25">
      <c r="A181">
        <v>2012</v>
      </c>
      <c r="B181">
        <v>37.549999999999997</v>
      </c>
      <c r="C181" t="s">
        <v>54</v>
      </c>
      <c r="D181">
        <v>35.14</v>
      </c>
      <c r="E181">
        <v>2.41</v>
      </c>
      <c r="F181">
        <v>6.86</v>
      </c>
    </row>
    <row r="182" spans="1:6" x14ac:dyDescent="0.25">
      <c r="A182">
        <v>2012</v>
      </c>
      <c r="B182">
        <v>35.92</v>
      </c>
      <c r="C182" t="s">
        <v>55</v>
      </c>
      <c r="D182">
        <v>23.21</v>
      </c>
      <c r="E182">
        <v>12.71</v>
      </c>
      <c r="F182">
        <v>54.76</v>
      </c>
    </row>
    <row r="183" spans="1:6" x14ac:dyDescent="0.25">
      <c r="A183">
        <v>2012</v>
      </c>
      <c r="B183">
        <v>109.42</v>
      </c>
      <c r="C183" t="s">
        <v>56</v>
      </c>
      <c r="D183">
        <v>100.04</v>
      </c>
      <c r="E183">
        <v>9.3800000000000008</v>
      </c>
      <c r="F183">
        <v>9.3800000000000008</v>
      </c>
    </row>
    <row r="184" spans="1:6" x14ac:dyDescent="0.25">
      <c r="A184">
        <v>2013</v>
      </c>
      <c r="B184">
        <v>31.79</v>
      </c>
      <c r="C184" t="s">
        <v>33</v>
      </c>
      <c r="D184">
        <v>31</v>
      </c>
      <c r="E184">
        <v>0.79</v>
      </c>
      <c r="F184">
        <v>2.5499999999999998</v>
      </c>
    </row>
    <row r="185" spans="1:6" x14ac:dyDescent="0.25">
      <c r="A185">
        <v>2013</v>
      </c>
      <c r="B185">
        <v>24.15</v>
      </c>
      <c r="C185" t="s">
        <v>34</v>
      </c>
      <c r="D185">
        <v>24.27</v>
      </c>
      <c r="E185">
        <v>-0.12</v>
      </c>
      <c r="F185">
        <v>-0.49</v>
      </c>
    </row>
    <row r="186" spans="1:6" x14ac:dyDescent="0.25">
      <c r="A186">
        <v>2013</v>
      </c>
      <c r="B186">
        <v>141.97</v>
      </c>
      <c r="C186" t="s">
        <v>35</v>
      </c>
      <c r="D186">
        <v>128.08000000000001</v>
      </c>
      <c r="E186">
        <v>13.89</v>
      </c>
      <c r="F186">
        <v>10.84</v>
      </c>
    </row>
    <row r="187" spans="1:6" x14ac:dyDescent="0.25">
      <c r="A187">
        <v>2013</v>
      </c>
      <c r="B187">
        <v>207.19</v>
      </c>
      <c r="C187" t="s">
        <v>36</v>
      </c>
      <c r="D187">
        <v>200.81</v>
      </c>
      <c r="E187">
        <v>6.38</v>
      </c>
      <c r="F187">
        <v>3.18</v>
      </c>
    </row>
    <row r="188" spans="1:6" x14ac:dyDescent="0.25">
      <c r="A188">
        <v>2013</v>
      </c>
      <c r="B188">
        <v>23.12</v>
      </c>
      <c r="C188" t="s">
        <v>28</v>
      </c>
      <c r="D188">
        <v>22.91</v>
      </c>
      <c r="E188">
        <v>0.21</v>
      </c>
      <c r="F188">
        <v>0.92</v>
      </c>
    </row>
    <row r="189" spans="1:6" x14ac:dyDescent="0.25">
      <c r="A189">
        <v>2013</v>
      </c>
      <c r="B189">
        <v>34.299999999999997</v>
      </c>
      <c r="C189" t="s">
        <v>37</v>
      </c>
      <c r="D189">
        <v>31</v>
      </c>
      <c r="E189">
        <v>3.3</v>
      </c>
      <c r="F189">
        <v>10.65</v>
      </c>
    </row>
    <row r="190" spans="1:6" x14ac:dyDescent="0.25">
      <c r="A190">
        <v>2013</v>
      </c>
      <c r="B190">
        <v>7.7</v>
      </c>
      <c r="C190" t="s">
        <v>38</v>
      </c>
      <c r="D190">
        <v>7.16</v>
      </c>
      <c r="E190">
        <v>0.54</v>
      </c>
      <c r="F190">
        <v>7.54</v>
      </c>
    </row>
    <row r="191" spans="1:6" x14ac:dyDescent="0.25">
      <c r="A191">
        <v>2013</v>
      </c>
      <c r="B191">
        <v>88.1</v>
      </c>
      <c r="C191" t="s">
        <v>39</v>
      </c>
      <c r="D191">
        <v>90.09</v>
      </c>
      <c r="E191">
        <v>-1.99</v>
      </c>
      <c r="F191">
        <v>-2.21</v>
      </c>
    </row>
    <row r="192" spans="1:6" x14ac:dyDescent="0.25">
      <c r="A192">
        <v>2013</v>
      </c>
      <c r="B192">
        <v>16.93</v>
      </c>
      <c r="C192" t="s">
        <v>40</v>
      </c>
      <c r="D192">
        <v>10.56</v>
      </c>
      <c r="E192">
        <v>6.37</v>
      </c>
      <c r="F192">
        <v>60.32</v>
      </c>
    </row>
    <row r="193" spans="1:6" x14ac:dyDescent="0.25">
      <c r="A193">
        <v>2013</v>
      </c>
      <c r="B193">
        <v>69.3</v>
      </c>
      <c r="C193" t="s">
        <v>41</v>
      </c>
      <c r="D193">
        <v>62.9</v>
      </c>
      <c r="E193">
        <v>6.4</v>
      </c>
      <c r="F193">
        <v>10.17</v>
      </c>
    </row>
    <row r="194" spans="1:6" x14ac:dyDescent="0.25">
      <c r="A194">
        <v>2013</v>
      </c>
      <c r="B194">
        <v>154.80000000000001</v>
      </c>
      <c r="C194" t="s">
        <v>42</v>
      </c>
      <c r="D194">
        <v>137.03</v>
      </c>
      <c r="E194">
        <v>17.77</v>
      </c>
      <c r="F194">
        <v>12.97</v>
      </c>
    </row>
    <row r="195" spans="1:6" x14ac:dyDescent="0.25">
      <c r="A195">
        <v>2013</v>
      </c>
      <c r="B195">
        <v>19.34</v>
      </c>
      <c r="C195" t="s">
        <v>29</v>
      </c>
      <c r="D195">
        <v>18.8</v>
      </c>
      <c r="E195">
        <v>0.54</v>
      </c>
      <c r="F195">
        <v>2.87</v>
      </c>
    </row>
    <row r="196" spans="1:6" x14ac:dyDescent="0.25">
      <c r="A196">
        <v>2013</v>
      </c>
      <c r="B196">
        <v>18.59</v>
      </c>
      <c r="C196" t="s">
        <v>43</v>
      </c>
      <c r="D196">
        <v>17.440000000000001</v>
      </c>
      <c r="E196">
        <v>1.1499999999999999</v>
      </c>
      <c r="F196">
        <v>6.59</v>
      </c>
    </row>
    <row r="197" spans="1:6" x14ac:dyDescent="0.25">
      <c r="A197">
        <v>2013</v>
      </c>
      <c r="B197">
        <v>61.86</v>
      </c>
      <c r="C197" t="s">
        <v>44</v>
      </c>
      <c r="D197">
        <v>58.83</v>
      </c>
      <c r="E197">
        <v>3.03</v>
      </c>
      <c r="F197">
        <v>5.15</v>
      </c>
    </row>
    <row r="198" spans="1:6" x14ac:dyDescent="0.25">
      <c r="A198">
        <v>2013</v>
      </c>
      <c r="B198">
        <v>41.98</v>
      </c>
      <c r="C198" t="s">
        <v>45</v>
      </c>
      <c r="D198">
        <v>43.67</v>
      </c>
      <c r="E198">
        <v>-1.69</v>
      </c>
      <c r="F198">
        <v>-3.87</v>
      </c>
    </row>
    <row r="199" spans="1:6" x14ac:dyDescent="0.25">
      <c r="A199">
        <v>2013</v>
      </c>
      <c r="B199">
        <v>10.55</v>
      </c>
      <c r="C199" t="s">
        <v>46</v>
      </c>
      <c r="D199">
        <v>10.16</v>
      </c>
      <c r="E199">
        <v>0.39</v>
      </c>
      <c r="F199">
        <v>3.84</v>
      </c>
    </row>
    <row r="200" spans="1:6" x14ac:dyDescent="0.25">
      <c r="A200">
        <v>2013</v>
      </c>
      <c r="B200">
        <v>31.37</v>
      </c>
      <c r="C200" t="s">
        <v>47</v>
      </c>
      <c r="D200">
        <v>30.19</v>
      </c>
      <c r="E200">
        <v>1.18</v>
      </c>
      <c r="F200">
        <v>3.91</v>
      </c>
    </row>
    <row r="201" spans="1:6" x14ac:dyDescent="0.25">
      <c r="A201">
        <v>2013</v>
      </c>
      <c r="B201">
        <v>8.74</v>
      </c>
      <c r="C201" t="s">
        <v>48</v>
      </c>
      <c r="D201">
        <v>8.89</v>
      </c>
      <c r="E201">
        <v>-0.15</v>
      </c>
      <c r="F201">
        <v>-1.69</v>
      </c>
    </row>
    <row r="202" spans="1:6" x14ac:dyDescent="0.25">
      <c r="A202">
        <v>2013</v>
      </c>
      <c r="B202">
        <v>13.34</v>
      </c>
      <c r="C202" t="s">
        <v>49</v>
      </c>
      <c r="D202">
        <v>11.53</v>
      </c>
      <c r="E202">
        <v>1.81</v>
      </c>
      <c r="F202">
        <v>15.7</v>
      </c>
    </row>
    <row r="203" spans="1:6" x14ac:dyDescent="0.25">
      <c r="A203">
        <v>2013</v>
      </c>
      <c r="B203">
        <v>37.1</v>
      </c>
      <c r="C203" t="s">
        <v>50</v>
      </c>
      <c r="D203">
        <v>37.85</v>
      </c>
      <c r="E203">
        <v>-0.75</v>
      </c>
      <c r="F203">
        <v>-1.98</v>
      </c>
    </row>
    <row r="204" spans="1:6" x14ac:dyDescent="0.25">
      <c r="A204">
        <v>2013</v>
      </c>
      <c r="B204">
        <v>93.3</v>
      </c>
      <c r="C204" t="s">
        <v>51</v>
      </c>
      <c r="D204">
        <v>90.02</v>
      </c>
      <c r="E204">
        <v>3.28</v>
      </c>
      <c r="F204">
        <v>3.64</v>
      </c>
    </row>
    <row r="205" spans="1:6" x14ac:dyDescent="0.25">
      <c r="A205">
        <v>2013</v>
      </c>
      <c r="B205">
        <v>34.729999999999997</v>
      </c>
      <c r="C205" t="s">
        <v>52</v>
      </c>
      <c r="D205">
        <v>34.04</v>
      </c>
      <c r="E205">
        <v>0.69</v>
      </c>
      <c r="F205">
        <v>2.0299999999999998</v>
      </c>
    </row>
    <row r="206" spans="1:6" x14ac:dyDescent="0.25">
      <c r="A206">
        <v>2013</v>
      </c>
      <c r="B206">
        <v>126.24</v>
      </c>
      <c r="C206" t="s">
        <v>53</v>
      </c>
      <c r="D206">
        <v>121.75</v>
      </c>
      <c r="E206">
        <v>4.49</v>
      </c>
      <c r="F206">
        <v>3.69</v>
      </c>
    </row>
    <row r="207" spans="1:6" x14ac:dyDescent="0.25">
      <c r="A207">
        <v>2013</v>
      </c>
      <c r="B207">
        <v>41.01</v>
      </c>
      <c r="C207" t="s">
        <v>54</v>
      </c>
      <c r="D207">
        <v>37.549999999999997</v>
      </c>
      <c r="E207">
        <v>3.46</v>
      </c>
      <c r="F207">
        <v>9.2100000000000009</v>
      </c>
    </row>
    <row r="208" spans="1:6" x14ac:dyDescent="0.25">
      <c r="A208">
        <v>2013</v>
      </c>
      <c r="B208">
        <v>30.48</v>
      </c>
      <c r="C208" t="s">
        <v>55</v>
      </c>
      <c r="D208">
        <v>35.92</v>
      </c>
      <c r="E208">
        <v>-5.44</v>
      </c>
      <c r="F208">
        <v>-15.14</v>
      </c>
    </row>
    <row r="209" spans="1:6" x14ac:dyDescent="0.25">
      <c r="A209">
        <v>2013</v>
      </c>
      <c r="B209">
        <v>115.87</v>
      </c>
      <c r="C209" t="s">
        <v>56</v>
      </c>
      <c r="D209">
        <v>109.42</v>
      </c>
      <c r="E209">
        <v>6.45</v>
      </c>
      <c r="F209">
        <v>5.89</v>
      </c>
    </row>
    <row r="210" spans="1:6" x14ac:dyDescent="0.25">
      <c r="A210">
        <v>2014</v>
      </c>
      <c r="B210">
        <v>31.65</v>
      </c>
      <c r="C210" t="s">
        <v>33</v>
      </c>
      <c r="D210">
        <v>31.79</v>
      </c>
      <c r="E210">
        <v>-0.14000000000000001</v>
      </c>
      <c r="F210">
        <v>-0.44</v>
      </c>
    </row>
    <row r="211" spans="1:6" x14ac:dyDescent="0.25">
      <c r="A211">
        <v>2014</v>
      </c>
      <c r="B211">
        <v>22.03</v>
      </c>
      <c r="C211" t="s">
        <v>34</v>
      </c>
      <c r="D211">
        <v>24.15</v>
      </c>
      <c r="E211">
        <v>-2.12</v>
      </c>
      <c r="F211">
        <v>-8.7799999999999994</v>
      </c>
    </row>
    <row r="212" spans="1:6" x14ac:dyDescent="0.25">
      <c r="A212">
        <v>2014</v>
      </c>
      <c r="B212">
        <v>150.61000000000001</v>
      </c>
      <c r="C212" t="s">
        <v>35</v>
      </c>
      <c r="D212">
        <v>141.97</v>
      </c>
      <c r="E212">
        <v>8.64</v>
      </c>
      <c r="F212">
        <v>6.09</v>
      </c>
    </row>
    <row r="213" spans="1:6" x14ac:dyDescent="0.25">
      <c r="A213">
        <v>2014</v>
      </c>
      <c r="B213">
        <v>204.95</v>
      </c>
      <c r="C213" t="s">
        <v>36</v>
      </c>
      <c r="D213">
        <v>207.19</v>
      </c>
      <c r="E213">
        <v>-2.2400000000000002</v>
      </c>
      <c r="F213">
        <v>-1.08</v>
      </c>
    </row>
    <row r="214" spans="1:6" x14ac:dyDescent="0.25">
      <c r="A214">
        <v>2014</v>
      </c>
      <c r="B214">
        <v>23</v>
      </c>
      <c r="C214" t="s">
        <v>28</v>
      </c>
      <c r="D214">
        <v>23.12</v>
      </c>
      <c r="E214">
        <v>-0.12</v>
      </c>
      <c r="F214">
        <v>-0.52</v>
      </c>
    </row>
    <row r="215" spans="1:6" x14ac:dyDescent="0.25">
      <c r="A215">
        <v>2014</v>
      </c>
      <c r="B215">
        <v>30.52</v>
      </c>
      <c r="C215" t="s">
        <v>37</v>
      </c>
      <c r="D215">
        <v>34.299999999999997</v>
      </c>
      <c r="E215">
        <v>-3.78</v>
      </c>
      <c r="F215">
        <v>-11.02</v>
      </c>
    </row>
    <row r="216" spans="1:6" x14ac:dyDescent="0.25">
      <c r="A216">
        <v>2014</v>
      </c>
      <c r="B216">
        <v>8.5</v>
      </c>
      <c r="C216" t="s">
        <v>38</v>
      </c>
      <c r="D216">
        <v>7.7</v>
      </c>
      <c r="E216">
        <v>0.8</v>
      </c>
      <c r="F216">
        <v>10.39</v>
      </c>
    </row>
    <row r="217" spans="1:6" x14ac:dyDescent="0.25">
      <c r="A217">
        <v>2014</v>
      </c>
      <c r="B217">
        <v>86.37</v>
      </c>
      <c r="C217" t="s">
        <v>39</v>
      </c>
      <c r="D217">
        <v>88.1</v>
      </c>
      <c r="E217">
        <v>-1.73</v>
      </c>
      <c r="F217">
        <v>-1.96</v>
      </c>
    </row>
    <row r="218" spans="1:6" x14ac:dyDescent="0.25">
      <c r="A218">
        <v>2014</v>
      </c>
      <c r="B218">
        <v>13.52</v>
      </c>
      <c r="C218" t="s">
        <v>40</v>
      </c>
      <c r="D218">
        <v>16.93</v>
      </c>
      <c r="E218">
        <v>-3.41</v>
      </c>
      <c r="F218">
        <v>-20.14</v>
      </c>
    </row>
    <row r="219" spans="1:6" x14ac:dyDescent="0.25">
      <c r="A219">
        <v>2014</v>
      </c>
      <c r="B219">
        <v>71.77</v>
      </c>
      <c r="C219" t="s">
        <v>41</v>
      </c>
      <c r="D219">
        <v>69.3</v>
      </c>
      <c r="E219">
        <v>2.4700000000000002</v>
      </c>
      <c r="F219">
        <v>3.56</v>
      </c>
    </row>
    <row r="220" spans="1:6" x14ac:dyDescent="0.25">
      <c r="A220">
        <v>2014</v>
      </c>
      <c r="B220">
        <v>162.97</v>
      </c>
      <c r="C220" t="s">
        <v>42</v>
      </c>
      <c r="D220">
        <v>154.80000000000001</v>
      </c>
      <c r="E220">
        <v>8.17</v>
      </c>
      <c r="F220">
        <v>5.28</v>
      </c>
    </row>
    <row r="221" spans="1:6" x14ac:dyDescent="0.25">
      <c r="A221">
        <v>2014</v>
      </c>
      <c r="B221">
        <v>20.7</v>
      </c>
      <c r="C221" t="s">
        <v>29</v>
      </c>
      <c r="D221">
        <v>19.34</v>
      </c>
      <c r="E221">
        <v>1.36</v>
      </c>
      <c r="F221">
        <v>7.03</v>
      </c>
    </row>
    <row r="222" spans="1:6" x14ac:dyDescent="0.25">
      <c r="A222">
        <v>2014</v>
      </c>
      <c r="B222">
        <v>16.22</v>
      </c>
      <c r="C222" t="s">
        <v>43</v>
      </c>
      <c r="D222">
        <v>18.59</v>
      </c>
      <c r="E222">
        <v>-2.37</v>
      </c>
      <c r="F222">
        <v>-12.75</v>
      </c>
    </row>
    <row r="223" spans="1:6" x14ac:dyDescent="0.25">
      <c r="A223">
        <v>2014</v>
      </c>
      <c r="B223">
        <v>60.55</v>
      </c>
      <c r="C223" t="s">
        <v>44</v>
      </c>
      <c r="D223">
        <v>61.86</v>
      </c>
      <c r="E223">
        <v>-1.31</v>
      </c>
      <c r="F223">
        <v>-2.12</v>
      </c>
    </row>
    <row r="224" spans="1:6" x14ac:dyDescent="0.25">
      <c r="A224">
        <v>2014</v>
      </c>
      <c r="B224">
        <v>40.54</v>
      </c>
      <c r="C224" t="s">
        <v>45</v>
      </c>
      <c r="D224">
        <v>41.98</v>
      </c>
      <c r="E224">
        <v>-1.44</v>
      </c>
      <c r="F224">
        <v>-3.43</v>
      </c>
    </row>
    <row r="225" spans="1:6" x14ac:dyDescent="0.25">
      <c r="A225">
        <v>2014</v>
      </c>
      <c r="B225">
        <v>10.63</v>
      </c>
      <c r="C225" t="s">
        <v>46</v>
      </c>
      <c r="D225">
        <v>10.55</v>
      </c>
      <c r="E225">
        <v>0.08</v>
      </c>
      <c r="F225">
        <v>0.76</v>
      </c>
    </row>
    <row r="226" spans="1:6" x14ac:dyDescent="0.25">
      <c r="A226">
        <v>2014</v>
      </c>
      <c r="B226">
        <v>29.68</v>
      </c>
      <c r="C226" t="s">
        <v>47</v>
      </c>
      <c r="D226">
        <v>31.37</v>
      </c>
      <c r="E226">
        <v>-1.69</v>
      </c>
      <c r="F226">
        <v>-5.39</v>
      </c>
    </row>
    <row r="227" spans="1:6" x14ac:dyDescent="0.25">
      <c r="A227">
        <v>2014</v>
      </c>
      <c r="B227">
        <v>8.69</v>
      </c>
      <c r="C227" t="s">
        <v>48</v>
      </c>
      <c r="D227">
        <v>8.74</v>
      </c>
      <c r="E227">
        <v>-0.05</v>
      </c>
      <c r="F227">
        <v>-0.56999999999999995</v>
      </c>
    </row>
    <row r="228" spans="1:6" x14ac:dyDescent="0.25">
      <c r="A228">
        <v>2014</v>
      </c>
      <c r="B228">
        <v>13.12</v>
      </c>
      <c r="C228" t="s">
        <v>49</v>
      </c>
      <c r="D228">
        <v>13.34</v>
      </c>
      <c r="E228">
        <v>-0.22</v>
      </c>
      <c r="F228">
        <v>-1.65</v>
      </c>
    </row>
    <row r="229" spans="1:6" x14ac:dyDescent="0.25">
      <c r="A229">
        <v>2014</v>
      </c>
      <c r="B229">
        <v>41.16</v>
      </c>
      <c r="C229" t="s">
        <v>50</v>
      </c>
      <c r="D229">
        <v>37.1</v>
      </c>
      <c r="E229">
        <v>4.0599999999999996</v>
      </c>
      <c r="F229">
        <v>10.94</v>
      </c>
    </row>
    <row r="230" spans="1:6" x14ac:dyDescent="0.25">
      <c r="A230">
        <v>2014</v>
      </c>
      <c r="B230">
        <v>93.05</v>
      </c>
      <c r="C230" t="s">
        <v>51</v>
      </c>
      <c r="D230">
        <v>93.3</v>
      </c>
      <c r="E230">
        <v>-0.25</v>
      </c>
      <c r="F230">
        <v>-0.27</v>
      </c>
    </row>
    <row r="231" spans="1:6" x14ac:dyDescent="0.25">
      <c r="A231">
        <v>2014</v>
      </c>
      <c r="B231">
        <v>35.31</v>
      </c>
      <c r="C231" t="s">
        <v>52</v>
      </c>
      <c r="D231">
        <v>34.729999999999997</v>
      </c>
      <c r="E231">
        <v>0.57999999999999996</v>
      </c>
      <c r="F231">
        <v>1.67</v>
      </c>
    </row>
    <row r="232" spans="1:6" x14ac:dyDescent="0.25">
      <c r="A232">
        <v>2014</v>
      </c>
      <c r="B232">
        <v>129.43</v>
      </c>
      <c r="C232" t="s">
        <v>53</v>
      </c>
      <c r="D232">
        <v>126.24</v>
      </c>
      <c r="E232">
        <v>3.19</v>
      </c>
      <c r="F232">
        <v>2.5299999999999998</v>
      </c>
    </row>
    <row r="233" spans="1:6" x14ac:dyDescent="0.25">
      <c r="A233">
        <v>2014</v>
      </c>
      <c r="B233">
        <v>42.54</v>
      </c>
      <c r="C233" t="s">
        <v>54</v>
      </c>
      <c r="D233">
        <v>41.01</v>
      </c>
      <c r="E233">
        <v>1.53</v>
      </c>
      <c r="F233">
        <v>3.73</v>
      </c>
    </row>
    <row r="234" spans="1:6" x14ac:dyDescent="0.25">
      <c r="A234">
        <v>2014</v>
      </c>
      <c r="B234">
        <v>30.93</v>
      </c>
      <c r="C234" t="s">
        <v>55</v>
      </c>
      <c r="D234">
        <v>30.48</v>
      </c>
      <c r="E234">
        <v>0.45</v>
      </c>
      <c r="F234">
        <v>1.48</v>
      </c>
    </row>
    <row r="235" spans="1:6" x14ac:dyDescent="0.25">
      <c r="A235">
        <v>2014</v>
      </c>
      <c r="B235">
        <v>116.37</v>
      </c>
      <c r="C235" t="s">
        <v>56</v>
      </c>
      <c r="D235">
        <v>115.87</v>
      </c>
      <c r="E235">
        <v>0.5</v>
      </c>
      <c r="F235">
        <v>0.43</v>
      </c>
    </row>
    <row r="236" spans="1:6" x14ac:dyDescent="0.25">
      <c r="A236">
        <v>2015</v>
      </c>
      <c r="B236">
        <v>31.91</v>
      </c>
      <c r="C236" t="s">
        <v>33</v>
      </c>
      <c r="D236">
        <v>31.65</v>
      </c>
      <c r="E236">
        <v>0.26</v>
      </c>
      <c r="F236">
        <v>0.82</v>
      </c>
    </row>
    <row r="237" spans="1:6" x14ac:dyDescent="0.25">
      <c r="A237">
        <v>2015</v>
      </c>
      <c r="B237">
        <v>17.8</v>
      </c>
      <c r="C237" t="s">
        <v>34</v>
      </c>
      <c r="D237">
        <v>22.03</v>
      </c>
      <c r="E237">
        <v>-4.2300000000000004</v>
      </c>
      <c r="F237">
        <v>-19.2</v>
      </c>
    </row>
    <row r="238" spans="1:6" x14ac:dyDescent="0.25">
      <c r="A238">
        <v>2015</v>
      </c>
      <c r="B238">
        <v>119.39</v>
      </c>
      <c r="C238" t="s">
        <v>35</v>
      </c>
      <c r="D238">
        <v>150.61000000000001</v>
      </c>
      <c r="E238">
        <v>-31.22</v>
      </c>
      <c r="F238">
        <v>-20.73</v>
      </c>
    </row>
    <row r="239" spans="1:6" x14ac:dyDescent="0.25">
      <c r="A239">
        <v>2015</v>
      </c>
      <c r="B239">
        <v>203.09</v>
      </c>
      <c r="C239" t="s">
        <v>36</v>
      </c>
      <c r="D239">
        <v>204.95</v>
      </c>
      <c r="E239">
        <v>-1.86</v>
      </c>
      <c r="F239">
        <v>-0.91</v>
      </c>
    </row>
    <row r="240" spans="1:6" x14ac:dyDescent="0.25">
      <c r="A240">
        <v>2015</v>
      </c>
      <c r="B240">
        <v>22.44</v>
      </c>
      <c r="C240" t="s">
        <v>28</v>
      </c>
      <c r="D240">
        <v>23</v>
      </c>
      <c r="E240">
        <v>-0.56000000000000005</v>
      </c>
      <c r="F240">
        <v>-2.4300000000000002</v>
      </c>
    </row>
    <row r="241" spans="1:6" x14ac:dyDescent="0.25">
      <c r="A241">
        <v>2015</v>
      </c>
      <c r="B241">
        <v>29.87</v>
      </c>
      <c r="C241" t="s">
        <v>37</v>
      </c>
      <c r="D241">
        <v>30.52</v>
      </c>
      <c r="E241">
        <v>-0.65</v>
      </c>
      <c r="F241">
        <v>-2.13</v>
      </c>
    </row>
    <row r="242" spans="1:6" x14ac:dyDescent="0.25">
      <c r="A242">
        <v>2015</v>
      </c>
      <c r="B242">
        <v>92.42</v>
      </c>
      <c r="C242" t="s">
        <v>57</v>
      </c>
    </row>
    <row r="243" spans="1:6" x14ac:dyDescent="0.25">
      <c r="A243">
        <v>2015</v>
      </c>
      <c r="B243">
        <v>8.52</v>
      </c>
      <c r="C243" t="s">
        <v>38</v>
      </c>
      <c r="D243">
        <v>8.5</v>
      </c>
      <c r="E243">
        <v>0.02</v>
      </c>
      <c r="F243">
        <v>0.24</v>
      </c>
    </row>
    <row r="244" spans="1:6" x14ac:dyDescent="0.25">
      <c r="A244">
        <v>2015</v>
      </c>
      <c r="B244">
        <v>87.17</v>
      </c>
      <c r="C244" t="s">
        <v>39</v>
      </c>
      <c r="D244">
        <v>86.37</v>
      </c>
      <c r="E244">
        <v>0.8</v>
      </c>
      <c r="F244">
        <v>0.93</v>
      </c>
    </row>
    <row r="245" spans="1:6" x14ac:dyDescent="0.25">
      <c r="A245">
        <v>2015</v>
      </c>
      <c r="B245">
        <v>13.34</v>
      </c>
      <c r="C245" t="s">
        <v>40</v>
      </c>
      <c r="D245">
        <v>13.52</v>
      </c>
      <c r="E245">
        <v>-0.18</v>
      </c>
      <c r="F245">
        <v>-1.33</v>
      </c>
    </row>
    <row r="246" spans="1:6" x14ac:dyDescent="0.25">
      <c r="A246">
        <v>2015</v>
      </c>
      <c r="B246">
        <v>69.58</v>
      </c>
      <c r="C246" t="s">
        <v>41</v>
      </c>
      <c r="D246">
        <v>71.77</v>
      </c>
      <c r="E246">
        <v>-2.19</v>
      </c>
      <c r="F246">
        <v>-3.05</v>
      </c>
    </row>
    <row r="247" spans="1:6" x14ac:dyDescent="0.25">
      <c r="A247">
        <v>2015</v>
      </c>
      <c r="B247">
        <v>157.04</v>
      </c>
      <c r="C247" t="s">
        <v>42</v>
      </c>
      <c r="D247">
        <v>162.97</v>
      </c>
      <c r="E247">
        <v>-5.93</v>
      </c>
      <c r="F247">
        <v>-3.64</v>
      </c>
    </row>
    <row r="248" spans="1:6" x14ac:dyDescent="0.25">
      <c r="A248">
        <v>2015</v>
      </c>
      <c r="B248">
        <v>19.54</v>
      </c>
      <c r="C248" t="s">
        <v>29</v>
      </c>
      <c r="D248">
        <v>20.7</v>
      </c>
      <c r="E248">
        <v>-1.1599999999999999</v>
      </c>
      <c r="F248">
        <v>-5.6</v>
      </c>
    </row>
    <row r="249" spans="1:6" x14ac:dyDescent="0.25">
      <c r="A249">
        <v>2015</v>
      </c>
      <c r="B249">
        <v>20.84</v>
      </c>
      <c r="C249" t="s">
        <v>43</v>
      </c>
      <c r="D249">
        <v>16.22</v>
      </c>
      <c r="E249">
        <v>4.62</v>
      </c>
      <c r="F249">
        <v>28.48</v>
      </c>
    </row>
    <row r="250" spans="1:6" x14ac:dyDescent="0.25">
      <c r="A250">
        <v>2015</v>
      </c>
      <c r="B250">
        <v>63.52</v>
      </c>
      <c r="C250" t="s">
        <v>44</v>
      </c>
      <c r="D250">
        <v>60.55</v>
      </c>
      <c r="E250">
        <v>2.97</v>
      </c>
      <c r="F250">
        <v>4.91</v>
      </c>
    </row>
    <row r="251" spans="1:6" x14ac:dyDescent="0.25">
      <c r="A251">
        <v>2015</v>
      </c>
      <c r="B251">
        <v>39.46</v>
      </c>
      <c r="C251" t="s">
        <v>45</v>
      </c>
      <c r="D251">
        <v>40.54</v>
      </c>
      <c r="E251">
        <v>-1.08</v>
      </c>
      <c r="F251">
        <v>-2.66</v>
      </c>
    </row>
    <row r="252" spans="1:6" x14ac:dyDescent="0.25">
      <c r="A252">
        <v>2015</v>
      </c>
      <c r="B252">
        <v>10.68</v>
      </c>
      <c r="C252" t="s">
        <v>46</v>
      </c>
      <c r="D252">
        <v>10.63</v>
      </c>
      <c r="E252">
        <v>0.05</v>
      </c>
      <c r="F252">
        <v>0.47</v>
      </c>
    </row>
    <row r="253" spans="1:6" x14ac:dyDescent="0.25">
      <c r="A253">
        <v>2015</v>
      </c>
      <c r="B253">
        <v>32.5</v>
      </c>
      <c r="C253" t="s">
        <v>47</v>
      </c>
      <c r="D253">
        <v>29.68</v>
      </c>
      <c r="E253">
        <v>2.82</v>
      </c>
      <c r="F253">
        <v>9.5</v>
      </c>
    </row>
    <row r="254" spans="1:6" x14ac:dyDescent="0.25">
      <c r="A254">
        <v>2015</v>
      </c>
      <c r="B254">
        <v>8.7100000000000009</v>
      </c>
      <c r="C254" t="s">
        <v>48</v>
      </c>
      <c r="D254">
        <v>8.69</v>
      </c>
      <c r="E254">
        <v>0.02</v>
      </c>
      <c r="F254">
        <v>0.23</v>
      </c>
    </row>
    <row r="255" spans="1:6" x14ac:dyDescent="0.25">
      <c r="A255">
        <v>2015</v>
      </c>
      <c r="B255">
        <v>12.59</v>
      </c>
      <c r="C255" t="s">
        <v>49</v>
      </c>
      <c r="D255">
        <v>13.12</v>
      </c>
      <c r="E255">
        <v>-0.53</v>
      </c>
      <c r="F255">
        <v>-4.04</v>
      </c>
    </row>
    <row r="256" spans="1:6" x14ac:dyDescent="0.25">
      <c r="A256">
        <v>2015</v>
      </c>
      <c r="B256">
        <v>42.77</v>
      </c>
      <c r="C256" t="s">
        <v>50</v>
      </c>
      <c r="D256">
        <v>41.16</v>
      </c>
      <c r="E256">
        <v>1.61</v>
      </c>
      <c r="F256">
        <v>3.91</v>
      </c>
    </row>
    <row r="257" spans="1:6" x14ac:dyDescent="0.25">
      <c r="A257">
        <v>2015</v>
      </c>
      <c r="B257">
        <v>91.54</v>
      </c>
      <c r="C257" t="s">
        <v>51</v>
      </c>
      <c r="D257">
        <v>93.05</v>
      </c>
      <c r="E257">
        <v>-1.51</v>
      </c>
      <c r="F257">
        <v>-1.62</v>
      </c>
    </row>
    <row r="258" spans="1:6" x14ac:dyDescent="0.25">
      <c r="A258">
        <v>2015</v>
      </c>
      <c r="B258">
        <v>35.93</v>
      </c>
      <c r="C258" t="s">
        <v>52</v>
      </c>
      <c r="D258">
        <v>35.31</v>
      </c>
      <c r="E258">
        <v>0.62</v>
      </c>
      <c r="F258">
        <v>1.76</v>
      </c>
    </row>
    <row r="259" spans="1:6" x14ac:dyDescent="0.25">
      <c r="A259">
        <v>2015</v>
      </c>
      <c r="B259">
        <v>128.86000000000001</v>
      </c>
      <c r="C259" t="s">
        <v>53</v>
      </c>
      <c r="D259">
        <v>129.43</v>
      </c>
      <c r="E259">
        <v>-0.56999999999999995</v>
      </c>
      <c r="F259">
        <v>-0.44</v>
      </c>
    </row>
    <row r="260" spans="1:6" x14ac:dyDescent="0.25">
      <c r="A260">
        <v>2015</v>
      </c>
      <c r="B260">
        <v>44.42</v>
      </c>
      <c r="C260" t="s">
        <v>54</v>
      </c>
      <c r="D260">
        <v>42.54</v>
      </c>
      <c r="E260">
        <v>1.88</v>
      </c>
      <c r="F260">
        <v>4.42</v>
      </c>
    </row>
    <row r="261" spans="1:6" x14ac:dyDescent="0.25">
      <c r="A261">
        <v>2015</v>
      </c>
      <c r="B261">
        <v>31.15</v>
      </c>
      <c r="C261" t="s">
        <v>55</v>
      </c>
      <c r="D261">
        <v>30.93</v>
      </c>
      <c r="E261">
        <v>0.22</v>
      </c>
      <c r="F261">
        <v>0.71</v>
      </c>
    </row>
    <row r="262" spans="1:6" x14ac:dyDescent="0.25">
      <c r="A262">
        <v>2015</v>
      </c>
      <c r="B262">
        <v>108.66</v>
      </c>
      <c r="C262" t="s">
        <v>56</v>
      </c>
      <c r="D262">
        <v>116.37</v>
      </c>
      <c r="E262">
        <v>-7.71</v>
      </c>
      <c r="F262">
        <v>-6.63</v>
      </c>
    </row>
    <row r="263" spans="1:6" x14ac:dyDescent="0.25">
      <c r="A263">
        <v>2016</v>
      </c>
      <c r="B263">
        <v>31.72</v>
      </c>
      <c r="C263" t="s">
        <v>33</v>
      </c>
      <c r="D263">
        <v>31.91</v>
      </c>
      <c r="E263">
        <v>-0.19</v>
      </c>
      <c r="F263">
        <v>-0.6</v>
      </c>
    </row>
    <row r="264" spans="1:6" x14ac:dyDescent="0.25">
      <c r="A264">
        <v>2016</v>
      </c>
      <c r="B264">
        <v>17.59</v>
      </c>
      <c r="C264" t="s">
        <v>34</v>
      </c>
      <c r="D264">
        <v>17.8</v>
      </c>
      <c r="E264">
        <v>-0.21</v>
      </c>
      <c r="F264">
        <v>-1.18</v>
      </c>
    </row>
    <row r="265" spans="1:6" x14ac:dyDescent="0.25">
      <c r="A265">
        <v>2016</v>
      </c>
      <c r="B265">
        <v>110.9</v>
      </c>
      <c r="C265" t="s">
        <v>35</v>
      </c>
      <c r="D265">
        <v>119.39</v>
      </c>
      <c r="E265">
        <v>-8.49</v>
      </c>
      <c r="F265">
        <v>-7.11</v>
      </c>
    </row>
    <row r="266" spans="1:6" x14ac:dyDescent="0.25">
      <c r="A266">
        <v>2016</v>
      </c>
      <c r="B266">
        <v>206.02</v>
      </c>
      <c r="C266" t="s">
        <v>36</v>
      </c>
      <c r="D266">
        <v>203.09</v>
      </c>
      <c r="E266">
        <v>2.93</v>
      </c>
      <c r="F266">
        <v>1.44</v>
      </c>
    </row>
    <row r="267" spans="1:6" x14ac:dyDescent="0.25">
      <c r="A267">
        <v>2016</v>
      </c>
      <c r="B267">
        <v>21.77</v>
      </c>
      <c r="C267" t="s">
        <v>28</v>
      </c>
      <c r="D267">
        <v>22.44</v>
      </c>
      <c r="E267">
        <v>-0.67</v>
      </c>
      <c r="F267">
        <v>-2.99</v>
      </c>
    </row>
    <row r="268" spans="1:6" x14ac:dyDescent="0.25">
      <c r="A268">
        <v>2016</v>
      </c>
      <c r="B268">
        <v>29.94</v>
      </c>
      <c r="C268" t="s">
        <v>37</v>
      </c>
      <c r="D268">
        <v>29.87</v>
      </c>
      <c r="E268">
        <v>7.0000000000000007E-2</v>
      </c>
      <c r="F268">
        <v>0.23</v>
      </c>
    </row>
    <row r="269" spans="1:6" x14ac:dyDescent="0.25">
      <c r="A269">
        <v>2016</v>
      </c>
      <c r="B269">
        <v>94.65</v>
      </c>
      <c r="C269" t="s">
        <v>57</v>
      </c>
      <c r="D269">
        <v>92.42</v>
      </c>
      <c r="E269">
        <v>2.23</v>
      </c>
      <c r="F269">
        <v>2.41</v>
      </c>
    </row>
    <row r="270" spans="1:6" x14ac:dyDescent="0.25">
      <c r="A270">
        <v>2016</v>
      </c>
      <c r="B270">
        <v>8.1199999999999992</v>
      </c>
      <c r="C270" t="s">
        <v>38</v>
      </c>
      <c r="D270">
        <v>8.52</v>
      </c>
      <c r="E270">
        <v>-0.4</v>
      </c>
      <c r="F270">
        <v>-4.6900000000000004</v>
      </c>
    </row>
    <row r="271" spans="1:6" x14ac:dyDescent="0.25">
      <c r="A271">
        <v>2016</v>
      </c>
      <c r="B271">
        <v>85.07</v>
      </c>
      <c r="C271" t="s">
        <v>39</v>
      </c>
      <c r="D271">
        <v>87.17</v>
      </c>
      <c r="E271">
        <v>-2.1</v>
      </c>
      <c r="F271">
        <v>-2.41</v>
      </c>
    </row>
    <row r="272" spans="1:6" x14ac:dyDescent="0.25">
      <c r="A272">
        <v>2016</v>
      </c>
      <c r="B272">
        <v>15.22</v>
      </c>
      <c r="C272" t="s">
        <v>40</v>
      </c>
      <c r="D272">
        <v>13.34</v>
      </c>
      <c r="E272">
        <v>1.88</v>
      </c>
      <c r="F272">
        <v>14.09</v>
      </c>
    </row>
    <row r="273" spans="1:6" x14ac:dyDescent="0.25">
      <c r="A273">
        <v>2016</v>
      </c>
      <c r="B273">
        <v>68.97</v>
      </c>
      <c r="C273" t="s">
        <v>41</v>
      </c>
      <c r="D273">
        <v>69.58</v>
      </c>
      <c r="E273">
        <v>-0.61</v>
      </c>
      <c r="F273">
        <v>-0.88</v>
      </c>
    </row>
    <row r="274" spans="1:6" x14ac:dyDescent="0.25">
      <c r="A274">
        <v>2016</v>
      </c>
      <c r="B274">
        <v>148.34</v>
      </c>
      <c r="C274" t="s">
        <v>42</v>
      </c>
      <c r="D274">
        <v>157.04</v>
      </c>
      <c r="E274">
        <v>-8.6999999999999993</v>
      </c>
      <c r="F274">
        <v>-5.54</v>
      </c>
    </row>
    <row r="275" spans="1:6" x14ac:dyDescent="0.25">
      <c r="A275">
        <v>2016</v>
      </c>
      <c r="B275">
        <v>17.899999999999999</v>
      </c>
      <c r="C275" t="s">
        <v>29</v>
      </c>
      <c r="D275">
        <v>19.54</v>
      </c>
      <c r="E275">
        <v>-1.64</v>
      </c>
      <c r="F275">
        <v>-8.39</v>
      </c>
    </row>
    <row r="276" spans="1:6" x14ac:dyDescent="0.25">
      <c r="A276">
        <v>2016</v>
      </c>
      <c r="B276">
        <v>18.55</v>
      </c>
      <c r="C276" t="s">
        <v>43</v>
      </c>
      <c r="D276">
        <v>20.84</v>
      </c>
      <c r="E276">
        <v>-2.29</v>
      </c>
      <c r="F276">
        <v>-10.99</v>
      </c>
    </row>
    <row r="277" spans="1:6" x14ac:dyDescent="0.25">
      <c r="A277">
        <v>2016</v>
      </c>
      <c r="B277">
        <v>64.55</v>
      </c>
      <c r="C277" t="s">
        <v>44</v>
      </c>
      <c r="D277">
        <v>63.52</v>
      </c>
      <c r="E277">
        <v>1.03</v>
      </c>
      <c r="F277">
        <v>1.62</v>
      </c>
    </row>
    <row r="278" spans="1:6" x14ac:dyDescent="0.25">
      <c r="A278">
        <v>2016</v>
      </c>
      <c r="B278">
        <v>40.840000000000003</v>
      </c>
      <c r="C278" t="s">
        <v>45</v>
      </c>
      <c r="D278">
        <v>39.46</v>
      </c>
      <c r="E278">
        <v>1.38</v>
      </c>
      <c r="F278">
        <v>3.5</v>
      </c>
    </row>
    <row r="279" spans="1:6" x14ac:dyDescent="0.25">
      <c r="A279">
        <v>2016</v>
      </c>
      <c r="B279">
        <v>11.23</v>
      </c>
      <c r="C279" t="s">
        <v>46</v>
      </c>
      <c r="D279">
        <v>10.68</v>
      </c>
      <c r="E279">
        <v>0.55000000000000004</v>
      </c>
      <c r="F279">
        <v>5.15</v>
      </c>
    </row>
    <row r="280" spans="1:6" x14ac:dyDescent="0.25">
      <c r="A280">
        <v>2016</v>
      </c>
      <c r="B280">
        <v>32.6</v>
      </c>
      <c r="C280" t="s">
        <v>47</v>
      </c>
      <c r="D280">
        <v>32.5</v>
      </c>
      <c r="E280">
        <v>0.1</v>
      </c>
      <c r="F280">
        <v>0.31</v>
      </c>
    </row>
    <row r="281" spans="1:6" x14ac:dyDescent="0.25">
      <c r="A281">
        <v>2016</v>
      </c>
      <c r="B281">
        <v>8.66</v>
      </c>
      <c r="C281" t="s">
        <v>48</v>
      </c>
      <c r="D281">
        <v>8.7100000000000009</v>
      </c>
      <c r="E281">
        <v>-0.05</v>
      </c>
      <c r="F281">
        <v>-0.56999999999999995</v>
      </c>
    </row>
    <row r="282" spans="1:6" x14ac:dyDescent="0.25">
      <c r="A282">
        <v>2016</v>
      </c>
      <c r="B282">
        <v>11.03</v>
      </c>
      <c r="C282" t="s">
        <v>49</v>
      </c>
      <c r="D282">
        <v>12.59</v>
      </c>
      <c r="E282">
        <v>-1.56</v>
      </c>
      <c r="F282">
        <v>-12.39</v>
      </c>
    </row>
    <row r="283" spans="1:6" x14ac:dyDescent="0.25">
      <c r="A283">
        <v>2016</v>
      </c>
      <c r="B283">
        <v>40.58</v>
      </c>
      <c r="C283" t="s">
        <v>50</v>
      </c>
      <c r="D283">
        <v>42.77</v>
      </c>
      <c r="E283">
        <v>-2.19</v>
      </c>
      <c r="F283">
        <v>-5.12</v>
      </c>
    </row>
    <row r="284" spans="1:6" x14ac:dyDescent="0.25">
      <c r="A284">
        <v>2016</v>
      </c>
      <c r="B284">
        <v>91.44</v>
      </c>
      <c r="C284" t="s">
        <v>51</v>
      </c>
      <c r="D284">
        <v>91.54</v>
      </c>
      <c r="E284">
        <v>-0.1</v>
      </c>
      <c r="F284">
        <v>-0.11</v>
      </c>
    </row>
    <row r="285" spans="1:6" x14ac:dyDescent="0.25">
      <c r="A285">
        <v>2016</v>
      </c>
      <c r="B285">
        <v>36.520000000000003</v>
      </c>
      <c r="C285" t="s">
        <v>52</v>
      </c>
      <c r="D285">
        <v>35.93</v>
      </c>
      <c r="E285">
        <v>0.59</v>
      </c>
      <c r="F285">
        <v>1.64</v>
      </c>
    </row>
    <row r="286" spans="1:6" x14ac:dyDescent="0.25">
      <c r="A286">
        <v>2016</v>
      </c>
      <c r="B286">
        <v>130.21</v>
      </c>
      <c r="C286" t="s">
        <v>53</v>
      </c>
      <c r="D286">
        <v>128.86000000000001</v>
      </c>
      <c r="E286">
        <v>1.35</v>
      </c>
      <c r="F286">
        <v>1.05</v>
      </c>
    </row>
    <row r="287" spans="1:6" x14ac:dyDescent="0.25">
      <c r="A287">
        <v>2016</v>
      </c>
      <c r="B287">
        <v>44.82</v>
      </c>
      <c r="C287" t="s">
        <v>54</v>
      </c>
      <c r="D287">
        <v>44.42</v>
      </c>
      <c r="E287">
        <v>0.4</v>
      </c>
      <c r="F287">
        <v>0.9</v>
      </c>
    </row>
    <row r="288" spans="1:6" x14ac:dyDescent="0.25">
      <c r="A288">
        <v>2016</v>
      </c>
      <c r="B288">
        <v>28.65</v>
      </c>
      <c r="C288" t="s">
        <v>55</v>
      </c>
      <c r="D288">
        <v>31.15</v>
      </c>
      <c r="E288">
        <v>-2.5</v>
      </c>
      <c r="F288">
        <v>-8.0299999999999994</v>
      </c>
    </row>
    <row r="289" spans="1:6" x14ac:dyDescent="0.25">
      <c r="A289">
        <v>2016</v>
      </c>
      <c r="B289">
        <v>109.46</v>
      </c>
      <c r="C289" t="s">
        <v>56</v>
      </c>
      <c r="D289">
        <v>108.66</v>
      </c>
      <c r="E289">
        <v>0.8</v>
      </c>
      <c r="F289">
        <v>0.74</v>
      </c>
    </row>
    <row r="290" spans="1:6" x14ac:dyDescent="0.25">
      <c r="A290">
        <v>2017</v>
      </c>
      <c r="B290">
        <v>31.07</v>
      </c>
      <c r="C290" t="s">
        <v>33</v>
      </c>
      <c r="D290">
        <v>31.72</v>
      </c>
      <c r="E290">
        <v>-0.65</v>
      </c>
      <c r="F290">
        <v>-2.0499999999999998</v>
      </c>
    </row>
    <row r="291" spans="1:6" x14ac:dyDescent="0.25">
      <c r="A291">
        <v>2017</v>
      </c>
      <c r="B291">
        <v>19.96</v>
      </c>
      <c r="C291" t="s">
        <v>34</v>
      </c>
      <c r="D291">
        <v>17.59</v>
      </c>
      <c r="E291">
        <v>2.37</v>
      </c>
      <c r="F291">
        <v>13.47</v>
      </c>
    </row>
    <row r="292" spans="1:6" x14ac:dyDescent="0.25">
      <c r="A292">
        <v>2017</v>
      </c>
      <c r="B292">
        <v>142.58000000000001</v>
      </c>
      <c r="C292" t="s">
        <v>35</v>
      </c>
      <c r="D292">
        <v>110.9</v>
      </c>
      <c r="E292">
        <v>31.68</v>
      </c>
      <c r="F292">
        <v>28.57</v>
      </c>
    </row>
    <row r="293" spans="1:6" x14ac:dyDescent="0.25">
      <c r="A293">
        <v>2017</v>
      </c>
      <c r="B293">
        <v>218.27</v>
      </c>
      <c r="C293" t="s">
        <v>36</v>
      </c>
      <c r="D293">
        <v>206.02</v>
      </c>
      <c r="E293">
        <v>12.25</v>
      </c>
      <c r="F293">
        <v>5.95</v>
      </c>
    </row>
    <row r="294" spans="1:6" x14ac:dyDescent="0.25">
      <c r="A294">
        <v>2017</v>
      </c>
      <c r="B294">
        <v>24.17</v>
      </c>
      <c r="C294" t="s">
        <v>28</v>
      </c>
      <c r="D294">
        <v>21.77</v>
      </c>
      <c r="E294">
        <v>2.4</v>
      </c>
      <c r="F294">
        <v>11.02</v>
      </c>
    </row>
    <row r="295" spans="1:6" x14ac:dyDescent="0.25">
      <c r="A295">
        <v>2017</v>
      </c>
      <c r="B295">
        <v>32.630000000000003</v>
      </c>
      <c r="C295" t="s">
        <v>37</v>
      </c>
      <c r="D295">
        <v>29.94</v>
      </c>
      <c r="E295">
        <v>2.69</v>
      </c>
      <c r="F295">
        <v>8.98</v>
      </c>
    </row>
    <row r="296" spans="1:6" x14ac:dyDescent="0.25">
      <c r="A296">
        <v>2017</v>
      </c>
      <c r="B296">
        <v>96.7</v>
      </c>
      <c r="C296" t="s">
        <v>57</v>
      </c>
      <c r="D296">
        <v>94.65</v>
      </c>
      <c r="E296">
        <v>2.0499999999999998</v>
      </c>
      <c r="F296">
        <v>2.17</v>
      </c>
    </row>
    <row r="297" spans="1:6" x14ac:dyDescent="0.25">
      <c r="A297">
        <v>2017</v>
      </c>
      <c r="B297">
        <v>8.73</v>
      </c>
      <c r="C297" t="s">
        <v>38</v>
      </c>
      <c r="D297">
        <v>8.1199999999999992</v>
      </c>
      <c r="E297">
        <v>0.61</v>
      </c>
      <c r="F297">
        <v>7.51</v>
      </c>
    </row>
    <row r="298" spans="1:6" x14ac:dyDescent="0.25">
      <c r="A298">
        <v>2017</v>
      </c>
      <c r="B298">
        <v>87.72</v>
      </c>
      <c r="C298" t="s">
        <v>39</v>
      </c>
      <c r="D298">
        <v>85.07</v>
      </c>
      <c r="E298">
        <v>2.65</v>
      </c>
      <c r="F298">
        <v>3.12</v>
      </c>
    </row>
    <row r="299" spans="1:6" x14ac:dyDescent="0.25">
      <c r="A299">
        <v>2017</v>
      </c>
      <c r="B299">
        <v>15.93</v>
      </c>
      <c r="C299" t="s">
        <v>40</v>
      </c>
      <c r="D299">
        <v>15.22</v>
      </c>
      <c r="E299">
        <v>0.71</v>
      </c>
      <c r="F299">
        <v>4.66</v>
      </c>
    </row>
    <row r="300" spans="1:6" x14ac:dyDescent="0.25">
      <c r="A300">
        <v>2017</v>
      </c>
      <c r="B300">
        <v>68.180000000000007</v>
      </c>
      <c r="C300" t="s">
        <v>41</v>
      </c>
      <c r="D300">
        <v>68.97</v>
      </c>
      <c r="E300">
        <v>-0.79</v>
      </c>
      <c r="F300">
        <v>-1.1499999999999999</v>
      </c>
    </row>
    <row r="301" spans="1:6" x14ac:dyDescent="0.25">
      <c r="A301">
        <v>2017</v>
      </c>
      <c r="B301">
        <v>197.79</v>
      </c>
      <c r="C301" t="s">
        <v>42</v>
      </c>
      <c r="D301">
        <v>148.34</v>
      </c>
      <c r="E301">
        <v>49.45</v>
      </c>
      <c r="F301">
        <v>33.340000000000003</v>
      </c>
    </row>
    <row r="302" spans="1:6" x14ac:dyDescent="0.25">
      <c r="A302">
        <v>2017</v>
      </c>
      <c r="B302">
        <v>19.5</v>
      </c>
      <c r="C302" t="s">
        <v>29</v>
      </c>
      <c r="D302">
        <v>17.899999999999999</v>
      </c>
      <c r="E302">
        <v>1.6</v>
      </c>
      <c r="F302">
        <v>8.94</v>
      </c>
    </row>
    <row r="303" spans="1:6" x14ac:dyDescent="0.25">
      <c r="A303">
        <v>2017</v>
      </c>
      <c r="B303">
        <v>15.03</v>
      </c>
      <c r="C303" t="s">
        <v>43</v>
      </c>
      <c r="D303">
        <v>18.55</v>
      </c>
      <c r="E303">
        <v>-3.52</v>
      </c>
      <c r="F303">
        <v>-18.98</v>
      </c>
    </row>
    <row r="304" spans="1:6" x14ac:dyDescent="0.25">
      <c r="A304">
        <v>2017</v>
      </c>
      <c r="B304">
        <v>62.4</v>
      </c>
      <c r="C304" t="s">
        <v>44</v>
      </c>
      <c r="D304">
        <v>64.55</v>
      </c>
      <c r="E304">
        <v>-2.15</v>
      </c>
      <c r="F304">
        <v>-3.33</v>
      </c>
    </row>
    <row r="305" spans="1:6" x14ac:dyDescent="0.25">
      <c r="A305">
        <v>2017</v>
      </c>
      <c r="B305">
        <v>45.23</v>
      </c>
      <c r="C305" t="s">
        <v>45</v>
      </c>
      <c r="D305">
        <v>40.840000000000003</v>
      </c>
      <c r="E305">
        <v>4.3899999999999997</v>
      </c>
      <c r="F305">
        <v>10.75</v>
      </c>
    </row>
    <row r="306" spans="1:6" x14ac:dyDescent="0.25">
      <c r="A306">
        <v>2017</v>
      </c>
      <c r="B306">
        <v>11.29</v>
      </c>
      <c r="C306" t="s">
        <v>46</v>
      </c>
      <c r="D306">
        <v>11.23</v>
      </c>
      <c r="E306">
        <v>0.06</v>
      </c>
      <c r="F306">
        <v>0.53</v>
      </c>
    </row>
    <row r="307" spans="1:6" x14ac:dyDescent="0.25">
      <c r="A307">
        <v>2017</v>
      </c>
      <c r="B307">
        <v>36.32</v>
      </c>
      <c r="C307" t="s">
        <v>47</v>
      </c>
      <c r="D307">
        <v>32.6</v>
      </c>
      <c r="E307">
        <v>3.72</v>
      </c>
      <c r="F307">
        <v>11.41</v>
      </c>
    </row>
    <row r="308" spans="1:6" x14ac:dyDescent="0.25">
      <c r="A308">
        <v>2017</v>
      </c>
      <c r="B308">
        <v>8.7799999999999994</v>
      </c>
      <c r="C308" t="s">
        <v>48</v>
      </c>
      <c r="D308">
        <v>8.66</v>
      </c>
      <c r="E308">
        <v>0.12</v>
      </c>
      <c r="F308">
        <v>1.39</v>
      </c>
    </row>
    <row r="309" spans="1:6" x14ac:dyDescent="0.25">
      <c r="A309">
        <v>2017</v>
      </c>
      <c r="B309">
        <v>11.43</v>
      </c>
      <c r="C309" t="s">
        <v>49</v>
      </c>
      <c r="D309">
        <v>11.03</v>
      </c>
      <c r="E309">
        <v>0.4</v>
      </c>
      <c r="F309">
        <v>3.63</v>
      </c>
    </row>
    <row r="310" spans="1:6" x14ac:dyDescent="0.25">
      <c r="A310">
        <v>2017</v>
      </c>
      <c r="B310">
        <v>44.7</v>
      </c>
      <c r="C310" t="s">
        <v>50</v>
      </c>
      <c r="D310">
        <v>40.58</v>
      </c>
      <c r="E310">
        <v>4.12</v>
      </c>
      <c r="F310">
        <v>10.15</v>
      </c>
    </row>
    <row r="311" spans="1:6" x14ac:dyDescent="0.25">
      <c r="A311">
        <v>2017</v>
      </c>
      <c r="B311">
        <v>94.29</v>
      </c>
      <c r="C311" t="s">
        <v>51</v>
      </c>
      <c r="D311">
        <v>91.44</v>
      </c>
      <c r="E311">
        <v>2.85</v>
      </c>
      <c r="F311">
        <v>3.12</v>
      </c>
    </row>
    <row r="312" spans="1:6" x14ac:dyDescent="0.25">
      <c r="A312">
        <v>2017</v>
      </c>
      <c r="B312">
        <v>36.299999999999997</v>
      </c>
      <c r="C312" t="s">
        <v>52</v>
      </c>
      <c r="D312">
        <v>36.520000000000003</v>
      </c>
      <c r="E312">
        <v>-0.22</v>
      </c>
      <c r="F312">
        <v>-0.6</v>
      </c>
    </row>
    <row r="313" spans="1:6" x14ac:dyDescent="0.25">
      <c r="A313">
        <v>2017</v>
      </c>
      <c r="B313">
        <v>142.03</v>
      </c>
      <c r="C313" t="s">
        <v>53</v>
      </c>
      <c r="D313">
        <v>130.21</v>
      </c>
      <c r="E313">
        <v>11.82</v>
      </c>
      <c r="F313">
        <v>9.08</v>
      </c>
    </row>
    <row r="314" spans="1:6" x14ac:dyDescent="0.25">
      <c r="A314">
        <v>2017</v>
      </c>
      <c r="B314">
        <v>46.55</v>
      </c>
      <c r="C314" t="s">
        <v>54</v>
      </c>
      <c r="D314">
        <v>44.82</v>
      </c>
      <c r="E314">
        <v>1.73</v>
      </c>
      <c r="F314">
        <v>3.86</v>
      </c>
    </row>
    <row r="315" spans="1:6" x14ac:dyDescent="0.25">
      <c r="A315">
        <v>2017</v>
      </c>
      <c r="B315">
        <v>36.340000000000003</v>
      </c>
      <c r="C315" t="s">
        <v>55</v>
      </c>
      <c r="D315">
        <v>28.65</v>
      </c>
      <c r="E315">
        <v>7.69</v>
      </c>
      <c r="F315">
        <v>26.84</v>
      </c>
    </row>
    <row r="316" spans="1:6" x14ac:dyDescent="0.25">
      <c r="A316">
        <v>2017</v>
      </c>
      <c r="B316">
        <v>118.27</v>
      </c>
      <c r="C316" t="s">
        <v>56</v>
      </c>
      <c r="D316">
        <v>109.46</v>
      </c>
      <c r="E316">
        <v>8.81</v>
      </c>
      <c r="F316">
        <v>8.0500000000000007</v>
      </c>
    </row>
    <row r="317" spans="1:6" x14ac:dyDescent="0.25">
      <c r="A317">
        <v>2018</v>
      </c>
      <c r="B317">
        <v>29.32</v>
      </c>
      <c r="C317" t="s">
        <v>33</v>
      </c>
      <c r="D317">
        <v>31.07</v>
      </c>
      <c r="E317">
        <v>-1.75</v>
      </c>
      <c r="F317">
        <v>-5.63</v>
      </c>
    </row>
    <row r="318" spans="1:6" x14ac:dyDescent="0.25">
      <c r="A318">
        <v>2018</v>
      </c>
      <c r="B318">
        <v>15.75</v>
      </c>
      <c r="C318" t="s">
        <v>34</v>
      </c>
      <c r="D318">
        <v>19.96</v>
      </c>
      <c r="E318">
        <v>-4.21</v>
      </c>
      <c r="F318">
        <v>-21.09</v>
      </c>
    </row>
    <row r="319" spans="1:6" x14ac:dyDescent="0.25">
      <c r="A319">
        <v>2018</v>
      </c>
      <c r="B319">
        <v>142.44999999999999</v>
      </c>
      <c r="C319" t="s">
        <v>35</v>
      </c>
      <c r="D319">
        <v>142.58000000000001</v>
      </c>
      <c r="E319">
        <v>-0.13</v>
      </c>
      <c r="F319">
        <v>-0.09</v>
      </c>
    </row>
    <row r="320" spans="1:6" x14ac:dyDescent="0.25">
      <c r="A320">
        <v>2018</v>
      </c>
      <c r="B320">
        <v>223.26</v>
      </c>
      <c r="C320" t="s">
        <v>36</v>
      </c>
      <c r="D320">
        <v>218.27</v>
      </c>
      <c r="E320">
        <v>4.99</v>
      </c>
      <c r="F320">
        <v>2.29</v>
      </c>
    </row>
    <row r="321" spans="1:6" x14ac:dyDescent="0.25">
      <c r="A321">
        <v>2018</v>
      </c>
      <c r="B321">
        <v>24.24</v>
      </c>
      <c r="C321" t="s">
        <v>28</v>
      </c>
      <c r="D321">
        <v>24.17</v>
      </c>
      <c r="E321">
        <v>7.0000000000000007E-2</v>
      </c>
      <c r="F321">
        <v>0.28999999999999998</v>
      </c>
    </row>
    <row r="322" spans="1:6" x14ac:dyDescent="0.25">
      <c r="A322">
        <v>2018</v>
      </c>
      <c r="B322">
        <v>36.17</v>
      </c>
      <c r="C322" t="s">
        <v>37</v>
      </c>
      <c r="D322">
        <v>32.630000000000003</v>
      </c>
      <c r="E322">
        <v>3.54</v>
      </c>
      <c r="F322">
        <v>10.85</v>
      </c>
    </row>
    <row r="323" spans="1:6" x14ac:dyDescent="0.25">
      <c r="A323">
        <v>2018</v>
      </c>
      <c r="B323">
        <v>100.1</v>
      </c>
      <c r="C323" t="s">
        <v>57</v>
      </c>
      <c r="D323">
        <v>96.7</v>
      </c>
      <c r="E323">
        <v>3.4</v>
      </c>
      <c r="F323">
        <v>3.52</v>
      </c>
    </row>
    <row r="324" spans="1:6" x14ac:dyDescent="0.25">
      <c r="A324">
        <v>2018</v>
      </c>
      <c r="B324">
        <v>9.17</v>
      </c>
      <c r="C324" t="s">
        <v>38</v>
      </c>
      <c r="D324">
        <v>8.73</v>
      </c>
      <c r="E324">
        <v>0.44</v>
      </c>
      <c r="F324">
        <v>5.04</v>
      </c>
    </row>
    <row r="325" spans="1:6" x14ac:dyDescent="0.25">
      <c r="A325">
        <v>2018</v>
      </c>
      <c r="B325">
        <v>93.46</v>
      </c>
      <c r="C325" t="s">
        <v>39</v>
      </c>
      <c r="D325">
        <v>87.72</v>
      </c>
      <c r="E325">
        <v>5.74</v>
      </c>
      <c r="F325">
        <v>6.54</v>
      </c>
    </row>
    <row r="326" spans="1:6" x14ac:dyDescent="0.25">
      <c r="A326">
        <v>2018</v>
      </c>
      <c r="B326">
        <v>15.08</v>
      </c>
      <c r="C326" t="s">
        <v>40</v>
      </c>
      <c r="D326">
        <v>15.93</v>
      </c>
      <c r="E326">
        <v>-0.85</v>
      </c>
      <c r="F326">
        <v>-5.34</v>
      </c>
    </row>
    <row r="327" spans="1:6" x14ac:dyDescent="0.25">
      <c r="A327">
        <v>2018</v>
      </c>
      <c r="B327">
        <v>69.31</v>
      </c>
      <c r="C327" t="s">
        <v>41</v>
      </c>
      <c r="D327">
        <v>68.180000000000007</v>
      </c>
      <c r="E327">
        <v>1.1299999999999999</v>
      </c>
      <c r="F327">
        <v>1.66</v>
      </c>
    </row>
    <row r="328" spans="1:6" x14ac:dyDescent="0.25">
      <c r="A328">
        <v>2018</v>
      </c>
      <c r="B328">
        <v>207.08</v>
      </c>
      <c r="C328" t="s">
        <v>42</v>
      </c>
      <c r="D328">
        <v>197.79</v>
      </c>
      <c r="E328">
        <v>9.2899999999999991</v>
      </c>
      <c r="F328">
        <v>4.7</v>
      </c>
    </row>
    <row r="329" spans="1:6" x14ac:dyDescent="0.25">
      <c r="A329">
        <v>2018</v>
      </c>
      <c r="B329">
        <v>19.82</v>
      </c>
      <c r="C329" t="s">
        <v>29</v>
      </c>
      <c r="D329">
        <v>19.5</v>
      </c>
      <c r="E329">
        <v>0.32</v>
      </c>
      <c r="F329">
        <v>1.64</v>
      </c>
    </row>
    <row r="330" spans="1:6" x14ac:dyDescent="0.25">
      <c r="A330">
        <v>2018</v>
      </c>
      <c r="B330">
        <v>22.45</v>
      </c>
      <c r="C330" t="s">
        <v>43</v>
      </c>
      <c r="D330">
        <v>15.03</v>
      </c>
      <c r="E330">
        <v>7.42</v>
      </c>
      <c r="F330">
        <v>49.37</v>
      </c>
    </row>
    <row r="331" spans="1:6" x14ac:dyDescent="0.25">
      <c r="A331">
        <v>2018</v>
      </c>
      <c r="B331">
        <v>60.47</v>
      </c>
      <c r="C331" t="s">
        <v>44</v>
      </c>
      <c r="D331">
        <v>62.4</v>
      </c>
      <c r="E331">
        <v>-1.93</v>
      </c>
      <c r="F331">
        <v>-3.09</v>
      </c>
    </row>
    <row r="332" spans="1:6" x14ac:dyDescent="0.25">
      <c r="A332">
        <v>2018</v>
      </c>
      <c r="B332">
        <v>43.84</v>
      </c>
      <c r="C332" t="s">
        <v>45</v>
      </c>
      <c r="D332">
        <v>45.23</v>
      </c>
      <c r="E332">
        <v>-1.39</v>
      </c>
      <c r="F332">
        <v>-3.07</v>
      </c>
    </row>
    <row r="333" spans="1:6" x14ac:dyDescent="0.25">
      <c r="A333">
        <v>2018</v>
      </c>
      <c r="B333">
        <v>11.81</v>
      </c>
      <c r="C333" t="s">
        <v>46</v>
      </c>
      <c r="D333">
        <v>11.29</v>
      </c>
      <c r="E333">
        <v>0.52</v>
      </c>
      <c r="F333">
        <v>4.6100000000000003</v>
      </c>
    </row>
    <row r="334" spans="1:6" x14ac:dyDescent="0.25">
      <c r="A334">
        <v>2018</v>
      </c>
      <c r="B334">
        <v>36.5</v>
      </c>
      <c r="C334" t="s">
        <v>47</v>
      </c>
      <c r="D334">
        <v>36.32</v>
      </c>
      <c r="E334">
        <v>0.18</v>
      </c>
      <c r="F334">
        <v>0.5</v>
      </c>
    </row>
    <row r="335" spans="1:6" x14ac:dyDescent="0.25">
      <c r="A335">
        <v>2018</v>
      </c>
      <c r="B335">
        <v>8.64</v>
      </c>
      <c r="C335" t="s">
        <v>48</v>
      </c>
      <c r="D335">
        <v>8.7799999999999994</v>
      </c>
      <c r="E335">
        <v>-0.14000000000000001</v>
      </c>
      <c r="F335">
        <v>-1.59</v>
      </c>
    </row>
    <row r="336" spans="1:6" x14ac:dyDescent="0.25">
      <c r="A336">
        <v>2018</v>
      </c>
      <c r="B336">
        <v>11.44</v>
      </c>
      <c r="C336" t="s">
        <v>49</v>
      </c>
      <c r="D336">
        <v>11.43</v>
      </c>
      <c r="E336">
        <v>0.01</v>
      </c>
      <c r="F336">
        <v>0.09</v>
      </c>
    </row>
    <row r="337" spans="1:6" x14ac:dyDescent="0.25">
      <c r="A337">
        <v>2018</v>
      </c>
      <c r="B337">
        <v>44.49</v>
      </c>
      <c r="C337" t="s">
        <v>50</v>
      </c>
      <c r="D337">
        <v>44.7</v>
      </c>
      <c r="E337">
        <v>-0.21</v>
      </c>
      <c r="F337">
        <v>-0.47</v>
      </c>
    </row>
    <row r="338" spans="1:6" x14ac:dyDescent="0.25">
      <c r="A338">
        <v>2018</v>
      </c>
      <c r="B338">
        <v>99.4</v>
      </c>
      <c r="C338" t="s">
        <v>51</v>
      </c>
      <c r="D338">
        <v>94.29</v>
      </c>
      <c r="E338">
        <v>5.1100000000000003</v>
      </c>
      <c r="F338">
        <v>5.42</v>
      </c>
    </row>
    <row r="339" spans="1:6" x14ac:dyDescent="0.25">
      <c r="A339">
        <v>2018</v>
      </c>
      <c r="B339">
        <v>36.18</v>
      </c>
      <c r="C339" t="s">
        <v>52</v>
      </c>
      <c r="D339">
        <v>36.299999999999997</v>
      </c>
      <c r="E339">
        <v>-0.12</v>
      </c>
      <c r="F339">
        <v>-0.33</v>
      </c>
    </row>
    <row r="340" spans="1:6" x14ac:dyDescent="0.25">
      <c r="A340">
        <v>2018</v>
      </c>
      <c r="B340">
        <v>144.88</v>
      </c>
      <c r="C340" t="s">
        <v>53</v>
      </c>
      <c r="D340">
        <v>142.03</v>
      </c>
      <c r="E340">
        <v>2.85</v>
      </c>
      <c r="F340">
        <v>2.0099999999999998</v>
      </c>
    </row>
    <row r="341" spans="1:6" x14ac:dyDescent="0.25">
      <c r="A341">
        <v>2018</v>
      </c>
      <c r="B341">
        <v>47.87</v>
      </c>
      <c r="C341" t="s">
        <v>54</v>
      </c>
      <c r="D341">
        <v>46.55</v>
      </c>
      <c r="E341">
        <v>1.32</v>
      </c>
      <c r="F341">
        <v>2.84</v>
      </c>
    </row>
    <row r="342" spans="1:6" x14ac:dyDescent="0.25">
      <c r="A342">
        <v>2018</v>
      </c>
      <c r="B342">
        <v>38.39</v>
      </c>
      <c r="C342" t="s">
        <v>55</v>
      </c>
      <c r="D342">
        <v>36.340000000000003</v>
      </c>
      <c r="E342">
        <v>2.0499999999999998</v>
      </c>
      <c r="F342">
        <v>5.64</v>
      </c>
    </row>
    <row r="343" spans="1:6" x14ac:dyDescent="0.25">
      <c r="A343">
        <v>2018</v>
      </c>
      <c r="B343">
        <v>116.85</v>
      </c>
      <c r="C343" t="s">
        <v>56</v>
      </c>
      <c r="D343">
        <v>118.27</v>
      </c>
      <c r="E343">
        <v>-1.42</v>
      </c>
      <c r="F343">
        <v>-1.2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78333-E1A9-46D9-A914-6532D32EE819}">
  <dimension ref="A1:J14"/>
  <sheetViews>
    <sheetView workbookViewId="0">
      <selection activeCell="H18" sqref="H18"/>
    </sheetView>
  </sheetViews>
  <sheetFormatPr defaultColWidth="15.28515625" defaultRowHeight="15" x14ac:dyDescent="0.25"/>
  <sheetData>
    <row r="1" spans="1:10" x14ac:dyDescent="0.25">
      <c r="A1" t="s">
        <v>30</v>
      </c>
      <c r="B1" t="s">
        <v>26</v>
      </c>
      <c r="C1" t="s">
        <v>31</v>
      </c>
      <c r="D1" t="s">
        <v>58</v>
      </c>
      <c r="E1" t="s">
        <v>60</v>
      </c>
      <c r="F1" t="s">
        <v>0</v>
      </c>
      <c r="G1" t="s">
        <v>1</v>
      </c>
      <c r="H1" t="s">
        <v>3</v>
      </c>
      <c r="I1" t="s">
        <v>59</v>
      </c>
      <c r="J1" t="s">
        <v>61</v>
      </c>
    </row>
    <row r="2" spans="1:10" x14ac:dyDescent="0.25">
      <c r="A2" s="8">
        <v>2006</v>
      </c>
      <c r="B2" s="8">
        <v>45.515768999999999</v>
      </c>
      <c r="C2" s="8"/>
      <c r="D2" s="8"/>
      <c r="E2" s="8"/>
      <c r="F2" s="8">
        <v>2006</v>
      </c>
      <c r="G2" s="6">
        <v>21165.184211</v>
      </c>
      <c r="H2" s="6"/>
      <c r="I2" s="6"/>
      <c r="J2" s="8"/>
    </row>
    <row r="3" spans="1:10" x14ac:dyDescent="0.25">
      <c r="A3" s="8">
        <v>2007</v>
      </c>
      <c r="B3" s="6">
        <v>48.593845999999999</v>
      </c>
      <c r="C3" s="6">
        <v>45.515768999999999</v>
      </c>
      <c r="D3" s="6">
        <v>3.078077</v>
      </c>
      <c r="E3" s="6">
        <v>6.76</v>
      </c>
      <c r="F3" s="8">
        <v>2007</v>
      </c>
      <c r="G3" s="6">
        <v>22620.894736999999</v>
      </c>
      <c r="H3" s="6">
        <v>21165.184211</v>
      </c>
      <c r="I3" s="6">
        <v>1455.7105260000001</v>
      </c>
      <c r="J3" s="6">
        <v>6.88</v>
      </c>
    </row>
    <row r="4" spans="1:10" x14ac:dyDescent="0.25">
      <c r="A4" s="8">
        <v>2008</v>
      </c>
      <c r="B4" s="6">
        <v>51.600769</v>
      </c>
      <c r="C4" s="6">
        <v>48.593845999999999</v>
      </c>
      <c r="D4" s="6">
        <v>3.006923</v>
      </c>
      <c r="E4" s="6">
        <v>6.19</v>
      </c>
      <c r="F4" s="8">
        <v>2008</v>
      </c>
      <c r="G4" s="6">
        <v>24361.381579000001</v>
      </c>
      <c r="H4" s="6">
        <v>22620.894736999999</v>
      </c>
      <c r="I4" s="6">
        <v>1740.486842</v>
      </c>
      <c r="J4" s="6">
        <v>7.69</v>
      </c>
    </row>
    <row r="5" spans="1:10" x14ac:dyDescent="0.25">
      <c r="A5" s="8">
        <v>2009</v>
      </c>
      <c r="B5" s="6">
        <v>48.289614999999998</v>
      </c>
      <c r="C5" s="6">
        <v>51.600769</v>
      </c>
      <c r="D5" s="6">
        <v>-3.3111540000000002</v>
      </c>
      <c r="E5" s="6">
        <v>-6.42</v>
      </c>
      <c r="F5" s="8">
        <v>2009</v>
      </c>
      <c r="G5" s="6">
        <v>25109.828947000002</v>
      </c>
      <c r="H5" s="6">
        <v>24361.381579000001</v>
      </c>
      <c r="I5" s="6">
        <v>748.44736799999998</v>
      </c>
      <c r="J5" s="6">
        <v>3.07</v>
      </c>
    </row>
    <row r="6" spans="1:10" x14ac:dyDescent="0.25">
      <c r="A6" s="8">
        <v>2010</v>
      </c>
      <c r="B6" s="6">
        <v>49.229230999999999</v>
      </c>
      <c r="C6" s="6">
        <v>48.289614999999998</v>
      </c>
      <c r="D6" s="6">
        <v>0.93961600000000001</v>
      </c>
      <c r="E6" s="6">
        <v>1.95</v>
      </c>
      <c r="F6" s="8">
        <v>2010</v>
      </c>
      <c r="G6" s="6">
        <v>25590.171052999998</v>
      </c>
      <c r="H6" s="6">
        <v>25109.828947000002</v>
      </c>
      <c r="I6" s="6">
        <v>480.342106</v>
      </c>
      <c r="J6" s="6">
        <v>1.91</v>
      </c>
    </row>
    <row r="7" spans="1:10" x14ac:dyDescent="0.25">
      <c r="A7" s="8">
        <v>2011</v>
      </c>
      <c r="B7" s="6">
        <v>50.878846000000003</v>
      </c>
      <c r="C7" s="6">
        <v>49.229230999999999</v>
      </c>
      <c r="D7" s="6">
        <v>1.6496150000000001</v>
      </c>
      <c r="E7" s="6">
        <v>3.35</v>
      </c>
      <c r="F7" s="8">
        <v>2011</v>
      </c>
      <c r="G7" s="6">
        <v>26187.460525999999</v>
      </c>
      <c r="H7" s="6">
        <v>25590.171052999998</v>
      </c>
      <c r="I7" s="6">
        <v>597.28947300000004</v>
      </c>
      <c r="J7" s="6">
        <v>2.33</v>
      </c>
    </row>
    <row r="8" spans="1:10" x14ac:dyDescent="0.25">
      <c r="A8" s="8">
        <v>2012</v>
      </c>
      <c r="B8" s="6">
        <v>54.302692</v>
      </c>
      <c r="C8" s="6">
        <v>50.878846000000003</v>
      </c>
      <c r="D8" s="6">
        <v>3.4238460000000002</v>
      </c>
      <c r="E8" s="6">
        <v>6.73</v>
      </c>
      <c r="F8" s="8">
        <v>2012</v>
      </c>
      <c r="G8" s="6">
        <v>26955.052631999999</v>
      </c>
      <c r="H8" s="6">
        <v>26187.460525999999</v>
      </c>
      <c r="I8" s="6">
        <v>767.59210599999994</v>
      </c>
      <c r="J8" s="6">
        <v>2.93</v>
      </c>
    </row>
    <row r="9" spans="1:10" x14ac:dyDescent="0.25">
      <c r="A9" s="8">
        <v>2013</v>
      </c>
      <c r="B9" s="6">
        <v>57.071154</v>
      </c>
      <c r="C9" s="6">
        <v>54.302692</v>
      </c>
      <c r="D9" s="6">
        <v>2.768462</v>
      </c>
      <c r="E9" s="6">
        <v>5.0999999999999996</v>
      </c>
      <c r="F9" s="8">
        <v>2013</v>
      </c>
      <c r="G9" s="6">
        <v>26535.657895</v>
      </c>
      <c r="H9" s="6">
        <v>26955.052631999999</v>
      </c>
      <c r="I9" s="6">
        <v>-419.39473700000002</v>
      </c>
      <c r="J9" s="6">
        <v>-1.56</v>
      </c>
    </row>
    <row r="10" spans="1:10" x14ac:dyDescent="0.25">
      <c r="A10" s="8">
        <v>2014</v>
      </c>
      <c r="B10" s="6">
        <v>57.492691999999998</v>
      </c>
      <c r="C10" s="6">
        <v>57.071154</v>
      </c>
      <c r="D10" s="6">
        <v>0.42153800000000002</v>
      </c>
      <c r="E10" s="6">
        <v>0.74</v>
      </c>
      <c r="F10" s="8">
        <v>2014</v>
      </c>
      <c r="G10" s="6">
        <v>27218.671052999998</v>
      </c>
      <c r="H10" s="6">
        <v>26535.657895</v>
      </c>
      <c r="I10" s="6">
        <v>683.01315799999998</v>
      </c>
      <c r="J10" s="6">
        <v>2.57</v>
      </c>
    </row>
    <row r="11" spans="1:10" x14ac:dyDescent="0.25">
      <c r="A11" s="8">
        <v>2015</v>
      </c>
      <c r="B11" s="6">
        <v>57.175556</v>
      </c>
      <c r="C11" s="6">
        <v>57.492691999999998</v>
      </c>
      <c r="D11" s="6">
        <v>-0.31713599999999997</v>
      </c>
      <c r="E11" s="6">
        <v>-0.55000000000000004</v>
      </c>
      <c r="F11" s="8">
        <v>2015</v>
      </c>
      <c r="G11" s="6">
        <v>27925.473684000001</v>
      </c>
      <c r="H11" s="6">
        <v>27218.671052999998</v>
      </c>
      <c r="I11" s="6">
        <v>706.80263100000002</v>
      </c>
      <c r="J11" s="6">
        <v>2.6</v>
      </c>
    </row>
    <row r="12" spans="1:10" x14ac:dyDescent="0.25">
      <c r="A12" s="8">
        <v>2016</v>
      </c>
      <c r="B12" s="6">
        <v>56.494444000000001</v>
      </c>
      <c r="C12" s="6">
        <v>57.175556</v>
      </c>
      <c r="D12" s="6">
        <v>-0.68111200000000005</v>
      </c>
      <c r="E12" s="6">
        <v>-1.19</v>
      </c>
      <c r="F12" s="8">
        <v>2016</v>
      </c>
      <c r="G12" s="6">
        <v>28941.368420999999</v>
      </c>
      <c r="H12" s="6">
        <v>27925.473684000001</v>
      </c>
      <c r="I12" s="6">
        <v>1015.894737</v>
      </c>
      <c r="J12" s="6">
        <v>3.64</v>
      </c>
    </row>
    <row r="13" spans="1:10" x14ac:dyDescent="0.25">
      <c r="A13" s="8">
        <v>2017</v>
      </c>
      <c r="B13" s="6">
        <v>61.932963000000001</v>
      </c>
      <c r="C13" s="6">
        <v>56.494444000000001</v>
      </c>
      <c r="D13" s="6">
        <v>5.4385190000000003</v>
      </c>
      <c r="E13" s="6">
        <v>9.6300000000000008</v>
      </c>
      <c r="F13" s="8">
        <v>2017</v>
      </c>
      <c r="G13" s="6">
        <v>30726.342105</v>
      </c>
      <c r="H13" s="6">
        <v>28941.368420999999</v>
      </c>
      <c r="I13" s="6">
        <v>1784.973684</v>
      </c>
      <c r="J13" s="6">
        <v>6.17</v>
      </c>
    </row>
    <row r="14" spans="1:10" x14ac:dyDescent="0.25">
      <c r="A14" s="8">
        <v>2018</v>
      </c>
      <c r="B14" s="6">
        <v>63.274814999999997</v>
      </c>
      <c r="C14" s="6">
        <v>61.932963000000001</v>
      </c>
      <c r="D14" s="6">
        <v>1.341852</v>
      </c>
      <c r="E14" s="6">
        <v>2.17</v>
      </c>
      <c r="F14" s="8">
        <v>2018</v>
      </c>
      <c r="G14" s="6">
        <v>33091.447368000001</v>
      </c>
      <c r="H14" s="6">
        <v>30726.342105</v>
      </c>
      <c r="I14" s="6">
        <v>2365.1052629999999</v>
      </c>
      <c r="J14" s="6">
        <v>7.7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Q1_visual</vt:lpstr>
      <vt:lpstr>Q2_visual</vt:lpstr>
      <vt:lpstr>Q3_visual</vt:lpstr>
      <vt:lpstr>Q4_visual</vt:lpstr>
      <vt:lpstr>Q5_visual</vt:lpstr>
      <vt:lpstr>Q1_dataset</vt:lpstr>
      <vt:lpstr>Q2_dataset</vt:lpstr>
      <vt:lpstr>Q3_dataset</vt:lpstr>
      <vt:lpstr>Q4_dataset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Monika Lawson</dc:creator>
  <cp:lastModifiedBy>Monika Lawson</cp:lastModifiedBy>
  <dcterms:created xsi:type="dcterms:W3CDTF">2024-12-02T11:26:42Z</dcterms:created>
  <dcterms:modified xsi:type="dcterms:W3CDTF">2024-12-10T19:54:12Z</dcterms:modified>
</cp:coreProperties>
</file>