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 activeTab="2"/>
  </bookViews>
  <sheets>
    <sheet name="Min 8B-1MiB" sheetId="3" r:id="rId1"/>
    <sheet name="Min 8B-256B" sheetId="5" r:id="rId2"/>
    <sheet name="Min" sheetId="1" r:id="rId3"/>
    <sheet name="Avg 8B-1MiB" sheetId="4" r:id="rId4"/>
    <sheet name="Avg 8B-256MiB" sheetId="6" r:id="rId5"/>
    <sheet name="Avg" sheetId="2" r:id="rId6"/>
  </sheets>
  <calcPr calcId="145621" concurrentCalc="0"/>
</workbook>
</file>

<file path=xl/calcChain.xml><?xml version="1.0" encoding="utf-8"?>
<calcChain xmlns="http://schemas.openxmlformats.org/spreadsheetml/2006/main">
  <c r="P3" i="2" l="1"/>
  <c r="O3" i="2"/>
  <c r="N3" i="2"/>
  <c r="J3" i="2"/>
  <c r="K3" i="2"/>
  <c r="L3" i="2"/>
  <c r="M3" i="2"/>
  <c r="D3" i="2"/>
  <c r="P3" i="1"/>
  <c r="O3" i="1"/>
  <c r="N3" i="1"/>
  <c r="J3" i="1"/>
  <c r="K3" i="1"/>
  <c r="L3" i="1"/>
  <c r="M3" i="1"/>
  <c r="D3" i="1"/>
</calcChain>
</file>

<file path=xl/sharedStrings.xml><?xml version="1.0" encoding="utf-8"?>
<sst xmlns="http://schemas.openxmlformats.org/spreadsheetml/2006/main" count="30" uniqueCount="16">
  <si>
    <t>Baseline Request</t>
  </si>
  <si>
    <t>MD5</t>
  </si>
  <si>
    <t>bcrypt (10)</t>
  </si>
  <si>
    <t>bcrypt (15)</t>
  </si>
  <si>
    <t>bcrypt (20)</t>
  </si>
  <si>
    <t>scrypt</t>
  </si>
  <si>
    <t>Classic PBKDF2 with 100000 iterations</t>
  </si>
  <si>
    <t>Ballast Security's modified PBKDF2 with 100000 iterations</t>
  </si>
  <si>
    <t>Ballast Security original ARC4PBKDF2 with 100000 iterations</t>
  </si>
  <si>
    <t>Minimum Response Time in MS over 100 requests</t>
  </si>
  <si>
    <t>Chars in Password</t>
  </si>
  <si>
    <t>Algorithm</t>
  </si>
  <si>
    <t>Average Response Time in MS over 100 requests</t>
  </si>
  <si>
    <t>BS ARC4PBKDF2</t>
  </si>
  <si>
    <t>BS PBKDF2</t>
  </si>
  <si>
    <t>Classic PBKDF2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</si>
</sst>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1" xfId="0" applyFont="1" applyFill="1" applyBorder="1"/>
    <xf numFmtId="0" fontId="0" fillId="0" borderId="1" xfId="0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Min!$B$4</c:f>
              <c:strCache>
                <c:ptCount val="1"/>
                <c:pt idx="0">
                  <c:v>Baseline Request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Min!$C$4:$P$4</c:f>
              <c:numCache>
                <c:formatCode>General</c:formatCode>
                <c:ptCount val="14"/>
                <c:pt idx="0">
                  <c:v>189</c:v>
                </c:pt>
                <c:pt idx="1">
                  <c:v>183</c:v>
                </c:pt>
                <c:pt idx="2">
                  <c:v>186</c:v>
                </c:pt>
                <c:pt idx="3">
                  <c:v>194</c:v>
                </c:pt>
                <c:pt idx="4">
                  <c:v>197</c:v>
                </c:pt>
                <c:pt idx="5">
                  <c:v>183</c:v>
                </c:pt>
                <c:pt idx="6">
                  <c:v>196</c:v>
                </c:pt>
                <c:pt idx="7">
                  <c:v>196</c:v>
                </c:pt>
                <c:pt idx="8">
                  <c:v>192</c:v>
                </c:pt>
                <c:pt idx="9">
                  <c:v>190</c:v>
                </c:pt>
                <c:pt idx="10">
                  <c:v>204</c:v>
                </c:pt>
                <c:pt idx="11">
                  <c:v>277</c:v>
                </c:pt>
                <c:pt idx="12">
                  <c:v>958</c:v>
                </c:pt>
                <c:pt idx="13">
                  <c:v>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Min!$B$5</c:f>
              <c:strCache>
                <c:ptCount val="1"/>
                <c:pt idx="0">
                  <c:v>MD5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Min!$C$5:$P$5</c:f>
              <c:numCache>
                <c:formatCode>General</c:formatCode>
                <c:ptCount val="14"/>
                <c:pt idx="0">
                  <c:v>184</c:v>
                </c:pt>
                <c:pt idx="1">
                  <c:v>198</c:v>
                </c:pt>
                <c:pt idx="2">
                  <c:v>187</c:v>
                </c:pt>
                <c:pt idx="3">
                  <c:v>196</c:v>
                </c:pt>
                <c:pt idx="4">
                  <c:v>209</c:v>
                </c:pt>
                <c:pt idx="5">
                  <c:v>209</c:v>
                </c:pt>
                <c:pt idx="6">
                  <c:v>213</c:v>
                </c:pt>
                <c:pt idx="7">
                  <c:v>190</c:v>
                </c:pt>
                <c:pt idx="8">
                  <c:v>191</c:v>
                </c:pt>
                <c:pt idx="9">
                  <c:v>212</c:v>
                </c:pt>
                <c:pt idx="10">
                  <c:v>196</c:v>
                </c:pt>
                <c:pt idx="11">
                  <c:v>380</c:v>
                </c:pt>
                <c:pt idx="12">
                  <c:v>945</c:v>
                </c:pt>
                <c:pt idx="13">
                  <c:v>11726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Min!$B$6</c:f>
              <c:strCache>
                <c:ptCount val="1"/>
                <c:pt idx="0">
                  <c:v>bcrypt (10)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Min!$C$6:$P$6</c:f>
              <c:numCache>
                <c:formatCode>General</c:formatCode>
                <c:ptCount val="14"/>
                <c:pt idx="0">
                  <c:v>275</c:v>
                </c:pt>
                <c:pt idx="1">
                  <c:v>290</c:v>
                </c:pt>
                <c:pt idx="2">
                  <c:v>273</c:v>
                </c:pt>
                <c:pt idx="3">
                  <c:v>333</c:v>
                </c:pt>
                <c:pt idx="4">
                  <c:v>316</c:v>
                </c:pt>
                <c:pt idx="5">
                  <c:v>283</c:v>
                </c:pt>
                <c:pt idx="6">
                  <c:v>276</c:v>
                </c:pt>
                <c:pt idx="7">
                  <c:v>266</c:v>
                </c:pt>
                <c:pt idx="8">
                  <c:v>280</c:v>
                </c:pt>
                <c:pt idx="9">
                  <c:v>320</c:v>
                </c:pt>
                <c:pt idx="10">
                  <c:v>279</c:v>
                </c:pt>
                <c:pt idx="11">
                  <c:v>392</c:v>
                </c:pt>
                <c:pt idx="12">
                  <c:v>949</c:v>
                </c:pt>
                <c:pt idx="13">
                  <c:v>11663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Min!$B$7</c:f>
              <c:strCache>
                <c:ptCount val="1"/>
                <c:pt idx="0">
                  <c:v>bcrypt (15)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Min!$C$7:$P$7</c:f>
              <c:numCache>
                <c:formatCode>General</c:formatCode>
                <c:ptCount val="14"/>
                <c:pt idx="0">
                  <c:v>301</c:v>
                </c:pt>
                <c:pt idx="1">
                  <c:v>281</c:v>
                </c:pt>
                <c:pt idx="2">
                  <c:v>320</c:v>
                </c:pt>
                <c:pt idx="3">
                  <c:v>289</c:v>
                </c:pt>
                <c:pt idx="4">
                  <c:v>268</c:v>
                </c:pt>
                <c:pt idx="5">
                  <c:v>306</c:v>
                </c:pt>
                <c:pt idx="6">
                  <c:v>275</c:v>
                </c:pt>
                <c:pt idx="7">
                  <c:v>296</c:v>
                </c:pt>
                <c:pt idx="8">
                  <c:v>276</c:v>
                </c:pt>
                <c:pt idx="9">
                  <c:v>281</c:v>
                </c:pt>
                <c:pt idx="10">
                  <c:v>291</c:v>
                </c:pt>
                <c:pt idx="11">
                  <c:v>411</c:v>
                </c:pt>
                <c:pt idx="12">
                  <c:v>941</c:v>
                </c:pt>
                <c:pt idx="13">
                  <c:v>11659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Min!$B$8</c:f>
              <c:strCache>
                <c:ptCount val="1"/>
                <c:pt idx="0">
                  <c:v>bcrypt (20)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Min!$C$8:$P$8</c:f>
              <c:numCache>
                <c:formatCode>General</c:formatCode>
                <c:ptCount val="14"/>
                <c:pt idx="0">
                  <c:v>282</c:v>
                </c:pt>
                <c:pt idx="1">
                  <c:v>298</c:v>
                </c:pt>
                <c:pt idx="2">
                  <c:v>303</c:v>
                </c:pt>
                <c:pt idx="3">
                  <c:v>347</c:v>
                </c:pt>
                <c:pt idx="4">
                  <c:v>292</c:v>
                </c:pt>
                <c:pt idx="5">
                  <c:v>341</c:v>
                </c:pt>
                <c:pt idx="6">
                  <c:v>311</c:v>
                </c:pt>
                <c:pt idx="7">
                  <c:v>299</c:v>
                </c:pt>
                <c:pt idx="8">
                  <c:v>291</c:v>
                </c:pt>
                <c:pt idx="9">
                  <c:v>281</c:v>
                </c:pt>
                <c:pt idx="10">
                  <c:v>293</c:v>
                </c:pt>
                <c:pt idx="11">
                  <c:v>364</c:v>
                </c:pt>
                <c:pt idx="12">
                  <c:v>956</c:v>
                </c:pt>
                <c:pt idx="13">
                  <c:v>11690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Min!$B$9</c:f>
              <c:strCache>
                <c:ptCount val="1"/>
                <c:pt idx="0">
                  <c:v>scrypt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Min!$C$9:$P$9</c:f>
              <c:numCache>
                <c:formatCode>General</c:formatCode>
                <c:ptCount val="14"/>
                <c:pt idx="0">
                  <c:v>1653</c:v>
                </c:pt>
                <c:pt idx="1">
                  <c:v>188</c:v>
                </c:pt>
                <c:pt idx="2">
                  <c:v>1729</c:v>
                </c:pt>
                <c:pt idx="3">
                  <c:v>1829</c:v>
                </c:pt>
                <c:pt idx="4">
                  <c:v>1778</c:v>
                </c:pt>
                <c:pt idx="5">
                  <c:v>2056</c:v>
                </c:pt>
                <c:pt idx="6">
                  <c:v>1923</c:v>
                </c:pt>
                <c:pt idx="7">
                  <c:v>201</c:v>
                </c:pt>
                <c:pt idx="8">
                  <c:v>220</c:v>
                </c:pt>
                <c:pt idx="9">
                  <c:v>243</c:v>
                </c:pt>
                <c:pt idx="10">
                  <c:v>1827</c:v>
                </c:pt>
                <c:pt idx="11">
                  <c:v>1828</c:v>
                </c:pt>
                <c:pt idx="12">
                  <c:v>2441</c:v>
                </c:pt>
                <c:pt idx="13">
                  <c:v>13490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Min!$B$10</c:f>
              <c:strCache>
                <c:ptCount val="1"/>
                <c:pt idx="0">
                  <c:v>Classic PBKDF2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Min!$C$10:$P$10</c:f>
              <c:numCache>
                <c:formatCode>General</c:formatCode>
                <c:ptCount val="14"/>
                <c:pt idx="0">
                  <c:v>710</c:v>
                </c:pt>
                <c:pt idx="1">
                  <c:v>600</c:v>
                </c:pt>
                <c:pt idx="2">
                  <c:v>596</c:v>
                </c:pt>
                <c:pt idx="3">
                  <c:v>599</c:v>
                </c:pt>
                <c:pt idx="4">
                  <c:v>602</c:v>
                </c:pt>
                <c:pt idx="5">
                  <c:v>648</c:v>
                </c:pt>
                <c:pt idx="6">
                  <c:v>575</c:v>
                </c:pt>
                <c:pt idx="7">
                  <c:v>591</c:v>
                </c:pt>
                <c:pt idx="8">
                  <c:v>719</c:v>
                </c:pt>
                <c:pt idx="9">
                  <c:v>584</c:v>
                </c:pt>
                <c:pt idx="10">
                  <c:v>600</c:v>
                </c:pt>
                <c:pt idx="11">
                  <c:v>838</c:v>
                </c:pt>
                <c:pt idx="12">
                  <c:v>3040</c:v>
                </c:pt>
                <c:pt idx="13">
                  <c:v>34654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Min!$B$11</c:f>
              <c:strCache>
                <c:ptCount val="1"/>
                <c:pt idx="0">
                  <c:v>BS PBKDF2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Min!$C$11:$P$11</c:f>
              <c:numCache>
                <c:formatCode>General</c:formatCode>
                <c:ptCount val="14"/>
                <c:pt idx="0">
                  <c:v>809</c:v>
                </c:pt>
                <c:pt idx="1">
                  <c:v>614</c:v>
                </c:pt>
                <c:pt idx="2">
                  <c:v>601</c:v>
                </c:pt>
                <c:pt idx="3">
                  <c:v>613</c:v>
                </c:pt>
                <c:pt idx="4">
                  <c:v>661</c:v>
                </c:pt>
                <c:pt idx="5">
                  <c:v>597</c:v>
                </c:pt>
                <c:pt idx="6">
                  <c:v>601</c:v>
                </c:pt>
                <c:pt idx="7">
                  <c:v>611</c:v>
                </c:pt>
                <c:pt idx="8">
                  <c:v>575</c:v>
                </c:pt>
                <c:pt idx="9">
                  <c:v>739</c:v>
                </c:pt>
                <c:pt idx="10">
                  <c:v>612</c:v>
                </c:pt>
                <c:pt idx="11">
                  <c:v>847</c:v>
                </c:pt>
                <c:pt idx="12">
                  <c:v>64188</c:v>
                </c:pt>
                <c:pt idx="13">
                  <c:v>32833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Min!$B$12</c:f>
              <c:strCache>
                <c:ptCount val="1"/>
                <c:pt idx="0">
                  <c:v>BS ARC4PBKDF2</c:v>
                </c:pt>
              </c:strCache>
            </c:strRef>
          </c:tx>
          <c:marker>
            <c:symbol val="none"/>
          </c:marker>
          <c:cat>
            <c:numRef>
              <c:f>Min!$C$3:$P$3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Min!$C$12:$P$12</c:f>
              <c:numCache>
                <c:formatCode>General</c:formatCode>
                <c:ptCount val="14"/>
                <c:pt idx="0">
                  <c:v>793</c:v>
                </c:pt>
                <c:pt idx="1">
                  <c:v>821</c:v>
                </c:pt>
                <c:pt idx="2">
                  <c:v>695</c:v>
                </c:pt>
                <c:pt idx="3">
                  <c:v>679</c:v>
                </c:pt>
                <c:pt idx="4">
                  <c:v>594</c:v>
                </c:pt>
                <c:pt idx="5">
                  <c:v>599</c:v>
                </c:pt>
                <c:pt idx="6">
                  <c:v>596</c:v>
                </c:pt>
                <c:pt idx="7">
                  <c:v>602</c:v>
                </c:pt>
                <c:pt idx="8">
                  <c:v>602</c:v>
                </c:pt>
                <c:pt idx="9">
                  <c:v>773</c:v>
                </c:pt>
                <c:pt idx="10">
                  <c:v>686</c:v>
                </c:pt>
                <c:pt idx="11">
                  <c:v>906</c:v>
                </c:pt>
                <c:pt idx="12">
                  <c:v>2841</c:v>
                </c:pt>
                <c:pt idx="13">
                  <c:v>33772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7904"/>
        <c:axId val="84989440"/>
      </c:lineChart>
      <c:catAx>
        <c:axId val="849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89440"/>
        <c:crosses val="autoZero"/>
        <c:auto val="1"/>
        <c:lblAlgn val="ctr"/>
        <c:lblOffset val="100"/>
        <c:noMultiLvlLbl val="0"/>
      </c:catAx>
      <c:valAx>
        <c:axId val="849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Min!$B$4</c:f>
              <c:strCache>
                <c:ptCount val="1"/>
                <c:pt idx="0">
                  <c:v>Baseline Request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Min!$C$4:$M$4</c:f>
              <c:numCache>
                <c:formatCode>General</c:formatCode>
                <c:ptCount val="11"/>
                <c:pt idx="0">
                  <c:v>189</c:v>
                </c:pt>
                <c:pt idx="1">
                  <c:v>183</c:v>
                </c:pt>
                <c:pt idx="2">
                  <c:v>186</c:v>
                </c:pt>
                <c:pt idx="3">
                  <c:v>194</c:v>
                </c:pt>
                <c:pt idx="4">
                  <c:v>197</c:v>
                </c:pt>
                <c:pt idx="5">
                  <c:v>183</c:v>
                </c:pt>
                <c:pt idx="6">
                  <c:v>196</c:v>
                </c:pt>
                <c:pt idx="7">
                  <c:v>196</c:v>
                </c:pt>
                <c:pt idx="8">
                  <c:v>192</c:v>
                </c:pt>
                <c:pt idx="9">
                  <c:v>190</c:v>
                </c:pt>
                <c:pt idx="10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Min!$B$5</c:f>
              <c:strCache>
                <c:ptCount val="1"/>
                <c:pt idx="0">
                  <c:v>MD5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Min!$C$5:$M$5</c:f>
              <c:numCache>
                <c:formatCode>General</c:formatCode>
                <c:ptCount val="11"/>
                <c:pt idx="0">
                  <c:v>184</c:v>
                </c:pt>
                <c:pt idx="1">
                  <c:v>198</c:v>
                </c:pt>
                <c:pt idx="2">
                  <c:v>187</c:v>
                </c:pt>
                <c:pt idx="3">
                  <c:v>196</c:v>
                </c:pt>
                <c:pt idx="4">
                  <c:v>209</c:v>
                </c:pt>
                <c:pt idx="5">
                  <c:v>209</c:v>
                </c:pt>
                <c:pt idx="6">
                  <c:v>213</c:v>
                </c:pt>
                <c:pt idx="7">
                  <c:v>190</c:v>
                </c:pt>
                <c:pt idx="8">
                  <c:v>191</c:v>
                </c:pt>
                <c:pt idx="9">
                  <c:v>212</c:v>
                </c:pt>
                <c:pt idx="10">
                  <c:v>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Min!$B$6</c:f>
              <c:strCache>
                <c:ptCount val="1"/>
                <c:pt idx="0">
                  <c:v>bcrypt (10)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Min!$C$6:$M$6</c:f>
              <c:numCache>
                <c:formatCode>General</c:formatCode>
                <c:ptCount val="11"/>
                <c:pt idx="0">
                  <c:v>275</c:v>
                </c:pt>
                <c:pt idx="1">
                  <c:v>290</c:v>
                </c:pt>
                <c:pt idx="2">
                  <c:v>273</c:v>
                </c:pt>
                <c:pt idx="3">
                  <c:v>333</c:v>
                </c:pt>
                <c:pt idx="4">
                  <c:v>316</c:v>
                </c:pt>
                <c:pt idx="5">
                  <c:v>283</c:v>
                </c:pt>
                <c:pt idx="6">
                  <c:v>276</c:v>
                </c:pt>
                <c:pt idx="7">
                  <c:v>266</c:v>
                </c:pt>
                <c:pt idx="8">
                  <c:v>280</c:v>
                </c:pt>
                <c:pt idx="9">
                  <c:v>320</c:v>
                </c:pt>
                <c:pt idx="10">
                  <c:v>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Min!$B$7</c:f>
              <c:strCache>
                <c:ptCount val="1"/>
                <c:pt idx="0">
                  <c:v>bcrypt (15)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Min!$C$7:$M$7</c:f>
              <c:numCache>
                <c:formatCode>General</c:formatCode>
                <c:ptCount val="11"/>
                <c:pt idx="0">
                  <c:v>301</c:v>
                </c:pt>
                <c:pt idx="1">
                  <c:v>281</c:v>
                </c:pt>
                <c:pt idx="2">
                  <c:v>320</c:v>
                </c:pt>
                <c:pt idx="3">
                  <c:v>289</c:v>
                </c:pt>
                <c:pt idx="4">
                  <c:v>268</c:v>
                </c:pt>
                <c:pt idx="5">
                  <c:v>306</c:v>
                </c:pt>
                <c:pt idx="6">
                  <c:v>275</c:v>
                </c:pt>
                <c:pt idx="7">
                  <c:v>296</c:v>
                </c:pt>
                <c:pt idx="8">
                  <c:v>276</c:v>
                </c:pt>
                <c:pt idx="9">
                  <c:v>281</c:v>
                </c:pt>
                <c:pt idx="10">
                  <c:v>291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Min!$B$8</c:f>
              <c:strCache>
                <c:ptCount val="1"/>
                <c:pt idx="0">
                  <c:v>bcrypt (20)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Min!$C$8:$M$8</c:f>
              <c:numCache>
                <c:formatCode>General</c:formatCode>
                <c:ptCount val="11"/>
                <c:pt idx="0">
                  <c:v>282</c:v>
                </c:pt>
                <c:pt idx="1">
                  <c:v>298</c:v>
                </c:pt>
                <c:pt idx="2">
                  <c:v>303</c:v>
                </c:pt>
                <c:pt idx="3">
                  <c:v>347</c:v>
                </c:pt>
                <c:pt idx="4">
                  <c:v>292</c:v>
                </c:pt>
                <c:pt idx="5">
                  <c:v>341</c:v>
                </c:pt>
                <c:pt idx="6">
                  <c:v>311</c:v>
                </c:pt>
                <c:pt idx="7">
                  <c:v>299</c:v>
                </c:pt>
                <c:pt idx="8">
                  <c:v>291</c:v>
                </c:pt>
                <c:pt idx="9">
                  <c:v>281</c:v>
                </c:pt>
                <c:pt idx="10">
                  <c:v>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Min!$B$9</c:f>
              <c:strCache>
                <c:ptCount val="1"/>
                <c:pt idx="0">
                  <c:v>scrypt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Min!$C$9:$M$9</c:f>
              <c:numCache>
                <c:formatCode>General</c:formatCode>
                <c:ptCount val="11"/>
                <c:pt idx="0">
                  <c:v>1653</c:v>
                </c:pt>
                <c:pt idx="1">
                  <c:v>188</c:v>
                </c:pt>
                <c:pt idx="2">
                  <c:v>1729</c:v>
                </c:pt>
                <c:pt idx="3">
                  <c:v>1829</c:v>
                </c:pt>
                <c:pt idx="4">
                  <c:v>1778</c:v>
                </c:pt>
                <c:pt idx="5">
                  <c:v>2056</c:v>
                </c:pt>
                <c:pt idx="6">
                  <c:v>1923</c:v>
                </c:pt>
                <c:pt idx="7">
                  <c:v>201</c:v>
                </c:pt>
                <c:pt idx="8">
                  <c:v>220</c:v>
                </c:pt>
                <c:pt idx="9">
                  <c:v>243</c:v>
                </c:pt>
                <c:pt idx="10">
                  <c:v>1827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Min!$B$10</c:f>
              <c:strCache>
                <c:ptCount val="1"/>
                <c:pt idx="0">
                  <c:v>Classic PBKDF2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Min!$C$10:$M$10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596</c:v>
                </c:pt>
                <c:pt idx="3">
                  <c:v>599</c:v>
                </c:pt>
                <c:pt idx="4">
                  <c:v>602</c:v>
                </c:pt>
                <c:pt idx="5">
                  <c:v>648</c:v>
                </c:pt>
                <c:pt idx="6">
                  <c:v>575</c:v>
                </c:pt>
                <c:pt idx="7">
                  <c:v>591</c:v>
                </c:pt>
                <c:pt idx="8">
                  <c:v>719</c:v>
                </c:pt>
                <c:pt idx="9">
                  <c:v>584</c:v>
                </c:pt>
                <c:pt idx="10">
                  <c:v>600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Min!$B$11</c:f>
              <c:strCache>
                <c:ptCount val="1"/>
                <c:pt idx="0">
                  <c:v>BS PBKDF2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Min!$C$11:$M$11</c:f>
              <c:numCache>
                <c:formatCode>General</c:formatCode>
                <c:ptCount val="11"/>
                <c:pt idx="0">
                  <c:v>809</c:v>
                </c:pt>
                <c:pt idx="1">
                  <c:v>614</c:v>
                </c:pt>
                <c:pt idx="2">
                  <c:v>601</c:v>
                </c:pt>
                <c:pt idx="3">
                  <c:v>613</c:v>
                </c:pt>
                <c:pt idx="4">
                  <c:v>661</c:v>
                </c:pt>
                <c:pt idx="5">
                  <c:v>597</c:v>
                </c:pt>
                <c:pt idx="6">
                  <c:v>601</c:v>
                </c:pt>
                <c:pt idx="7">
                  <c:v>611</c:v>
                </c:pt>
                <c:pt idx="8">
                  <c:v>575</c:v>
                </c:pt>
                <c:pt idx="9">
                  <c:v>739</c:v>
                </c:pt>
                <c:pt idx="10">
                  <c:v>612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Min!$B$12</c:f>
              <c:strCache>
                <c:ptCount val="1"/>
                <c:pt idx="0">
                  <c:v>BS ARC4PBKDF2</c:v>
                </c:pt>
              </c:strCache>
            </c:strRef>
          </c:tx>
          <c:marker>
            <c:symbol val="none"/>
          </c:marker>
          <c:cat>
            <c:numRef>
              <c:f>Min!$C$3:$M$3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Min!$C$12:$M$12</c:f>
              <c:numCache>
                <c:formatCode>General</c:formatCode>
                <c:ptCount val="11"/>
                <c:pt idx="0">
                  <c:v>793</c:v>
                </c:pt>
                <c:pt idx="1">
                  <c:v>821</c:v>
                </c:pt>
                <c:pt idx="2">
                  <c:v>695</c:v>
                </c:pt>
                <c:pt idx="3">
                  <c:v>679</c:v>
                </c:pt>
                <c:pt idx="4">
                  <c:v>594</c:v>
                </c:pt>
                <c:pt idx="5">
                  <c:v>599</c:v>
                </c:pt>
                <c:pt idx="6">
                  <c:v>596</c:v>
                </c:pt>
                <c:pt idx="7">
                  <c:v>602</c:v>
                </c:pt>
                <c:pt idx="8">
                  <c:v>602</c:v>
                </c:pt>
                <c:pt idx="9">
                  <c:v>773</c:v>
                </c:pt>
                <c:pt idx="10">
                  <c:v>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4896"/>
        <c:axId val="91346432"/>
      </c:lineChart>
      <c:catAx>
        <c:axId val="913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46432"/>
        <c:crosses val="autoZero"/>
        <c:auto val="1"/>
        <c:lblAlgn val="ctr"/>
        <c:lblOffset val="100"/>
        <c:noMultiLvlLbl val="0"/>
      </c:catAx>
      <c:valAx>
        <c:axId val="913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4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Avg!$B$4</c:f>
              <c:strCache>
                <c:ptCount val="1"/>
                <c:pt idx="0">
                  <c:v>Baseline Request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Avg!$C$4:$P$4</c:f>
              <c:numCache>
                <c:formatCode>General</c:formatCode>
                <c:ptCount val="14"/>
                <c:pt idx="0">
                  <c:v>218</c:v>
                </c:pt>
                <c:pt idx="1">
                  <c:v>263</c:v>
                </c:pt>
                <c:pt idx="2">
                  <c:v>260</c:v>
                </c:pt>
                <c:pt idx="3">
                  <c:v>289</c:v>
                </c:pt>
                <c:pt idx="4">
                  <c:v>252</c:v>
                </c:pt>
                <c:pt idx="5">
                  <c:v>259</c:v>
                </c:pt>
                <c:pt idx="6">
                  <c:v>246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280</c:v>
                </c:pt>
                <c:pt idx="11">
                  <c:v>363</c:v>
                </c:pt>
                <c:pt idx="12">
                  <c:v>1145</c:v>
                </c:pt>
                <c:pt idx="13">
                  <c:v>1167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Avg!$B$5</c:f>
              <c:strCache>
                <c:ptCount val="1"/>
                <c:pt idx="0">
                  <c:v>MD5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Avg!$C$5:$P$5</c:f>
              <c:numCache>
                <c:formatCode>General</c:formatCode>
                <c:ptCount val="14"/>
                <c:pt idx="0">
                  <c:v>242</c:v>
                </c:pt>
                <c:pt idx="1">
                  <c:v>238</c:v>
                </c:pt>
                <c:pt idx="2">
                  <c:v>263</c:v>
                </c:pt>
                <c:pt idx="3">
                  <c:v>409</c:v>
                </c:pt>
                <c:pt idx="4">
                  <c:v>435</c:v>
                </c:pt>
                <c:pt idx="5">
                  <c:v>395</c:v>
                </c:pt>
                <c:pt idx="6">
                  <c:v>415</c:v>
                </c:pt>
                <c:pt idx="7">
                  <c:v>237</c:v>
                </c:pt>
                <c:pt idx="8">
                  <c:v>237</c:v>
                </c:pt>
                <c:pt idx="9">
                  <c:v>274</c:v>
                </c:pt>
                <c:pt idx="10">
                  <c:v>255</c:v>
                </c:pt>
                <c:pt idx="11">
                  <c:v>607</c:v>
                </c:pt>
                <c:pt idx="12">
                  <c:v>1043</c:v>
                </c:pt>
                <c:pt idx="13">
                  <c:v>13271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Avg!$B$6</c:f>
              <c:strCache>
                <c:ptCount val="1"/>
                <c:pt idx="0">
                  <c:v>bcrypt (10)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Avg!$C$6:$P$6</c:f>
              <c:numCache>
                <c:formatCode>General</c:formatCode>
                <c:ptCount val="14"/>
                <c:pt idx="0">
                  <c:v>507</c:v>
                </c:pt>
                <c:pt idx="1">
                  <c:v>527</c:v>
                </c:pt>
                <c:pt idx="2">
                  <c:v>556</c:v>
                </c:pt>
                <c:pt idx="3">
                  <c:v>551</c:v>
                </c:pt>
                <c:pt idx="4">
                  <c:v>634</c:v>
                </c:pt>
                <c:pt idx="5">
                  <c:v>516</c:v>
                </c:pt>
                <c:pt idx="6">
                  <c:v>511</c:v>
                </c:pt>
                <c:pt idx="7">
                  <c:v>468</c:v>
                </c:pt>
                <c:pt idx="8">
                  <c:v>494</c:v>
                </c:pt>
                <c:pt idx="9">
                  <c:v>661</c:v>
                </c:pt>
                <c:pt idx="10">
                  <c:v>544</c:v>
                </c:pt>
                <c:pt idx="11">
                  <c:v>588</c:v>
                </c:pt>
                <c:pt idx="12">
                  <c:v>1119</c:v>
                </c:pt>
                <c:pt idx="13">
                  <c:v>12307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Avg!$B$7</c:f>
              <c:strCache>
                <c:ptCount val="1"/>
                <c:pt idx="0">
                  <c:v>bcrypt (15)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Avg!$C$7:$P$7</c:f>
              <c:numCache>
                <c:formatCode>General</c:formatCode>
                <c:ptCount val="14"/>
                <c:pt idx="0">
                  <c:v>559</c:v>
                </c:pt>
                <c:pt idx="1">
                  <c:v>511</c:v>
                </c:pt>
                <c:pt idx="2">
                  <c:v>556</c:v>
                </c:pt>
                <c:pt idx="3">
                  <c:v>503</c:v>
                </c:pt>
                <c:pt idx="4">
                  <c:v>500</c:v>
                </c:pt>
                <c:pt idx="5">
                  <c:v>568</c:v>
                </c:pt>
                <c:pt idx="6">
                  <c:v>511</c:v>
                </c:pt>
                <c:pt idx="7">
                  <c:v>527</c:v>
                </c:pt>
                <c:pt idx="8">
                  <c:v>551</c:v>
                </c:pt>
                <c:pt idx="9">
                  <c:v>624</c:v>
                </c:pt>
                <c:pt idx="10">
                  <c:v>532</c:v>
                </c:pt>
                <c:pt idx="11">
                  <c:v>592</c:v>
                </c:pt>
                <c:pt idx="12">
                  <c:v>1079</c:v>
                </c:pt>
                <c:pt idx="13">
                  <c:v>11957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Avg!$B$8</c:f>
              <c:strCache>
                <c:ptCount val="1"/>
                <c:pt idx="0">
                  <c:v>bcrypt (20)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Avg!$C$8:$P$8</c:f>
              <c:numCache>
                <c:formatCode>General</c:formatCode>
                <c:ptCount val="14"/>
                <c:pt idx="0">
                  <c:v>534</c:v>
                </c:pt>
                <c:pt idx="1">
                  <c:v>512</c:v>
                </c:pt>
                <c:pt idx="2">
                  <c:v>560</c:v>
                </c:pt>
                <c:pt idx="3">
                  <c:v>569</c:v>
                </c:pt>
                <c:pt idx="4">
                  <c:v>511</c:v>
                </c:pt>
                <c:pt idx="5">
                  <c:v>561</c:v>
                </c:pt>
                <c:pt idx="6">
                  <c:v>578</c:v>
                </c:pt>
                <c:pt idx="7">
                  <c:v>532</c:v>
                </c:pt>
                <c:pt idx="8">
                  <c:v>524</c:v>
                </c:pt>
                <c:pt idx="9">
                  <c:v>675</c:v>
                </c:pt>
                <c:pt idx="10">
                  <c:v>525</c:v>
                </c:pt>
                <c:pt idx="11">
                  <c:v>601</c:v>
                </c:pt>
                <c:pt idx="12">
                  <c:v>1090</c:v>
                </c:pt>
                <c:pt idx="13">
                  <c:v>12776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Avg!$B$9</c:f>
              <c:strCache>
                <c:ptCount val="1"/>
                <c:pt idx="0">
                  <c:v>scrypt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Avg!$C$9:$P$9</c:f>
              <c:numCache>
                <c:formatCode>General</c:formatCode>
                <c:ptCount val="14"/>
                <c:pt idx="0">
                  <c:v>2465</c:v>
                </c:pt>
                <c:pt idx="1">
                  <c:v>251</c:v>
                </c:pt>
                <c:pt idx="2">
                  <c:v>2390</c:v>
                </c:pt>
                <c:pt idx="3">
                  <c:v>2596</c:v>
                </c:pt>
                <c:pt idx="4">
                  <c:v>2569</c:v>
                </c:pt>
                <c:pt idx="5">
                  <c:v>2585</c:v>
                </c:pt>
                <c:pt idx="6">
                  <c:v>2572</c:v>
                </c:pt>
                <c:pt idx="7">
                  <c:v>297</c:v>
                </c:pt>
                <c:pt idx="8">
                  <c:v>503</c:v>
                </c:pt>
                <c:pt idx="9">
                  <c:v>370</c:v>
                </c:pt>
                <c:pt idx="10">
                  <c:v>2314</c:v>
                </c:pt>
                <c:pt idx="11">
                  <c:v>2485</c:v>
                </c:pt>
                <c:pt idx="12">
                  <c:v>3106</c:v>
                </c:pt>
                <c:pt idx="13">
                  <c:v>17648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Avg!$B$10</c:f>
              <c:strCache>
                <c:ptCount val="1"/>
                <c:pt idx="0">
                  <c:v>Classic PBKDF2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Avg!$C$10:$P$10</c:f>
              <c:numCache>
                <c:formatCode>General</c:formatCode>
                <c:ptCount val="14"/>
                <c:pt idx="0">
                  <c:v>1132</c:v>
                </c:pt>
                <c:pt idx="1">
                  <c:v>957</c:v>
                </c:pt>
                <c:pt idx="2">
                  <c:v>1015</c:v>
                </c:pt>
                <c:pt idx="3">
                  <c:v>987</c:v>
                </c:pt>
                <c:pt idx="4">
                  <c:v>976</c:v>
                </c:pt>
                <c:pt idx="5">
                  <c:v>995</c:v>
                </c:pt>
                <c:pt idx="6">
                  <c:v>1006</c:v>
                </c:pt>
                <c:pt idx="7">
                  <c:v>973</c:v>
                </c:pt>
                <c:pt idx="8">
                  <c:v>984</c:v>
                </c:pt>
                <c:pt idx="9">
                  <c:v>972</c:v>
                </c:pt>
                <c:pt idx="10">
                  <c:v>992</c:v>
                </c:pt>
                <c:pt idx="11">
                  <c:v>1427</c:v>
                </c:pt>
                <c:pt idx="12">
                  <c:v>3780</c:v>
                </c:pt>
                <c:pt idx="13">
                  <c:v>39573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Avg!$B$11</c:f>
              <c:strCache>
                <c:ptCount val="1"/>
                <c:pt idx="0">
                  <c:v>BS PBKDF2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Avg!$C$11:$P$11</c:f>
              <c:numCache>
                <c:formatCode>General</c:formatCode>
                <c:ptCount val="14"/>
                <c:pt idx="0">
                  <c:v>1042</c:v>
                </c:pt>
                <c:pt idx="1">
                  <c:v>986</c:v>
                </c:pt>
                <c:pt idx="2">
                  <c:v>1001</c:v>
                </c:pt>
                <c:pt idx="3">
                  <c:v>1027</c:v>
                </c:pt>
                <c:pt idx="4">
                  <c:v>1082</c:v>
                </c:pt>
                <c:pt idx="5">
                  <c:v>999</c:v>
                </c:pt>
                <c:pt idx="6">
                  <c:v>1033</c:v>
                </c:pt>
                <c:pt idx="7">
                  <c:v>1025</c:v>
                </c:pt>
                <c:pt idx="8">
                  <c:v>1004</c:v>
                </c:pt>
                <c:pt idx="9">
                  <c:v>1002</c:v>
                </c:pt>
                <c:pt idx="10">
                  <c:v>1026</c:v>
                </c:pt>
                <c:pt idx="11">
                  <c:v>1249</c:v>
                </c:pt>
                <c:pt idx="12">
                  <c:v>71788</c:v>
                </c:pt>
                <c:pt idx="13">
                  <c:v>37435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Avg!$B$12</c:f>
              <c:strCache>
                <c:ptCount val="1"/>
                <c:pt idx="0">
                  <c:v>BS ARC4PBKDF2</c:v>
                </c:pt>
              </c:strCache>
            </c:strRef>
          </c:tx>
          <c:marker>
            <c:symbol val="none"/>
          </c:marker>
          <c:cat>
            <c:numRef>
              <c:f>Avg!$C$3:$P$3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  <c:pt idx="11">
                  <c:v>4096</c:v>
                </c:pt>
                <c:pt idx="12">
                  <c:v>65536</c:v>
                </c:pt>
                <c:pt idx="13">
                  <c:v>1048576</c:v>
                </c:pt>
              </c:numCache>
            </c:numRef>
          </c:cat>
          <c:val>
            <c:numRef>
              <c:f>Avg!$C$12:$P$12</c:f>
              <c:numCache>
                <c:formatCode>General</c:formatCode>
                <c:ptCount val="14"/>
                <c:pt idx="0">
                  <c:v>1090</c:v>
                </c:pt>
                <c:pt idx="1">
                  <c:v>1098</c:v>
                </c:pt>
                <c:pt idx="2">
                  <c:v>997</c:v>
                </c:pt>
                <c:pt idx="3">
                  <c:v>985</c:v>
                </c:pt>
                <c:pt idx="4">
                  <c:v>1012</c:v>
                </c:pt>
                <c:pt idx="5">
                  <c:v>994</c:v>
                </c:pt>
                <c:pt idx="6">
                  <c:v>1065</c:v>
                </c:pt>
                <c:pt idx="7">
                  <c:v>1047</c:v>
                </c:pt>
                <c:pt idx="8">
                  <c:v>1090</c:v>
                </c:pt>
                <c:pt idx="9">
                  <c:v>1044</c:v>
                </c:pt>
                <c:pt idx="10">
                  <c:v>1067</c:v>
                </c:pt>
                <c:pt idx="11">
                  <c:v>1272</c:v>
                </c:pt>
                <c:pt idx="12">
                  <c:v>3638</c:v>
                </c:pt>
                <c:pt idx="13">
                  <c:v>39036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1744"/>
        <c:axId val="92833280"/>
      </c:lineChart>
      <c:catAx>
        <c:axId val="928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3280"/>
        <c:crosses val="autoZero"/>
        <c:auto val="1"/>
        <c:lblAlgn val="ctr"/>
        <c:lblOffset val="100"/>
        <c:noMultiLvlLbl val="0"/>
      </c:catAx>
      <c:valAx>
        <c:axId val="928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Avg!$B$4</c:f>
              <c:strCache>
                <c:ptCount val="1"/>
                <c:pt idx="0">
                  <c:v>Baseline Request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Avg!$C$4:$M$4</c:f>
              <c:numCache>
                <c:formatCode>General</c:formatCode>
                <c:ptCount val="11"/>
                <c:pt idx="0">
                  <c:v>218</c:v>
                </c:pt>
                <c:pt idx="1">
                  <c:v>263</c:v>
                </c:pt>
                <c:pt idx="2">
                  <c:v>260</c:v>
                </c:pt>
                <c:pt idx="3">
                  <c:v>289</c:v>
                </c:pt>
                <c:pt idx="4">
                  <c:v>252</c:v>
                </c:pt>
                <c:pt idx="5">
                  <c:v>259</c:v>
                </c:pt>
                <c:pt idx="6">
                  <c:v>246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Avg!$B$5</c:f>
              <c:strCache>
                <c:ptCount val="1"/>
                <c:pt idx="0">
                  <c:v>MD5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Avg!$C$5:$M$5</c:f>
              <c:numCache>
                <c:formatCode>General</c:formatCode>
                <c:ptCount val="11"/>
                <c:pt idx="0">
                  <c:v>242</c:v>
                </c:pt>
                <c:pt idx="1">
                  <c:v>238</c:v>
                </c:pt>
                <c:pt idx="2">
                  <c:v>263</c:v>
                </c:pt>
                <c:pt idx="3">
                  <c:v>409</c:v>
                </c:pt>
                <c:pt idx="4">
                  <c:v>435</c:v>
                </c:pt>
                <c:pt idx="5">
                  <c:v>395</c:v>
                </c:pt>
                <c:pt idx="6">
                  <c:v>415</c:v>
                </c:pt>
                <c:pt idx="7">
                  <c:v>237</c:v>
                </c:pt>
                <c:pt idx="8">
                  <c:v>237</c:v>
                </c:pt>
                <c:pt idx="9">
                  <c:v>274</c:v>
                </c:pt>
                <c:pt idx="10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Avg!$B$6</c:f>
              <c:strCache>
                <c:ptCount val="1"/>
                <c:pt idx="0">
                  <c:v>bcrypt (10)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Avg!$C$6:$M$6</c:f>
              <c:numCache>
                <c:formatCode>General</c:formatCode>
                <c:ptCount val="11"/>
                <c:pt idx="0">
                  <c:v>507</c:v>
                </c:pt>
                <c:pt idx="1">
                  <c:v>527</c:v>
                </c:pt>
                <c:pt idx="2">
                  <c:v>556</c:v>
                </c:pt>
                <c:pt idx="3">
                  <c:v>551</c:v>
                </c:pt>
                <c:pt idx="4">
                  <c:v>634</c:v>
                </c:pt>
                <c:pt idx="5">
                  <c:v>516</c:v>
                </c:pt>
                <c:pt idx="6">
                  <c:v>511</c:v>
                </c:pt>
                <c:pt idx="7">
                  <c:v>468</c:v>
                </c:pt>
                <c:pt idx="8">
                  <c:v>494</c:v>
                </c:pt>
                <c:pt idx="9">
                  <c:v>661</c:v>
                </c:pt>
                <c:pt idx="10">
                  <c:v>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Avg!$B$7</c:f>
              <c:strCache>
                <c:ptCount val="1"/>
                <c:pt idx="0">
                  <c:v>bcrypt (15)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Avg!$C$7:$M$7</c:f>
              <c:numCache>
                <c:formatCode>General</c:formatCode>
                <c:ptCount val="11"/>
                <c:pt idx="0">
                  <c:v>559</c:v>
                </c:pt>
                <c:pt idx="1">
                  <c:v>511</c:v>
                </c:pt>
                <c:pt idx="2">
                  <c:v>556</c:v>
                </c:pt>
                <c:pt idx="3">
                  <c:v>503</c:v>
                </c:pt>
                <c:pt idx="4">
                  <c:v>500</c:v>
                </c:pt>
                <c:pt idx="5">
                  <c:v>568</c:v>
                </c:pt>
                <c:pt idx="6">
                  <c:v>511</c:v>
                </c:pt>
                <c:pt idx="7">
                  <c:v>527</c:v>
                </c:pt>
                <c:pt idx="8">
                  <c:v>551</c:v>
                </c:pt>
                <c:pt idx="9">
                  <c:v>624</c:v>
                </c:pt>
                <c:pt idx="10">
                  <c:v>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Avg!$B$8</c:f>
              <c:strCache>
                <c:ptCount val="1"/>
                <c:pt idx="0">
                  <c:v>bcrypt (20)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Avg!$C$8:$M$8</c:f>
              <c:numCache>
                <c:formatCode>General</c:formatCode>
                <c:ptCount val="11"/>
                <c:pt idx="0">
                  <c:v>534</c:v>
                </c:pt>
                <c:pt idx="1">
                  <c:v>512</c:v>
                </c:pt>
                <c:pt idx="2">
                  <c:v>560</c:v>
                </c:pt>
                <c:pt idx="3">
                  <c:v>569</c:v>
                </c:pt>
                <c:pt idx="4">
                  <c:v>511</c:v>
                </c:pt>
                <c:pt idx="5">
                  <c:v>561</c:v>
                </c:pt>
                <c:pt idx="6">
                  <c:v>578</c:v>
                </c:pt>
                <c:pt idx="7">
                  <c:v>532</c:v>
                </c:pt>
                <c:pt idx="8">
                  <c:v>524</c:v>
                </c:pt>
                <c:pt idx="9">
                  <c:v>675</c:v>
                </c:pt>
                <c:pt idx="10">
                  <c:v>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Avg!$B$9</c:f>
              <c:strCache>
                <c:ptCount val="1"/>
                <c:pt idx="0">
                  <c:v>scrypt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Avg!$C$9:$M$9</c:f>
              <c:numCache>
                <c:formatCode>General</c:formatCode>
                <c:ptCount val="11"/>
                <c:pt idx="0">
                  <c:v>2465</c:v>
                </c:pt>
                <c:pt idx="1">
                  <c:v>251</c:v>
                </c:pt>
                <c:pt idx="2">
                  <c:v>2390</c:v>
                </c:pt>
                <c:pt idx="3">
                  <c:v>2596</c:v>
                </c:pt>
                <c:pt idx="4">
                  <c:v>2569</c:v>
                </c:pt>
                <c:pt idx="5">
                  <c:v>2585</c:v>
                </c:pt>
                <c:pt idx="6">
                  <c:v>2572</c:v>
                </c:pt>
                <c:pt idx="7">
                  <c:v>297</c:v>
                </c:pt>
                <c:pt idx="8">
                  <c:v>503</c:v>
                </c:pt>
                <c:pt idx="9">
                  <c:v>370</c:v>
                </c:pt>
                <c:pt idx="10">
                  <c:v>2314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Avg!$B$10</c:f>
              <c:strCache>
                <c:ptCount val="1"/>
                <c:pt idx="0">
                  <c:v>Classic PBKDF2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Avg!$C$10:$M$10</c:f>
              <c:numCache>
                <c:formatCode>General</c:formatCode>
                <c:ptCount val="11"/>
                <c:pt idx="0">
                  <c:v>1132</c:v>
                </c:pt>
                <c:pt idx="1">
                  <c:v>957</c:v>
                </c:pt>
                <c:pt idx="2">
                  <c:v>1015</c:v>
                </c:pt>
                <c:pt idx="3">
                  <c:v>987</c:v>
                </c:pt>
                <c:pt idx="4">
                  <c:v>976</c:v>
                </c:pt>
                <c:pt idx="5">
                  <c:v>995</c:v>
                </c:pt>
                <c:pt idx="6">
                  <c:v>1006</c:v>
                </c:pt>
                <c:pt idx="7">
                  <c:v>973</c:v>
                </c:pt>
                <c:pt idx="8">
                  <c:v>984</c:v>
                </c:pt>
                <c:pt idx="9">
                  <c:v>972</c:v>
                </c:pt>
                <c:pt idx="10">
                  <c:v>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Avg!$B$11</c:f>
              <c:strCache>
                <c:ptCount val="1"/>
                <c:pt idx="0">
                  <c:v>BS PBKDF2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Avg!$C$11:$M$11</c:f>
              <c:numCache>
                <c:formatCode>General</c:formatCode>
                <c:ptCount val="11"/>
                <c:pt idx="0">
                  <c:v>1042</c:v>
                </c:pt>
                <c:pt idx="1">
                  <c:v>986</c:v>
                </c:pt>
                <c:pt idx="2">
                  <c:v>1001</c:v>
                </c:pt>
                <c:pt idx="3">
                  <c:v>1027</c:v>
                </c:pt>
                <c:pt idx="4">
                  <c:v>1082</c:v>
                </c:pt>
                <c:pt idx="5">
                  <c:v>999</c:v>
                </c:pt>
                <c:pt idx="6">
                  <c:v>1033</c:v>
                </c:pt>
                <c:pt idx="7">
                  <c:v>1025</c:v>
                </c:pt>
                <c:pt idx="8">
                  <c:v>1004</c:v>
                </c:pt>
                <c:pt idx="9">
                  <c:v>1002</c:v>
                </c:pt>
                <c:pt idx="10">
                  <c:v>1026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Avg!$B$12</c:f>
              <c:strCache>
                <c:ptCount val="1"/>
                <c:pt idx="0">
                  <c:v>BS ARC4PBKDF2</c:v>
                </c:pt>
              </c:strCache>
            </c:strRef>
          </c:tx>
          <c:marker>
            <c:symbol val="none"/>
          </c:marker>
          <c:cat>
            <c:numRef>
              <c:f>Avg!$C$3:$M$3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64</c:v>
                </c:pt>
                <c:pt idx="7">
                  <c:v>112</c:v>
                </c:pt>
                <c:pt idx="8">
                  <c:v>160</c:v>
                </c:pt>
                <c:pt idx="9">
                  <c:v>208</c:v>
                </c:pt>
                <c:pt idx="10">
                  <c:v>256</c:v>
                </c:pt>
              </c:numCache>
            </c:numRef>
          </c:cat>
          <c:val>
            <c:numRef>
              <c:f>Avg!$C$12:$M$12</c:f>
              <c:numCache>
                <c:formatCode>General</c:formatCode>
                <c:ptCount val="11"/>
                <c:pt idx="0">
                  <c:v>1090</c:v>
                </c:pt>
                <c:pt idx="1">
                  <c:v>1098</c:v>
                </c:pt>
                <c:pt idx="2">
                  <c:v>997</c:v>
                </c:pt>
                <c:pt idx="3">
                  <c:v>985</c:v>
                </c:pt>
                <c:pt idx="4">
                  <c:v>1012</c:v>
                </c:pt>
                <c:pt idx="5">
                  <c:v>994</c:v>
                </c:pt>
                <c:pt idx="6">
                  <c:v>1065</c:v>
                </c:pt>
                <c:pt idx="7">
                  <c:v>1047</c:v>
                </c:pt>
                <c:pt idx="8">
                  <c:v>1090</c:v>
                </c:pt>
                <c:pt idx="9">
                  <c:v>1044</c:v>
                </c:pt>
                <c:pt idx="10">
                  <c:v>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88256"/>
        <c:axId val="91489792"/>
      </c:lineChart>
      <c:catAx>
        <c:axId val="914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89792"/>
        <c:crosses val="autoZero"/>
        <c:auto val="1"/>
        <c:lblAlgn val="ctr"/>
        <c:lblOffset val="100"/>
        <c:noMultiLvlLbl val="0"/>
      </c:catAx>
      <c:valAx>
        <c:axId val="914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/>
  </sheetViews>
  <sheetFormatPr defaultRowHeight="15" x14ac:dyDescent="0.25"/>
  <cols>
    <col min="1" max="1" width="3.7109375" bestFit="1" customWidth="1"/>
    <col min="2" max="2" width="16.42578125" bestFit="1" customWidth="1"/>
  </cols>
  <sheetData>
    <row r="1" spans="1:17" ht="15.75" x14ac:dyDescent="0.25">
      <c r="B1" s="12"/>
      <c r="C1" s="16" t="s">
        <v>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5">
      <c r="C2" s="14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 customHeight="1" x14ac:dyDescent="0.25">
      <c r="B3" s="1"/>
      <c r="C3" s="2">
        <v>8</v>
      </c>
      <c r="D3" s="2">
        <f>2^4</f>
        <v>16</v>
      </c>
      <c r="E3" s="11">
        <v>24</v>
      </c>
      <c r="F3" s="11">
        <v>32</v>
      </c>
      <c r="G3" s="11">
        <v>40</v>
      </c>
      <c r="H3" s="11">
        <v>48</v>
      </c>
      <c r="I3" s="11">
        <v>64</v>
      </c>
      <c r="J3" s="11">
        <f>I3+48</f>
        <v>112</v>
      </c>
      <c r="K3" s="11">
        <f>J3+48</f>
        <v>160</v>
      </c>
      <c r="L3" s="11">
        <f>K3+48</f>
        <v>208</v>
      </c>
      <c r="M3" s="11">
        <f>L3+48</f>
        <v>256</v>
      </c>
      <c r="N3" s="2">
        <f>2^12</f>
        <v>4096</v>
      </c>
      <c r="O3" s="2">
        <f>2^16</f>
        <v>65536</v>
      </c>
      <c r="P3" s="2">
        <f>2^20</f>
        <v>1048576</v>
      </c>
    </row>
    <row r="4" spans="1:17" x14ac:dyDescent="0.25">
      <c r="A4" s="15" t="s">
        <v>11</v>
      </c>
      <c r="B4" s="3" t="s">
        <v>0</v>
      </c>
      <c r="C4" s="4">
        <v>189</v>
      </c>
      <c r="D4" s="4">
        <v>183</v>
      </c>
      <c r="E4" s="4">
        <v>186</v>
      </c>
      <c r="F4" s="4">
        <v>194</v>
      </c>
      <c r="G4" s="4">
        <v>197</v>
      </c>
      <c r="H4" s="4">
        <v>183</v>
      </c>
      <c r="I4" s="4">
        <v>196</v>
      </c>
      <c r="J4" s="4">
        <v>196</v>
      </c>
      <c r="K4" s="4">
        <v>192</v>
      </c>
      <c r="L4" s="4">
        <v>190</v>
      </c>
      <c r="M4" s="4">
        <v>204</v>
      </c>
      <c r="N4" s="4">
        <v>277</v>
      </c>
      <c r="O4" s="4">
        <v>958</v>
      </c>
      <c r="P4" s="4">
        <v>956</v>
      </c>
    </row>
    <row r="5" spans="1:17" x14ac:dyDescent="0.25">
      <c r="A5" s="15"/>
      <c r="B5" s="3" t="s">
        <v>1</v>
      </c>
      <c r="C5" s="4">
        <v>184</v>
      </c>
      <c r="D5" s="4">
        <v>198</v>
      </c>
      <c r="E5" s="4">
        <v>187</v>
      </c>
      <c r="F5" s="5">
        <v>196</v>
      </c>
      <c r="G5" s="4">
        <v>209</v>
      </c>
      <c r="H5" s="4">
        <v>209</v>
      </c>
      <c r="I5" s="4">
        <v>213</v>
      </c>
      <c r="J5" s="4">
        <v>190</v>
      </c>
      <c r="K5" s="4">
        <v>191</v>
      </c>
      <c r="L5" s="4">
        <v>212</v>
      </c>
      <c r="M5" s="4">
        <v>196</v>
      </c>
      <c r="N5" s="4">
        <v>380</v>
      </c>
      <c r="O5" s="4">
        <v>945</v>
      </c>
      <c r="P5" s="4">
        <v>11726</v>
      </c>
    </row>
    <row r="6" spans="1:17" x14ac:dyDescent="0.25">
      <c r="A6" s="15"/>
      <c r="B6" s="3" t="s">
        <v>2</v>
      </c>
      <c r="C6" s="4">
        <v>275</v>
      </c>
      <c r="D6" s="4">
        <v>290</v>
      </c>
      <c r="E6" s="4">
        <v>273</v>
      </c>
      <c r="F6" s="4">
        <v>333</v>
      </c>
      <c r="G6" s="4">
        <v>316</v>
      </c>
      <c r="H6" s="4">
        <v>283</v>
      </c>
      <c r="I6" s="4">
        <v>276</v>
      </c>
      <c r="J6" s="4">
        <v>266</v>
      </c>
      <c r="K6" s="4">
        <v>280</v>
      </c>
      <c r="L6" s="4">
        <v>320</v>
      </c>
      <c r="M6" s="4">
        <v>279</v>
      </c>
      <c r="N6" s="4">
        <v>392</v>
      </c>
      <c r="O6" s="4">
        <v>949</v>
      </c>
      <c r="P6" s="4">
        <v>11663</v>
      </c>
    </row>
    <row r="7" spans="1:17" x14ac:dyDescent="0.25">
      <c r="A7" s="15"/>
      <c r="B7" s="3" t="s">
        <v>3</v>
      </c>
      <c r="C7" s="4">
        <v>301</v>
      </c>
      <c r="D7" s="4">
        <v>281</v>
      </c>
      <c r="E7" s="4">
        <v>320</v>
      </c>
      <c r="F7" s="4">
        <v>289</v>
      </c>
      <c r="G7" s="4">
        <v>268</v>
      </c>
      <c r="H7" s="4">
        <v>306</v>
      </c>
      <c r="I7" s="4">
        <v>275</v>
      </c>
      <c r="J7" s="4">
        <v>296</v>
      </c>
      <c r="K7" s="4">
        <v>276</v>
      </c>
      <c r="L7" s="4">
        <v>281</v>
      </c>
      <c r="M7" s="4">
        <v>291</v>
      </c>
      <c r="N7" s="4">
        <v>411</v>
      </c>
      <c r="O7" s="4">
        <v>941</v>
      </c>
      <c r="P7" s="4">
        <v>11659</v>
      </c>
    </row>
    <row r="8" spans="1:17" x14ac:dyDescent="0.25">
      <c r="A8" s="15"/>
      <c r="B8" s="3" t="s">
        <v>4</v>
      </c>
      <c r="C8" s="4">
        <v>282</v>
      </c>
      <c r="D8" s="4">
        <v>298</v>
      </c>
      <c r="E8" s="4">
        <v>303</v>
      </c>
      <c r="F8" s="4">
        <v>347</v>
      </c>
      <c r="G8" s="4">
        <v>292</v>
      </c>
      <c r="H8" s="4">
        <v>341</v>
      </c>
      <c r="I8" s="4">
        <v>311</v>
      </c>
      <c r="J8" s="4">
        <v>299</v>
      </c>
      <c r="K8" s="4">
        <v>291</v>
      </c>
      <c r="L8" s="4">
        <v>281</v>
      </c>
      <c r="M8" s="4">
        <v>293</v>
      </c>
      <c r="N8" s="4">
        <v>364</v>
      </c>
      <c r="O8" s="4">
        <v>956</v>
      </c>
      <c r="P8" s="4">
        <v>11690</v>
      </c>
    </row>
    <row r="9" spans="1:17" x14ac:dyDescent="0.25">
      <c r="A9" s="15"/>
      <c r="B9" s="3" t="s">
        <v>5</v>
      </c>
      <c r="C9" s="4">
        <v>1653</v>
      </c>
      <c r="D9" s="4">
        <v>188</v>
      </c>
      <c r="E9" s="4">
        <v>1729</v>
      </c>
      <c r="F9" s="4">
        <v>1829</v>
      </c>
      <c r="G9" s="4">
        <v>1778</v>
      </c>
      <c r="H9" s="4">
        <v>2056</v>
      </c>
      <c r="I9" s="4">
        <v>1923</v>
      </c>
      <c r="J9" s="4">
        <v>201</v>
      </c>
      <c r="K9" s="4">
        <v>220</v>
      </c>
      <c r="L9" s="4">
        <v>243</v>
      </c>
      <c r="M9" s="4">
        <v>1827</v>
      </c>
      <c r="N9" s="4">
        <v>1828</v>
      </c>
      <c r="O9" s="4">
        <v>2441</v>
      </c>
      <c r="P9" s="4">
        <v>13490</v>
      </c>
    </row>
    <row r="10" spans="1:17" x14ac:dyDescent="0.25">
      <c r="A10" s="15"/>
      <c r="B10" s="3" t="s">
        <v>15</v>
      </c>
      <c r="C10" s="7">
        <v>710</v>
      </c>
      <c r="D10" s="7">
        <v>600</v>
      </c>
      <c r="E10" s="7">
        <v>596</v>
      </c>
      <c r="F10" s="7">
        <v>599</v>
      </c>
      <c r="G10" s="7">
        <v>602</v>
      </c>
      <c r="H10" s="7">
        <v>648</v>
      </c>
      <c r="I10" s="4">
        <v>575</v>
      </c>
      <c r="J10" s="7">
        <v>591</v>
      </c>
      <c r="K10" s="7">
        <v>719</v>
      </c>
      <c r="L10" s="7">
        <v>584</v>
      </c>
      <c r="M10" s="7">
        <v>600</v>
      </c>
      <c r="N10" s="7">
        <v>838</v>
      </c>
      <c r="O10" s="7">
        <v>3040</v>
      </c>
      <c r="P10" s="8">
        <v>34654</v>
      </c>
      <c r="Q10" s="6" t="s">
        <v>6</v>
      </c>
    </row>
    <row r="11" spans="1:17" x14ac:dyDescent="0.25">
      <c r="A11" s="15"/>
      <c r="B11" s="3" t="s">
        <v>14</v>
      </c>
      <c r="C11" s="7">
        <v>809</v>
      </c>
      <c r="D11" s="7">
        <v>614</v>
      </c>
      <c r="E11" s="9">
        <v>601</v>
      </c>
      <c r="F11" s="9">
        <v>613</v>
      </c>
      <c r="G11" s="9">
        <v>661</v>
      </c>
      <c r="H11" s="9">
        <v>597</v>
      </c>
      <c r="I11" s="10">
        <v>601</v>
      </c>
      <c r="J11" s="7">
        <v>611</v>
      </c>
      <c r="K11" s="7">
        <v>575</v>
      </c>
      <c r="L11" s="7">
        <v>739</v>
      </c>
      <c r="M11" s="7">
        <v>612</v>
      </c>
      <c r="N11" s="7">
        <v>847</v>
      </c>
      <c r="O11" s="7">
        <v>64188</v>
      </c>
      <c r="P11" s="8">
        <v>32833</v>
      </c>
      <c r="Q11" t="s">
        <v>7</v>
      </c>
    </row>
    <row r="12" spans="1:17" x14ac:dyDescent="0.25">
      <c r="A12" s="15"/>
      <c r="B12" s="3" t="s">
        <v>13</v>
      </c>
      <c r="C12" s="7">
        <v>793</v>
      </c>
      <c r="D12" s="7">
        <v>821</v>
      </c>
      <c r="E12" s="7">
        <v>695</v>
      </c>
      <c r="F12" s="7">
        <v>679</v>
      </c>
      <c r="G12" s="7">
        <v>594</v>
      </c>
      <c r="H12" s="7">
        <v>599</v>
      </c>
      <c r="I12" s="7">
        <v>596</v>
      </c>
      <c r="J12" s="7">
        <v>602</v>
      </c>
      <c r="K12" s="7">
        <v>602</v>
      </c>
      <c r="L12" s="7">
        <v>773</v>
      </c>
      <c r="M12" s="7">
        <v>686</v>
      </c>
      <c r="N12" s="7">
        <v>906</v>
      </c>
      <c r="O12" s="7">
        <v>2841</v>
      </c>
      <c r="P12" s="8">
        <v>33772</v>
      </c>
      <c r="Q12" t="s">
        <v>8</v>
      </c>
    </row>
    <row r="13" spans="1:17" x14ac:dyDescent="0.25">
      <c r="A13" s="13"/>
    </row>
    <row r="14" spans="1:17" x14ac:dyDescent="0.25">
      <c r="A14" s="13"/>
    </row>
    <row r="15" spans="1:17" x14ac:dyDescent="0.25">
      <c r="A15" s="13"/>
    </row>
  </sheetData>
  <mergeCells count="3">
    <mergeCell ref="C2:P2"/>
    <mergeCell ref="A4:A12"/>
    <mergeCell ref="C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2" sqref="A2"/>
    </sheetView>
  </sheetViews>
  <sheetFormatPr defaultRowHeight="15" x14ac:dyDescent="0.25"/>
  <cols>
    <col min="1" max="1" width="3.7109375" bestFit="1" customWidth="1"/>
    <col min="2" max="2" width="16.42578125" bestFit="1" customWidth="1"/>
  </cols>
  <sheetData>
    <row r="1" spans="1:17" ht="15.75" x14ac:dyDescent="0.25">
      <c r="C1" s="16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5">
      <c r="C2" s="14" t="s"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 customHeight="1" x14ac:dyDescent="0.25">
      <c r="B3" s="1"/>
      <c r="C3" s="2">
        <v>8</v>
      </c>
      <c r="D3" s="2">
        <f>2^4</f>
        <v>16</v>
      </c>
      <c r="E3" s="11">
        <v>24</v>
      </c>
      <c r="F3" s="11">
        <v>32</v>
      </c>
      <c r="G3" s="11">
        <v>40</v>
      </c>
      <c r="H3" s="11">
        <v>48</v>
      </c>
      <c r="I3" s="11">
        <v>64</v>
      </c>
      <c r="J3" s="11">
        <f>I3+48</f>
        <v>112</v>
      </c>
      <c r="K3" s="11">
        <f>J3+48</f>
        <v>160</v>
      </c>
      <c r="L3" s="11">
        <f>K3+48</f>
        <v>208</v>
      </c>
      <c r="M3" s="11">
        <f>L3+48</f>
        <v>256</v>
      </c>
      <c r="N3" s="2">
        <f>2^12</f>
        <v>4096</v>
      </c>
      <c r="O3" s="2">
        <f>2^16</f>
        <v>65536</v>
      </c>
      <c r="P3" s="2">
        <f>2^20</f>
        <v>1048576</v>
      </c>
    </row>
    <row r="4" spans="1:17" x14ac:dyDescent="0.25">
      <c r="A4" s="15" t="s">
        <v>11</v>
      </c>
      <c r="B4" s="3" t="s">
        <v>0</v>
      </c>
      <c r="C4" s="4">
        <v>218</v>
      </c>
      <c r="D4" s="4">
        <v>263</v>
      </c>
      <c r="E4" s="4">
        <v>260</v>
      </c>
      <c r="F4" s="4">
        <v>289</v>
      </c>
      <c r="G4" s="4">
        <v>252</v>
      </c>
      <c r="H4" s="4">
        <v>259</v>
      </c>
      <c r="I4" s="7">
        <v>246</v>
      </c>
      <c r="J4" s="4">
        <v>259</v>
      </c>
      <c r="K4" s="4">
        <v>259</v>
      </c>
      <c r="L4" s="4">
        <v>259</v>
      </c>
      <c r="M4" s="4">
        <v>280</v>
      </c>
      <c r="N4" s="4">
        <v>363</v>
      </c>
      <c r="O4" s="4">
        <v>1145</v>
      </c>
      <c r="P4" s="4">
        <v>1167</v>
      </c>
    </row>
    <row r="5" spans="1:17" x14ac:dyDescent="0.25">
      <c r="A5" s="15"/>
      <c r="B5" s="3" t="s">
        <v>1</v>
      </c>
      <c r="C5" s="4">
        <v>242</v>
      </c>
      <c r="D5" s="4">
        <v>238</v>
      </c>
      <c r="E5" s="4">
        <v>263</v>
      </c>
      <c r="F5" s="4">
        <v>409</v>
      </c>
      <c r="G5" s="4">
        <v>435</v>
      </c>
      <c r="H5" s="4">
        <v>395</v>
      </c>
      <c r="I5" s="7">
        <v>415</v>
      </c>
      <c r="J5" s="4">
        <v>237</v>
      </c>
      <c r="K5" s="4">
        <v>237</v>
      </c>
      <c r="L5" s="4">
        <v>274</v>
      </c>
      <c r="M5" s="4">
        <v>255</v>
      </c>
      <c r="N5" s="4">
        <v>607</v>
      </c>
      <c r="O5" s="4">
        <v>1043</v>
      </c>
      <c r="P5" s="4">
        <v>13271</v>
      </c>
    </row>
    <row r="6" spans="1:17" x14ac:dyDescent="0.25">
      <c r="A6" s="15"/>
      <c r="B6" s="3" t="s">
        <v>2</v>
      </c>
      <c r="C6" s="4">
        <v>507</v>
      </c>
      <c r="D6" s="4">
        <v>527</v>
      </c>
      <c r="E6" s="4">
        <v>556</v>
      </c>
      <c r="F6" s="4">
        <v>551</v>
      </c>
      <c r="G6" s="4">
        <v>634</v>
      </c>
      <c r="H6" s="4">
        <v>516</v>
      </c>
      <c r="I6" s="7">
        <v>511</v>
      </c>
      <c r="J6" s="4">
        <v>468</v>
      </c>
      <c r="K6" s="4">
        <v>494</v>
      </c>
      <c r="L6" s="4">
        <v>661</v>
      </c>
      <c r="M6" s="4">
        <v>544</v>
      </c>
      <c r="N6" s="4">
        <v>588</v>
      </c>
      <c r="O6" s="4">
        <v>1119</v>
      </c>
      <c r="P6" s="4">
        <v>12307</v>
      </c>
    </row>
    <row r="7" spans="1:17" x14ac:dyDescent="0.25">
      <c r="A7" s="15"/>
      <c r="B7" s="3" t="s">
        <v>3</v>
      </c>
      <c r="C7" s="4">
        <v>559</v>
      </c>
      <c r="D7" s="4">
        <v>511</v>
      </c>
      <c r="E7" s="4">
        <v>556</v>
      </c>
      <c r="F7" s="4">
        <v>503</v>
      </c>
      <c r="G7" s="4">
        <v>500</v>
      </c>
      <c r="H7" s="4">
        <v>568</v>
      </c>
      <c r="I7" s="7">
        <v>511</v>
      </c>
      <c r="J7" s="4">
        <v>527</v>
      </c>
      <c r="K7" s="4">
        <v>551</v>
      </c>
      <c r="L7" s="4">
        <v>624</v>
      </c>
      <c r="M7" s="4">
        <v>532</v>
      </c>
      <c r="N7" s="4">
        <v>592</v>
      </c>
      <c r="O7" s="4">
        <v>1079</v>
      </c>
      <c r="P7" s="4">
        <v>11957</v>
      </c>
    </row>
    <row r="8" spans="1:17" x14ac:dyDescent="0.25">
      <c r="A8" s="15"/>
      <c r="B8" s="3" t="s">
        <v>4</v>
      </c>
      <c r="C8" s="4">
        <v>534</v>
      </c>
      <c r="D8" s="4">
        <v>512</v>
      </c>
      <c r="E8" s="4">
        <v>560</v>
      </c>
      <c r="F8" s="4">
        <v>569</v>
      </c>
      <c r="G8" s="4">
        <v>511</v>
      </c>
      <c r="H8" s="4">
        <v>561</v>
      </c>
      <c r="I8" s="7">
        <v>578</v>
      </c>
      <c r="J8" s="4">
        <v>532</v>
      </c>
      <c r="K8" s="4">
        <v>524</v>
      </c>
      <c r="L8" s="4">
        <v>675</v>
      </c>
      <c r="M8" s="4">
        <v>525</v>
      </c>
      <c r="N8" s="4">
        <v>601</v>
      </c>
      <c r="O8" s="4">
        <v>1090</v>
      </c>
      <c r="P8" s="4">
        <v>12776</v>
      </c>
    </row>
    <row r="9" spans="1:17" x14ac:dyDescent="0.25">
      <c r="A9" s="15"/>
      <c r="B9" s="3" t="s">
        <v>5</v>
      </c>
      <c r="C9" s="4">
        <v>2465</v>
      </c>
      <c r="D9" s="4">
        <v>251</v>
      </c>
      <c r="E9" s="4">
        <v>2390</v>
      </c>
      <c r="F9" s="4">
        <v>2596</v>
      </c>
      <c r="G9" s="4">
        <v>2569</v>
      </c>
      <c r="H9" s="4">
        <v>2585</v>
      </c>
      <c r="I9" s="7">
        <v>2572</v>
      </c>
      <c r="J9" s="4">
        <v>297</v>
      </c>
      <c r="K9" s="4">
        <v>503</v>
      </c>
      <c r="L9" s="4">
        <v>370</v>
      </c>
      <c r="M9" s="4">
        <v>2314</v>
      </c>
      <c r="N9" s="4">
        <v>2485</v>
      </c>
      <c r="O9" s="4">
        <v>3106</v>
      </c>
      <c r="P9" s="4">
        <v>17648</v>
      </c>
    </row>
    <row r="10" spans="1:17" x14ac:dyDescent="0.25">
      <c r="A10" s="15"/>
      <c r="B10" s="3" t="s">
        <v>15</v>
      </c>
      <c r="C10" s="7">
        <v>1132</v>
      </c>
      <c r="D10" s="7">
        <v>957</v>
      </c>
      <c r="E10" s="7">
        <v>1015</v>
      </c>
      <c r="F10" s="7">
        <v>987</v>
      </c>
      <c r="G10" s="7">
        <v>976</v>
      </c>
      <c r="H10" s="7">
        <v>995</v>
      </c>
      <c r="I10" s="7">
        <v>1006</v>
      </c>
      <c r="J10" s="7">
        <v>973</v>
      </c>
      <c r="K10" s="7">
        <v>984</v>
      </c>
      <c r="L10" s="7">
        <v>972</v>
      </c>
      <c r="M10" s="7">
        <v>992</v>
      </c>
      <c r="N10" s="7">
        <v>1427</v>
      </c>
      <c r="O10" s="7">
        <v>3780</v>
      </c>
      <c r="P10" s="8">
        <v>39573</v>
      </c>
      <c r="Q10" t="s">
        <v>6</v>
      </c>
    </row>
    <row r="11" spans="1:17" x14ac:dyDescent="0.25">
      <c r="A11" s="15"/>
      <c r="B11" s="3" t="s">
        <v>14</v>
      </c>
      <c r="C11" s="7">
        <v>1042</v>
      </c>
      <c r="D11" s="7">
        <v>986</v>
      </c>
      <c r="E11" s="9">
        <v>1001</v>
      </c>
      <c r="F11" s="9">
        <v>1027</v>
      </c>
      <c r="G11" s="9">
        <v>1082</v>
      </c>
      <c r="H11" s="9">
        <v>999</v>
      </c>
      <c r="I11" s="7">
        <v>1033</v>
      </c>
      <c r="J11" s="7">
        <v>1025</v>
      </c>
      <c r="K11" s="7">
        <v>1004</v>
      </c>
      <c r="L11" s="7">
        <v>1002</v>
      </c>
      <c r="M11" s="7">
        <v>1026</v>
      </c>
      <c r="N11" s="7">
        <v>1249</v>
      </c>
      <c r="O11" s="7">
        <v>71788</v>
      </c>
      <c r="P11" s="8">
        <v>37435</v>
      </c>
      <c r="Q11" t="s">
        <v>7</v>
      </c>
    </row>
    <row r="12" spans="1:17" x14ac:dyDescent="0.25">
      <c r="A12" s="15"/>
      <c r="B12" s="3" t="s">
        <v>13</v>
      </c>
      <c r="C12" s="7">
        <v>1090</v>
      </c>
      <c r="D12" s="7">
        <v>1098</v>
      </c>
      <c r="E12" s="7">
        <v>997</v>
      </c>
      <c r="F12" s="7">
        <v>985</v>
      </c>
      <c r="G12" s="7">
        <v>1012</v>
      </c>
      <c r="H12" s="7">
        <v>994</v>
      </c>
      <c r="I12" s="7">
        <v>1065</v>
      </c>
      <c r="J12" s="7">
        <v>1047</v>
      </c>
      <c r="K12" s="7">
        <v>1090</v>
      </c>
      <c r="L12" s="7">
        <v>1044</v>
      </c>
      <c r="M12" s="7">
        <v>1067</v>
      </c>
      <c r="N12" s="7">
        <v>1272</v>
      </c>
      <c r="O12" s="7">
        <v>3638</v>
      </c>
      <c r="P12" s="8">
        <v>39036</v>
      </c>
      <c r="Q12" t="s">
        <v>8</v>
      </c>
    </row>
    <row r="13" spans="1:17" x14ac:dyDescent="0.25">
      <c r="A13" s="13"/>
    </row>
    <row r="14" spans="1:17" x14ac:dyDescent="0.25">
      <c r="A14" s="13"/>
    </row>
    <row r="15" spans="1:17" x14ac:dyDescent="0.25">
      <c r="A15" s="13"/>
    </row>
  </sheetData>
  <mergeCells count="3">
    <mergeCell ref="C1:P1"/>
    <mergeCell ref="C2:P2"/>
    <mergeCell ref="A4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Min</vt:lpstr>
      <vt:lpstr>Avg</vt:lpstr>
      <vt:lpstr>Min 8B-1MiB</vt:lpstr>
      <vt:lpstr>Min 8B-256B</vt:lpstr>
      <vt:lpstr>Avg 8B-1MiB</vt:lpstr>
      <vt:lpstr>Avg 8B-256MiB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Morrow</dc:creator>
  <cp:lastModifiedBy>Monika Morrow</cp:lastModifiedBy>
  <dcterms:created xsi:type="dcterms:W3CDTF">2016-03-26T01:20:04Z</dcterms:created>
  <dcterms:modified xsi:type="dcterms:W3CDTF">2016-03-26T18:06:55Z</dcterms:modified>
</cp:coreProperties>
</file>