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az\eth-mike-data-analysis\MATLAB\"/>
    </mc:Choice>
  </mc:AlternateContent>
  <xr:revisionPtr revIDLastSave="0" documentId="13_ncr:1_{15A5399D-DF3B-4945-9E06-E5D7B00ABC48}" xr6:coauthVersionLast="45" xr6:coauthVersionMax="45" xr10:uidLastSave="{00000000-0000-0000-0000-000000000000}"/>
  <bookViews>
    <workbookView xWindow="28680" yWindow="-120" windowWidth="29040" windowHeight="15840" xr2:uid="{D2577455-9C3F-4627-9C3B-00448952E2E9}"/>
  </bookViews>
  <sheets>
    <sheet name="All" sheetId="1" r:id="rId1"/>
    <sheet name="Discharg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3" i="1"/>
  <c r="M4" i="1"/>
  <c r="M5" i="1"/>
  <c r="M6" i="1"/>
  <c r="M7" i="1"/>
  <c r="M8" i="1"/>
  <c r="M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</calcChain>
</file>

<file path=xl/sharedStrings.xml><?xml version="1.0" encoding="utf-8"?>
<sst xmlns="http://schemas.openxmlformats.org/spreadsheetml/2006/main" count="83" uniqueCount="48">
  <si>
    <t>Subject Nr.</t>
  </si>
  <si>
    <t>Subject Code</t>
  </si>
  <si>
    <t>adqj</t>
  </si>
  <si>
    <t>eojo</t>
  </si>
  <si>
    <t>gmvu</t>
  </si>
  <si>
    <t>srzb</t>
  </si>
  <si>
    <t>rn8t</t>
  </si>
  <si>
    <t>5lcq</t>
  </si>
  <si>
    <t>byko</t>
  </si>
  <si>
    <t xml:space="preserve">i3sx </t>
  </si>
  <si>
    <t>yc7j</t>
  </si>
  <si>
    <t>v0m4</t>
  </si>
  <si>
    <t>gzqv</t>
  </si>
  <si>
    <t>3ocl</t>
  </si>
  <si>
    <t>0uzh</t>
  </si>
  <si>
    <t>u96d</t>
  </si>
  <si>
    <t>n4sx</t>
  </si>
  <si>
    <t>j2bz</t>
  </si>
  <si>
    <t>8sci</t>
  </si>
  <si>
    <t>jlbs</t>
  </si>
  <si>
    <t>gkzj</t>
  </si>
  <si>
    <t>2at3</t>
  </si>
  <si>
    <t>2m05</t>
  </si>
  <si>
    <t>i764</t>
  </si>
  <si>
    <t>f316</t>
  </si>
  <si>
    <t>mke5</t>
  </si>
  <si>
    <t>5qav</t>
  </si>
  <si>
    <t>vqpw</t>
  </si>
  <si>
    <t>1hkk</t>
  </si>
  <si>
    <t>kUDT</t>
  </si>
  <si>
    <t>INCLUSION: kUDT score</t>
  </si>
  <si>
    <t>INCLUSION: PM score (affected side)</t>
  </si>
  <si>
    <t>INCLUSION: PM score (less affected side)</t>
  </si>
  <si>
    <t>Subject Nr</t>
  </si>
  <si>
    <t>PM affected</t>
  </si>
  <si>
    <t>PM less affected</t>
  </si>
  <si>
    <t>NaN</t>
  </si>
  <si>
    <t>DISCHARGE: kUDT score</t>
  </si>
  <si>
    <t>DISCHARGE: PM (affected side)</t>
  </si>
  <si>
    <t>DISCHARGE: PM (less affected side)</t>
  </si>
  <si>
    <t>Change in PM (affected side)</t>
  </si>
  <si>
    <t>Change in PM (less affected side)</t>
  </si>
  <si>
    <t>negative change = improvement</t>
  </si>
  <si>
    <t>subjects in green = significant improvement</t>
  </si>
  <si>
    <t>INCLUSION: PM (affected side) impaired? (0=no, 1=yes)</t>
  </si>
  <si>
    <t>INCLUSION: kUDT impaired? (0=no, 1=yes)</t>
  </si>
  <si>
    <t>DISCHARGE: kUDT impaired? (0=no, 1=yes)</t>
  </si>
  <si>
    <t>DISCHARGE: PM impaired? (0=no, 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</si>
</sst>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left" wrapText="1" readingOrder="1"/>
    </xf>
    <xf numFmtId="0" fontId="1" fillId="0" borderId="0" xfId="0" applyFont="1" applyFill="1" applyBorder="1" applyAlignment="1">
      <alignment horizontal="right" wrapText="1" readingOrder="1"/>
    </xf>
    <xf numFmtId="0" fontId="1" fillId="2" borderId="0" xfId="0" applyFont="1" applyFill="1" applyBorder="1" applyAlignment="1">
      <alignment horizontal="right" wrapText="1" readingOrder="1"/>
    </xf>
    <xf numFmtId="0" fontId="0" fillId="2" borderId="0" xfId="0" applyFont="1" applyFill="1" applyBorder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B88C-B611-40A4-8AAE-214A46E9BC90}">
  <dimension ref="A1:N31"/>
  <sheetViews>
    <sheetView tabSelected="1" workbookViewId="0">
      <selection activeCell="G37" sqref="G37"/>
    </sheetView>
  </sheetViews>
  <sheetFormatPr defaultRowHeight="15" x14ac:dyDescent="0.25"/>
  <cols>
    <col min="1" max="1" width="12" customWidth="1"/>
    <col min="2" max="2" width="13.7109375" customWidth="1"/>
    <col min="3" max="3" width="38.7109375" customWidth="1"/>
    <col min="4" max="4" width="23.7109375" customWidth="1"/>
    <col min="5" max="5" width="50.5703125" customWidth="1"/>
    <col min="6" max="6" width="34.28515625" customWidth="1"/>
    <col min="7" max="7" width="37" customWidth="1"/>
    <col min="8" max="8" width="38.85546875" customWidth="1"/>
    <col min="9" max="9" width="22.7109375" customWidth="1"/>
    <col min="10" max="10" width="38.28515625" customWidth="1"/>
    <col min="11" max="11" width="29.42578125" customWidth="1"/>
    <col min="12" max="12" width="32.28515625" customWidth="1"/>
    <col min="13" max="13" width="26.28515625" customWidth="1"/>
    <col min="14" max="14" width="31" customWidth="1"/>
  </cols>
  <sheetData>
    <row r="1" spans="1:14" x14ac:dyDescent="0.25">
      <c r="A1" s="1" t="s">
        <v>0</v>
      </c>
      <c r="B1" s="1" t="s">
        <v>1</v>
      </c>
      <c r="C1" s="1" t="s">
        <v>45</v>
      </c>
      <c r="D1" s="1" t="s">
        <v>30</v>
      </c>
      <c r="E1" s="1" t="s">
        <v>44</v>
      </c>
      <c r="F1" s="1" t="s">
        <v>31</v>
      </c>
      <c r="G1" s="1" t="s">
        <v>32</v>
      </c>
      <c r="H1" s="1" t="s">
        <v>46</v>
      </c>
      <c r="I1" s="1" t="s">
        <v>37</v>
      </c>
      <c r="J1" s="1" t="s">
        <v>47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ht="15.75" x14ac:dyDescent="0.25">
      <c r="A2" s="1">
        <v>1</v>
      </c>
      <c r="B2" s="2" t="s">
        <v>2</v>
      </c>
      <c r="C2" s="3">
        <v>0</v>
      </c>
      <c r="D2" s="1">
        <v>3</v>
      </c>
      <c r="E2" s="1">
        <v>0</v>
      </c>
      <c r="F2" s="1">
        <v>6.9612808227539098</v>
      </c>
      <c r="G2" s="1">
        <v>8.4164685336026306</v>
      </c>
      <c r="H2" s="1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</row>
    <row r="3" spans="1:14" ht="15.75" x14ac:dyDescent="0.25">
      <c r="A3" s="1">
        <v>2</v>
      </c>
      <c r="B3" s="2" t="s">
        <v>3</v>
      </c>
      <c r="C3" s="4">
        <v>1</v>
      </c>
      <c r="D3" s="1">
        <v>0</v>
      </c>
      <c r="E3" s="5">
        <v>1</v>
      </c>
      <c r="F3" s="1">
        <v>13.0424828962846</v>
      </c>
      <c r="G3" s="1">
        <v>11.9333683360707</v>
      </c>
      <c r="H3" s="5">
        <v>1</v>
      </c>
      <c r="I3">
        <v>0</v>
      </c>
      <c r="J3" s="6">
        <v>1</v>
      </c>
      <c r="K3">
        <v>53.813013407317101</v>
      </c>
      <c r="L3">
        <v>19.0136153481223</v>
      </c>
      <c r="M3">
        <f t="shared" ref="M3:M28" si="0">K3-F3</f>
        <v>40.770530511032504</v>
      </c>
      <c r="N3">
        <f t="shared" ref="N3:N28" si="1">L3-G3</f>
        <v>7.0802470120516006</v>
      </c>
    </row>
    <row r="4" spans="1:14" ht="15.75" x14ac:dyDescent="0.25">
      <c r="A4" s="1">
        <v>3</v>
      </c>
      <c r="B4" s="2" t="s">
        <v>4</v>
      </c>
      <c r="C4" s="3">
        <v>0</v>
      </c>
      <c r="D4" s="1">
        <v>3</v>
      </c>
      <c r="E4" s="1">
        <v>0</v>
      </c>
      <c r="F4" s="1">
        <v>3.1196778037331301</v>
      </c>
      <c r="G4" s="1">
        <v>6.0734745372425403</v>
      </c>
      <c r="H4" s="1">
        <v>0</v>
      </c>
      <c r="I4" s="1">
        <v>3</v>
      </c>
      <c r="J4" s="1">
        <v>0</v>
      </c>
      <c r="K4">
        <v>4.8958341425115401</v>
      </c>
      <c r="L4">
        <v>8.4701257185502499</v>
      </c>
      <c r="M4">
        <f t="shared" si="0"/>
        <v>1.7761563387784101</v>
      </c>
      <c r="N4">
        <f t="shared" si="1"/>
        <v>2.3966511813077096</v>
      </c>
    </row>
    <row r="5" spans="1:14" ht="15.75" x14ac:dyDescent="0.25">
      <c r="A5" s="1">
        <v>4</v>
      </c>
      <c r="B5" s="2" t="s">
        <v>5</v>
      </c>
      <c r="C5" s="3">
        <v>0</v>
      </c>
      <c r="D5" s="1">
        <v>3</v>
      </c>
      <c r="E5" s="1">
        <v>0</v>
      </c>
      <c r="F5" s="1">
        <v>6.5701775984330597</v>
      </c>
      <c r="G5" s="1">
        <v>5.6894172321666403</v>
      </c>
      <c r="H5" s="1">
        <v>0</v>
      </c>
      <c r="I5">
        <v>3</v>
      </c>
      <c r="J5">
        <v>0</v>
      </c>
      <c r="K5">
        <v>5.07450138438832</v>
      </c>
      <c r="L5">
        <v>12.7620013843883</v>
      </c>
      <c r="M5">
        <f t="shared" si="0"/>
        <v>-1.4956762140447397</v>
      </c>
      <c r="N5">
        <f t="shared" si="1"/>
        <v>7.0725841522216601</v>
      </c>
    </row>
    <row r="6" spans="1:14" ht="15.75" x14ac:dyDescent="0.25">
      <c r="A6" s="1">
        <v>5</v>
      </c>
      <c r="B6" s="2" t="s">
        <v>6</v>
      </c>
      <c r="C6" s="4">
        <v>1</v>
      </c>
      <c r="D6" s="1">
        <v>1</v>
      </c>
      <c r="E6" s="5">
        <v>1</v>
      </c>
      <c r="F6" s="1">
        <v>24.992554057728199</v>
      </c>
      <c r="G6" s="1">
        <v>25.308171315626701</v>
      </c>
      <c r="H6" s="5">
        <v>1</v>
      </c>
      <c r="I6">
        <v>2</v>
      </c>
      <c r="J6" s="6">
        <v>1</v>
      </c>
      <c r="K6">
        <v>24.259273875843402</v>
      </c>
      <c r="L6">
        <v>15.095080982555</v>
      </c>
      <c r="M6">
        <f t="shared" si="0"/>
        <v>-0.7332801818847976</v>
      </c>
      <c r="N6">
        <f t="shared" si="1"/>
        <v>-10.213090333071701</v>
      </c>
    </row>
    <row r="7" spans="1:14" ht="15.75" x14ac:dyDescent="0.25">
      <c r="A7" s="1">
        <v>6</v>
      </c>
      <c r="B7" s="2" t="s">
        <v>7</v>
      </c>
      <c r="C7" s="3">
        <v>0</v>
      </c>
      <c r="D7" s="1">
        <v>3</v>
      </c>
      <c r="E7" s="5">
        <v>1</v>
      </c>
      <c r="F7" s="1">
        <v>14.9934125380083</v>
      </c>
      <c r="G7" s="1">
        <v>20.397817091508301</v>
      </c>
      <c r="H7" s="1">
        <v>0</v>
      </c>
      <c r="I7">
        <v>3</v>
      </c>
      <c r="J7" s="6">
        <v>1</v>
      </c>
      <c r="K7">
        <v>17.133609424937902</v>
      </c>
      <c r="L7">
        <v>17.494739705865999</v>
      </c>
      <c r="M7">
        <f t="shared" si="0"/>
        <v>2.1401968869296013</v>
      </c>
      <c r="N7">
        <f t="shared" si="1"/>
        <v>-2.9030773856423018</v>
      </c>
    </row>
    <row r="8" spans="1:14" ht="15.75" x14ac:dyDescent="0.25">
      <c r="A8" s="1">
        <v>7</v>
      </c>
      <c r="B8" s="2" t="s">
        <v>8</v>
      </c>
      <c r="C8" s="4">
        <v>1</v>
      </c>
      <c r="D8" s="1">
        <v>0</v>
      </c>
      <c r="E8" s="5">
        <v>1</v>
      </c>
      <c r="F8" s="1">
        <v>19.521072734486001</v>
      </c>
      <c r="G8" s="1">
        <v>8.7862222844904103</v>
      </c>
      <c r="H8" s="5">
        <v>1</v>
      </c>
      <c r="I8">
        <v>2</v>
      </c>
      <c r="J8" s="6">
        <v>1</v>
      </c>
      <c r="K8">
        <v>11.053359638560901</v>
      </c>
      <c r="L8">
        <v>10.600865797562999</v>
      </c>
      <c r="M8" s="7">
        <f t="shared" si="0"/>
        <v>-8.4677130959251006</v>
      </c>
      <c r="N8">
        <f t="shared" si="1"/>
        <v>1.8146435130725891</v>
      </c>
    </row>
    <row r="9" spans="1:14" ht="15.75" x14ac:dyDescent="0.25">
      <c r="A9" s="1">
        <v>8</v>
      </c>
      <c r="B9" s="2" t="s">
        <v>9</v>
      </c>
      <c r="C9" s="3">
        <v>0</v>
      </c>
      <c r="D9" s="1">
        <v>3</v>
      </c>
      <c r="E9" s="5">
        <v>1</v>
      </c>
      <c r="F9" s="1">
        <v>17.738885879516602</v>
      </c>
      <c r="G9" s="1">
        <v>16.947830546986001</v>
      </c>
      <c r="H9" s="1">
        <v>0</v>
      </c>
      <c r="I9">
        <v>3</v>
      </c>
      <c r="J9">
        <v>0</v>
      </c>
      <c r="K9">
        <v>10.631692019375899</v>
      </c>
      <c r="L9">
        <v>10.5468243685636</v>
      </c>
      <c r="M9" s="7">
        <f t="shared" si="0"/>
        <v>-7.1071938601407023</v>
      </c>
      <c r="N9">
        <f t="shared" si="1"/>
        <v>-6.401006178422401</v>
      </c>
    </row>
    <row r="10" spans="1:14" ht="15.75" x14ac:dyDescent="0.25">
      <c r="A10" s="1">
        <v>9</v>
      </c>
      <c r="B10" s="2" t="s">
        <v>10</v>
      </c>
      <c r="C10" s="3">
        <v>0</v>
      </c>
      <c r="D10" s="1">
        <v>3</v>
      </c>
      <c r="E10" s="5">
        <v>1</v>
      </c>
      <c r="F10" s="1">
        <v>13.9352640672164</v>
      </c>
      <c r="G10" s="1">
        <v>18.244131955233499</v>
      </c>
      <c r="H10" s="1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</row>
    <row r="11" spans="1:14" ht="15.75" x14ac:dyDescent="0.25">
      <c r="A11" s="1">
        <v>10</v>
      </c>
      <c r="B11" s="2" t="s">
        <v>11</v>
      </c>
      <c r="C11" s="4">
        <v>1</v>
      </c>
      <c r="D11" s="1">
        <v>2</v>
      </c>
      <c r="E11" s="1">
        <v>0</v>
      </c>
      <c r="F11" s="1">
        <v>9.8473694541237595</v>
      </c>
      <c r="G11" s="1">
        <v>6.6785517605868296</v>
      </c>
      <c r="H11" s="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</row>
    <row r="12" spans="1:14" ht="15.75" x14ac:dyDescent="0.25">
      <c r="A12" s="1">
        <v>11</v>
      </c>
      <c r="B12" s="2" t="s">
        <v>12</v>
      </c>
      <c r="C12" s="4">
        <v>1</v>
      </c>
      <c r="D12" s="1">
        <v>0</v>
      </c>
      <c r="E12" s="5">
        <v>1</v>
      </c>
      <c r="F12" s="1">
        <v>19.265732245011801</v>
      </c>
      <c r="G12" s="1">
        <v>13.9056174538352</v>
      </c>
      <c r="H12" s="5">
        <v>1</v>
      </c>
      <c r="I12">
        <v>0</v>
      </c>
      <c r="J12" s="6">
        <v>1</v>
      </c>
      <c r="K12">
        <v>19.306498614224498</v>
      </c>
      <c r="L12">
        <v>8.1055974093350507</v>
      </c>
      <c r="M12">
        <f t="shared" si="0"/>
        <v>4.0766369212697384E-2</v>
      </c>
      <c r="N12">
        <f t="shared" si="1"/>
        <v>-5.8000200445001493</v>
      </c>
    </row>
    <row r="13" spans="1:14" ht="15.75" x14ac:dyDescent="0.25">
      <c r="A13" s="1">
        <v>12</v>
      </c>
      <c r="B13" s="2" t="s">
        <v>13</v>
      </c>
      <c r="C13" s="4">
        <v>1</v>
      </c>
      <c r="D13" s="1">
        <v>0</v>
      </c>
      <c r="E13" s="5">
        <v>1</v>
      </c>
      <c r="F13" s="1">
        <v>15.7152064063332</v>
      </c>
      <c r="G13" s="1">
        <v>5.8821463151411599</v>
      </c>
      <c r="H13" s="5">
        <v>1</v>
      </c>
      <c r="I13">
        <v>1</v>
      </c>
      <c r="J13" s="6">
        <v>1</v>
      </c>
      <c r="K13">
        <v>22.048141912980501</v>
      </c>
      <c r="L13">
        <v>22.212341091849598</v>
      </c>
      <c r="M13">
        <f t="shared" si="0"/>
        <v>6.332935506647301</v>
      </c>
      <c r="N13">
        <f t="shared" si="1"/>
        <v>16.330194776708439</v>
      </c>
    </row>
    <row r="14" spans="1:14" ht="15.75" x14ac:dyDescent="0.25">
      <c r="A14" s="1">
        <v>13</v>
      </c>
      <c r="B14" s="2" t="s">
        <v>14</v>
      </c>
      <c r="C14" s="3">
        <v>0</v>
      </c>
      <c r="D14" s="1">
        <v>3</v>
      </c>
      <c r="E14" s="5">
        <v>1</v>
      </c>
      <c r="F14" s="1">
        <v>13.762349562211501</v>
      </c>
      <c r="G14" s="1">
        <v>16.610695232044598</v>
      </c>
      <c r="H14" s="1">
        <v>0</v>
      </c>
      <c r="I14">
        <v>3</v>
      </c>
      <c r="J14">
        <v>0</v>
      </c>
      <c r="K14">
        <v>9.9173032587224803</v>
      </c>
      <c r="L14">
        <v>2.6590638594193901</v>
      </c>
      <c r="M14">
        <f t="shared" si="0"/>
        <v>-3.8450463034890205</v>
      </c>
      <c r="N14">
        <f t="shared" si="1"/>
        <v>-13.951631372625208</v>
      </c>
    </row>
    <row r="15" spans="1:14" ht="15.75" x14ac:dyDescent="0.25">
      <c r="A15" s="1">
        <v>14</v>
      </c>
      <c r="B15" s="2" t="s">
        <v>15</v>
      </c>
      <c r="C15" s="3">
        <v>0</v>
      </c>
      <c r="D15" s="1">
        <v>3</v>
      </c>
      <c r="E15" s="5">
        <v>1</v>
      </c>
      <c r="F15" s="1">
        <v>13.648536855524201</v>
      </c>
      <c r="G15" s="1">
        <v>20.874276074496201</v>
      </c>
      <c r="H15" s="1">
        <v>0</v>
      </c>
      <c r="I15">
        <v>3</v>
      </c>
      <c r="J15">
        <v>0</v>
      </c>
      <c r="K15">
        <v>3.8439341458407301</v>
      </c>
      <c r="L15">
        <v>10.941701542247401</v>
      </c>
      <c r="M15" s="7">
        <f t="shared" si="0"/>
        <v>-9.8046027096834703</v>
      </c>
      <c r="N15">
        <f t="shared" si="1"/>
        <v>-9.9325745322488004</v>
      </c>
    </row>
    <row r="16" spans="1:14" ht="15.75" x14ac:dyDescent="0.25">
      <c r="A16" s="1">
        <v>16</v>
      </c>
      <c r="B16" s="2" t="s">
        <v>16</v>
      </c>
      <c r="C16" s="4">
        <v>1</v>
      </c>
      <c r="D16" s="1">
        <v>1</v>
      </c>
      <c r="E16" s="5">
        <v>1</v>
      </c>
      <c r="F16" s="1">
        <v>16.920318256725</v>
      </c>
      <c r="G16" s="1">
        <v>9.4244214838201401</v>
      </c>
      <c r="H16" s="5">
        <v>1</v>
      </c>
      <c r="I16">
        <v>1</v>
      </c>
      <c r="J16" s="6">
        <v>1</v>
      </c>
      <c r="K16">
        <v>20.529196392406099</v>
      </c>
      <c r="L16">
        <v>13.513286417180799</v>
      </c>
      <c r="M16">
        <f t="shared" si="0"/>
        <v>3.6088781356810991</v>
      </c>
      <c r="N16">
        <f t="shared" si="1"/>
        <v>4.088864933360659</v>
      </c>
    </row>
    <row r="17" spans="1:14" ht="15.75" x14ac:dyDescent="0.25">
      <c r="A17" s="1">
        <v>17</v>
      </c>
      <c r="B17" s="2" t="s">
        <v>17</v>
      </c>
      <c r="C17" s="4">
        <v>1</v>
      </c>
      <c r="D17" s="1">
        <v>0</v>
      </c>
      <c r="E17" s="5">
        <v>1</v>
      </c>
      <c r="F17" s="1">
        <v>19.529816194014099</v>
      </c>
      <c r="G17" s="1">
        <v>20.839956977150699</v>
      </c>
      <c r="H17" s="5">
        <v>1</v>
      </c>
      <c r="I17">
        <v>0</v>
      </c>
      <c r="J17" s="6">
        <v>1</v>
      </c>
      <c r="K17">
        <v>17.5327779596502</v>
      </c>
      <c r="L17">
        <v>20.7012327367609</v>
      </c>
      <c r="M17">
        <f t="shared" si="0"/>
        <v>-1.9970382343638988</v>
      </c>
      <c r="N17">
        <f t="shared" si="1"/>
        <v>-0.13872424038979858</v>
      </c>
    </row>
    <row r="18" spans="1:14" ht="15.75" x14ac:dyDescent="0.25">
      <c r="A18" s="1">
        <v>18</v>
      </c>
      <c r="B18" s="2" t="s">
        <v>18</v>
      </c>
      <c r="C18" s="4">
        <v>1</v>
      </c>
      <c r="D18" s="1">
        <v>2</v>
      </c>
      <c r="E18" s="5">
        <v>1</v>
      </c>
      <c r="F18" s="1">
        <v>22.481003414500801</v>
      </c>
      <c r="G18" s="1">
        <v>13.7080433585427</v>
      </c>
      <c r="H18" s="5">
        <v>1</v>
      </c>
      <c r="I18">
        <v>2</v>
      </c>
      <c r="J18" s="6">
        <v>1</v>
      </c>
      <c r="K18">
        <v>20.363151203502301</v>
      </c>
      <c r="L18">
        <v>17.7277219945734</v>
      </c>
      <c r="M18">
        <f t="shared" si="0"/>
        <v>-2.1178522109984996</v>
      </c>
      <c r="N18">
        <f t="shared" si="1"/>
        <v>4.0196786360307009</v>
      </c>
    </row>
    <row r="19" spans="1:14" ht="15.75" x14ac:dyDescent="0.25">
      <c r="A19" s="1">
        <v>19</v>
      </c>
      <c r="B19" s="2" t="s">
        <v>19</v>
      </c>
      <c r="C19" s="4">
        <v>1</v>
      </c>
      <c r="D19" s="1">
        <v>0</v>
      </c>
      <c r="E19" s="5">
        <v>1</v>
      </c>
      <c r="F19" s="1">
        <v>20</v>
      </c>
      <c r="G19" s="1">
        <v>8.8515819202769901</v>
      </c>
      <c r="H19" s="5">
        <v>1</v>
      </c>
      <c r="I19">
        <v>0</v>
      </c>
      <c r="J19" s="6">
        <v>1</v>
      </c>
      <c r="K19">
        <v>20</v>
      </c>
      <c r="L19">
        <v>8.5578578602183892</v>
      </c>
      <c r="M19">
        <f t="shared" si="0"/>
        <v>0</v>
      </c>
      <c r="N19">
        <f t="shared" si="1"/>
        <v>-0.29372406005860086</v>
      </c>
    </row>
    <row r="20" spans="1:14" ht="15.75" x14ac:dyDescent="0.25">
      <c r="A20" s="1">
        <v>20</v>
      </c>
      <c r="B20" s="2" t="s">
        <v>20</v>
      </c>
      <c r="C20" s="3">
        <v>0</v>
      </c>
      <c r="D20" s="1">
        <v>3</v>
      </c>
      <c r="E20" s="1">
        <v>0</v>
      </c>
      <c r="F20" s="1">
        <v>7.4188332991166597</v>
      </c>
      <c r="G20" s="1">
        <v>12.754166689786</v>
      </c>
      <c r="H20" s="1">
        <v>0</v>
      </c>
      <c r="I20">
        <v>3</v>
      </c>
      <c r="J20">
        <v>0</v>
      </c>
      <c r="K20">
        <v>5.4764459783380701</v>
      </c>
      <c r="L20">
        <v>6.6509295376864301</v>
      </c>
      <c r="M20">
        <f t="shared" si="0"/>
        <v>-1.9423873207785896</v>
      </c>
      <c r="N20">
        <f t="shared" si="1"/>
        <v>-6.1032371520995703</v>
      </c>
    </row>
    <row r="21" spans="1:14" ht="15.75" x14ac:dyDescent="0.25">
      <c r="A21" s="1">
        <v>21</v>
      </c>
      <c r="B21" s="2" t="s">
        <v>21</v>
      </c>
      <c r="C21" s="4">
        <v>1</v>
      </c>
      <c r="D21" s="1">
        <v>2</v>
      </c>
      <c r="E21" s="5">
        <v>1</v>
      </c>
      <c r="F21" s="1">
        <v>14.4227308793501</v>
      </c>
      <c r="G21" s="1">
        <v>9.0774175470525602</v>
      </c>
      <c r="H21" s="1">
        <v>0</v>
      </c>
      <c r="I21">
        <v>3</v>
      </c>
      <c r="J21">
        <v>0</v>
      </c>
      <c r="K21">
        <v>7.3511661182750396</v>
      </c>
      <c r="L21">
        <v>9.5833324085582401</v>
      </c>
      <c r="M21" s="7">
        <f t="shared" si="0"/>
        <v>-7.0715647610750603</v>
      </c>
      <c r="N21">
        <f t="shared" si="1"/>
        <v>0.50591486150567988</v>
      </c>
    </row>
    <row r="22" spans="1:14" ht="15.75" x14ac:dyDescent="0.25">
      <c r="A22" s="1">
        <v>22</v>
      </c>
      <c r="B22" s="2" t="s">
        <v>22</v>
      </c>
      <c r="C22" s="4">
        <v>1</v>
      </c>
      <c r="D22" s="1">
        <v>0</v>
      </c>
      <c r="E22" s="1">
        <v>0</v>
      </c>
      <c r="F22" s="1">
        <v>6.0894657481800403</v>
      </c>
      <c r="G22" s="1">
        <v>4.7165059176358302</v>
      </c>
      <c r="H22" s="5">
        <v>1</v>
      </c>
      <c r="I22">
        <v>0</v>
      </c>
      <c r="J22">
        <v>0</v>
      </c>
      <c r="K22">
        <v>4.6962731101296198</v>
      </c>
      <c r="L22">
        <v>3.0210762023925799</v>
      </c>
      <c r="M22">
        <f t="shared" si="0"/>
        <v>-1.3931926380504205</v>
      </c>
      <c r="N22">
        <f t="shared" si="1"/>
        <v>-1.6954297152432503</v>
      </c>
    </row>
    <row r="23" spans="1:14" ht="15.75" x14ac:dyDescent="0.25">
      <c r="A23" s="1">
        <v>24</v>
      </c>
      <c r="B23" s="1" t="s">
        <v>27</v>
      </c>
      <c r="C23" s="4">
        <v>1</v>
      </c>
      <c r="D23" s="1">
        <v>2</v>
      </c>
      <c r="E23" s="5">
        <v>1</v>
      </c>
      <c r="F23" s="1">
        <v>20.3412994037975</v>
      </c>
      <c r="G23" s="1">
        <v>19.614357341419598</v>
      </c>
      <c r="H23" s="5">
        <v>1</v>
      </c>
      <c r="I23">
        <v>2</v>
      </c>
      <c r="J23" s="6">
        <v>1</v>
      </c>
      <c r="K23">
        <v>18.237876545299201</v>
      </c>
      <c r="L23">
        <v>16.744993383234199</v>
      </c>
      <c r="M23">
        <f t="shared" si="0"/>
        <v>-2.1034228584982984</v>
      </c>
      <c r="N23">
        <f t="shared" si="1"/>
        <v>-2.8693639581853994</v>
      </c>
    </row>
    <row r="24" spans="1:14" ht="15.75" x14ac:dyDescent="0.25">
      <c r="A24" s="1">
        <v>25</v>
      </c>
      <c r="B24" s="1" t="s">
        <v>28</v>
      </c>
      <c r="C24" s="4">
        <v>1</v>
      </c>
      <c r="D24" s="1">
        <v>0</v>
      </c>
      <c r="E24" s="5">
        <v>1</v>
      </c>
      <c r="F24" s="1">
        <v>18.240044680508699</v>
      </c>
      <c r="G24" s="1">
        <v>14.1994228363037</v>
      </c>
      <c r="H24" s="1" t="s">
        <v>36</v>
      </c>
      <c r="I24" t="s">
        <v>36</v>
      </c>
      <c r="J24" s="6">
        <v>1</v>
      </c>
      <c r="K24">
        <v>19.3968743410977</v>
      </c>
      <c r="L24">
        <v>16.559839248657202</v>
      </c>
      <c r="M24">
        <f t="shared" si="0"/>
        <v>1.1568296605890005</v>
      </c>
      <c r="N24">
        <f t="shared" si="1"/>
        <v>2.3604164123535014</v>
      </c>
    </row>
    <row r="25" spans="1:14" ht="15.75" x14ac:dyDescent="0.25">
      <c r="A25" s="1">
        <v>28</v>
      </c>
      <c r="B25" s="2" t="s">
        <v>23</v>
      </c>
      <c r="C25" s="4">
        <v>1</v>
      </c>
      <c r="D25" s="1">
        <v>0</v>
      </c>
      <c r="E25" s="1">
        <v>0</v>
      </c>
      <c r="F25" s="1">
        <v>9.3785223527388109</v>
      </c>
      <c r="G25" s="1">
        <v>3.43830212679776</v>
      </c>
      <c r="H25" s="1" t="s">
        <v>36</v>
      </c>
      <c r="I25" t="s">
        <v>36</v>
      </c>
      <c r="J25" s="6">
        <v>1</v>
      </c>
      <c r="K25">
        <v>13.1897239685059</v>
      </c>
      <c r="L25">
        <v>7.14260066639293</v>
      </c>
      <c r="M25">
        <f t="shared" si="0"/>
        <v>3.8112016157670894</v>
      </c>
      <c r="N25">
        <f t="shared" si="1"/>
        <v>3.70429853959517</v>
      </c>
    </row>
    <row r="26" spans="1:14" ht="15.75" x14ac:dyDescent="0.25">
      <c r="A26" s="1">
        <v>29</v>
      </c>
      <c r="B26" s="2" t="s">
        <v>24</v>
      </c>
      <c r="C26" s="3">
        <v>0</v>
      </c>
      <c r="D26" s="1">
        <v>3</v>
      </c>
      <c r="E26" s="1">
        <v>0</v>
      </c>
      <c r="F26" s="1">
        <v>9.7109142650257496</v>
      </c>
      <c r="G26" s="1">
        <v>6.7875993902033001</v>
      </c>
      <c r="H26" s="1" t="s">
        <v>36</v>
      </c>
      <c r="I26" t="s">
        <v>36</v>
      </c>
      <c r="J26">
        <v>0</v>
      </c>
      <c r="K26">
        <v>5.2827682495117196</v>
      </c>
      <c r="L26">
        <v>7.6624121232466296</v>
      </c>
      <c r="M26" s="8">
        <f t="shared" si="0"/>
        <v>-4.42814601551403</v>
      </c>
      <c r="N26">
        <f t="shared" si="1"/>
        <v>0.87481273304332952</v>
      </c>
    </row>
    <row r="27" spans="1:14" ht="15.75" x14ac:dyDescent="0.25">
      <c r="A27" s="1">
        <v>30</v>
      </c>
      <c r="B27" s="2" t="s">
        <v>25</v>
      </c>
      <c r="C27" s="3">
        <v>0</v>
      </c>
      <c r="D27" s="1">
        <v>3</v>
      </c>
      <c r="E27" s="1">
        <v>0</v>
      </c>
      <c r="F27" s="1">
        <v>7.2094608653675403</v>
      </c>
      <c r="G27" s="1">
        <v>12.856024655428801</v>
      </c>
      <c r="H27" s="1" t="s">
        <v>36</v>
      </c>
      <c r="I27" t="s">
        <v>36</v>
      </c>
      <c r="J27" s="6">
        <v>1</v>
      </c>
      <c r="K27">
        <v>15.2187595367432</v>
      </c>
      <c r="L27">
        <v>15.1410548470237</v>
      </c>
      <c r="M27">
        <f t="shared" si="0"/>
        <v>8.0092986713756602</v>
      </c>
      <c r="N27">
        <f t="shared" si="1"/>
        <v>2.285030191594899</v>
      </c>
    </row>
    <row r="28" spans="1:14" ht="15.75" x14ac:dyDescent="0.25">
      <c r="A28" s="1">
        <v>31</v>
      </c>
      <c r="B28" s="2" t="s">
        <v>26</v>
      </c>
      <c r="C28" s="3">
        <v>0</v>
      </c>
      <c r="D28" s="1">
        <v>3</v>
      </c>
      <c r="E28" s="5">
        <v>1</v>
      </c>
      <c r="F28" s="1">
        <v>11.6217942671342</v>
      </c>
      <c r="G28" s="1">
        <v>11.7753568129106</v>
      </c>
      <c r="H28" s="1" t="s">
        <v>36</v>
      </c>
      <c r="I28" t="s">
        <v>36</v>
      </c>
      <c r="J28">
        <v>0</v>
      </c>
      <c r="K28">
        <v>8.7393060164018106</v>
      </c>
      <c r="L28">
        <v>17.963262211192699</v>
      </c>
      <c r="M28">
        <f t="shared" si="0"/>
        <v>-2.8824882507323899</v>
      </c>
      <c r="N28">
        <f t="shared" si="1"/>
        <v>6.1879053982820995</v>
      </c>
    </row>
    <row r="30" spans="1:14" x14ac:dyDescent="0.25">
      <c r="M30" s="8" t="s">
        <v>42</v>
      </c>
    </row>
    <row r="31" spans="1:14" x14ac:dyDescent="0.25">
      <c r="M31" s="7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44EC-FE72-42A0-9CC5-10400A4DA3CB}">
  <dimension ref="A1:D24"/>
  <sheetViews>
    <sheetView workbookViewId="0">
      <selection activeCell="C34" sqref="C34"/>
    </sheetView>
  </sheetViews>
  <sheetFormatPr defaultRowHeight="15" x14ac:dyDescent="0.25"/>
  <cols>
    <col min="2" max="2" width="10.42578125" customWidth="1"/>
    <col min="3" max="3" width="17.42578125" customWidth="1"/>
    <col min="4" max="4" width="18.140625" customWidth="1"/>
  </cols>
  <sheetData>
    <row r="1" spans="1:4" x14ac:dyDescent="0.25">
      <c r="A1" t="s">
        <v>33</v>
      </c>
      <c r="B1" t="s">
        <v>29</v>
      </c>
      <c r="C1" t="s">
        <v>34</v>
      </c>
      <c r="D1" t="s">
        <v>35</v>
      </c>
    </row>
    <row r="2" spans="1:4" x14ac:dyDescent="0.25">
      <c r="A2">
        <v>2</v>
      </c>
      <c r="B2">
        <v>0</v>
      </c>
      <c r="C2">
        <v>53.813013407317101</v>
      </c>
      <c r="D2">
        <v>19.0136153481223</v>
      </c>
    </row>
    <row r="3" spans="1:4" x14ac:dyDescent="0.25">
      <c r="A3">
        <v>4</v>
      </c>
      <c r="B3">
        <v>3</v>
      </c>
      <c r="C3">
        <v>5.07450138438832</v>
      </c>
      <c r="D3">
        <v>12.7620013843883</v>
      </c>
    </row>
    <row r="4" spans="1:4" x14ac:dyDescent="0.25">
      <c r="A4">
        <v>5</v>
      </c>
      <c r="B4">
        <v>2</v>
      </c>
      <c r="C4">
        <v>24.259273875843402</v>
      </c>
      <c r="D4">
        <v>15.095080982555</v>
      </c>
    </row>
    <row r="5" spans="1:4" x14ac:dyDescent="0.25">
      <c r="A5">
        <v>6</v>
      </c>
      <c r="B5">
        <v>3</v>
      </c>
      <c r="C5">
        <v>17.133609424937902</v>
      </c>
      <c r="D5">
        <v>17.494739705865999</v>
      </c>
    </row>
    <row r="6" spans="1:4" x14ac:dyDescent="0.25">
      <c r="A6">
        <v>7</v>
      </c>
      <c r="B6">
        <v>2</v>
      </c>
      <c r="C6">
        <v>11.053359638560901</v>
      </c>
      <c r="D6">
        <v>10.600865797562999</v>
      </c>
    </row>
    <row r="7" spans="1:4" x14ac:dyDescent="0.25">
      <c r="A7">
        <v>8</v>
      </c>
      <c r="B7">
        <v>3</v>
      </c>
      <c r="C7">
        <v>10.631692019375899</v>
      </c>
      <c r="D7">
        <v>10.5468243685636</v>
      </c>
    </row>
    <row r="8" spans="1:4" x14ac:dyDescent="0.25">
      <c r="A8">
        <v>11</v>
      </c>
      <c r="B8">
        <v>0</v>
      </c>
      <c r="C8">
        <v>19.306498614224498</v>
      </c>
      <c r="D8">
        <v>8.1055974093350507</v>
      </c>
    </row>
    <row r="9" spans="1:4" x14ac:dyDescent="0.25">
      <c r="A9">
        <v>12</v>
      </c>
      <c r="B9">
        <v>1</v>
      </c>
      <c r="C9">
        <v>22.048141912980501</v>
      </c>
      <c r="D9">
        <v>22.212341091849598</v>
      </c>
    </row>
    <row r="10" spans="1:4" x14ac:dyDescent="0.25">
      <c r="A10">
        <v>13</v>
      </c>
      <c r="B10">
        <v>3</v>
      </c>
      <c r="C10">
        <v>9.9173032587224803</v>
      </c>
      <c r="D10">
        <v>2.6590638594193901</v>
      </c>
    </row>
    <row r="11" spans="1:4" x14ac:dyDescent="0.25">
      <c r="A11">
        <v>14</v>
      </c>
      <c r="B11">
        <v>3</v>
      </c>
      <c r="C11">
        <v>3.8439341458407301</v>
      </c>
      <c r="D11">
        <v>10.941701542247401</v>
      </c>
    </row>
    <row r="12" spans="1:4" x14ac:dyDescent="0.25">
      <c r="A12">
        <v>16</v>
      </c>
      <c r="B12">
        <v>1</v>
      </c>
      <c r="C12">
        <v>20.529196392406099</v>
      </c>
      <c r="D12">
        <v>13.513286417180799</v>
      </c>
    </row>
    <row r="13" spans="1:4" x14ac:dyDescent="0.25">
      <c r="A13">
        <v>17</v>
      </c>
      <c r="B13">
        <v>0</v>
      </c>
      <c r="C13">
        <v>17.5327779596502</v>
      </c>
      <c r="D13">
        <v>20.7012327367609</v>
      </c>
    </row>
    <row r="14" spans="1:4" x14ac:dyDescent="0.25">
      <c r="A14">
        <v>18</v>
      </c>
      <c r="B14">
        <v>2</v>
      </c>
      <c r="C14">
        <v>20.363151203502301</v>
      </c>
      <c r="D14">
        <v>17.7277219945734</v>
      </c>
    </row>
    <row r="15" spans="1:4" x14ac:dyDescent="0.25">
      <c r="A15">
        <v>19</v>
      </c>
      <c r="B15">
        <v>0</v>
      </c>
      <c r="C15">
        <v>20</v>
      </c>
      <c r="D15">
        <v>8.5578578602183892</v>
      </c>
    </row>
    <row r="16" spans="1:4" x14ac:dyDescent="0.25">
      <c r="A16">
        <v>20</v>
      </c>
      <c r="B16">
        <v>3</v>
      </c>
      <c r="C16">
        <v>5.4764459783380701</v>
      </c>
      <c r="D16">
        <v>6.6509295376864301</v>
      </c>
    </row>
    <row r="17" spans="1:4" x14ac:dyDescent="0.25">
      <c r="A17">
        <v>21</v>
      </c>
      <c r="B17">
        <v>3</v>
      </c>
      <c r="C17">
        <v>7.3511661182750396</v>
      </c>
      <c r="D17">
        <v>9.5833324085582401</v>
      </c>
    </row>
    <row r="18" spans="1:4" x14ac:dyDescent="0.25">
      <c r="A18">
        <v>22</v>
      </c>
      <c r="B18">
        <v>0</v>
      </c>
      <c r="C18">
        <v>4.6962731101296198</v>
      </c>
      <c r="D18">
        <v>3.0210762023925799</v>
      </c>
    </row>
    <row r="19" spans="1:4" x14ac:dyDescent="0.25">
      <c r="A19">
        <v>24</v>
      </c>
      <c r="B19">
        <v>2</v>
      </c>
      <c r="C19">
        <v>18.237876545299201</v>
      </c>
      <c r="D19">
        <v>16.744993383234199</v>
      </c>
    </row>
    <row r="20" spans="1:4" x14ac:dyDescent="0.25">
      <c r="A20">
        <v>25</v>
      </c>
      <c r="B20" t="s">
        <v>36</v>
      </c>
      <c r="C20">
        <v>19.3968743410977</v>
      </c>
      <c r="D20">
        <v>16.559839248657202</v>
      </c>
    </row>
    <row r="21" spans="1:4" x14ac:dyDescent="0.25">
      <c r="A21">
        <v>28</v>
      </c>
      <c r="B21" t="s">
        <v>36</v>
      </c>
      <c r="C21">
        <v>13.1897239685059</v>
      </c>
      <c r="D21">
        <v>7.14260066639293</v>
      </c>
    </row>
    <row r="22" spans="1:4" x14ac:dyDescent="0.25">
      <c r="A22">
        <v>29</v>
      </c>
      <c r="B22" t="s">
        <v>36</v>
      </c>
      <c r="C22">
        <v>5.2827682495117196</v>
      </c>
      <c r="D22">
        <v>7.6624121232466296</v>
      </c>
    </row>
    <row r="23" spans="1:4" x14ac:dyDescent="0.25">
      <c r="A23">
        <v>30</v>
      </c>
      <c r="B23" t="s">
        <v>36</v>
      </c>
      <c r="C23">
        <v>15.2187595367432</v>
      </c>
      <c r="D23">
        <v>15.1410548470237</v>
      </c>
    </row>
    <row r="24" spans="1:4" x14ac:dyDescent="0.25">
      <c r="A24">
        <v>31</v>
      </c>
      <c r="B24" t="s">
        <v>36</v>
      </c>
      <c r="C24">
        <v>8.7393060164018106</v>
      </c>
      <c r="D24">
        <v>17.963262211192699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5080-4211-4E14-9F92-EE6EA4D833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Discharge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Zbytniewska  Monika</dc:creator>
  <cp:lastModifiedBy>Zbytniewska  Monika</cp:lastModifiedBy>
  <dcterms:created xsi:type="dcterms:W3CDTF">2021-05-17T17:59:18Z</dcterms:created>
  <dcterms:modified xsi:type="dcterms:W3CDTF">2021-05-17T18:53:17Z</dcterms:modified>
</cp:coreProperties>
</file>