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ta\Downloads\"/>
    </mc:Choice>
  </mc:AlternateContent>
  <xr:revisionPtr revIDLastSave="0" documentId="13_ncr:1_{A0BCA6D4-615C-4053-AEAE-36017ED7B26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ideData" sheetId="1" r:id="rId1"/>
    <sheet name="Dashboard" sheetId="2" r:id="rId2"/>
    <sheet name="List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2" l="1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</calcChain>
</file>

<file path=xl/sharedStrings.xml><?xml version="1.0" encoding="utf-8"?>
<sst xmlns="http://schemas.openxmlformats.org/spreadsheetml/2006/main" count="3020" uniqueCount="27">
  <si>
    <t>Date</t>
  </si>
  <si>
    <t>City</t>
  </si>
  <si>
    <t>RideType</t>
  </si>
  <si>
    <t>Distance_km</t>
  </si>
  <si>
    <t>Duration_min</t>
  </si>
  <si>
    <t>Fare_INR</t>
  </si>
  <si>
    <t>PaymentMethod</t>
  </si>
  <si>
    <t>Rating</t>
  </si>
  <si>
    <t>Hyderabad</t>
  </si>
  <si>
    <t>Bangalore</t>
  </si>
  <si>
    <t>Mumbai</t>
  </si>
  <si>
    <t>Chennai</t>
  </si>
  <si>
    <t>Delhi</t>
  </si>
  <si>
    <t>OlaPrime</t>
  </si>
  <si>
    <t>OlaMini</t>
  </si>
  <si>
    <t>UberGo</t>
  </si>
  <si>
    <t>UberX</t>
  </si>
  <si>
    <t>UberXL</t>
  </si>
  <si>
    <t>Card</t>
  </si>
  <si>
    <t>Wallet</t>
  </si>
  <si>
    <t>UPI</t>
  </si>
  <si>
    <t>Cash</t>
  </si>
  <si>
    <t>🚖 Uber / Ola Ride Data Analysis Dashboard</t>
  </si>
  <si>
    <t>Select City:</t>
  </si>
  <si>
    <t>Total Rides</t>
  </si>
  <si>
    <t>Avg Fare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</si>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</sst>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Rides Trend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Rides</c:v>
          </c:tx>
          <c:marker>
            <c:symbol val="none"/>
          </c:marker>
          <c:cat>
            <c:numRef>
              <c:f>Dashboard!$B$6:$B$185</c:f>
              <c:numCache>
                <c:formatCode>General</c:formatCode>
                <c:ptCount val="18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</c:numCache>
            </c:numRef>
          </c:cat>
          <c:val>
            <c:numRef>
              <c:f>Dashboard!$C$6:$C$185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9-4FB1-A901-7080A927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Rides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Fare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Fare</c:v>
          </c:tx>
          <c:marker>
            <c:symbol val="none"/>
          </c:marker>
          <c:cat>
            <c:numRef>
              <c:f>Dashboard!$B$6:$B$185</c:f>
              <c:numCache>
                <c:formatCode>General</c:formatCode>
                <c:ptCount val="18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</c:numCache>
            </c:numRef>
          </c:cat>
          <c:val>
            <c:numRef>
              <c:f>Dashboard!$D$6:$D$185</c:f>
              <c:numCache>
                <c:formatCode>General</c:formatCode>
                <c:ptCount val="180"/>
                <c:pt idx="0">
                  <c:v>226.54</c:v>
                </c:pt>
                <c:pt idx="1">
                  <c:v>161.07</c:v>
                </c:pt>
                <c:pt idx="2">
                  <c:v>191.63</c:v>
                </c:pt>
                <c:pt idx="3">
                  <c:v>0</c:v>
                </c:pt>
                <c:pt idx="4">
                  <c:v>36.64</c:v>
                </c:pt>
                <c:pt idx="5">
                  <c:v>0</c:v>
                </c:pt>
                <c:pt idx="6">
                  <c:v>192.96</c:v>
                </c:pt>
                <c:pt idx="7">
                  <c:v>174.3</c:v>
                </c:pt>
                <c:pt idx="8">
                  <c:v>0</c:v>
                </c:pt>
                <c:pt idx="9">
                  <c:v>211.905</c:v>
                </c:pt>
                <c:pt idx="10">
                  <c:v>0</c:v>
                </c:pt>
                <c:pt idx="11">
                  <c:v>185.4</c:v>
                </c:pt>
                <c:pt idx="12">
                  <c:v>121.04999999999998</c:v>
                </c:pt>
                <c:pt idx="13">
                  <c:v>0</c:v>
                </c:pt>
                <c:pt idx="14">
                  <c:v>164.01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213.32</c:v>
                </c:pt>
                <c:pt idx="19">
                  <c:v>236.94</c:v>
                </c:pt>
                <c:pt idx="20">
                  <c:v>0</c:v>
                </c:pt>
                <c:pt idx="21">
                  <c:v>276.26</c:v>
                </c:pt>
                <c:pt idx="22">
                  <c:v>0</c:v>
                </c:pt>
                <c:pt idx="23">
                  <c:v>153.47499999999999</c:v>
                </c:pt>
                <c:pt idx="24">
                  <c:v>42.44</c:v>
                </c:pt>
                <c:pt idx="25">
                  <c:v>67.924999999999997</c:v>
                </c:pt>
                <c:pt idx="26">
                  <c:v>71.19</c:v>
                </c:pt>
                <c:pt idx="27">
                  <c:v>0</c:v>
                </c:pt>
                <c:pt idx="28">
                  <c:v>84.38</c:v>
                </c:pt>
                <c:pt idx="29">
                  <c:v>0</c:v>
                </c:pt>
                <c:pt idx="30">
                  <c:v>0</c:v>
                </c:pt>
                <c:pt idx="31">
                  <c:v>248.6</c:v>
                </c:pt>
                <c:pt idx="32">
                  <c:v>100.485</c:v>
                </c:pt>
                <c:pt idx="33">
                  <c:v>0</c:v>
                </c:pt>
                <c:pt idx="34">
                  <c:v>241.86</c:v>
                </c:pt>
                <c:pt idx="35">
                  <c:v>281.23</c:v>
                </c:pt>
                <c:pt idx="36">
                  <c:v>57.46</c:v>
                </c:pt>
                <c:pt idx="37">
                  <c:v>182.03</c:v>
                </c:pt>
                <c:pt idx="38">
                  <c:v>0</c:v>
                </c:pt>
                <c:pt idx="39">
                  <c:v>0</c:v>
                </c:pt>
                <c:pt idx="40">
                  <c:v>32.65</c:v>
                </c:pt>
                <c:pt idx="41">
                  <c:v>73.52</c:v>
                </c:pt>
                <c:pt idx="42">
                  <c:v>290.11</c:v>
                </c:pt>
                <c:pt idx="43">
                  <c:v>238.79</c:v>
                </c:pt>
                <c:pt idx="44">
                  <c:v>69.276666666666671</c:v>
                </c:pt>
                <c:pt idx="45">
                  <c:v>283.02</c:v>
                </c:pt>
                <c:pt idx="46">
                  <c:v>255.43</c:v>
                </c:pt>
                <c:pt idx="47">
                  <c:v>72.41</c:v>
                </c:pt>
                <c:pt idx="48">
                  <c:v>0</c:v>
                </c:pt>
                <c:pt idx="49">
                  <c:v>178.74</c:v>
                </c:pt>
                <c:pt idx="50">
                  <c:v>36.450000000000003</c:v>
                </c:pt>
                <c:pt idx="51">
                  <c:v>248.66</c:v>
                </c:pt>
                <c:pt idx="52">
                  <c:v>0</c:v>
                </c:pt>
                <c:pt idx="53">
                  <c:v>187.155</c:v>
                </c:pt>
                <c:pt idx="54">
                  <c:v>74.989999999999995</c:v>
                </c:pt>
                <c:pt idx="55">
                  <c:v>0</c:v>
                </c:pt>
                <c:pt idx="56">
                  <c:v>146.54749999999999</c:v>
                </c:pt>
                <c:pt idx="57">
                  <c:v>0</c:v>
                </c:pt>
                <c:pt idx="58">
                  <c:v>224.78</c:v>
                </c:pt>
                <c:pt idx="59">
                  <c:v>59.94</c:v>
                </c:pt>
                <c:pt idx="60">
                  <c:v>87.38</c:v>
                </c:pt>
                <c:pt idx="61">
                  <c:v>55.045000000000002</c:v>
                </c:pt>
                <c:pt idx="62">
                  <c:v>0</c:v>
                </c:pt>
                <c:pt idx="63">
                  <c:v>215.15499999999997</c:v>
                </c:pt>
                <c:pt idx="64">
                  <c:v>0</c:v>
                </c:pt>
                <c:pt idx="65">
                  <c:v>0</c:v>
                </c:pt>
                <c:pt idx="66">
                  <c:v>209.61</c:v>
                </c:pt>
                <c:pt idx="67">
                  <c:v>149.45666666666668</c:v>
                </c:pt>
                <c:pt idx="68">
                  <c:v>282.2</c:v>
                </c:pt>
                <c:pt idx="69">
                  <c:v>81.87</c:v>
                </c:pt>
                <c:pt idx="70">
                  <c:v>0</c:v>
                </c:pt>
                <c:pt idx="71">
                  <c:v>225.1</c:v>
                </c:pt>
                <c:pt idx="72">
                  <c:v>0</c:v>
                </c:pt>
                <c:pt idx="73">
                  <c:v>213.8</c:v>
                </c:pt>
                <c:pt idx="74">
                  <c:v>235.98999999999998</c:v>
                </c:pt>
                <c:pt idx="75">
                  <c:v>51.5</c:v>
                </c:pt>
                <c:pt idx="76">
                  <c:v>45.68</c:v>
                </c:pt>
                <c:pt idx="77">
                  <c:v>28.5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137.73000000000002</c:v>
                </c:pt>
                <c:pt idx="84">
                  <c:v>192.89500000000001</c:v>
                </c:pt>
                <c:pt idx="85">
                  <c:v>0</c:v>
                </c:pt>
                <c:pt idx="86">
                  <c:v>121.785</c:v>
                </c:pt>
                <c:pt idx="87">
                  <c:v>0</c:v>
                </c:pt>
                <c:pt idx="88">
                  <c:v>201.565</c:v>
                </c:pt>
                <c:pt idx="89">
                  <c:v>210.64</c:v>
                </c:pt>
                <c:pt idx="90">
                  <c:v>0</c:v>
                </c:pt>
                <c:pt idx="91">
                  <c:v>285.08999999999997</c:v>
                </c:pt>
                <c:pt idx="92">
                  <c:v>0</c:v>
                </c:pt>
                <c:pt idx="93">
                  <c:v>81.319999999999993</c:v>
                </c:pt>
                <c:pt idx="94">
                  <c:v>0</c:v>
                </c:pt>
                <c:pt idx="95">
                  <c:v>292.47000000000003</c:v>
                </c:pt>
                <c:pt idx="96">
                  <c:v>0</c:v>
                </c:pt>
                <c:pt idx="97">
                  <c:v>152.80666666666667</c:v>
                </c:pt>
                <c:pt idx="98">
                  <c:v>0</c:v>
                </c:pt>
                <c:pt idx="99">
                  <c:v>0</c:v>
                </c:pt>
                <c:pt idx="100">
                  <c:v>80.3</c:v>
                </c:pt>
                <c:pt idx="101">
                  <c:v>0</c:v>
                </c:pt>
                <c:pt idx="102">
                  <c:v>20.53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205.84</c:v>
                </c:pt>
                <c:pt idx="107">
                  <c:v>159.60999999999999</c:v>
                </c:pt>
                <c:pt idx="108">
                  <c:v>0</c:v>
                </c:pt>
                <c:pt idx="109">
                  <c:v>51.36</c:v>
                </c:pt>
                <c:pt idx="110">
                  <c:v>0</c:v>
                </c:pt>
                <c:pt idx="111">
                  <c:v>223.09</c:v>
                </c:pt>
                <c:pt idx="112">
                  <c:v>108.84666666666665</c:v>
                </c:pt>
                <c:pt idx="113">
                  <c:v>288.7</c:v>
                </c:pt>
                <c:pt idx="114">
                  <c:v>171.69</c:v>
                </c:pt>
                <c:pt idx="115">
                  <c:v>87.984999999999999</c:v>
                </c:pt>
                <c:pt idx="116">
                  <c:v>0</c:v>
                </c:pt>
                <c:pt idx="117">
                  <c:v>0</c:v>
                </c:pt>
                <c:pt idx="118">
                  <c:v>99.575000000000003</c:v>
                </c:pt>
                <c:pt idx="119">
                  <c:v>93.62</c:v>
                </c:pt>
                <c:pt idx="120">
                  <c:v>0</c:v>
                </c:pt>
                <c:pt idx="121">
                  <c:v>24.64</c:v>
                </c:pt>
                <c:pt idx="122">
                  <c:v>0</c:v>
                </c:pt>
                <c:pt idx="123">
                  <c:v>185.03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119.00999999999999</c:v>
                </c:pt>
                <c:pt idx="128">
                  <c:v>107.34</c:v>
                </c:pt>
                <c:pt idx="129">
                  <c:v>182.32</c:v>
                </c:pt>
                <c:pt idx="130">
                  <c:v>33.869999999999997</c:v>
                </c:pt>
                <c:pt idx="131">
                  <c:v>67.56</c:v>
                </c:pt>
                <c:pt idx="132">
                  <c:v>0</c:v>
                </c:pt>
                <c:pt idx="133">
                  <c:v>0</c:v>
                </c:pt>
                <c:pt idx="134">
                  <c:v>116.21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221.93</c:v>
                </c:pt>
                <c:pt idx="140">
                  <c:v>0</c:v>
                </c:pt>
                <c:pt idx="141">
                  <c:v>160.37</c:v>
                </c:pt>
                <c:pt idx="142">
                  <c:v>0</c:v>
                </c:pt>
                <c:pt idx="143">
                  <c:v>155.97</c:v>
                </c:pt>
                <c:pt idx="144">
                  <c:v>47.29</c:v>
                </c:pt>
                <c:pt idx="145">
                  <c:v>133.69666666666669</c:v>
                </c:pt>
                <c:pt idx="146">
                  <c:v>56.28</c:v>
                </c:pt>
                <c:pt idx="147">
                  <c:v>0</c:v>
                </c:pt>
                <c:pt idx="148">
                  <c:v>93.06</c:v>
                </c:pt>
                <c:pt idx="149">
                  <c:v>269.26</c:v>
                </c:pt>
                <c:pt idx="150">
                  <c:v>149.91</c:v>
                </c:pt>
                <c:pt idx="151">
                  <c:v>0</c:v>
                </c:pt>
                <c:pt idx="152">
                  <c:v>213.13</c:v>
                </c:pt>
                <c:pt idx="153">
                  <c:v>162.36000000000001</c:v>
                </c:pt>
                <c:pt idx="154">
                  <c:v>0</c:v>
                </c:pt>
                <c:pt idx="155">
                  <c:v>106.3</c:v>
                </c:pt>
                <c:pt idx="156">
                  <c:v>0</c:v>
                </c:pt>
                <c:pt idx="157">
                  <c:v>157.91999999999999</c:v>
                </c:pt>
                <c:pt idx="158">
                  <c:v>183.245</c:v>
                </c:pt>
                <c:pt idx="159">
                  <c:v>187.53</c:v>
                </c:pt>
                <c:pt idx="160">
                  <c:v>142.36500000000001</c:v>
                </c:pt>
                <c:pt idx="161">
                  <c:v>94.29</c:v>
                </c:pt>
                <c:pt idx="162">
                  <c:v>0</c:v>
                </c:pt>
                <c:pt idx="163">
                  <c:v>173.08333333333334</c:v>
                </c:pt>
                <c:pt idx="164">
                  <c:v>310.07</c:v>
                </c:pt>
                <c:pt idx="165">
                  <c:v>167.39</c:v>
                </c:pt>
                <c:pt idx="166">
                  <c:v>0</c:v>
                </c:pt>
                <c:pt idx="167">
                  <c:v>73.34</c:v>
                </c:pt>
                <c:pt idx="168">
                  <c:v>139.21</c:v>
                </c:pt>
                <c:pt idx="169">
                  <c:v>0</c:v>
                </c:pt>
                <c:pt idx="170">
                  <c:v>155.99</c:v>
                </c:pt>
                <c:pt idx="171">
                  <c:v>231.44666666666663</c:v>
                </c:pt>
                <c:pt idx="172">
                  <c:v>112.87</c:v>
                </c:pt>
                <c:pt idx="173">
                  <c:v>156.91999999999999</c:v>
                </c:pt>
                <c:pt idx="174">
                  <c:v>0</c:v>
                </c:pt>
                <c:pt idx="175">
                  <c:v>254.13</c:v>
                </c:pt>
                <c:pt idx="176">
                  <c:v>104.78</c:v>
                </c:pt>
                <c:pt idx="177">
                  <c:v>0</c:v>
                </c:pt>
                <c:pt idx="178">
                  <c:v>118.925</c:v>
                </c:pt>
                <c:pt idx="179">
                  <c:v>207.61333333333332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8-4725-BB27-14533A5B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Fare (INR)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18</xdr:col>
      <xdr:colOff>0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45394</v>
      </c>
      <c r="B2" t="s">
        <v>8</v>
      </c>
      <c r="C2" t="s">
        <v>13</v>
      </c>
      <c r="D2">
        <v>6.22</v>
      </c>
      <c r="E2">
        <v>26.99</v>
      </c>
      <c r="F2">
        <v>75.75</v>
      </c>
      <c r="G2" t="s">
        <v>18</v>
      </c>
      <c r="H2">
        <v>3.3</v>
      </c>
    </row>
    <row r="3" spans="1:8" x14ac:dyDescent="0.35">
      <c r="A3" s="2">
        <v>45366</v>
      </c>
      <c r="B3" t="s">
        <v>9</v>
      </c>
      <c r="C3" t="s">
        <v>13</v>
      </c>
      <c r="D3">
        <v>15.83</v>
      </c>
      <c r="E3">
        <v>65.290000000000006</v>
      </c>
      <c r="F3">
        <v>128.91999999999999</v>
      </c>
      <c r="G3" t="s">
        <v>18</v>
      </c>
      <c r="H3">
        <v>4.4000000000000004</v>
      </c>
    </row>
    <row r="4" spans="1:8" x14ac:dyDescent="0.35">
      <c r="A4" s="2">
        <v>45449</v>
      </c>
      <c r="B4" t="s">
        <v>10</v>
      </c>
      <c r="C4" t="s">
        <v>14</v>
      </c>
      <c r="D4">
        <v>6.22</v>
      </c>
      <c r="E4">
        <v>18.12</v>
      </c>
      <c r="F4">
        <v>72.61</v>
      </c>
      <c r="G4" t="s">
        <v>19</v>
      </c>
      <c r="H4">
        <v>3</v>
      </c>
    </row>
    <row r="5" spans="1:8" x14ac:dyDescent="0.35">
      <c r="A5" s="2">
        <v>45350</v>
      </c>
      <c r="B5" t="s">
        <v>10</v>
      </c>
      <c r="C5" t="s">
        <v>14</v>
      </c>
      <c r="D5">
        <v>24.4</v>
      </c>
      <c r="E5">
        <v>65.84</v>
      </c>
      <c r="F5">
        <v>210.68</v>
      </c>
      <c r="G5" t="s">
        <v>18</v>
      </c>
      <c r="H5">
        <v>3.4</v>
      </c>
    </row>
    <row r="6" spans="1:8" x14ac:dyDescent="0.35">
      <c r="A6" s="2">
        <v>45346</v>
      </c>
      <c r="B6" t="s">
        <v>8</v>
      </c>
      <c r="C6" t="s">
        <v>15</v>
      </c>
      <c r="D6">
        <v>3.07</v>
      </c>
      <c r="E6">
        <v>11.74</v>
      </c>
      <c r="F6">
        <v>28.22</v>
      </c>
      <c r="G6" t="s">
        <v>20</v>
      </c>
      <c r="H6">
        <v>3</v>
      </c>
    </row>
    <row r="7" spans="1:8" x14ac:dyDescent="0.35">
      <c r="A7" s="2">
        <v>45380</v>
      </c>
      <c r="B7" t="s">
        <v>8</v>
      </c>
      <c r="C7" t="s">
        <v>16</v>
      </c>
      <c r="D7">
        <v>10.86</v>
      </c>
      <c r="E7">
        <v>22.24</v>
      </c>
      <c r="F7">
        <v>104.43</v>
      </c>
      <c r="G7" t="s">
        <v>19</v>
      </c>
      <c r="H7">
        <v>3.9</v>
      </c>
    </row>
    <row r="8" spans="1:8" x14ac:dyDescent="0.35">
      <c r="A8" s="2">
        <v>45463</v>
      </c>
      <c r="B8" t="s">
        <v>11</v>
      </c>
      <c r="C8" t="s">
        <v>17</v>
      </c>
      <c r="D8">
        <v>22.91</v>
      </c>
      <c r="E8">
        <v>63.61</v>
      </c>
      <c r="F8">
        <v>289.52999999999997</v>
      </c>
      <c r="G8" t="s">
        <v>18</v>
      </c>
      <c r="H8">
        <v>3.9</v>
      </c>
    </row>
    <row r="9" spans="1:8" x14ac:dyDescent="0.35">
      <c r="A9" s="2">
        <v>45345</v>
      </c>
      <c r="B9" t="s">
        <v>10</v>
      </c>
      <c r="C9" t="s">
        <v>14</v>
      </c>
      <c r="D9">
        <v>6.25</v>
      </c>
      <c r="E9">
        <v>30.68</v>
      </c>
      <c r="F9">
        <v>83.91</v>
      </c>
      <c r="G9" t="s">
        <v>18</v>
      </c>
      <c r="H9">
        <v>3.8</v>
      </c>
    </row>
    <row r="10" spans="1:8" x14ac:dyDescent="0.35">
      <c r="A10" s="2">
        <v>45305</v>
      </c>
      <c r="B10" t="s">
        <v>8</v>
      </c>
      <c r="C10" t="s">
        <v>15</v>
      </c>
      <c r="D10">
        <v>24.11</v>
      </c>
      <c r="E10">
        <v>109.31</v>
      </c>
      <c r="F10">
        <v>319.01</v>
      </c>
      <c r="G10" t="s">
        <v>20</v>
      </c>
      <c r="H10">
        <v>4.7</v>
      </c>
    </row>
    <row r="11" spans="1:8" x14ac:dyDescent="0.35">
      <c r="A11" s="2">
        <v>45445</v>
      </c>
      <c r="B11" t="s">
        <v>12</v>
      </c>
      <c r="C11" t="s">
        <v>14</v>
      </c>
      <c r="D11">
        <v>15.96</v>
      </c>
      <c r="E11">
        <v>45.13</v>
      </c>
      <c r="F11">
        <v>160.78</v>
      </c>
      <c r="G11" t="s">
        <v>21</v>
      </c>
      <c r="H11">
        <v>3.1</v>
      </c>
    </row>
    <row r="12" spans="1:8" x14ac:dyDescent="0.35">
      <c r="A12" s="2">
        <v>45362</v>
      </c>
      <c r="B12" t="s">
        <v>12</v>
      </c>
      <c r="C12" t="s">
        <v>15</v>
      </c>
      <c r="D12">
        <v>6.57</v>
      </c>
      <c r="E12">
        <v>13.25</v>
      </c>
      <c r="F12">
        <v>90.06</v>
      </c>
      <c r="G12" t="s">
        <v>21</v>
      </c>
      <c r="H12">
        <v>4.4000000000000004</v>
      </c>
    </row>
    <row r="13" spans="1:8" x14ac:dyDescent="0.35">
      <c r="A13" s="2">
        <v>45454</v>
      </c>
      <c r="B13" t="s">
        <v>12</v>
      </c>
      <c r="C13" t="s">
        <v>17</v>
      </c>
      <c r="D13">
        <v>3.7</v>
      </c>
      <c r="E13">
        <v>11.38</v>
      </c>
      <c r="F13">
        <v>32.6</v>
      </c>
      <c r="G13" t="s">
        <v>20</v>
      </c>
      <c r="H13">
        <v>4.7</v>
      </c>
    </row>
    <row r="14" spans="1:8" x14ac:dyDescent="0.35">
      <c r="A14" s="2">
        <v>45303</v>
      </c>
      <c r="B14" t="s">
        <v>10</v>
      </c>
      <c r="C14" t="s">
        <v>15</v>
      </c>
      <c r="D14">
        <v>3.46</v>
      </c>
      <c r="E14">
        <v>10.15</v>
      </c>
      <c r="F14">
        <v>35.56</v>
      </c>
      <c r="G14" t="s">
        <v>20</v>
      </c>
      <c r="H14">
        <v>4.2</v>
      </c>
    </row>
    <row r="15" spans="1:8" x14ac:dyDescent="0.35">
      <c r="A15" s="2">
        <v>45326</v>
      </c>
      <c r="B15" t="s">
        <v>12</v>
      </c>
      <c r="C15" t="s">
        <v>17</v>
      </c>
      <c r="D15">
        <v>4.75</v>
      </c>
      <c r="E15">
        <v>19.66</v>
      </c>
      <c r="F15">
        <v>63.3</v>
      </c>
      <c r="G15" t="s">
        <v>18</v>
      </c>
      <c r="H15">
        <v>3.5</v>
      </c>
    </row>
    <row r="16" spans="1:8" x14ac:dyDescent="0.35">
      <c r="A16" s="2">
        <v>45433</v>
      </c>
      <c r="B16" t="s">
        <v>9</v>
      </c>
      <c r="C16" t="s">
        <v>15</v>
      </c>
      <c r="D16">
        <v>18.350000000000001</v>
      </c>
      <c r="E16">
        <v>42.8</v>
      </c>
      <c r="F16">
        <v>203.23</v>
      </c>
      <c r="G16" t="s">
        <v>20</v>
      </c>
      <c r="H16">
        <v>3.1</v>
      </c>
    </row>
    <row r="17" spans="1:8" x14ac:dyDescent="0.35">
      <c r="A17" s="2">
        <v>45343</v>
      </c>
      <c r="B17" t="s">
        <v>11</v>
      </c>
      <c r="C17" t="s">
        <v>14</v>
      </c>
      <c r="D17">
        <v>22.87</v>
      </c>
      <c r="E17">
        <v>62.84</v>
      </c>
      <c r="F17">
        <v>248.66</v>
      </c>
      <c r="G17" t="s">
        <v>20</v>
      </c>
      <c r="H17">
        <v>3.4</v>
      </c>
    </row>
    <row r="18" spans="1:8" x14ac:dyDescent="0.35">
      <c r="A18" s="2">
        <v>45304</v>
      </c>
      <c r="B18" t="s">
        <v>9</v>
      </c>
      <c r="C18" t="s">
        <v>17</v>
      </c>
      <c r="D18">
        <v>5.71</v>
      </c>
      <c r="E18">
        <v>27.35</v>
      </c>
      <c r="F18">
        <v>77.98</v>
      </c>
      <c r="G18" t="s">
        <v>21</v>
      </c>
      <c r="H18">
        <v>3.2</v>
      </c>
    </row>
    <row r="19" spans="1:8" x14ac:dyDescent="0.35">
      <c r="A19" s="2">
        <v>45319</v>
      </c>
      <c r="B19" t="s">
        <v>8</v>
      </c>
      <c r="C19" t="s">
        <v>14</v>
      </c>
      <c r="D19">
        <v>6.29</v>
      </c>
      <c r="E19">
        <v>29.42</v>
      </c>
      <c r="F19">
        <v>74.069999999999993</v>
      </c>
      <c r="G19" t="s">
        <v>18</v>
      </c>
      <c r="H19">
        <v>3.2</v>
      </c>
    </row>
    <row r="20" spans="1:8" x14ac:dyDescent="0.35">
      <c r="A20" s="2">
        <v>45420</v>
      </c>
      <c r="B20" t="s">
        <v>12</v>
      </c>
      <c r="C20" t="s">
        <v>17</v>
      </c>
      <c r="D20">
        <v>11.82</v>
      </c>
      <c r="E20">
        <v>52.65</v>
      </c>
      <c r="F20">
        <v>165.78</v>
      </c>
      <c r="G20" t="s">
        <v>20</v>
      </c>
      <c r="H20">
        <v>3.3</v>
      </c>
    </row>
    <row r="21" spans="1:8" x14ac:dyDescent="0.35">
      <c r="A21" s="2">
        <v>45446</v>
      </c>
      <c r="B21" t="s">
        <v>12</v>
      </c>
      <c r="C21" t="s">
        <v>13</v>
      </c>
      <c r="D21">
        <v>17.93</v>
      </c>
      <c r="E21">
        <v>50.35</v>
      </c>
      <c r="F21">
        <v>174.08</v>
      </c>
      <c r="G21" t="s">
        <v>20</v>
      </c>
      <c r="H21">
        <v>3.6</v>
      </c>
    </row>
    <row r="22" spans="1:8" x14ac:dyDescent="0.35">
      <c r="A22" s="2">
        <v>45387</v>
      </c>
      <c r="B22" t="s">
        <v>12</v>
      </c>
      <c r="C22" t="s">
        <v>14</v>
      </c>
      <c r="D22">
        <v>10.36</v>
      </c>
      <c r="E22">
        <v>50.92</v>
      </c>
      <c r="F22">
        <v>152.68</v>
      </c>
      <c r="G22" t="s">
        <v>18</v>
      </c>
      <c r="H22">
        <v>4.4000000000000004</v>
      </c>
    </row>
    <row r="23" spans="1:8" x14ac:dyDescent="0.35">
      <c r="A23" s="2">
        <v>45422</v>
      </c>
      <c r="B23" t="s">
        <v>12</v>
      </c>
      <c r="C23" t="s">
        <v>13</v>
      </c>
      <c r="D23">
        <v>8.5500000000000007</v>
      </c>
      <c r="E23">
        <v>18.05</v>
      </c>
      <c r="F23">
        <v>104.88</v>
      </c>
      <c r="G23" t="s">
        <v>18</v>
      </c>
      <c r="H23">
        <v>3.8</v>
      </c>
    </row>
    <row r="24" spans="1:8" x14ac:dyDescent="0.35">
      <c r="A24" s="2">
        <v>45378</v>
      </c>
      <c r="B24" t="s">
        <v>11</v>
      </c>
      <c r="C24" t="s">
        <v>15</v>
      </c>
      <c r="D24">
        <v>16.59</v>
      </c>
      <c r="E24">
        <v>67.06</v>
      </c>
      <c r="F24">
        <v>194.38</v>
      </c>
      <c r="G24" t="s">
        <v>18</v>
      </c>
      <c r="H24">
        <v>5</v>
      </c>
    </row>
    <row r="25" spans="1:8" x14ac:dyDescent="0.35">
      <c r="A25" s="2">
        <v>45451</v>
      </c>
      <c r="B25" t="s">
        <v>8</v>
      </c>
      <c r="C25" t="s">
        <v>17</v>
      </c>
      <c r="D25">
        <v>10.5</v>
      </c>
      <c r="E25">
        <v>28.63</v>
      </c>
      <c r="F25">
        <v>143.03</v>
      </c>
      <c r="G25" t="s">
        <v>21</v>
      </c>
      <c r="H25">
        <v>4.3</v>
      </c>
    </row>
    <row r="26" spans="1:8" x14ac:dyDescent="0.35">
      <c r="A26" s="2">
        <v>45430</v>
      </c>
      <c r="B26" t="s">
        <v>12</v>
      </c>
      <c r="C26" t="s">
        <v>15</v>
      </c>
      <c r="D26">
        <v>9.3800000000000008</v>
      </c>
      <c r="E26">
        <v>24.01</v>
      </c>
      <c r="F26">
        <v>77.72</v>
      </c>
      <c r="G26" t="s">
        <v>19</v>
      </c>
      <c r="H26">
        <v>3.7</v>
      </c>
    </row>
    <row r="27" spans="1:8" x14ac:dyDescent="0.35">
      <c r="A27" s="2">
        <v>45455</v>
      </c>
      <c r="B27" t="s">
        <v>9</v>
      </c>
      <c r="C27" t="s">
        <v>16</v>
      </c>
      <c r="D27">
        <v>13.78</v>
      </c>
      <c r="E27">
        <v>36.92</v>
      </c>
      <c r="F27">
        <v>172.47</v>
      </c>
      <c r="G27" t="s">
        <v>19</v>
      </c>
      <c r="H27">
        <v>4.9000000000000004</v>
      </c>
    </row>
    <row r="28" spans="1:8" x14ac:dyDescent="0.35">
      <c r="A28" s="2">
        <v>45459</v>
      </c>
      <c r="B28" t="s">
        <v>10</v>
      </c>
      <c r="C28" t="s">
        <v>15</v>
      </c>
      <c r="D28">
        <v>17.54</v>
      </c>
      <c r="E28">
        <v>73.77</v>
      </c>
      <c r="F28">
        <v>165.99</v>
      </c>
      <c r="G28" t="s">
        <v>20</v>
      </c>
      <c r="H28">
        <v>4.8</v>
      </c>
    </row>
    <row r="29" spans="1:8" x14ac:dyDescent="0.35">
      <c r="A29" s="2">
        <v>45390</v>
      </c>
      <c r="B29" t="s">
        <v>8</v>
      </c>
      <c r="C29" t="s">
        <v>16</v>
      </c>
      <c r="D29">
        <v>24.59</v>
      </c>
      <c r="E29">
        <v>87.29</v>
      </c>
      <c r="F29">
        <v>241.62</v>
      </c>
      <c r="G29" t="s">
        <v>21</v>
      </c>
      <c r="H29">
        <v>3.2</v>
      </c>
    </row>
    <row r="30" spans="1:8" x14ac:dyDescent="0.35">
      <c r="A30" s="2">
        <v>45431</v>
      </c>
      <c r="B30" t="s">
        <v>11</v>
      </c>
      <c r="C30" t="s">
        <v>13</v>
      </c>
      <c r="D30">
        <v>22.3</v>
      </c>
      <c r="E30">
        <v>57.22</v>
      </c>
      <c r="F30">
        <v>221.93</v>
      </c>
      <c r="G30" t="s">
        <v>20</v>
      </c>
      <c r="H30">
        <v>4.5</v>
      </c>
    </row>
    <row r="31" spans="1:8" x14ac:dyDescent="0.35">
      <c r="A31" s="2">
        <v>45422</v>
      </c>
      <c r="B31" t="s">
        <v>8</v>
      </c>
      <c r="C31" t="s">
        <v>15</v>
      </c>
      <c r="D31">
        <v>16.77</v>
      </c>
      <c r="E31">
        <v>37.770000000000003</v>
      </c>
      <c r="F31">
        <v>153.13</v>
      </c>
      <c r="G31" t="s">
        <v>18</v>
      </c>
      <c r="H31">
        <v>4.3</v>
      </c>
    </row>
    <row r="32" spans="1:8" x14ac:dyDescent="0.35">
      <c r="A32" s="2">
        <v>45403</v>
      </c>
      <c r="B32" t="s">
        <v>12</v>
      </c>
      <c r="C32" t="s">
        <v>17</v>
      </c>
      <c r="D32">
        <v>24.39</v>
      </c>
      <c r="E32">
        <v>69.55</v>
      </c>
      <c r="F32">
        <v>247.25</v>
      </c>
      <c r="G32" t="s">
        <v>18</v>
      </c>
      <c r="H32">
        <v>4.4000000000000004</v>
      </c>
    </row>
    <row r="33" spans="1:8" x14ac:dyDescent="0.35">
      <c r="A33" s="2">
        <v>45460</v>
      </c>
      <c r="B33" t="s">
        <v>8</v>
      </c>
      <c r="C33" t="s">
        <v>15</v>
      </c>
      <c r="D33">
        <v>2.42</v>
      </c>
      <c r="E33">
        <v>8.43</v>
      </c>
      <c r="F33">
        <v>22.39</v>
      </c>
      <c r="G33" t="s">
        <v>19</v>
      </c>
      <c r="H33">
        <v>4.3</v>
      </c>
    </row>
    <row r="34" spans="1:8" x14ac:dyDescent="0.35">
      <c r="A34" s="2">
        <v>45426</v>
      </c>
      <c r="B34" t="s">
        <v>9</v>
      </c>
      <c r="C34" t="s">
        <v>15</v>
      </c>
      <c r="D34">
        <v>9.09</v>
      </c>
      <c r="E34">
        <v>32.979999999999997</v>
      </c>
      <c r="F34">
        <v>105.1</v>
      </c>
      <c r="G34" t="s">
        <v>18</v>
      </c>
      <c r="H34">
        <v>3.5</v>
      </c>
    </row>
    <row r="35" spans="1:8" x14ac:dyDescent="0.35">
      <c r="A35" s="2">
        <v>45449</v>
      </c>
      <c r="B35" t="s">
        <v>11</v>
      </c>
      <c r="C35" t="s">
        <v>17</v>
      </c>
      <c r="D35">
        <v>22.52</v>
      </c>
      <c r="E35">
        <v>87.68</v>
      </c>
      <c r="F35">
        <v>305.45</v>
      </c>
      <c r="G35" t="s">
        <v>18</v>
      </c>
      <c r="H35">
        <v>4.3</v>
      </c>
    </row>
    <row r="36" spans="1:8" x14ac:dyDescent="0.35">
      <c r="A36" s="2">
        <v>45402</v>
      </c>
      <c r="B36" t="s">
        <v>12</v>
      </c>
      <c r="C36" t="s">
        <v>13</v>
      </c>
      <c r="D36">
        <v>7.29</v>
      </c>
      <c r="E36">
        <v>25.5</v>
      </c>
      <c r="F36">
        <v>87.51</v>
      </c>
      <c r="G36" t="s">
        <v>19</v>
      </c>
      <c r="H36">
        <v>4.3</v>
      </c>
    </row>
    <row r="37" spans="1:8" x14ac:dyDescent="0.35">
      <c r="A37" s="2">
        <v>45308</v>
      </c>
      <c r="B37" t="s">
        <v>8</v>
      </c>
      <c r="C37" t="s">
        <v>14</v>
      </c>
      <c r="D37">
        <v>12.81</v>
      </c>
      <c r="E37">
        <v>36.36</v>
      </c>
      <c r="F37">
        <v>181.7</v>
      </c>
      <c r="G37" t="s">
        <v>19</v>
      </c>
      <c r="H37">
        <v>3</v>
      </c>
    </row>
    <row r="38" spans="1:8" x14ac:dyDescent="0.35">
      <c r="A38" s="2">
        <v>45315</v>
      </c>
      <c r="B38" t="s">
        <v>11</v>
      </c>
      <c r="C38" t="s">
        <v>15</v>
      </c>
      <c r="D38">
        <v>14.71</v>
      </c>
      <c r="E38">
        <v>54.68</v>
      </c>
      <c r="F38">
        <v>218.62</v>
      </c>
      <c r="G38" t="s">
        <v>19</v>
      </c>
      <c r="H38">
        <v>3.6</v>
      </c>
    </row>
    <row r="39" spans="1:8" x14ac:dyDescent="0.35">
      <c r="A39" s="2">
        <v>45451</v>
      </c>
      <c r="B39" t="s">
        <v>12</v>
      </c>
      <c r="C39" t="s">
        <v>17</v>
      </c>
      <c r="D39">
        <v>5.9</v>
      </c>
      <c r="E39">
        <v>21.66</v>
      </c>
      <c r="F39">
        <v>85.86</v>
      </c>
      <c r="G39" t="s">
        <v>18</v>
      </c>
      <c r="H39">
        <v>4.9000000000000004</v>
      </c>
    </row>
    <row r="40" spans="1:8" x14ac:dyDescent="0.35">
      <c r="A40" s="2">
        <v>45465</v>
      </c>
      <c r="B40" t="s">
        <v>10</v>
      </c>
      <c r="C40" t="s">
        <v>16</v>
      </c>
      <c r="D40">
        <v>7.85</v>
      </c>
      <c r="E40">
        <v>22.65</v>
      </c>
      <c r="F40">
        <v>80.52</v>
      </c>
      <c r="G40" t="s">
        <v>19</v>
      </c>
      <c r="H40">
        <v>4.4000000000000004</v>
      </c>
    </row>
    <row r="41" spans="1:8" x14ac:dyDescent="0.35">
      <c r="A41" s="2">
        <v>45334</v>
      </c>
      <c r="B41" t="s">
        <v>11</v>
      </c>
      <c r="C41" t="s">
        <v>16</v>
      </c>
      <c r="D41">
        <v>20.62</v>
      </c>
      <c r="E41">
        <v>91.35</v>
      </c>
      <c r="F41">
        <v>290.11</v>
      </c>
      <c r="G41" t="s">
        <v>21</v>
      </c>
      <c r="H41">
        <v>3.2</v>
      </c>
    </row>
    <row r="42" spans="1:8" x14ac:dyDescent="0.35">
      <c r="A42" s="2">
        <v>45426</v>
      </c>
      <c r="B42" t="s">
        <v>12</v>
      </c>
      <c r="C42" t="s">
        <v>14</v>
      </c>
      <c r="D42">
        <v>20.36</v>
      </c>
      <c r="E42">
        <v>80.42</v>
      </c>
      <c r="F42">
        <v>262.92</v>
      </c>
      <c r="G42" t="s">
        <v>19</v>
      </c>
      <c r="H42">
        <v>3.1</v>
      </c>
    </row>
    <row r="43" spans="1:8" x14ac:dyDescent="0.35">
      <c r="A43" s="2">
        <v>45406</v>
      </c>
      <c r="B43" t="s">
        <v>8</v>
      </c>
      <c r="C43" t="s">
        <v>16</v>
      </c>
      <c r="D43">
        <v>4.16</v>
      </c>
      <c r="E43">
        <v>15.54</v>
      </c>
      <c r="F43">
        <v>34.33</v>
      </c>
      <c r="G43" t="s">
        <v>21</v>
      </c>
      <c r="H43">
        <v>3.3</v>
      </c>
    </row>
    <row r="44" spans="1:8" x14ac:dyDescent="0.35">
      <c r="A44" s="2">
        <v>45416</v>
      </c>
      <c r="B44" t="s">
        <v>10</v>
      </c>
      <c r="C44" t="s">
        <v>16</v>
      </c>
      <c r="D44">
        <v>2.7</v>
      </c>
      <c r="E44">
        <v>5.7</v>
      </c>
      <c r="F44">
        <v>37.15</v>
      </c>
      <c r="G44" t="s">
        <v>18</v>
      </c>
      <c r="H44">
        <v>4.0999999999999996</v>
      </c>
    </row>
    <row r="45" spans="1:8" x14ac:dyDescent="0.35">
      <c r="A45" s="2">
        <v>45392</v>
      </c>
      <c r="B45" t="s">
        <v>12</v>
      </c>
      <c r="C45" t="s">
        <v>13</v>
      </c>
      <c r="D45">
        <v>8.25</v>
      </c>
      <c r="E45">
        <v>40.39</v>
      </c>
      <c r="F45">
        <v>92.41</v>
      </c>
      <c r="G45" t="s">
        <v>18</v>
      </c>
      <c r="H45">
        <v>3.1</v>
      </c>
    </row>
    <row r="46" spans="1:8" x14ac:dyDescent="0.35">
      <c r="A46" s="2">
        <v>45407</v>
      </c>
      <c r="B46" t="s">
        <v>9</v>
      </c>
      <c r="C46" t="s">
        <v>14</v>
      </c>
      <c r="D46">
        <v>5.05</v>
      </c>
      <c r="E46">
        <v>24.79</v>
      </c>
      <c r="F46">
        <v>65.66</v>
      </c>
      <c r="G46" t="s">
        <v>20</v>
      </c>
      <c r="H46">
        <v>4.5999999999999996</v>
      </c>
    </row>
    <row r="47" spans="1:8" x14ac:dyDescent="0.35">
      <c r="A47" s="2">
        <v>45354</v>
      </c>
      <c r="B47" t="s">
        <v>9</v>
      </c>
      <c r="C47" t="s">
        <v>14</v>
      </c>
      <c r="D47">
        <v>19.11</v>
      </c>
      <c r="E47">
        <v>52.6</v>
      </c>
      <c r="F47">
        <v>177.54</v>
      </c>
      <c r="G47" t="s">
        <v>18</v>
      </c>
      <c r="H47">
        <v>4.7</v>
      </c>
    </row>
    <row r="48" spans="1:8" x14ac:dyDescent="0.35">
      <c r="A48" s="2">
        <v>45428</v>
      </c>
      <c r="B48" t="s">
        <v>8</v>
      </c>
      <c r="C48" t="s">
        <v>13</v>
      </c>
      <c r="D48">
        <v>3.34</v>
      </c>
      <c r="E48">
        <v>15.85</v>
      </c>
      <c r="F48">
        <v>37.06</v>
      </c>
      <c r="G48" t="s">
        <v>19</v>
      </c>
      <c r="H48">
        <v>4.0999999999999996</v>
      </c>
    </row>
    <row r="49" spans="1:8" x14ac:dyDescent="0.35">
      <c r="A49" s="2">
        <v>45339</v>
      </c>
      <c r="B49" t="s">
        <v>12</v>
      </c>
      <c r="C49" t="s">
        <v>13</v>
      </c>
      <c r="D49">
        <v>8.44</v>
      </c>
      <c r="E49">
        <v>41.06</v>
      </c>
      <c r="F49">
        <v>111.11</v>
      </c>
      <c r="G49" t="s">
        <v>20</v>
      </c>
      <c r="H49">
        <v>3.9</v>
      </c>
    </row>
    <row r="50" spans="1:8" x14ac:dyDescent="0.35">
      <c r="A50" s="2">
        <v>45384</v>
      </c>
      <c r="B50" t="s">
        <v>9</v>
      </c>
      <c r="C50" t="s">
        <v>14</v>
      </c>
      <c r="D50">
        <v>15.02</v>
      </c>
      <c r="E50">
        <v>37.19</v>
      </c>
      <c r="F50">
        <v>132.79</v>
      </c>
      <c r="G50" t="s">
        <v>21</v>
      </c>
      <c r="H50">
        <v>3.2</v>
      </c>
    </row>
    <row r="51" spans="1:8" x14ac:dyDescent="0.35">
      <c r="A51" s="2">
        <v>45360</v>
      </c>
      <c r="B51" t="s">
        <v>12</v>
      </c>
      <c r="C51" t="s">
        <v>14</v>
      </c>
      <c r="D51">
        <v>6.03</v>
      </c>
      <c r="E51">
        <v>12.37</v>
      </c>
      <c r="F51">
        <v>80.459999999999994</v>
      </c>
      <c r="G51" t="s">
        <v>21</v>
      </c>
      <c r="H51">
        <v>3.9</v>
      </c>
    </row>
    <row r="52" spans="1:8" x14ac:dyDescent="0.35">
      <c r="A52" s="2">
        <v>45324</v>
      </c>
      <c r="B52" t="s">
        <v>11</v>
      </c>
      <c r="C52" t="s">
        <v>16</v>
      </c>
      <c r="D52">
        <v>16.16</v>
      </c>
      <c r="E52">
        <v>63.11</v>
      </c>
      <c r="F52">
        <v>134.4</v>
      </c>
      <c r="G52" t="s">
        <v>20</v>
      </c>
      <c r="H52">
        <v>3</v>
      </c>
    </row>
    <row r="53" spans="1:8" x14ac:dyDescent="0.35">
      <c r="A53" s="2">
        <v>45438</v>
      </c>
      <c r="B53" t="s">
        <v>10</v>
      </c>
      <c r="C53" t="s">
        <v>15</v>
      </c>
      <c r="D53">
        <v>14.41</v>
      </c>
      <c r="E53">
        <v>58.39</v>
      </c>
      <c r="F53">
        <v>177.4</v>
      </c>
      <c r="G53" t="s">
        <v>19</v>
      </c>
      <c r="H53">
        <v>4.3</v>
      </c>
    </row>
    <row r="54" spans="1:8" x14ac:dyDescent="0.35">
      <c r="A54" s="2">
        <v>45419</v>
      </c>
      <c r="B54" t="s">
        <v>9</v>
      </c>
      <c r="C54" t="s">
        <v>14</v>
      </c>
      <c r="D54">
        <v>15.24</v>
      </c>
      <c r="E54">
        <v>48.23</v>
      </c>
      <c r="F54">
        <v>190.55</v>
      </c>
      <c r="G54" t="s">
        <v>21</v>
      </c>
      <c r="H54">
        <v>4.5999999999999996</v>
      </c>
    </row>
    <row r="55" spans="1:8" x14ac:dyDescent="0.35">
      <c r="A55" s="2">
        <v>45462</v>
      </c>
      <c r="B55" t="s">
        <v>11</v>
      </c>
      <c r="C55" t="s">
        <v>14</v>
      </c>
      <c r="D55">
        <v>10.88</v>
      </c>
      <c r="E55">
        <v>53.13</v>
      </c>
      <c r="F55">
        <v>155.99</v>
      </c>
      <c r="G55" t="s">
        <v>19</v>
      </c>
      <c r="H55">
        <v>3.5</v>
      </c>
    </row>
    <row r="56" spans="1:8" x14ac:dyDescent="0.35">
      <c r="A56" s="2">
        <v>45303</v>
      </c>
      <c r="B56" t="s">
        <v>10</v>
      </c>
      <c r="C56" t="s">
        <v>13</v>
      </c>
      <c r="D56">
        <v>4.17</v>
      </c>
      <c r="E56">
        <v>16.88</v>
      </c>
      <c r="F56">
        <v>35.44</v>
      </c>
      <c r="G56" t="s">
        <v>19</v>
      </c>
      <c r="H56">
        <v>3.8</v>
      </c>
    </row>
    <row r="57" spans="1:8" x14ac:dyDescent="0.35">
      <c r="A57" s="2">
        <v>45381</v>
      </c>
      <c r="B57" t="s">
        <v>10</v>
      </c>
      <c r="C57" t="s">
        <v>17</v>
      </c>
      <c r="D57">
        <v>8.48</v>
      </c>
      <c r="E57">
        <v>19.97</v>
      </c>
      <c r="F57">
        <v>109.2</v>
      </c>
      <c r="G57" t="s">
        <v>21</v>
      </c>
      <c r="H57">
        <v>4.9000000000000004</v>
      </c>
    </row>
    <row r="58" spans="1:8" x14ac:dyDescent="0.35">
      <c r="A58" s="2">
        <v>45411</v>
      </c>
      <c r="B58" t="s">
        <v>8</v>
      </c>
      <c r="C58" t="s">
        <v>15</v>
      </c>
      <c r="D58">
        <v>20.48</v>
      </c>
      <c r="E58">
        <v>58.29</v>
      </c>
      <c r="F58">
        <v>189.28</v>
      </c>
      <c r="G58" t="s">
        <v>21</v>
      </c>
      <c r="H58">
        <v>4.0999999999999996</v>
      </c>
    </row>
    <row r="59" spans="1:8" x14ac:dyDescent="0.35">
      <c r="A59" s="2">
        <v>45468</v>
      </c>
      <c r="B59" t="s">
        <v>9</v>
      </c>
      <c r="C59" t="s">
        <v>14</v>
      </c>
      <c r="D59">
        <v>10.56</v>
      </c>
      <c r="E59">
        <v>45.72</v>
      </c>
      <c r="F59">
        <v>109.67</v>
      </c>
      <c r="G59" t="s">
        <v>18</v>
      </c>
      <c r="H59">
        <v>4.0999999999999996</v>
      </c>
    </row>
    <row r="60" spans="1:8" x14ac:dyDescent="0.35">
      <c r="A60" s="2">
        <v>45303</v>
      </c>
      <c r="B60" t="s">
        <v>12</v>
      </c>
      <c r="C60" t="s">
        <v>13</v>
      </c>
      <c r="D60">
        <v>19.02</v>
      </c>
      <c r="E60">
        <v>51.63</v>
      </c>
      <c r="F60">
        <v>202.45</v>
      </c>
      <c r="G60" t="s">
        <v>21</v>
      </c>
      <c r="H60">
        <v>4</v>
      </c>
    </row>
    <row r="61" spans="1:8" x14ac:dyDescent="0.35">
      <c r="A61" s="2">
        <v>45403</v>
      </c>
      <c r="B61" t="s">
        <v>12</v>
      </c>
      <c r="C61" t="s">
        <v>13</v>
      </c>
      <c r="D61">
        <v>22.6</v>
      </c>
      <c r="E61">
        <v>71.59</v>
      </c>
      <c r="F61">
        <v>182.51</v>
      </c>
      <c r="G61" t="s">
        <v>21</v>
      </c>
      <c r="H61">
        <v>4.7</v>
      </c>
    </row>
    <row r="62" spans="1:8" x14ac:dyDescent="0.35">
      <c r="A62" s="2">
        <v>45300</v>
      </c>
      <c r="B62" t="s">
        <v>8</v>
      </c>
      <c r="C62" t="s">
        <v>14</v>
      </c>
      <c r="D62">
        <v>15.19</v>
      </c>
      <c r="E62">
        <v>59.17</v>
      </c>
      <c r="F62">
        <v>169.2</v>
      </c>
      <c r="G62" t="s">
        <v>20</v>
      </c>
      <c r="H62">
        <v>4.2</v>
      </c>
    </row>
    <row r="63" spans="1:8" x14ac:dyDescent="0.35">
      <c r="A63" s="2">
        <v>45471</v>
      </c>
      <c r="B63" t="s">
        <v>9</v>
      </c>
      <c r="C63" t="s">
        <v>13</v>
      </c>
      <c r="D63">
        <v>19.3</v>
      </c>
      <c r="E63">
        <v>84.43</v>
      </c>
      <c r="F63">
        <v>261.08</v>
      </c>
      <c r="G63" t="s">
        <v>21</v>
      </c>
      <c r="H63">
        <v>4.9000000000000004</v>
      </c>
    </row>
    <row r="64" spans="1:8" x14ac:dyDescent="0.35">
      <c r="A64" s="2">
        <v>45458</v>
      </c>
      <c r="B64" t="s">
        <v>10</v>
      </c>
      <c r="C64" t="s">
        <v>13</v>
      </c>
      <c r="D64">
        <v>18.95</v>
      </c>
      <c r="E64">
        <v>68.94</v>
      </c>
      <c r="F64">
        <v>245.23</v>
      </c>
      <c r="G64" t="s">
        <v>20</v>
      </c>
      <c r="H64">
        <v>3.3</v>
      </c>
    </row>
    <row r="65" spans="1:8" x14ac:dyDescent="0.35">
      <c r="A65" s="2">
        <v>45365</v>
      </c>
      <c r="B65" t="s">
        <v>10</v>
      </c>
      <c r="C65" t="s">
        <v>14</v>
      </c>
      <c r="D65">
        <v>21.94</v>
      </c>
      <c r="E65">
        <v>99.07</v>
      </c>
      <c r="F65">
        <v>240.96</v>
      </c>
      <c r="G65" t="s">
        <v>19</v>
      </c>
      <c r="H65">
        <v>3.1</v>
      </c>
    </row>
    <row r="66" spans="1:8" x14ac:dyDescent="0.35">
      <c r="A66" s="2">
        <v>45469</v>
      </c>
      <c r="B66" t="s">
        <v>9</v>
      </c>
      <c r="C66" t="s">
        <v>16</v>
      </c>
      <c r="D66">
        <v>5.37</v>
      </c>
      <c r="E66">
        <v>19.010000000000002</v>
      </c>
      <c r="F66">
        <v>51.73</v>
      </c>
      <c r="G66" t="s">
        <v>19</v>
      </c>
      <c r="H66">
        <v>3.7</v>
      </c>
    </row>
    <row r="67" spans="1:8" x14ac:dyDescent="0.35">
      <c r="A67" s="2">
        <v>45356</v>
      </c>
      <c r="B67" t="s">
        <v>8</v>
      </c>
      <c r="C67" t="s">
        <v>15</v>
      </c>
      <c r="D67">
        <v>23.79</v>
      </c>
      <c r="E67">
        <v>117.95</v>
      </c>
      <c r="F67">
        <v>315.77999999999997</v>
      </c>
      <c r="G67" t="s">
        <v>18</v>
      </c>
      <c r="H67">
        <v>4.4000000000000004</v>
      </c>
    </row>
    <row r="68" spans="1:8" x14ac:dyDescent="0.35">
      <c r="A68" s="2">
        <v>45310</v>
      </c>
      <c r="B68" t="s">
        <v>11</v>
      </c>
      <c r="C68" t="s">
        <v>14</v>
      </c>
      <c r="D68">
        <v>14.84</v>
      </c>
      <c r="E68">
        <v>48.57</v>
      </c>
      <c r="F68">
        <v>212.87</v>
      </c>
      <c r="G68" t="s">
        <v>20</v>
      </c>
      <c r="H68">
        <v>3.9</v>
      </c>
    </row>
    <row r="69" spans="1:8" x14ac:dyDescent="0.35">
      <c r="A69" s="2">
        <v>45464</v>
      </c>
      <c r="B69" t="s">
        <v>11</v>
      </c>
      <c r="C69" t="s">
        <v>16</v>
      </c>
      <c r="D69">
        <v>12.78</v>
      </c>
      <c r="E69">
        <v>27.72</v>
      </c>
      <c r="F69">
        <v>112.87</v>
      </c>
      <c r="G69" t="s">
        <v>21</v>
      </c>
      <c r="H69">
        <v>4.5999999999999996</v>
      </c>
    </row>
    <row r="70" spans="1:8" x14ac:dyDescent="0.35">
      <c r="A70" s="2">
        <v>45458</v>
      </c>
      <c r="B70" t="s">
        <v>12</v>
      </c>
      <c r="C70" t="s">
        <v>17</v>
      </c>
      <c r="D70">
        <v>15.42</v>
      </c>
      <c r="E70">
        <v>75.349999999999994</v>
      </c>
      <c r="F70">
        <v>163.82</v>
      </c>
      <c r="G70" t="s">
        <v>21</v>
      </c>
      <c r="H70">
        <v>3.2</v>
      </c>
    </row>
    <row r="71" spans="1:8" x14ac:dyDescent="0.35">
      <c r="A71" s="2">
        <v>45452</v>
      </c>
      <c r="B71" t="s">
        <v>11</v>
      </c>
      <c r="C71" t="s">
        <v>16</v>
      </c>
      <c r="D71">
        <v>2.2799999999999998</v>
      </c>
      <c r="E71">
        <v>11.19</v>
      </c>
      <c r="F71">
        <v>18.93</v>
      </c>
      <c r="G71" t="s">
        <v>21</v>
      </c>
      <c r="H71">
        <v>3.1</v>
      </c>
    </row>
    <row r="72" spans="1:8" x14ac:dyDescent="0.35">
      <c r="A72" s="2">
        <v>45455</v>
      </c>
      <c r="B72" t="s">
        <v>9</v>
      </c>
      <c r="C72" t="s">
        <v>17</v>
      </c>
      <c r="D72">
        <v>24.29</v>
      </c>
      <c r="E72">
        <v>86.7</v>
      </c>
      <c r="F72">
        <v>301.33999999999997</v>
      </c>
      <c r="G72" t="s">
        <v>18</v>
      </c>
      <c r="H72">
        <v>3.6</v>
      </c>
    </row>
    <row r="73" spans="1:8" x14ac:dyDescent="0.35">
      <c r="A73" s="2">
        <v>45292</v>
      </c>
      <c r="B73" t="s">
        <v>11</v>
      </c>
      <c r="C73" t="s">
        <v>17</v>
      </c>
      <c r="D73">
        <v>22.73</v>
      </c>
      <c r="E73">
        <v>48.56</v>
      </c>
      <c r="F73">
        <v>226.54</v>
      </c>
      <c r="G73" t="s">
        <v>19</v>
      </c>
      <c r="H73">
        <v>3.1</v>
      </c>
    </row>
    <row r="74" spans="1:8" x14ac:dyDescent="0.35">
      <c r="A74" s="2">
        <v>45393</v>
      </c>
      <c r="B74" t="s">
        <v>8</v>
      </c>
      <c r="C74" t="s">
        <v>14</v>
      </c>
      <c r="D74">
        <v>9.7200000000000006</v>
      </c>
      <c r="E74">
        <v>24.39</v>
      </c>
      <c r="F74">
        <v>121.77</v>
      </c>
      <c r="G74" t="s">
        <v>19</v>
      </c>
      <c r="H74">
        <v>3.7</v>
      </c>
    </row>
    <row r="75" spans="1:8" x14ac:dyDescent="0.35">
      <c r="A75" s="2">
        <v>45469</v>
      </c>
      <c r="B75" t="s">
        <v>8</v>
      </c>
      <c r="C75" t="s">
        <v>14</v>
      </c>
      <c r="D75">
        <v>10.29</v>
      </c>
      <c r="E75">
        <v>28.6</v>
      </c>
      <c r="F75">
        <v>114.97</v>
      </c>
      <c r="G75" t="s">
        <v>20</v>
      </c>
      <c r="H75">
        <v>4.0999999999999996</v>
      </c>
    </row>
    <row r="76" spans="1:8" x14ac:dyDescent="0.35">
      <c r="A76" s="2">
        <v>45452</v>
      </c>
      <c r="B76" t="s">
        <v>11</v>
      </c>
      <c r="C76" t="s">
        <v>14</v>
      </c>
      <c r="D76">
        <v>15.86</v>
      </c>
      <c r="E76">
        <v>44.61</v>
      </c>
      <c r="F76">
        <v>141.66999999999999</v>
      </c>
      <c r="G76" t="s">
        <v>20</v>
      </c>
      <c r="H76">
        <v>4.5999999999999996</v>
      </c>
    </row>
    <row r="77" spans="1:8" x14ac:dyDescent="0.35">
      <c r="A77" s="2">
        <v>45373</v>
      </c>
      <c r="B77" t="s">
        <v>9</v>
      </c>
      <c r="C77" t="s">
        <v>13</v>
      </c>
      <c r="D77">
        <v>16.11</v>
      </c>
      <c r="E77">
        <v>52.43</v>
      </c>
      <c r="F77">
        <v>234.06</v>
      </c>
      <c r="G77" t="s">
        <v>18</v>
      </c>
      <c r="H77">
        <v>4.0999999999999996</v>
      </c>
    </row>
    <row r="78" spans="1:8" x14ac:dyDescent="0.35">
      <c r="A78" s="2">
        <v>45296</v>
      </c>
      <c r="B78" t="s">
        <v>12</v>
      </c>
      <c r="C78" t="s">
        <v>15</v>
      </c>
      <c r="D78">
        <v>13.05</v>
      </c>
      <c r="E78">
        <v>64.67</v>
      </c>
      <c r="F78">
        <v>138.82</v>
      </c>
      <c r="G78" t="s">
        <v>18</v>
      </c>
      <c r="H78">
        <v>3.8</v>
      </c>
    </row>
    <row r="79" spans="1:8" x14ac:dyDescent="0.35">
      <c r="A79" s="2">
        <v>45377</v>
      </c>
      <c r="B79" t="s">
        <v>9</v>
      </c>
      <c r="C79" t="s">
        <v>17</v>
      </c>
      <c r="D79">
        <v>15.09</v>
      </c>
      <c r="E79">
        <v>33.06</v>
      </c>
      <c r="F79">
        <v>124.61</v>
      </c>
      <c r="G79" t="s">
        <v>20</v>
      </c>
      <c r="H79">
        <v>3.5</v>
      </c>
    </row>
    <row r="80" spans="1:8" x14ac:dyDescent="0.35">
      <c r="A80" s="2">
        <v>45346</v>
      </c>
      <c r="B80" t="s">
        <v>8</v>
      </c>
      <c r="C80" t="s">
        <v>15</v>
      </c>
      <c r="D80">
        <v>14.29</v>
      </c>
      <c r="E80">
        <v>60.73</v>
      </c>
      <c r="F80">
        <v>205.66</v>
      </c>
      <c r="G80" t="s">
        <v>20</v>
      </c>
      <c r="H80">
        <v>4.5</v>
      </c>
    </row>
    <row r="81" spans="1:8" x14ac:dyDescent="0.35">
      <c r="A81" s="2">
        <v>45456</v>
      </c>
      <c r="B81" t="s">
        <v>10</v>
      </c>
      <c r="C81" t="s">
        <v>16</v>
      </c>
      <c r="D81">
        <v>10.69</v>
      </c>
      <c r="E81">
        <v>29.11</v>
      </c>
      <c r="F81">
        <v>100.86</v>
      </c>
      <c r="G81" t="s">
        <v>21</v>
      </c>
      <c r="H81">
        <v>4.9000000000000004</v>
      </c>
    </row>
    <row r="82" spans="1:8" x14ac:dyDescent="0.35">
      <c r="A82" s="2">
        <v>45295</v>
      </c>
      <c r="B82" t="s">
        <v>12</v>
      </c>
      <c r="C82" t="s">
        <v>15</v>
      </c>
      <c r="D82">
        <v>19.41</v>
      </c>
      <c r="E82">
        <v>41.55</v>
      </c>
      <c r="F82">
        <v>191.78</v>
      </c>
      <c r="G82" t="s">
        <v>20</v>
      </c>
      <c r="H82">
        <v>4.3</v>
      </c>
    </row>
    <row r="83" spans="1:8" x14ac:dyDescent="0.35">
      <c r="A83" s="2">
        <v>45453</v>
      </c>
      <c r="B83" t="s">
        <v>9</v>
      </c>
      <c r="C83" t="s">
        <v>17</v>
      </c>
      <c r="D83">
        <v>9.08</v>
      </c>
      <c r="E83">
        <v>40.4</v>
      </c>
      <c r="F83">
        <v>134.16</v>
      </c>
      <c r="G83" t="s">
        <v>18</v>
      </c>
      <c r="H83">
        <v>4.8</v>
      </c>
    </row>
    <row r="84" spans="1:8" x14ac:dyDescent="0.35">
      <c r="A84" s="2">
        <v>45348</v>
      </c>
      <c r="B84" t="s">
        <v>12</v>
      </c>
      <c r="C84" t="s">
        <v>13</v>
      </c>
      <c r="D84">
        <v>16.27</v>
      </c>
      <c r="E84">
        <v>66.91</v>
      </c>
      <c r="F84">
        <v>154.41</v>
      </c>
      <c r="G84" t="s">
        <v>18</v>
      </c>
      <c r="H84">
        <v>4.2</v>
      </c>
    </row>
    <row r="85" spans="1:8" x14ac:dyDescent="0.35">
      <c r="A85" s="2">
        <v>45329</v>
      </c>
      <c r="B85" t="s">
        <v>10</v>
      </c>
      <c r="C85" t="s">
        <v>16</v>
      </c>
      <c r="D85">
        <v>16.64</v>
      </c>
      <c r="E85">
        <v>60.98</v>
      </c>
      <c r="F85">
        <v>143.72</v>
      </c>
      <c r="G85" t="s">
        <v>18</v>
      </c>
      <c r="H85">
        <v>3.7</v>
      </c>
    </row>
    <row r="86" spans="1:8" x14ac:dyDescent="0.35">
      <c r="A86" s="2">
        <v>45457</v>
      </c>
      <c r="B86" t="s">
        <v>12</v>
      </c>
      <c r="C86" t="s">
        <v>14</v>
      </c>
      <c r="D86">
        <v>8.85</v>
      </c>
      <c r="E86">
        <v>31.6</v>
      </c>
      <c r="F86">
        <v>114.02</v>
      </c>
      <c r="G86" t="s">
        <v>21</v>
      </c>
      <c r="H86">
        <v>3.3</v>
      </c>
    </row>
    <row r="87" spans="1:8" x14ac:dyDescent="0.35">
      <c r="A87" s="2">
        <v>45436</v>
      </c>
      <c r="B87" t="s">
        <v>10</v>
      </c>
      <c r="C87" t="s">
        <v>15</v>
      </c>
      <c r="D87">
        <v>7.94</v>
      </c>
      <c r="E87">
        <v>26.82</v>
      </c>
      <c r="F87">
        <v>117.99</v>
      </c>
      <c r="G87" t="s">
        <v>21</v>
      </c>
      <c r="H87">
        <v>3.7</v>
      </c>
    </row>
    <row r="88" spans="1:8" x14ac:dyDescent="0.35">
      <c r="A88" s="2">
        <v>45417</v>
      </c>
      <c r="B88" t="s">
        <v>9</v>
      </c>
      <c r="C88" t="s">
        <v>17</v>
      </c>
      <c r="D88">
        <v>7.52</v>
      </c>
      <c r="E88">
        <v>16.75</v>
      </c>
      <c r="F88">
        <v>66.94</v>
      </c>
      <c r="G88" t="s">
        <v>20</v>
      </c>
      <c r="H88">
        <v>4.2</v>
      </c>
    </row>
    <row r="89" spans="1:8" x14ac:dyDescent="0.35">
      <c r="A89" s="2">
        <v>45409</v>
      </c>
      <c r="B89" t="s">
        <v>8</v>
      </c>
      <c r="C89" t="s">
        <v>14</v>
      </c>
      <c r="D89">
        <v>9.9499999999999993</v>
      </c>
      <c r="E89">
        <v>46.67</v>
      </c>
      <c r="F89">
        <v>112.61</v>
      </c>
      <c r="G89" t="s">
        <v>21</v>
      </c>
      <c r="H89">
        <v>4.9000000000000004</v>
      </c>
    </row>
    <row r="90" spans="1:8" x14ac:dyDescent="0.35">
      <c r="A90" s="2">
        <v>45352</v>
      </c>
      <c r="B90" t="s">
        <v>10</v>
      </c>
      <c r="C90" t="s">
        <v>17</v>
      </c>
      <c r="D90">
        <v>2.94</v>
      </c>
      <c r="E90">
        <v>7.37</v>
      </c>
      <c r="F90">
        <v>29.25</v>
      </c>
      <c r="G90" t="s">
        <v>21</v>
      </c>
      <c r="H90">
        <v>3.1</v>
      </c>
    </row>
    <row r="91" spans="1:8" x14ac:dyDescent="0.35">
      <c r="A91" s="2">
        <v>45361</v>
      </c>
      <c r="B91" t="s">
        <v>12</v>
      </c>
      <c r="C91" t="s">
        <v>13</v>
      </c>
      <c r="D91">
        <v>12.6</v>
      </c>
      <c r="E91">
        <v>33</v>
      </c>
      <c r="F91">
        <v>132.93</v>
      </c>
      <c r="G91" t="s">
        <v>18</v>
      </c>
      <c r="H91">
        <v>3.7</v>
      </c>
    </row>
    <row r="92" spans="1:8" x14ac:dyDescent="0.35">
      <c r="A92" s="2">
        <v>45446</v>
      </c>
      <c r="B92" t="s">
        <v>12</v>
      </c>
      <c r="C92" t="s">
        <v>16</v>
      </c>
      <c r="D92">
        <v>20.39</v>
      </c>
      <c r="E92">
        <v>79.19</v>
      </c>
      <c r="F92">
        <v>174.79</v>
      </c>
      <c r="G92" t="s">
        <v>18</v>
      </c>
      <c r="H92">
        <v>3.3</v>
      </c>
    </row>
    <row r="93" spans="1:8" x14ac:dyDescent="0.35">
      <c r="A93" s="2">
        <v>45339</v>
      </c>
      <c r="B93" t="s">
        <v>11</v>
      </c>
      <c r="C93" t="s">
        <v>15</v>
      </c>
      <c r="D93">
        <v>8.3699999999999992</v>
      </c>
      <c r="E93">
        <v>36.979999999999997</v>
      </c>
      <c r="F93">
        <v>110.8</v>
      </c>
      <c r="G93" t="s">
        <v>21</v>
      </c>
      <c r="H93">
        <v>5</v>
      </c>
    </row>
    <row r="94" spans="1:8" x14ac:dyDescent="0.35">
      <c r="A94" s="2">
        <v>45338</v>
      </c>
      <c r="B94" t="s">
        <v>10</v>
      </c>
      <c r="C94" t="s">
        <v>14</v>
      </c>
      <c r="D94">
        <v>10.49</v>
      </c>
      <c r="E94">
        <v>35.54</v>
      </c>
      <c r="F94">
        <v>138.81</v>
      </c>
      <c r="G94" t="s">
        <v>18</v>
      </c>
      <c r="H94">
        <v>3.3</v>
      </c>
    </row>
    <row r="95" spans="1:8" x14ac:dyDescent="0.35">
      <c r="A95" s="2">
        <v>45406</v>
      </c>
      <c r="B95" t="s">
        <v>9</v>
      </c>
      <c r="C95" t="s">
        <v>17</v>
      </c>
      <c r="D95">
        <v>14.24</v>
      </c>
      <c r="E95">
        <v>33.06</v>
      </c>
      <c r="F95">
        <v>158.52000000000001</v>
      </c>
      <c r="G95" t="s">
        <v>20</v>
      </c>
      <c r="H95">
        <v>3.8</v>
      </c>
    </row>
    <row r="96" spans="1:8" x14ac:dyDescent="0.35">
      <c r="A96" s="2">
        <v>45410</v>
      </c>
      <c r="B96" t="s">
        <v>11</v>
      </c>
      <c r="C96" t="s">
        <v>14</v>
      </c>
      <c r="D96">
        <v>2.46</v>
      </c>
      <c r="E96">
        <v>7.3</v>
      </c>
      <c r="F96">
        <v>23.32</v>
      </c>
      <c r="G96" t="s">
        <v>18</v>
      </c>
      <c r="H96">
        <v>4.0999999999999996</v>
      </c>
    </row>
    <row r="97" spans="1:8" x14ac:dyDescent="0.35">
      <c r="A97" s="2">
        <v>45316</v>
      </c>
      <c r="B97" t="s">
        <v>12</v>
      </c>
      <c r="C97" t="s">
        <v>13</v>
      </c>
      <c r="D97">
        <v>15.65</v>
      </c>
      <c r="E97">
        <v>63.18</v>
      </c>
      <c r="F97">
        <v>211.65</v>
      </c>
      <c r="G97" t="s">
        <v>21</v>
      </c>
      <c r="H97">
        <v>4</v>
      </c>
    </row>
    <row r="98" spans="1:8" x14ac:dyDescent="0.35">
      <c r="A98" s="2">
        <v>45402</v>
      </c>
      <c r="B98" t="s">
        <v>10</v>
      </c>
      <c r="C98" t="s">
        <v>15</v>
      </c>
      <c r="D98">
        <v>14.98</v>
      </c>
      <c r="E98">
        <v>46.98</v>
      </c>
      <c r="F98">
        <v>155.22</v>
      </c>
      <c r="G98" t="s">
        <v>19</v>
      </c>
      <c r="H98">
        <v>4.3</v>
      </c>
    </row>
    <row r="99" spans="1:8" x14ac:dyDescent="0.35">
      <c r="A99" s="2">
        <v>45350</v>
      </c>
      <c r="B99" t="s">
        <v>11</v>
      </c>
      <c r="C99" t="s">
        <v>13</v>
      </c>
      <c r="D99">
        <v>23.47</v>
      </c>
      <c r="E99">
        <v>47.47</v>
      </c>
      <c r="F99">
        <v>224.78</v>
      </c>
      <c r="G99" t="s">
        <v>18</v>
      </c>
      <c r="H99">
        <v>3.5</v>
      </c>
    </row>
    <row r="100" spans="1:8" x14ac:dyDescent="0.35">
      <c r="A100" s="2">
        <v>45295</v>
      </c>
      <c r="B100" t="s">
        <v>9</v>
      </c>
      <c r="C100" t="s">
        <v>15</v>
      </c>
      <c r="D100">
        <v>3.85</v>
      </c>
      <c r="E100">
        <v>13.76</v>
      </c>
      <c r="F100">
        <v>41.86</v>
      </c>
      <c r="G100" t="s">
        <v>19</v>
      </c>
      <c r="H100">
        <v>5</v>
      </c>
    </row>
    <row r="101" spans="1:8" x14ac:dyDescent="0.35">
      <c r="A101" s="2">
        <v>45297</v>
      </c>
      <c r="B101" t="s">
        <v>10</v>
      </c>
      <c r="C101" t="s">
        <v>14</v>
      </c>
      <c r="D101">
        <v>24.3</v>
      </c>
      <c r="E101">
        <v>111.7</v>
      </c>
      <c r="F101">
        <v>333.38</v>
      </c>
      <c r="G101" t="s">
        <v>21</v>
      </c>
      <c r="H101">
        <v>4</v>
      </c>
    </row>
    <row r="102" spans="1:8" x14ac:dyDescent="0.35">
      <c r="A102" s="2">
        <v>45470</v>
      </c>
      <c r="B102" t="s">
        <v>12</v>
      </c>
      <c r="C102" t="s">
        <v>16</v>
      </c>
      <c r="D102">
        <v>14.81</v>
      </c>
      <c r="E102">
        <v>55.02</v>
      </c>
      <c r="F102">
        <v>147.51</v>
      </c>
      <c r="G102" t="s">
        <v>19</v>
      </c>
      <c r="H102">
        <v>3.4</v>
      </c>
    </row>
    <row r="103" spans="1:8" x14ac:dyDescent="0.35">
      <c r="A103" s="2">
        <v>45445</v>
      </c>
      <c r="B103" t="s">
        <v>8</v>
      </c>
      <c r="C103" t="s">
        <v>17</v>
      </c>
      <c r="D103">
        <v>6.59</v>
      </c>
      <c r="E103">
        <v>27.74</v>
      </c>
      <c r="F103">
        <v>77.16</v>
      </c>
      <c r="G103" t="s">
        <v>21</v>
      </c>
      <c r="H103">
        <v>4.2</v>
      </c>
    </row>
    <row r="104" spans="1:8" x14ac:dyDescent="0.35">
      <c r="A104" s="2">
        <v>45355</v>
      </c>
      <c r="B104" t="s">
        <v>11</v>
      </c>
      <c r="C104" t="s">
        <v>17</v>
      </c>
      <c r="D104">
        <v>23.44</v>
      </c>
      <c r="E104">
        <v>69.430000000000007</v>
      </c>
      <c r="F104">
        <v>284.95999999999998</v>
      </c>
      <c r="G104" t="s">
        <v>18</v>
      </c>
      <c r="H104">
        <v>3.7</v>
      </c>
    </row>
    <row r="105" spans="1:8" x14ac:dyDescent="0.35">
      <c r="A105" s="2">
        <v>45301</v>
      </c>
      <c r="B105" t="s">
        <v>11</v>
      </c>
      <c r="C105" t="s">
        <v>16</v>
      </c>
      <c r="D105">
        <v>24.77</v>
      </c>
      <c r="E105">
        <v>73.489999999999995</v>
      </c>
      <c r="F105">
        <v>338.58</v>
      </c>
      <c r="G105" t="s">
        <v>21</v>
      </c>
      <c r="H105">
        <v>3.3</v>
      </c>
    </row>
    <row r="106" spans="1:8" x14ac:dyDescent="0.35">
      <c r="A106" s="2">
        <v>45364</v>
      </c>
      <c r="B106" t="s">
        <v>12</v>
      </c>
      <c r="C106" t="s">
        <v>15</v>
      </c>
      <c r="D106">
        <v>15.7</v>
      </c>
      <c r="E106">
        <v>53.61</v>
      </c>
      <c r="F106">
        <v>170.86</v>
      </c>
      <c r="G106" t="s">
        <v>18</v>
      </c>
      <c r="H106">
        <v>3.2</v>
      </c>
    </row>
    <row r="107" spans="1:8" x14ac:dyDescent="0.35">
      <c r="A107" s="2">
        <v>45360</v>
      </c>
      <c r="B107" t="s">
        <v>8</v>
      </c>
      <c r="C107" t="s">
        <v>14</v>
      </c>
      <c r="D107">
        <v>11.4</v>
      </c>
      <c r="E107">
        <v>54.71</v>
      </c>
      <c r="F107">
        <v>170.28</v>
      </c>
      <c r="G107" t="s">
        <v>18</v>
      </c>
      <c r="H107">
        <v>3.4</v>
      </c>
    </row>
    <row r="108" spans="1:8" x14ac:dyDescent="0.35">
      <c r="A108" s="2">
        <v>45326</v>
      </c>
      <c r="B108" t="s">
        <v>12</v>
      </c>
      <c r="C108" t="s">
        <v>14</v>
      </c>
      <c r="D108">
        <v>21.36</v>
      </c>
      <c r="E108">
        <v>51.68</v>
      </c>
      <c r="F108">
        <v>289.79000000000002</v>
      </c>
      <c r="G108" t="s">
        <v>18</v>
      </c>
      <c r="H108">
        <v>4.5999999999999996</v>
      </c>
    </row>
    <row r="109" spans="1:8" x14ac:dyDescent="0.35">
      <c r="A109" s="2">
        <v>45326</v>
      </c>
      <c r="B109" t="s">
        <v>11</v>
      </c>
      <c r="C109" t="s">
        <v>13</v>
      </c>
      <c r="D109">
        <v>20.74</v>
      </c>
      <c r="E109">
        <v>82.87</v>
      </c>
      <c r="F109">
        <v>241.86</v>
      </c>
      <c r="G109" t="s">
        <v>19</v>
      </c>
      <c r="H109">
        <v>3.6</v>
      </c>
    </row>
    <row r="110" spans="1:8" x14ac:dyDescent="0.35">
      <c r="A110" s="2">
        <v>45333</v>
      </c>
      <c r="B110" t="s">
        <v>12</v>
      </c>
      <c r="C110" t="s">
        <v>16</v>
      </c>
      <c r="D110">
        <v>20.78</v>
      </c>
      <c r="E110">
        <v>68.94</v>
      </c>
      <c r="F110">
        <v>221.07</v>
      </c>
      <c r="G110" t="s">
        <v>20</v>
      </c>
      <c r="H110">
        <v>4.2</v>
      </c>
    </row>
    <row r="111" spans="1:8" x14ac:dyDescent="0.35">
      <c r="A111" s="2">
        <v>45388</v>
      </c>
      <c r="B111" t="s">
        <v>12</v>
      </c>
      <c r="C111" t="s">
        <v>15</v>
      </c>
      <c r="D111">
        <v>10.17</v>
      </c>
      <c r="E111">
        <v>32.28</v>
      </c>
      <c r="F111">
        <v>119.22</v>
      </c>
      <c r="G111" t="s">
        <v>21</v>
      </c>
      <c r="H111">
        <v>4.8</v>
      </c>
    </row>
    <row r="112" spans="1:8" x14ac:dyDescent="0.35">
      <c r="A112" s="2">
        <v>45470</v>
      </c>
      <c r="B112" t="s">
        <v>9</v>
      </c>
      <c r="C112" t="s">
        <v>17</v>
      </c>
      <c r="D112">
        <v>16.440000000000001</v>
      </c>
      <c r="E112">
        <v>49.4</v>
      </c>
      <c r="F112">
        <v>147.55000000000001</v>
      </c>
      <c r="G112" t="s">
        <v>20</v>
      </c>
      <c r="H112">
        <v>4.8</v>
      </c>
    </row>
    <row r="113" spans="1:8" x14ac:dyDescent="0.35">
      <c r="A113" s="2">
        <v>45324</v>
      </c>
      <c r="B113" t="s">
        <v>8</v>
      </c>
      <c r="C113" t="s">
        <v>17</v>
      </c>
      <c r="D113">
        <v>20.14</v>
      </c>
      <c r="E113">
        <v>49.44</v>
      </c>
      <c r="F113">
        <v>205.07</v>
      </c>
      <c r="G113" t="s">
        <v>21</v>
      </c>
      <c r="H113">
        <v>4.5999999999999996</v>
      </c>
    </row>
    <row r="114" spans="1:8" x14ac:dyDescent="0.35">
      <c r="A114" s="2">
        <v>45324</v>
      </c>
      <c r="B114" t="s">
        <v>8</v>
      </c>
      <c r="C114" t="s">
        <v>16</v>
      </c>
      <c r="D114">
        <v>19.54</v>
      </c>
      <c r="E114">
        <v>90.48</v>
      </c>
      <c r="F114">
        <v>203.11</v>
      </c>
      <c r="G114" t="s">
        <v>18</v>
      </c>
      <c r="H114">
        <v>4.0999999999999996</v>
      </c>
    </row>
    <row r="115" spans="1:8" x14ac:dyDescent="0.35">
      <c r="A115" s="2">
        <v>45338</v>
      </c>
      <c r="B115" t="s">
        <v>8</v>
      </c>
      <c r="C115" t="s">
        <v>13</v>
      </c>
      <c r="D115">
        <v>4.93</v>
      </c>
      <c r="E115">
        <v>15.74</v>
      </c>
      <c r="F115">
        <v>66.95</v>
      </c>
      <c r="G115" t="s">
        <v>21</v>
      </c>
      <c r="H115">
        <v>4</v>
      </c>
    </row>
    <row r="116" spans="1:8" x14ac:dyDescent="0.35">
      <c r="A116" s="2">
        <v>45359</v>
      </c>
      <c r="B116" t="s">
        <v>8</v>
      </c>
      <c r="C116" t="s">
        <v>13</v>
      </c>
      <c r="D116">
        <v>18.559999999999999</v>
      </c>
      <c r="E116">
        <v>72.819999999999993</v>
      </c>
      <c r="F116">
        <v>238.64</v>
      </c>
      <c r="G116" t="s">
        <v>19</v>
      </c>
      <c r="H116">
        <v>4.4000000000000004</v>
      </c>
    </row>
    <row r="117" spans="1:8" x14ac:dyDescent="0.35">
      <c r="A117" s="2">
        <v>45318</v>
      </c>
      <c r="B117" t="s">
        <v>11</v>
      </c>
      <c r="C117" t="s">
        <v>14</v>
      </c>
      <c r="D117">
        <v>6.18</v>
      </c>
      <c r="E117">
        <v>29.2</v>
      </c>
      <c r="F117">
        <v>74.680000000000007</v>
      </c>
      <c r="G117" t="s">
        <v>19</v>
      </c>
      <c r="H117">
        <v>3.8</v>
      </c>
    </row>
    <row r="118" spans="1:8" x14ac:dyDescent="0.35">
      <c r="A118" s="2">
        <v>45381</v>
      </c>
      <c r="B118" t="s">
        <v>9</v>
      </c>
      <c r="C118" t="s">
        <v>14</v>
      </c>
      <c r="D118">
        <v>22.97</v>
      </c>
      <c r="E118">
        <v>55.53</v>
      </c>
      <c r="F118">
        <v>199.97</v>
      </c>
      <c r="G118" t="s">
        <v>21</v>
      </c>
      <c r="H118">
        <v>3</v>
      </c>
    </row>
    <row r="119" spans="1:8" x14ac:dyDescent="0.35">
      <c r="A119" s="2">
        <v>45351</v>
      </c>
      <c r="B119" t="s">
        <v>9</v>
      </c>
      <c r="C119" t="s">
        <v>14</v>
      </c>
      <c r="D119">
        <v>4.3499999999999996</v>
      </c>
      <c r="E119">
        <v>20.69</v>
      </c>
      <c r="F119">
        <v>58.86</v>
      </c>
      <c r="G119" t="s">
        <v>21</v>
      </c>
      <c r="H119">
        <v>4.4000000000000004</v>
      </c>
    </row>
    <row r="120" spans="1:8" x14ac:dyDescent="0.35">
      <c r="A120" s="2">
        <v>45397</v>
      </c>
      <c r="B120" t="s">
        <v>12</v>
      </c>
      <c r="C120" t="s">
        <v>14</v>
      </c>
      <c r="D120">
        <v>10.61</v>
      </c>
      <c r="E120">
        <v>23.41</v>
      </c>
      <c r="F120">
        <v>90.62</v>
      </c>
      <c r="G120" t="s">
        <v>18</v>
      </c>
      <c r="H120">
        <v>4.9000000000000004</v>
      </c>
    </row>
    <row r="121" spans="1:8" x14ac:dyDescent="0.35">
      <c r="A121" s="2">
        <v>45302</v>
      </c>
      <c r="B121" t="s">
        <v>12</v>
      </c>
      <c r="C121" t="s">
        <v>13</v>
      </c>
      <c r="D121">
        <v>24.65</v>
      </c>
      <c r="E121">
        <v>111.34</v>
      </c>
      <c r="F121">
        <v>218.71</v>
      </c>
      <c r="G121" t="s">
        <v>21</v>
      </c>
      <c r="H121">
        <v>3.7</v>
      </c>
    </row>
    <row r="122" spans="1:8" x14ac:dyDescent="0.35">
      <c r="A122" s="2">
        <v>45346</v>
      </c>
      <c r="B122" t="s">
        <v>9</v>
      </c>
      <c r="C122" t="s">
        <v>13</v>
      </c>
      <c r="D122">
        <v>10.72</v>
      </c>
      <c r="E122">
        <v>45.38</v>
      </c>
      <c r="F122">
        <v>101.19</v>
      </c>
      <c r="G122" t="s">
        <v>21</v>
      </c>
      <c r="H122">
        <v>3</v>
      </c>
    </row>
    <row r="123" spans="1:8" x14ac:dyDescent="0.35">
      <c r="A123" s="2">
        <v>45460</v>
      </c>
      <c r="B123" t="s">
        <v>9</v>
      </c>
      <c r="C123" t="s">
        <v>14</v>
      </c>
      <c r="D123">
        <v>14.36</v>
      </c>
      <c r="E123">
        <v>68.349999999999994</v>
      </c>
      <c r="F123">
        <v>149.69</v>
      </c>
      <c r="G123" t="s">
        <v>18</v>
      </c>
      <c r="H123">
        <v>4</v>
      </c>
    </row>
    <row r="124" spans="1:8" x14ac:dyDescent="0.35">
      <c r="A124" s="2">
        <v>45382</v>
      </c>
      <c r="B124" t="s">
        <v>12</v>
      </c>
      <c r="C124" t="s">
        <v>17</v>
      </c>
      <c r="D124">
        <v>2.76</v>
      </c>
      <c r="E124">
        <v>13.08</v>
      </c>
      <c r="F124">
        <v>26.88</v>
      </c>
      <c r="G124" t="s">
        <v>21</v>
      </c>
      <c r="H124">
        <v>4</v>
      </c>
    </row>
    <row r="125" spans="1:8" x14ac:dyDescent="0.35">
      <c r="A125" s="2">
        <v>45379</v>
      </c>
      <c r="B125" t="s">
        <v>12</v>
      </c>
      <c r="C125" t="s">
        <v>15</v>
      </c>
      <c r="D125">
        <v>19.95</v>
      </c>
      <c r="E125">
        <v>56.51</v>
      </c>
      <c r="F125">
        <v>190.34</v>
      </c>
      <c r="G125" t="s">
        <v>18</v>
      </c>
      <c r="H125">
        <v>4.3</v>
      </c>
    </row>
    <row r="126" spans="1:8" x14ac:dyDescent="0.35">
      <c r="A126" s="2">
        <v>45372</v>
      </c>
      <c r="B126" t="s">
        <v>8</v>
      </c>
      <c r="C126" t="s">
        <v>15</v>
      </c>
      <c r="D126">
        <v>5.42</v>
      </c>
      <c r="E126">
        <v>17.579999999999998</v>
      </c>
      <c r="F126">
        <v>46.6</v>
      </c>
      <c r="G126" t="s">
        <v>21</v>
      </c>
      <c r="H126">
        <v>3.4</v>
      </c>
    </row>
    <row r="127" spans="1:8" x14ac:dyDescent="0.35">
      <c r="A127" s="2">
        <v>45362</v>
      </c>
      <c r="B127" t="s">
        <v>12</v>
      </c>
      <c r="C127" t="s">
        <v>13</v>
      </c>
      <c r="D127">
        <v>11.14</v>
      </c>
      <c r="E127">
        <v>36.54</v>
      </c>
      <c r="F127">
        <v>151.49</v>
      </c>
      <c r="G127" t="s">
        <v>18</v>
      </c>
      <c r="H127">
        <v>3.4</v>
      </c>
    </row>
    <row r="128" spans="1:8" x14ac:dyDescent="0.35">
      <c r="A128" s="2">
        <v>45320</v>
      </c>
      <c r="B128" t="s">
        <v>12</v>
      </c>
      <c r="C128" t="s">
        <v>13</v>
      </c>
      <c r="D128">
        <v>10.69</v>
      </c>
      <c r="E128">
        <v>48.21</v>
      </c>
      <c r="F128">
        <v>129.47999999999999</v>
      </c>
      <c r="G128" t="s">
        <v>21</v>
      </c>
      <c r="H128">
        <v>4.5999999999999996</v>
      </c>
    </row>
    <row r="129" spans="1:8" x14ac:dyDescent="0.35">
      <c r="A129" s="2">
        <v>45466</v>
      </c>
      <c r="B129" t="s">
        <v>10</v>
      </c>
      <c r="C129" t="s">
        <v>16</v>
      </c>
      <c r="D129">
        <v>14.29</v>
      </c>
      <c r="E129">
        <v>49.2</v>
      </c>
      <c r="F129">
        <v>164.04</v>
      </c>
      <c r="G129" t="s">
        <v>20</v>
      </c>
      <c r="H129">
        <v>3.3</v>
      </c>
    </row>
    <row r="130" spans="1:8" x14ac:dyDescent="0.35">
      <c r="A130" s="2">
        <v>45420</v>
      </c>
      <c r="B130" t="s">
        <v>11</v>
      </c>
      <c r="C130" t="s">
        <v>17</v>
      </c>
      <c r="D130">
        <v>10.59</v>
      </c>
      <c r="E130">
        <v>29.78</v>
      </c>
      <c r="F130">
        <v>132.46</v>
      </c>
      <c r="G130" t="s">
        <v>19</v>
      </c>
      <c r="H130">
        <v>4.5999999999999996</v>
      </c>
    </row>
    <row r="131" spans="1:8" x14ac:dyDescent="0.35">
      <c r="A131" s="2">
        <v>45346</v>
      </c>
      <c r="B131" t="s">
        <v>8</v>
      </c>
      <c r="C131" t="s">
        <v>16</v>
      </c>
      <c r="D131">
        <v>21.94</v>
      </c>
      <c r="E131">
        <v>70.73</v>
      </c>
      <c r="F131">
        <v>260.25</v>
      </c>
      <c r="G131" t="s">
        <v>20</v>
      </c>
      <c r="H131">
        <v>3.5</v>
      </c>
    </row>
    <row r="132" spans="1:8" x14ac:dyDescent="0.35">
      <c r="A132" s="2">
        <v>45363</v>
      </c>
      <c r="B132" t="s">
        <v>12</v>
      </c>
      <c r="C132" t="s">
        <v>13</v>
      </c>
      <c r="D132">
        <v>6.11</v>
      </c>
      <c r="E132">
        <v>24.18</v>
      </c>
      <c r="F132">
        <v>59.07</v>
      </c>
      <c r="G132" t="s">
        <v>18</v>
      </c>
      <c r="H132">
        <v>4.5999999999999996</v>
      </c>
    </row>
    <row r="133" spans="1:8" x14ac:dyDescent="0.35">
      <c r="A133" s="2">
        <v>45379</v>
      </c>
      <c r="B133" t="s">
        <v>9</v>
      </c>
      <c r="C133" t="s">
        <v>14</v>
      </c>
      <c r="D133">
        <v>23.72</v>
      </c>
      <c r="E133">
        <v>57.48</v>
      </c>
      <c r="F133">
        <v>257.24</v>
      </c>
      <c r="G133" t="s">
        <v>20</v>
      </c>
      <c r="H133">
        <v>4.8</v>
      </c>
    </row>
    <row r="134" spans="1:8" x14ac:dyDescent="0.35">
      <c r="A134" s="2">
        <v>45298</v>
      </c>
      <c r="B134" t="s">
        <v>10</v>
      </c>
      <c r="C134" t="s">
        <v>15</v>
      </c>
      <c r="D134">
        <v>6.78</v>
      </c>
      <c r="E134">
        <v>14.1</v>
      </c>
      <c r="F134">
        <v>62.85</v>
      </c>
      <c r="G134" t="s">
        <v>19</v>
      </c>
      <c r="H134">
        <v>4.3</v>
      </c>
    </row>
    <row r="135" spans="1:8" x14ac:dyDescent="0.35">
      <c r="A135" s="2">
        <v>45373</v>
      </c>
      <c r="B135" t="s">
        <v>10</v>
      </c>
      <c r="C135" t="s">
        <v>15</v>
      </c>
      <c r="D135">
        <v>20.8</v>
      </c>
      <c r="E135">
        <v>62.93</v>
      </c>
      <c r="F135">
        <v>204.17</v>
      </c>
      <c r="G135" t="s">
        <v>18</v>
      </c>
      <c r="H135">
        <v>3.7</v>
      </c>
    </row>
    <row r="136" spans="1:8" x14ac:dyDescent="0.35">
      <c r="A136" s="2">
        <v>45410</v>
      </c>
      <c r="B136" t="s">
        <v>8</v>
      </c>
      <c r="C136" t="s">
        <v>14</v>
      </c>
      <c r="D136">
        <v>16.36</v>
      </c>
      <c r="E136">
        <v>52.81</v>
      </c>
      <c r="F136">
        <v>194.1</v>
      </c>
      <c r="G136" t="s">
        <v>18</v>
      </c>
      <c r="H136">
        <v>4.7</v>
      </c>
    </row>
    <row r="137" spans="1:8" x14ac:dyDescent="0.35">
      <c r="A137" s="2">
        <v>45390</v>
      </c>
      <c r="B137" t="s">
        <v>8</v>
      </c>
      <c r="C137" t="s">
        <v>16</v>
      </c>
      <c r="D137">
        <v>19.559999999999999</v>
      </c>
      <c r="E137">
        <v>47.34</v>
      </c>
      <c r="F137">
        <v>275.39</v>
      </c>
      <c r="G137" t="s">
        <v>19</v>
      </c>
      <c r="H137">
        <v>5</v>
      </c>
    </row>
    <row r="138" spans="1:8" x14ac:dyDescent="0.35">
      <c r="A138" s="2">
        <v>45419</v>
      </c>
      <c r="B138" t="s">
        <v>12</v>
      </c>
      <c r="C138" t="s">
        <v>16</v>
      </c>
      <c r="D138">
        <v>2.52</v>
      </c>
      <c r="E138">
        <v>7.07</v>
      </c>
      <c r="F138">
        <v>29.71</v>
      </c>
      <c r="G138" t="s">
        <v>21</v>
      </c>
      <c r="H138">
        <v>3.8</v>
      </c>
    </row>
    <row r="139" spans="1:8" x14ac:dyDescent="0.35">
      <c r="A139" s="2">
        <v>45313</v>
      </c>
      <c r="B139" t="s">
        <v>9</v>
      </c>
      <c r="C139" t="s">
        <v>14</v>
      </c>
      <c r="D139">
        <v>5.04</v>
      </c>
      <c r="E139">
        <v>23.7</v>
      </c>
      <c r="F139">
        <v>64.709999999999994</v>
      </c>
      <c r="G139" t="s">
        <v>21</v>
      </c>
      <c r="H139">
        <v>3</v>
      </c>
    </row>
    <row r="140" spans="1:8" x14ac:dyDescent="0.35">
      <c r="A140" s="2">
        <v>45437</v>
      </c>
      <c r="B140" t="s">
        <v>11</v>
      </c>
      <c r="C140" t="s">
        <v>16</v>
      </c>
      <c r="D140">
        <v>15.26</v>
      </c>
      <c r="E140">
        <v>43.07</v>
      </c>
      <c r="F140">
        <v>181.28</v>
      </c>
      <c r="G140" t="s">
        <v>21</v>
      </c>
      <c r="H140">
        <v>4</v>
      </c>
    </row>
    <row r="141" spans="1:8" x14ac:dyDescent="0.35">
      <c r="A141" s="2">
        <v>45367</v>
      </c>
      <c r="B141" t="s">
        <v>11</v>
      </c>
      <c r="C141" t="s">
        <v>16</v>
      </c>
      <c r="D141">
        <v>5.22</v>
      </c>
      <c r="E141">
        <v>14.57</v>
      </c>
      <c r="F141">
        <v>51.5</v>
      </c>
      <c r="G141" t="s">
        <v>20</v>
      </c>
      <c r="H141">
        <v>4.2</v>
      </c>
    </row>
    <row r="142" spans="1:8" x14ac:dyDescent="0.35">
      <c r="A142" s="2">
        <v>45303</v>
      </c>
      <c r="B142" t="s">
        <v>11</v>
      </c>
      <c r="C142" t="s">
        <v>15</v>
      </c>
      <c r="D142">
        <v>13.37</v>
      </c>
      <c r="E142">
        <v>49.73</v>
      </c>
      <c r="F142">
        <v>185.4</v>
      </c>
      <c r="G142" t="s">
        <v>21</v>
      </c>
      <c r="H142">
        <v>3.8</v>
      </c>
    </row>
    <row r="143" spans="1:8" x14ac:dyDescent="0.35">
      <c r="A143" s="2">
        <v>45413</v>
      </c>
      <c r="B143" t="s">
        <v>10</v>
      </c>
      <c r="C143" t="s">
        <v>14</v>
      </c>
      <c r="D143">
        <v>24.05</v>
      </c>
      <c r="E143">
        <v>61.4</v>
      </c>
      <c r="F143">
        <v>207.61</v>
      </c>
      <c r="G143" t="s">
        <v>20</v>
      </c>
      <c r="H143">
        <v>3.5</v>
      </c>
    </row>
    <row r="144" spans="1:8" x14ac:dyDescent="0.35">
      <c r="A144" s="2">
        <v>45440</v>
      </c>
      <c r="B144" t="s">
        <v>9</v>
      </c>
      <c r="C144" t="s">
        <v>17</v>
      </c>
      <c r="D144">
        <v>10.18</v>
      </c>
      <c r="E144">
        <v>42.32</v>
      </c>
      <c r="F144">
        <v>102.61</v>
      </c>
      <c r="G144" t="s">
        <v>20</v>
      </c>
      <c r="H144">
        <v>4.9000000000000004</v>
      </c>
    </row>
    <row r="145" spans="1:8" x14ac:dyDescent="0.35">
      <c r="A145" s="2">
        <v>45346</v>
      </c>
      <c r="B145" t="s">
        <v>11</v>
      </c>
      <c r="C145" t="s">
        <v>15</v>
      </c>
      <c r="D145">
        <v>8.2100000000000009</v>
      </c>
      <c r="E145">
        <v>29.72</v>
      </c>
      <c r="F145">
        <v>74.989999999999995</v>
      </c>
      <c r="G145" t="s">
        <v>19</v>
      </c>
      <c r="H145">
        <v>3.1</v>
      </c>
    </row>
    <row r="146" spans="1:8" x14ac:dyDescent="0.35">
      <c r="A146" s="2">
        <v>45400</v>
      </c>
      <c r="B146" t="s">
        <v>9</v>
      </c>
      <c r="C146" t="s">
        <v>16</v>
      </c>
      <c r="D146">
        <v>16.34</v>
      </c>
      <c r="E146">
        <v>55.93</v>
      </c>
      <c r="F146">
        <v>170.11</v>
      </c>
      <c r="G146" t="s">
        <v>19</v>
      </c>
      <c r="H146">
        <v>4.5</v>
      </c>
    </row>
    <row r="147" spans="1:8" x14ac:dyDescent="0.35">
      <c r="A147" s="2">
        <v>45352</v>
      </c>
      <c r="B147" t="s">
        <v>9</v>
      </c>
      <c r="C147" t="s">
        <v>16</v>
      </c>
      <c r="D147">
        <v>12.57</v>
      </c>
      <c r="E147">
        <v>28</v>
      </c>
      <c r="F147">
        <v>107.4</v>
      </c>
      <c r="G147" t="s">
        <v>19</v>
      </c>
      <c r="H147">
        <v>4.4000000000000004</v>
      </c>
    </row>
    <row r="148" spans="1:8" x14ac:dyDescent="0.35">
      <c r="A148" s="2">
        <v>45393</v>
      </c>
      <c r="B148" t="s">
        <v>10</v>
      </c>
      <c r="C148" t="s">
        <v>14</v>
      </c>
      <c r="D148">
        <v>10.3</v>
      </c>
      <c r="E148">
        <v>23.43</v>
      </c>
      <c r="F148">
        <v>148.54</v>
      </c>
      <c r="G148" t="s">
        <v>21</v>
      </c>
      <c r="H148">
        <v>4.5999999999999996</v>
      </c>
    </row>
    <row r="149" spans="1:8" x14ac:dyDescent="0.35">
      <c r="A149" s="2">
        <v>45348</v>
      </c>
      <c r="B149" t="s">
        <v>12</v>
      </c>
      <c r="C149" t="s">
        <v>14</v>
      </c>
      <c r="D149">
        <v>14.46</v>
      </c>
      <c r="E149">
        <v>66.790000000000006</v>
      </c>
      <c r="F149">
        <v>189.8</v>
      </c>
      <c r="G149" t="s">
        <v>21</v>
      </c>
      <c r="H149">
        <v>4.5</v>
      </c>
    </row>
    <row r="150" spans="1:8" x14ac:dyDescent="0.35">
      <c r="A150" s="2">
        <v>45409</v>
      </c>
      <c r="B150" t="s">
        <v>12</v>
      </c>
      <c r="C150" t="s">
        <v>16</v>
      </c>
      <c r="D150">
        <v>13.26</v>
      </c>
      <c r="E150">
        <v>35.32</v>
      </c>
      <c r="F150">
        <v>197.76</v>
      </c>
      <c r="G150" t="s">
        <v>21</v>
      </c>
      <c r="H150">
        <v>4.3</v>
      </c>
    </row>
    <row r="151" spans="1:8" x14ac:dyDescent="0.35">
      <c r="A151" s="2">
        <v>45323</v>
      </c>
      <c r="B151" t="s">
        <v>10</v>
      </c>
      <c r="C151" t="s">
        <v>15</v>
      </c>
      <c r="D151">
        <v>6.15</v>
      </c>
      <c r="E151">
        <v>22.78</v>
      </c>
      <c r="F151">
        <v>88.61</v>
      </c>
      <c r="G151" t="s">
        <v>18</v>
      </c>
      <c r="H151">
        <v>3.2</v>
      </c>
    </row>
    <row r="152" spans="1:8" x14ac:dyDescent="0.35">
      <c r="A152" s="2">
        <v>45298</v>
      </c>
      <c r="B152" t="s">
        <v>12</v>
      </c>
      <c r="C152" t="s">
        <v>17</v>
      </c>
      <c r="D152">
        <v>23.26</v>
      </c>
      <c r="E152">
        <v>114.28</v>
      </c>
      <c r="F152">
        <v>339.83</v>
      </c>
      <c r="G152" t="s">
        <v>18</v>
      </c>
      <c r="H152">
        <v>4.5</v>
      </c>
    </row>
    <row r="153" spans="1:8" x14ac:dyDescent="0.35">
      <c r="A153" s="2">
        <v>45407</v>
      </c>
      <c r="B153" t="s">
        <v>9</v>
      </c>
      <c r="C153" t="s">
        <v>16</v>
      </c>
      <c r="D153">
        <v>14.02</v>
      </c>
      <c r="E153">
        <v>55.15</v>
      </c>
      <c r="F153">
        <v>175.97</v>
      </c>
      <c r="G153" t="s">
        <v>19</v>
      </c>
      <c r="H153">
        <v>3.5</v>
      </c>
    </row>
    <row r="154" spans="1:8" x14ac:dyDescent="0.35">
      <c r="A154" s="2">
        <v>45336</v>
      </c>
      <c r="B154" t="s">
        <v>10</v>
      </c>
      <c r="C154" t="s">
        <v>17</v>
      </c>
      <c r="D154">
        <v>18.010000000000002</v>
      </c>
      <c r="E154">
        <v>54.38</v>
      </c>
      <c r="F154">
        <v>235.45</v>
      </c>
      <c r="G154" t="s">
        <v>19</v>
      </c>
      <c r="H154">
        <v>4.0999999999999996</v>
      </c>
    </row>
    <row r="155" spans="1:8" x14ac:dyDescent="0.35">
      <c r="A155" s="2">
        <v>45411</v>
      </c>
      <c r="B155" t="s">
        <v>12</v>
      </c>
      <c r="C155" t="s">
        <v>14</v>
      </c>
      <c r="D155">
        <v>20.190000000000001</v>
      </c>
      <c r="E155">
        <v>59.69</v>
      </c>
      <c r="F155">
        <v>249.98</v>
      </c>
      <c r="G155" t="s">
        <v>19</v>
      </c>
      <c r="H155">
        <v>3.9</v>
      </c>
    </row>
    <row r="156" spans="1:8" x14ac:dyDescent="0.35">
      <c r="A156" s="2">
        <v>45399</v>
      </c>
      <c r="B156" t="s">
        <v>10</v>
      </c>
      <c r="C156" t="s">
        <v>17</v>
      </c>
      <c r="D156">
        <v>22.01</v>
      </c>
      <c r="E156">
        <v>45.42</v>
      </c>
      <c r="F156">
        <v>310.85000000000002</v>
      </c>
      <c r="G156" t="s">
        <v>21</v>
      </c>
      <c r="H156">
        <v>3.8</v>
      </c>
    </row>
    <row r="157" spans="1:8" x14ac:dyDescent="0.35">
      <c r="A157" s="2">
        <v>45387</v>
      </c>
      <c r="B157" t="s">
        <v>9</v>
      </c>
      <c r="C157" t="s">
        <v>17</v>
      </c>
      <c r="D157">
        <v>24.95</v>
      </c>
      <c r="E157">
        <v>76.150000000000006</v>
      </c>
      <c r="F157">
        <v>333.59</v>
      </c>
      <c r="G157" t="s">
        <v>21</v>
      </c>
      <c r="H157">
        <v>3.1</v>
      </c>
    </row>
    <row r="158" spans="1:8" x14ac:dyDescent="0.35">
      <c r="A158" s="2">
        <v>45307</v>
      </c>
      <c r="B158" t="s">
        <v>8</v>
      </c>
      <c r="C158" t="s">
        <v>15</v>
      </c>
      <c r="D158">
        <v>19.670000000000002</v>
      </c>
      <c r="E158">
        <v>63.99</v>
      </c>
      <c r="F158">
        <v>215.38</v>
      </c>
      <c r="G158" t="s">
        <v>21</v>
      </c>
      <c r="H158">
        <v>4.5</v>
      </c>
    </row>
    <row r="159" spans="1:8" x14ac:dyDescent="0.35">
      <c r="A159" s="2">
        <v>45468</v>
      </c>
      <c r="B159" t="s">
        <v>9</v>
      </c>
      <c r="C159" t="s">
        <v>13</v>
      </c>
      <c r="D159">
        <v>10.16</v>
      </c>
      <c r="E159">
        <v>29.08</v>
      </c>
      <c r="F159">
        <v>102.35</v>
      </c>
      <c r="G159" t="s">
        <v>18</v>
      </c>
      <c r="H159">
        <v>4.2</v>
      </c>
    </row>
    <row r="160" spans="1:8" x14ac:dyDescent="0.35">
      <c r="A160" s="2">
        <v>45467</v>
      </c>
      <c r="B160" t="s">
        <v>12</v>
      </c>
      <c r="C160" t="s">
        <v>13</v>
      </c>
      <c r="D160">
        <v>24.72</v>
      </c>
      <c r="E160">
        <v>81.16</v>
      </c>
      <c r="F160">
        <v>264.26</v>
      </c>
      <c r="G160" t="s">
        <v>19</v>
      </c>
      <c r="H160">
        <v>3.2</v>
      </c>
    </row>
    <row r="161" spans="1:8" x14ac:dyDescent="0.35">
      <c r="A161" s="2">
        <v>45328</v>
      </c>
      <c r="B161" t="s">
        <v>11</v>
      </c>
      <c r="C161" t="s">
        <v>13</v>
      </c>
      <c r="D161">
        <v>4.0599999999999996</v>
      </c>
      <c r="E161">
        <v>13.21</v>
      </c>
      <c r="F161">
        <v>57.46</v>
      </c>
      <c r="G161" t="s">
        <v>18</v>
      </c>
      <c r="H161">
        <v>4.2</v>
      </c>
    </row>
    <row r="162" spans="1:8" x14ac:dyDescent="0.35">
      <c r="A162" s="2">
        <v>45353</v>
      </c>
      <c r="B162" t="s">
        <v>11</v>
      </c>
      <c r="C162" t="s">
        <v>16</v>
      </c>
      <c r="D162">
        <v>5.84</v>
      </c>
      <c r="E162">
        <v>29.05</v>
      </c>
      <c r="F162">
        <v>56.19</v>
      </c>
      <c r="G162" t="s">
        <v>19</v>
      </c>
      <c r="H162">
        <v>4.7</v>
      </c>
    </row>
    <row r="163" spans="1:8" x14ac:dyDescent="0.35">
      <c r="A163" s="2">
        <v>45345</v>
      </c>
      <c r="B163" t="s">
        <v>11</v>
      </c>
      <c r="C163" t="s">
        <v>17</v>
      </c>
      <c r="D163">
        <v>13.79</v>
      </c>
      <c r="E163">
        <v>37.119999999999997</v>
      </c>
      <c r="F163">
        <v>127.36</v>
      </c>
      <c r="G163" t="s">
        <v>18</v>
      </c>
      <c r="H163">
        <v>3.1</v>
      </c>
    </row>
    <row r="164" spans="1:8" x14ac:dyDescent="0.35">
      <c r="A164" s="2">
        <v>45294</v>
      </c>
      <c r="B164" t="s">
        <v>11</v>
      </c>
      <c r="C164" t="s">
        <v>13</v>
      </c>
      <c r="D164">
        <v>16.48</v>
      </c>
      <c r="E164">
        <v>43.66</v>
      </c>
      <c r="F164">
        <v>191.63</v>
      </c>
      <c r="G164" t="s">
        <v>19</v>
      </c>
      <c r="H164">
        <v>5</v>
      </c>
    </row>
    <row r="165" spans="1:8" x14ac:dyDescent="0.35">
      <c r="A165" s="2">
        <v>45352</v>
      </c>
      <c r="B165" t="s">
        <v>9</v>
      </c>
      <c r="C165" t="s">
        <v>16</v>
      </c>
      <c r="D165">
        <v>13.85</v>
      </c>
      <c r="E165">
        <v>48.11</v>
      </c>
      <c r="F165">
        <v>207.39</v>
      </c>
      <c r="G165" t="s">
        <v>20</v>
      </c>
      <c r="H165">
        <v>4.5999999999999996</v>
      </c>
    </row>
    <row r="166" spans="1:8" x14ac:dyDescent="0.35">
      <c r="A166" s="2">
        <v>45304</v>
      </c>
      <c r="B166" t="s">
        <v>11</v>
      </c>
      <c r="C166" t="s">
        <v>15</v>
      </c>
      <c r="D166">
        <v>15.64</v>
      </c>
      <c r="E166">
        <v>58.5</v>
      </c>
      <c r="F166">
        <v>135.13999999999999</v>
      </c>
      <c r="G166" t="s">
        <v>21</v>
      </c>
      <c r="H166">
        <v>3.8</v>
      </c>
    </row>
    <row r="167" spans="1:8" x14ac:dyDescent="0.35">
      <c r="A167" s="2">
        <v>45414</v>
      </c>
      <c r="B167" t="s">
        <v>8</v>
      </c>
      <c r="C167" t="s">
        <v>13</v>
      </c>
      <c r="D167">
        <v>22.44</v>
      </c>
      <c r="E167">
        <v>109.21</v>
      </c>
      <c r="F167">
        <v>314.94</v>
      </c>
      <c r="G167" t="s">
        <v>21</v>
      </c>
      <c r="H167">
        <v>3.7</v>
      </c>
    </row>
    <row r="168" spans="1:8" x14ac:dyDescent="0.35">
      <c r="A168" s="2">
        <v>45316</v>
      </c>
      <c r="B168" t="s">
        <v>11</v>
      </c>
      <c r="C168" t="s">
        <v>17</v>
      </c>
      <c r="D168">
        <v>4</v>
      </c>
      <c r="E168">
        <v>12.9</v>
      </c>
      <c r="F168">
        <v>42.44</v>
      </c>
      <c r="G168" t="s">
        <v>19</v>
      </c>
      <c r="H168">
        <v>4.4000000000000004</v>
      </c>
    </row>
    <row r="169" spans="1:8" x14ac:dyDescent="0.35">
      <c r="A169" s="2">
        <v>45467</v>
      </c>
      <c r="B169" t="s">
        <v>10</v>
      </c>
      <c r="C169" t="s">
        <v>16</v>
      </c>
      <c r="D169">
        <v>3.86</v>
      </c>
      <c r="E169">
        <v>10.27</v>
      </c>
      <c r="F169">
        <v>49.34</v>
      </c>
      <c r="G169" t="s">
        <v>21</v>
      </c>
      <c r="H169">
        <v>5</v>
      </c>
    </row>
    <row r="170" spans="1:8" x14ac:dyDescent="0.35">
      <c r="A170" s="2">
        <v>45405</v>
      </c>
      <c r="B170" t="s">
        <v>11</v>
      </c>
      <c r="C170" t="s">
        <v>13</v>
      </c>
      <c r="D170">
        <v>22.85</v>
      </c>
      <c r="E170">
        <v>84.86</v>
      </c>
      <c r="F170">
        <v>288.7</v>
      </c>
      <c r="G170" t="s">
        <v>19</v>
      </c>
      <c r="H170">
        <v>4.0999999999999996</v>
      </c>
    </row>
    <row r="171" spans="1:8" x14ac:dyDescent="0.35">
      <c r="A171" s="2">
        <v>45324</v>
      </c>
      <c r="B171" t="s">
        <v>9</v>
      </c>
      <c r="C171" t="s">
        <v>14</v>
      </c>
      <c r="D171">
        <v>21.56</v>
      </c>
      <c r="E171">
        <v>99.22</v>
      </c>
      <c r="F171">
        <v>279.39</v>
      </c>
      <c r="G171" t="s">
        <v>20</v>
      </c>
      <c r="H171">
        <v>3.5</v>
      </c>
    </row>
    <row r="172" spans="1:8" x14ac:dyDescent="0.35">
      <c r="A172" s="2">
        <v>45461</v>
      </c>
      <c r="B172" t="s">
        <v>8</v>
      </c>
      <c r="C172" t="s">
        <v>17</v>
      </c>
      <c r="D172">
        <v>19.309999999999999</v>
      </c>
      <c r="E172">
        <v>47.81</v>
      </c>
      <c r="F172">
        <v>273.55</v>
      </c>
      <c r="G172" t="s">
        <v>18</v>
      </c>
      <c r="H172">
        <v>3.9</v>
      </c>
    </row>
    <row r="173" spans="1:8" x14ac:dyDescent="0.35">
      <c r="A173" s="2">
        <v>45322</v>
      </c>
      <c r="B173" t="s">
        <v>10</v>
      </c>
      <c r="C173" t="s">
        <v>16</v>
      </c>
      <c r="D173">
        <v>20.86</v>
      </c>
      <c r="E173">
        <v>56.03</v>
      </c>
      <c r="F173">
        <v>299.57</v>
      </c>
      <c r="G173" t="s">
        <v>18</v>
      </c>
      <c r="H173">
        <v>4.5999999999999996</v>
      </c>
    </row>
    <row r="174" spans="1:8" x14ac:dyDescent="0.35">
      <c r="A174" s="2">
        <v>45368</v>
      </c>
      <c r="B174" t="s">
        <v>11</v>
      </c>
      <c r="C174" t="s">
        <v>14</v>
      </c>
      <c r="D174">
        <v>2.15</v>
      </c>
      <c r="E174">
        <v>6.15</v>
      </c>
      <c r="F174">
        <v>26.48</v>
      </c>
      <c r="G174" t="s">
        <v>21</v>
      </c>
      <c r="H174">
        <v>4.0999999999999996</v>
      </c>
    </row>
    <row r="175" spans="1:8" x14ac:dyDescent="0.35">
      <c r="A175" s="2">
        <v>45395</v>
      </c>
      <c r="B175" t="s">
        <v>10</v>
      </c>
      <c r="C175" t="s">
        <v>14</v>
      </c>
      <c r="D175">
        <v>2.21</v>
      </c>
      <c r="E175">
        <v>9.85</v>
      </c>
      <c r="F175">
        <v>19.670000000000002</v>
      </c>
      <c r="G175" t="s">
        <v>20</v>
      </c>
      <c r="H175">
        <v>4.5</v>
      </c>
    </row>
    <row r="176" spans="1:8" x14ac:dyDescent="0.35">
      <c r="A176" s="2">
        <v>45365</v>
      </c>
      <c r="B176" t="s">
        <v>12</v>
      </c>
      <c r="C176" t="s">
        <v>16</v>
      </c>
      <c r="D176">
        <v>9.86</v>
      </c>
      <c r="E176">
        <v>38.43</v>
      </c>
      <c r="F176">
        <v>143.21</v>
      </c>
      <c r="G176" t="s">
        <v>21</v>
      </c>
      <c r="H176">
        <v>4.5999999999999996</v>
      </c>
    </row>
    <row r="177" spans="1:8" x14ac:dyDescent="0.35">
      <c r="A177" s="2">
        <v>45439</v>
      </c>
      <c r="B177" t="s">
        <v>8</v>
      </c>
      <c r="C177" t="s">
        <v>16</v>
      </c>
      <c r="D177">
        <v>23.79</v>
      </c>
      <c r="E177">
        <v>59.45</v>
      </c>
      <c r="F177">
        <v>318.70999999999998</v>
      </c>
      <c r="G177" t="s">
        <v>21</v>
      </c>
      <c r="H177">
        <v>4.2</v>
      </c>
    </row>
    <row r="178" spans="1:8" x14ac:dyDescent="0.35">
      <c r="A178" s="2">
        <v>45313</v>
      </c>
      <c r="B178" t="s">
        <v>10</v>
      </c>
      <c r="C178" t="s">
        <v>17</v>
      </c>
      <c r="D178">
        <v>21.61</v>
      </c>
      <c r="E178">
        <v>107.41</v>
      </c>
      <c r="F178">
        <v>275.14999999999998</v>
      </c>
      <c r="G178" t="s">
        <v>19</v>
      </c>
      <c r="H178">
        <v>4.5</v>
      </c>
    </row>
    <row r="179" spans="1:8" x14ac:dyDescent="0.35">
      <c r="A179" s="2">
        <v>45471</v>
      </c>
      <c r="B179" t="s">
        <v>11</v>
      </c>
      <c r="C179" t="s">
        <v>14</v>
      </c>
      <c r="D179">
        <v>2.57</v>
      </c>
      <c r="E179">
        <v>5.31</v>
      </c>
      <c r="F179">
        <v>26.38</v>
      </c>
      <c r="G179" t="s">
        <v>20</v>
      </c>
      <c r="H179">
        <v>4.5999999999999996</v>
      </c>
    </row>
    <row r="180" spans="1:8" x14ac:dyDescent="0.35">
      <c r="A180" s="2">
        <v>45349</v>
      </c>
      <c r="B180" t="s">
        <v>10</v>
      </c>
      <c r="C180" t="s">
        <v>16</v>
      </c>
      <c r="D180">
        <v>8.2899999999999991</v>
      </c>
      <c r="E180">
        <v>41.38</v>
      </c>
      <c r="F180">
        <v>91.05</v>
      </c>
      <c r="G180" t="s">
        <v>21</v>
      </c>
      <c r="H180">
        <v>4.7</v>
      </c>
    </row>
    <row r="181" spans="1:8" x14ac:dyDescent="0.35">
      <c r="A181" s="2">
        <v>45306</v>
      </c>
      <c r="B181" t="s">
        <v>11</v>
      </c>
      <c r="C181" t="s">
        <v>13</v>
      </c>
      <c r="D181">
        <v>8.86</v>
      </c>
      <c r="E181">
        <v>40.049999999999997</v>
      </c>
      <c r="F181">
        <v>118.81</v>
      </c>
      <c r="G181" t="s">
        <v>19</v>
      </c>
      <c r="H181">
        <v>4.3</v>
      </c>
    </row>
    <row r="182" spans="1:8" x14ac:dyDescent="0.35">
      <c r="A182" s="2">
        <v>45318</v>
      </c>
      <c r="B182" t="s">
        <v>9</v>
      </c>
      <c r="C182" t="s">
        <v>15</v>
      </c>
      <c r="D182">
        <v>24.15</v>
      </c>
      <c r="E182">
        <v>50.57</v>
      </c>
      <c r="F182">
        <v>316.82</v>
      </c>
      <c r="G182" t="s">
        <v>20</v>
      </c>
      <c r="H182">
        <v>3.8</v>
      </c>
    </row>
    <row r="183" spans="1:8" x14ac:dyDescent="0.35">
      <c r="A183" s="2">
        <v>45375</v>
      </c>
      <c r="B183" t="s">
        <v>9</v>
      </c>
      <c r="C183" t="s">
        <v>15</v>
      </c>
      <c r="D183">
        <v>12.17</v>
      </c>
      <c r="E183">
        <v>35.729999999999997</v>
      </c>
      <c r="F183">
        <v>124.68</v>
      </c>
      <c r="G183" t="s">
        <v>18</v>
      </c>
      <c r="H183">
        <v>3.5</v>
      </c>
    </row>
    <row r="184" spans="1:8" x14ac:dyDescent="0.35">
      <c r="A184" s="2">
        <v>45454</v>
      </c>
      <c r="B184" t="s">
        <v>12</v>
      </c>
      <c r="C184" t="s">
        <v>15</v>
      </c>
      <c r="D184">
        <v>18.440000000000001</v>
      </c>
      <c r="E184">
        <v>68.010000000000005</v>
      </c>
      <c r="F184">
        <v>208.39</v>
      </c>
      <c r="G184" t="s">
        <v>20</v>
      </c>
      <c r="H184">
        <v>4.9000000000000004</v>
      </c>
    </row>
    <row r="185" spans="1:8" x14ac:dyDescent="0.35">
      <c r="A185" s="2">
        <v>45465</v>
      </c>
      <c r="B185" t="s">
        <v>12</v>
      </c>
      <c r="C185" t="s">
        <v>15</v>
      </c>
      <c r="D185">
        <v>4.0999999999999996</v>
      </c>
      <c r="E185">
        <v>10.09</v>
      </c>
      <c r="F185">
        <v>45.82</v>
      </c>
      <c r="G185" t="s">
        <v>18</v>
      </c>
      <c r="H185">
        <v>4.5</v>
      </c>
    </row>
    <row r="186" spans="1:8" x14ac:dyDescent="0.35">
      <c r="A186" s="2">
        <v>45422</v>
      </c>
      <c r="B186" t="s">
        <v>11</v>
      </c>
      <c r="C186" t="s">
        <v>14</v>
      </c>
      <c r="D186">
        <v>2.75</v>
      </c>
      <c r="E186">
        <v>13.1</v>
      </c>
      <c r="F186">
        <v>33.869999999999997</v>
      </c>
      <c r="G186" t="s">
        <v>18</v>
      </c>
      <c r="H186">
        <v>3.9</v>
      </c>
    </row>
    <row r="187" spans="1:8" x14ac:dyDescent="0.35">
      <c r="A187" s="2">
        <v>45308</v>
      </c>
      <c r="B187" t="s">
        <v>8</v>
      </c>
      <c r="C187" t="s">
        <v>14</v>
      </c>
      <c r="D187">
        <v>11.9</v>
      </c>
      <c r="E187">
        <v>30.96</v>
      </c>
      <c r="F187">
        <v>136.15</v>
      </c>
      <c r="G187" t="s">
        <v>20</v>
      </c>
      <c r="H187">
        <v>4.3</v>
      </c>
    </row>
    <row r="188" spans="1:8" x14ac:dyDescent="0.35">
      <c r="A188" s="2">
        <v>45408</v>
      </c>
      <c r="B188" t="s">
        <v>10</v>
      </c>
      <c r="C188" t="s">
        <v>17</v>
      </c>
      <c r="D188">
        <v>24.64</v>
      </c>
      <c r="E188">
        <v>60.34</v>
      </c>
      <c r="F188">
        <v>277.25</v>
      </c>
      <c r="G188" t="s">
        <v>18</v>
      </c>
      <c r="H188">
        <v>3.8</v>
      </c>
    </row>
    <row r="189" spans="1:8" x14ac:dyDescent="0.35">
      <c r="A189" s="2">
        <v>45401</v>
      </c>
      <c r="B189" t="s">
        <v>9</v>
      </c>
      <c r="C189" t="s">
        <v>13</v>
      </c>
      <c r="D189">
        <v>19.41</v>
      </c>
      <c r="E189">
        <v>94.29</v>
      </c>
      <c r="F189">
        <v>278.63</v>
      </c>
      <c r="G189" t="s">
        <v>20</v>
      </c>
      <c r="H189">
        <v>4</v>
      </c>
    </row>
    <row r="190" spans="1:8" x14ac:dyDescent="0.35">
      <c r="A190" s="2">
        <v>45379</v>
      </c>
      <c r="B190" t="s">
        <v>12</v>
      </c>
      <c r="C190" t="s">
        <v>15</v>
      </c>
      <c r="D190">
        <v>4.3600000000000003</v>
      </c>
      <c r="E190">
        <v>16.190000000000001</v>
      </c>
      <c r="F190">
        <v>35.44</v>
      </c>
      <c r="G190" t="s">
        <v>18</v>
      </c>
      <c r="H190">
        <v>4.2</v>
      </c>
    </row>
    <row r="191" spans="1:8" x14ac:dyDescent="0.35">
      <c r="A191" s="2">
        <v>45439</v>
      </c>
      <c r="B191" t="s">
        <v>12</v>
      </c>
      <c r="C191" t="s">
        <v>16</v>
      </c>
      <c r="D191">
        <v>19.84</v>
      </c>
      <c r="E191">
        <v>95.7</v>
      </c>
      <c r="F191">
        <v>168.78</v>
      </c>
      <c r="G191" t="s">
        <v>21</v>
      </c>
      <c r="H191">
        <v>3.2</v>
      </c>
    </row>
    <row r="192" spans="1:8" x14ac:dyDescent="0.35">
      <c r="A192" s="2">
        <v>45449</v>
      </c>
      <c r="B192" t="s">
        <v>12</v>
      </c>
      <c r="C192" t="s">
        <v>13</v>
      </c>
      <c r="D192">
        <v>3.81</v>
      </c>
      <c r="E192">
        <v>12.16</v>
      </c>
      <c r="F192">
        <v>34.020000000000003</v>
      </c>
      <c r="G192" t="s">
        <v>20</v>
      </c>
      <c r="H192">
        <v>3.4</v>
      </c>
    </row>
    <row r="193" spans="1:8" x14ac:dyDescent="0.35">
      <c r="A193" s="2">
        <v>45413</v>
      </c>
      <c r="B193" t="s">
        <v>10</v>
      </c>
      <c r="C193" t="s">
        <v>16</v>
      </c>
      <c r="D193">
        <v>2.95</v>
      </c>
      <c r="E193">
        <v>11.83</v>
      </c>
      <c r="F193">
        <v>43.25</v>
      </c>
      <c r="G193" t="s">
        <v>21</v>
      </c>
      <c r="H193">
        <v>4.4000000000000004</v>
      </c>
    </row>
    <row r="194" spans="1:8" x14ac:dyDescent="0.35">
      <c r="A194" s="2">
        <v>45425</v>
      </c>
      <c r="B194" t="s">
        <v>12</v>
      </c>
      <c r="C194" t="s">
        <v>15</v>
      </c>
      <c r="D194">
        <v>3.2</v>
      </c>
      <c r="E194">
        <v>11.6</v>
      </c>
      <c r="F194">
        <v>41.48</v>
      </c>
      <c r="G194" t="s">
        <v>19</v>
      </c>
      <c r="H194">
        <v>4.9000000000000004</v>
      </c>
    </row>
    <row r="195" spans="1:8" x14ac:dyDescent="0.35">
      <c r="A195" s="2">
        <v>45383</v>
      </c>
      <c r="B195" t="s">
        <v>8</v>
      </c>
      <c r="C195" t="s">
        <v>17</v>
      </c>
      <c r="D195">
        <v>13.14</v>
      </c>
      <c r="E195">
        <v>52.33</v>
      </c>
      <c r="F195">
        <v>155.99</v>
      </c>
      <c r="G195" t="s">
        <v>18</v>
      </c>
      <c r="H195">
        <v>4.5999999999999996</v>
      </c>
    </row>
    <row r="196" spans="1:8" x14ac:dyDescent="0.35">
      <c r="A196" s="2">
        <v>45445</v>
      </c>
      <c r="B196" t="s">
        <v>9</v>
      </c>
      <c r="C196" t="s">
        <v>15</v>
      </c>
      <c r="D196">
        <v>5.77</v>
      </c>
      <c r="E196">
        <v>19.13</v>
      </c>
      <c r="F196">
        <v>75.44</v>
      </c>
      <c r="G196" t="s">
        <v>19</v>
      </c>
      <c r="H196">
        <v>3.5</v>
      </c>
    </row>
    <row r="197" spans="1:8" x14ac:dyDescent="0.35">
      <c r="A197" s="2">
        <v>45432</v>
      </c>
      <c r="B197" t="s">
        <v>12</v>
      </c>
      <c r="C197" t="s">
        <v>13</v>
      </c>
      <c r="D197">
        <v>16.16</v>
      </c>
      <c r="E197">
        <v>48.27</v>
      </c>
      <c r="F197">
        <v>182.47</v>
      </c>
      <c r="G197" t="s">
        <v>21</v>
      </c>
      <c r="H197">
        <v>3.4</v>
      </c>
    </row>
    <row r="198" spans="1:8" x14ac:dyDescent="0.35">
      <c r="A198" s="2">
        <v>45410</v>
      </c>
      <c r="B198" t="s">
        <v>11</v>
      </c>
      <c r="C198" t="s">
        <v>17</v>
      </c>
      <c r="D198">
        <v>5.72</v>
      </c>
      <c r="E198">
        <v>11.8</v>
      </c>
      <c r="F198">
        <v>71.92</v>
      </c>
      <c r="G198" t="s">
        <v>21</v>
      </c>
      <c r="H198">
        <v>5</v>
      </c>
    </row>
    <row r="199" spans="1:8" x14ac:dyDescent="0.35">
      <c r="A199" s="2">
        <v>45396</v>
      </c>
      <c r="B199" t="s">
        <v>9</v>
      </c>
      <c r="C199" t="s">
        <v>17</v>
      </c>
      <c r="D199">
        <v>3.88</v>
      </c>
      <c r="E199">
        <v>12.45</v>
      </c>
      <c r="F199">
        <v>37.03</v>
      </c>
      <c r="G199" t="s">
        <v>18</v>
      </c>
      <c r="H199">
        <v>3.1</v>
      </c>
    </row>
    <row r="200" spans="1:8" x14ac:dyDescent="0.35">
      <c r="A200" s="2">
        <v>45388</v>
      </c>
      <c r="B200" t="s">
        <v>8</v>
      </c>
      <c r="C200" t="s">
        <v>15</v>
      </c>
      <c r="D200">
        <v>21.97</v>
      </c>
      <c r="E200">
        <v>91.87</v>
      </c>
      <c r="F200">
        <v>289.98</v>
      </c>
      <c r="G200" t="s">
        <v>19</v>
      </c>
      <c r="H200">
        <v>4.3</v>
      </c>
    </row>
    <row r="201" spans="1:8" x14ac:dyDescent="0.35">
      <c r="A201" s="2">
        <v>45399</v>
      </c>
      <c r="B201" t="s">
        <v>8</v>
      </c>
      <c r="C201" t="s">
        <v>14</v>
      </c>
      <c r="D201">
        <v>2.92</v>
      </c>
      <c r="E201">
        <v>13.44</v>
      </c>
      <c r="F201">
        <v>35.19</v>
      </c>
      <c r="G201" t="s">
        <v>19</v>
      </c>
      <c r="H201">
        <v>3.1</v>
      </c>
    </row>
    <row r="202" spans="1:8" x14ac:dyDescent="0.35">
      <c r="A202" s="2">
        <v>45389</v>
      </c>
      <c r="B202" t="s">
        <v>8</v>
      </c>
      <c r="C202" t="s">
        <v>16</v>
      </c>
      <c r="D202">
        <v>15.75</v>
      </c>
      <c r="E202">
        <v>68.97</v>
      </c>
      <c r="F202">
        <v>198.21</v>
      </c>
      <c r="G202" t="s">
        <v>20</v>
      </c>
      <c r="H202">
        <v>4.2</v>
      </c>
    </row>
    <row r="203" spans="1:8" x14ac:dyDescent="0.35">
      <c r="A203" s="2">
        <v>45416</v>
      </c>
      <c r="B203" t="s">
        <v>8</v>
      </c>
      <c r="C203" t="s">
        <v>17</v>
      </c>
      <c r="D203">
        <v>16.329999999999998</v>
      </c>
      <c r="E203">
        <v>63.6</v>
      </c>
      <c r="F203">
        <v>214.44</v>
      </c>
      <c r="G203" t="s">
        <v>20</v>
      </c>
      <c r="H203">
        <v>4.5999999999999996</v>
      </c>
    </row>
    <row r="204" spans="1:8" x14ac:dyDescent="0.35">
      <c r="A204" s="2">
        <v>45391</v>
      </c>
      <c r="B204" t="s">
        <v>10</v>
      </c>
      <c r="C204" t="s">
        <v>14</v>
      </c>
      <c r="D204">
        <v>10.58</v>
      </c>
      <c r="E204">
        <v>37.43</v>
      </c>
      <c r="F204">
        <v>115.23</v>
      </c>
      <c r="G204" t="s">
        <v>18</v>
      </c>
      <c r="H204">
        <v>4</v>
      </c>
    </row>
    <row r="205" spans="1:8" x14ac:dyDescent="0.35">
      <c r="A205" s="2">
        <v>45353</v>
      </c>
      <c r="B205" t="s">
        <v>8</v>
      </c>
      <c r="C205" t="s">
        <v>13</v>
      </c>
      <c r="D205">
        <v>12.24</v>
      </c>
      <c r="E205">
        <v>43.38</v>
      </c>
      <c r="F205">
        <v>128.69999999999999</v>
      </c>
      <c r="G205" t="s">
        <v>18</v>
      </c>
      <c r="H205">
        <v>3.2</v>
      </c>
    </row>
    <row r="206" spans="1:8" x14ac:dyDescent="0.35">
      <c r="A206" s="2">
        <v>45436</v>
      </c>
      <c r="B206" t="s">
        <v>9</v>
      </c>
      <c r="C206" t="s">
        <v>15</v>
      </c>
      <c r="D206">
        <v>24.3</v>
      </c>
      <c r="E206">
        <v>67.42</v>
      </c>
      <c r="F206">
        <v>306.11</v>
      </c>
      <c r="G206" t="s">
        <v>20</v>
      </c>
      <c r="H206">
        <v>4.2</v>
      </c>
    </row>
    <row r="207" spans="1:8" x14ac:dyDescent="0.35">
      <c r="A207" s="2">
        <v>45455</v>
      </c>
      <c r="B207" t="s">
        <v>11</v>
      </c>
      <c r="C207" t="s">
        <v>17</v>
      </c>
      <c r="D207">
        <v>22.33</v>
      </c>
      <c r="E207">
        <v>74.27</v>
      </c>
      <c r="F207">
        <v>230.36</v>
      </c>
      <c r="G207" t="s">
        <v>21</v>
      </c>
      <c r="H207">
        <v>3.7</v>
      </c>
    </row>
    <row r="208" spans="1:8" x14ac:dyDescent="0.35">
      <c r="A208" s="2">
        <v>45385</v>
      </c>
      <c r="B208" t="s">
        <v>12</v>
      </c>
      <c r="C208" t="s">
        <v>15</v>
      </c>
      <c r="D208">
        <v>12.34</v>
      </c>
      <c r="E208">
        <v>46.44</v>
      </c>
      <c r="F208">
        <v>180.66</v>
      </c>
      <c r="G208" t="s">
        <v>21</v>
      </c>
      <c r="H208">
        <v>3.3</v>
      </c>
    </row>
    <row r="209" spans="1:8" x14ac:dyDescent="0.35">
      <c r="A209" s="2">
        <v>45319</v>
      </c>
      <c r="B209" t="s">
        <v>12</v>
      </c>
      <c r="C209" t="s">
        <v>17</v>
      </c>
      <c r="D209">
        <v>18.940000000000001</v>
      </c>
      <c r="E209">
        <v>75.599999999999994</v>
      </c>
      <c r="F209">
        <v>214.45</v>
      </c>
      <c r="G209" t="s">
        <v>21</v>
      </c>
      <c r="H209">
        <v>4.4000000000000004</v>
      </c>
    </row>
    <row r="210" spans="1:8" x14ac:dyDescent="0.35">
      <c r="A210" s="2">
        <v>45347</v>
      </c>
      <c r="B210" t="s">
        <v>8</v>
      </c>
      <c r="C210" t="s">
        <v>14</v>
      </c>
      <c r="D210">
        <v>14.42</v>
      </c>
      <c r="E210">
        <v>30.32</v>
      </c>
      <c r="F210">
        <v>214.96</v>
      </c>
      <c r="G210" t="s">
        <v>21</v>
      </c>
      <c r="H210">
        <v>4.0999999999999996</v>
      </c>
    </row>
    <row r="211" spans="1:8" x14ac:dyDescent="0.35">
      <c r="A211" s="2">
        <v>45311</v>
      </c>
      <c r="B211" t="s">
        <v>10</v>
      </c>
      <c r="C211" t="s">
        <v>13</v>
      </c>
      <c r="D211">
        <v>16.72</v>
      </c>
      <c r="E211">
        <v>44.71</v>
      </c>
      <c r="F211">
        <v>154.83000000000001</v>
      </c>
      <c r="G211" t="s">
        <v>20</v>
      </c>
      <c r="H211">
        <v>3.6</v>
      </c>
    </row>
    <row r="212" spans="1:8" x14ac:dyDescent="0.35">
      <c r="A212" s="2">
        <v>45470</v>
      </c>
      <c r="B212" t="s">
        <v>8</v>
      </c>
      <c r="C212" t="s">
        <v>16</v>
      </c>
      <c r="D212">
        <v>11.14</v>
      </c>
      <c r="E212">
        <v>38.32</v>
      </c>
      <c r="F212">
        <v>142.61000000000001</v>
      </c>
      <c r="G212" t="s">
        <v>18</v>
      </c>
      <c r="H212">
        <v>4.9000000000000004</v>
      </c>
    </row>
    <row r="213" spans="1:8" x14ac:dyDescent="0.35">
      <c r="A213" s="2">
        <v>45341</v>
      </c>
      <c r="B213" t="s">
        <v>11</v>
      </c>
      <c r="C213" t="s">
        <v>15</v>
      </c>
      <c r="D213">
        <v>15.34</v>
      </c>
      <c r="E213">
        <v>42.38</v>
      </c>
      <c r="F213">
        <v>178.74</v>
      </c>
      <c r="G213" t="s">
        <v>20</v>
      </c>
      <c r="H213">
        <v>4.3</v>
      </c>
    </row>
    <row r="214" spans="1:8" x14ac:dyDescent="0.35">
      <c r="A214" s="2">
        <v>45375</v>
      </c>
      <c r="B214" t="s">
        <v>11</v>
      </c>
      <c r="C214" t="s">
        <v>14</v>
      </c>
      <c r="D214">
        <v>18.21</v>
      </c>
      <c r="E214">
        <v>47.45</v>
      </c>
      <c r="F214">
        <v>231.52</v>
      </c>
      <c r="G214" t="s">
        <v>18</v>
      </c>
      <c r="H214">
        <v>3.4</v>
      </c>
    </row>
    <row r="215" spans="1:8" x14ac:dyDescent="0.35">
      <c r="A215" s="2">
        <v>45299</v>
      </c>
      <c r="B215" t="s">
        <v>11</v>
      </c>
      <c r="C215" t="s">
        <v>13</v>
      </c>
      <c r="D215">
        <v>24.16</v>
      </c>
      <c r="E215">
        <v>66.819999999999993</v>
      </c>
      <c r="F215">
        <v>305.18</v>
      </c>
      <c r="G215" t="s">
        <v>20</v>
      </c>
      <c r="H215">
        <v>4.9000000000000004</v>
      </c>
    </row>
    <row r="216" spans="1:8" x14ac:dyDescent="0.35">
      <c r="A216" s="2">
        <v>45449</v>
      </c>
      <c r="B216" t="s">
        <v>10</v>
      </c>
      <c r="C216" t="s">
        <v>16</v>
      </c>
      <c r="D216">
        <v>16.21</v>
      </c>
      <c r="E216">
        <v>74.67</v>
      </c>
      <c r="F216">
        <v>194.43</v>
      </c>
      <c r="G216" t="s">
        <v>19</v>
      </c>
      <c r="H216">
        <v>3.2</v>
      </c>
    </row>
    <row r="217" spans="1:8" x14ac:dyDescent="0.35">
      <c r="A217" s="2">
        <v>45380</v>
      </c>
      <c r="B217" t="s">
        <v>8</v>
      </c>
      <c r="C217" t="s">
        <v>15</v>
      </c>
      <c r="D217">
        <v>15.81</v>
      </c>
      <c r="E217">
        <v>76.25</v>
      </c>
      <c r="F217">
        <v>217.99</v>
      </c>
      <c r="G217" t="s">
        <v>19</v>
      </c>
      <c r="H217">
        <v>4.3</v>
      </c>
    </row>
    <row r="218" spans="1:8" x14ac:dyDescent="0.35">
      <c r="A218" s="2">
        <v>45381</v>
      </c>
      <c r="B218" t="s">
        <v>8</v>
      </c>
      <c r="C218" t="s">
        <v>16</v>
      </c>
      <c r="D218">
        <v>24.99</v>
      </c>
      <c r="E218">
        <v>53.59</v>
      </c>
      <c r="F218">
        <v>370.86</v>
      </c>
      <c r="G218" t="s">
        <v>21</v>
      </c>
      <c r="H218">
        <v>5</v>
      </c>
    </row>
    <row r="219" spans="1:8" x14ac:dyDescent="0.35">
      <c r="A219" s="2">
        <v>45304</v>
      </c>
      <c r="B219" t="s">
        <v>12</v>
      </c>
      <c r="C219" t="s">
        <v>13</v>
      </c>
      <c r="D219">
        <v>15.04</v>
      </c>
      <c r="E219">
        <v>63.4</v>
      </c>
      <c r="F219">
        <v>212.81</v>
      </c>
      <c r="G219" t="s">
        <v>21</v>
      </c>
      <c r="H219">
        <v>4.5</v>
      </c>
    </row>
    <row r="220" spans="1:8" x14ac:dyDescent="0.35">
      <c r="A220" s="2">
        <v>45423</v>
      </c>
      <c r="B220" t="s">
        <v>9</v>
      </c>
      <c r="C220" t="s">
        <v>16</v>
      </c>
      <c r="D220">
        <v>19.53</v>
      </c>
      <c r="E220">
        <v>85.8</v>
      </c>
      <c r="F220">
        <v>215.79</v>
      </c>
      <c r="G220" t="s">
        <v>20</v>
      </c>
      <c r="H220">
        <v>3.8</v>
      </c>
    </row>
    <row r="221" spans="1:8" x14ac:dyDescent="0.35">
      <c r="A221" s="2">
        <v>45345</v>
      </c>
      <c r="B221" t="s">
        <v>12</v>
      </c>
      <c r="C221" t="s">
        <v>13</v>
      </c>
      <c r="D221">
        <v>9.4700000000000006</v>
      </c>
      <c r="E221">
        <v>29.35</v>
      </c>
      <c r="F221">
        <v>102.02</v>
      </c>
      <c r="G221" t="s">
        <v>21</v>
      </c>
      <c r="H221">
        <v>3.8</v>
      </c>
    </row>
    <row r="222" spans="1:8" x14ac:dyDescent="0.35">
      <c r="A222" s="2">
        <v>45384</v>
      </c>
      <c r="B222" t="s">
        <v>12</v>
      </c>
      <c r="C222" t="s">
        <v>15</v>
      </c>
      <c r="D222">
        <v>7.46</v>
      </c>
      <c r="E222">
        <v>23.27</v>
      </c>
      <c r="F222">
        <v>71.55</v>
      </c>
      <c r="G222" t="s">
        <v>18</v>
      </c>
      <c r="H222">
        <v>4.2</v>
      </c>
    </row>
    <row r="223" spans="1:8" x14ac:dyDescent="0.35">
      <c r="A223" s="2">
        <v>45401</v>
      </c>
      <c r="B223" t="s">
        <v>10</v>
      </c>
      <c r="C223" t="s">
        <v>16</v>
      </c>
      <c r="D223">
        <v>12.66</v>
      </c>
      <c r="E223">
        <v>39.74</v>
      </c>
      <c r="F223">
        <v>177.79</v>
      </c>
      <c r="G223" t="s">
        <v>19</v>
      </c>
      <c r="H223">
        <v>4.7</v>
      </c>
    </row>
    <row r="224" spans="1:8" x14ac:dyDescent="0.35">
      <c r="A224" s="2">
        <v>45447</v>
      </c>
      <c r="B224" t="s">
        <v>11</v>
      </c>
      <c r="C224" t="s">
        <v>13</v>
      </c>
      <c r="D224">
        <v>9.85</v>
      </c>
      <c r="E224">
        <v>30.93</v>
      </c>
      <c r="F224">
        <v>106.3</v>
      </c>
      <c r="G224" t="s">
        <v>21</v>
      </c>
      <c r="H224">
        <v>3.5</v>
      </c>
    </row>
    <row r="225" spans="1:8" x14ac:dyDescent="0.35">
      <c r="A225" s="2">
        <v>45306</v>
      </c>
      <c r="B225" t="s">
        <v>9</v>
      </c>
      <c r="C225" t="s">
        <v>16</v>
      </c>
      <c r="D225">
        <v>18.46</v>
      </c>
      <c r="E225">
        <v>65.790000000000006</v>
      </c>
      <c r="F225">
        <v>253.95</v>
      </c>
      <c r="G225" t="s">
        <v>20</v>
      </c>
      <c r="H225">
        <v>3</v>
      </c>
    </row>
    <row r="226" spans="1:8" x14ac:dyDescent="0.35">
      <c r="A226" s="2">
        <v>45338</v>
      </c>
      <c r="B226" t="s">
        <v>11</v>
      </c>
      <c r="C226" t="s">
        <v>14</v>
      </c>
      <c r="D226">
        <v>23.96</v>
      </c>
      <c r="E226">
        <v>94.98</v>
      </c>
      <c r="F226">
        <v>255.43</v>
      </c>
      <c r="G226" t="s">
        <v>19</v>
      </c>
      <c r="H226">
        <v>4.9000000000000004</v>
      </c>
    </row>
    <row r="227" spans="1:8" x14ac:dyDescent="0.35">
      <c r="A227" s="2">
        <v>45310</v>
      </c>
      <c r="B227" t="s">
        <v>10</v>
      </c>
      <c r="C227" t="s">
        <v>13</v>
      </c>
      <c r="D227">
        <v>16.2</v>
      </c>
      <c r="E227">
        <v>57.82</v>
      </c>
      <c r="F227">
        <v>205.59</v>
      </c>
      <c r="G227" t="s">
        <v>21</v>
      </c>
      <c r="H227">
        <v>4.5999999999999996</v>
      </c>
    </row>
    <row r="228" spans="1:8" x14ac:dyDescent="0.35">
      <c r="A228" s="2">
        <v>45326</v>
      </c>
      <c r="B228" t="s">
        <v>10</v>
      </c>
      <c r="C228" t="s">
        <v>14</v>
      </c>
      <c r="D228">
        <v>18.510000000000002</v>
      </c>
      <c r="E228">
        <v>59.23</v>
      </c>
      <c r="F228">
        <v>274.63</v>
      </c>
      <c r="G228" t="s">
        <v>18</v>
      </c>
      <c r="H228">
        <v>3.2</v>
      </c>
    </row>
    <row r="229" spans="1:8" x14ac:dyDescent="0.35">
      <c r="A229" s="2">
        <v>45298</v>
      </c>
      <c r="B229" t="s">
        <v>8</v>
      </c>
      <c r="C229" t="s">
        <v>16</v>
      </c>
      <c r="D229">
        <v>20.39</v>
      </c>
      <c r="E229">
        <v>52.07</v>
      </c>
      <c r="F229">
        <v>205.27</v>
      </c>
      <c r="G229" t="s">
        <v>21</v>
      </c>
      <c r="H229">
        <v>4.0999999999999996</v>
      </c>
    </row>
    <row r="230" spans="1:8" x14ac:dyDescent="0.35">
      <c r="A230" s="2">
        <v>45333</v>
      </c>
      <c r="B230" t="s">
        <v>8</v>
      </c>
      <c r="C230" t="s">
        <v>14</v>
      </c>
      <c r="D230">
        <v>13.12</v>
      </c>
      <c r="E230">
        <v>57.96</v>
      </c>
      <c r="F230">
        <v>155.49</v>
      </c>
      <c r="G230" t="s">
        <v>19</v>
      </c>
      <c r="H230">
        <v>4.0999999999999996</v>
      </c>
    </row>
    <row r="231" spans="1:8" x14ac:dyDescent="0.35">
      <c r="A231" s="2">
        <v>45338</v>
      </c>
      <c r="B231" t="s">
        <v>9</v>
      </c>
      <c r="C231" t="s">
        <v>13</v>
      </c>
      <c r="D231">
        <v>15.84</v>
      </c>
      <c r="E231">
        <v>70.61</v>
      </c>
      <c r="F231">
        <v>224.76</v>
      </c>
      <c r="G231" t="s">
        <v>21</v>
      </c>
      <c r="H231">
        <v>4.5999999999999996</v>
      </c>
    </row>
    <row r="232" spans="1:8" x14ac:dyDescent="0.35">
      <c r="A232" s="2">
        <v>45306</v>
      </c>
      <c r="B232" t="s">
        <v>10</v>
      </c>
      <c r="C232" t="s">
        <v>16</v>
      </c>
      <c r="D232">
        <v>10.3</v>
      </c>
      <c r="E232">
        <v>48.59</v>
      </c>
      <c r="F232">
        <v>137.91</v>
      </c>
      <c r="G232" t="s">
        <v>21</v>
      </c>
      <c r="H232">
        <v>3.5</v>
      </c>
    </row>
    <row r="233" spans="1:8" x14ac:dyDescent="0.35">
      <c r="A233" s="2">
        <v>45328</v>
      </c>
      <c r="B233" t="s">
        <v>8</v>
      </c>
      <c r="C233" t="s">
        <v>16</v>
      </c>
      <c r="D233">
        <v>18.84</v>
      </c>
      <c r="E233">
        <v>85.79</v>
      </c>
      <c r="F233">
        <v>239.27</v>
      </c>
      <c r="G233" t="s">
        <v>21</v>
      </c>
      <c r="H233">
        <v>3.2</v>
      </c>
    </row>
    <row r="234" spans="1:8" x14ac:dyDescent="0.35">
      <c r="A234" s="2">
        <v>45455</v>
      </c>
      <c r="B234" t="s">
        <v>10</v>
      </c>
      <c r="C234" t="s">
        <v>15</v>
      </c>
      <c r="D234">
        <v>11.75</v>
      </c>
      <c r="E234">
        <v>28.89</v>
      </c>
      <c r="F234">
        <v>113.35</v>
      </c>
      <c r="G234" t="s">
        <v>19</v>
      </c>
      <c r="H234">
        <v>4.7</v>
      </c>
    </row>
    <row r="235" spans="1:8" x14ac:dyDescent="0.35">
      <c r="A235" s="2">
        <v>45410</v>
      </c>
      <c r="B235" t="s">
        <v>11</v>
      </c>
      <c r="C235" t="s">
        <v>15</v>
      </c>
      <c r="D235">
        <v>6.1</v>
      </c>
      <c r="E235">
        <v>17.91</v>
      </c>
      <c r="F235">
        <v>58.63</v>
      </c>
      <c r="G235" t="s">
        <v>20</v>
      </c>
      <c r="H235">
        <v>4.0999999999999996</v>
      </c>
    </row>
    <row r="236" spans="1:8" x14ac:dyDescent="0.35">
      <c r="A236" s="2">
        <v>45429</v>
      </c>
      <c r="B236" t="s">
        <v>12</v>
      </c>
      <c r="C236" t="s">
        <v>13</v>
      </c>
      <c r="D236">
        <v>15.67</v>
      </c>
      <c r="E236">
        <v>54.69</v>
      </c>
      <c r="F236">
        <v>233.71</v>
      </c>
      <c r="G236" t="s">
        <v>20</v>
      </c>
      <c r="H236">
        <v>4.2</v>
      </c>
    </row>
    <row r="237" spans="1:8" x14ac:dyDescent="0.35">
      <c r="A237" s="2">
        <v>45437</v>
      </c>
      <c r="B237" t="s">
        <v>9</v>
      </c>
      <c r="C237" t="s">
        <v>16</v>
      </c>
      <c r="D237">
        <v>11.85</v>
      </c>
      <c r="E237">
        <v>49.21</v>
      </c>
      <c r="F237">
        <v>152.24</v>
      </c>
      <c r="G237" t="s">
        <v>20</v>
      </c>
      <c r="H237">
        <v>3.7</v>
      </c>
    </row>
    <row r="238" spans="1:8" x14ac:dyDescent="0.35">
      <c r="A238" s="2">
        <v>45337</v>
      </c>
      <c r="B238" t="s">
        <v>9</v>
      </c>
      <c r="C238" t="s">
        <v>14</v>
      </c>
      <c r="D238">
        <v>18.66</v>
      </c>
      <c r="E238">
        <v>69.7</v>
      </c>
      <c r="F238">
        <v>185.09</v>
      </c>
      <c r="G238" t="s">
        <v>18</v>
      </c>
      <c r="H238">
        <v>3.5</v>
      </c>
    </row>
    <row r="239" spans="1:8" x14ac:dyDescent="0.35">
      <c r="A239" s="2">
        <v>45388</v>
      </c>
      <c r="B239" t="s">
        <v>8</v>
      </c>
      <c r="C239" t="s">
        <v>17</v>
      </c>
      <c r="D239">
        <v>11.23</v>
      </c>
      <c r="E239">
        <v>34.82</v>
      </c>
      <c r="F239">
        <v>116.85</v>
      </c>
      <c r="G239" t="s">
        <v>20</v>
      </c>
      <c r="H239">
        <v>3.1</v>
      </c>
    </row>
    <row r="240" spans="1:8" x14ac:dyDescent="0.35">
      <c r="A240" s="2">
        <v>45340</v>
      </c>
      <c r="B240" t="s">
        <v>8</v>
      </c>
      <c r="C240" t="s">
        <v>16</v>
      </c>
      <c r="D240">
        <v>17.399999999999999</v>
      </c>
      <c r="E240">
        <v>38.450000000000003</v>
      </c>
      <c r="F240">
        <v>217.17</v>
      </c>
      <c r="G240" t="s">
        <v>19</v>
      </c>
      <c r="H240">
        <v>4.8</v>
      </c>
    </row>
    <row r="241" spans="1:8" x14ac:dyDescent="0.35">
      <c r="A241" s="2">
        <v>45341</v>
      </c>
      <c r="B241" t="s">
        <v>9</v>
      </c>
      <c r="C241" t="s">
        <v>14</v>
      </c>
      <c r="D241">
        <v>9.4600000000000009</v>
      </c>
      <c r="E241">
        <v>28.37</v>
      </c>
      <c r="F241">
        <v>120.01</v>
      </c>
      <c r="G241" t="s">
        <v>20</v>
      </c>
      <c r="H241">
        <v>3.8</v>
      </c>
    </row>
    <row r="242" spans="1:8" x14ac:dyDescent="0.35">
      <c r="A242" s="2">
        <v>45393</v>
      </c>
      <c r="B242" t="s">
        <v>12</v>
      </c>
      <c r="C242" t="s">
        <v>17</v>
      </c>
      <c r="D242">
        <v>18.8</v>
      </c>
      <c r="E242">
        <v>63.84</v>
      </c>
      <c r="F242">
        <v>158.31</v>
      </c>
      <c r="G242" t="s">
        <v>19</v>
      </c>
      <c r="H242">
        <v>3.2</v>
      </c>
    </row>
    <row r="243" spans="1:8" x14ac:dyDescent="0.35">
      <c r="A243" s="2">
        <v>45368</v>
      </c>
      <c r="B243" t="s">
        <v>11</v>
      </c>
      <c r="C243" t="s">
        <v>15</v>
      </c>
      <c r="D243">
        <v>5.92</v>
      </c>
      <c r="E243">
        <v>19.11</v>
      </c>
      <c r="F243">
        <v>64.88</v>
      </c>
      <c r="G243" t="s">
        <v>20</v>
      </c>
      <c r="H243">
        <v>4.5</v>
      </c>
    </row>
    <row r="244" spans="1:8" x14ac:dyDescent="0.35">
      <c r="A244" s="2">
        <v>45436</v>
      </c>
      <c r="B244" t="s">
        <v>8</v>
      </c>
      <c r="C244" t="s">
        <v>14</v>
      </c>
      <c r="D244">
        <v>12.92</v>
      </c>
      <c r="E244">
        <v>40.67</v>
      </c>
      <c r="F244">
        <v>114.2</v>
      </c>
      <c r="G244" t="s">
        <v>20</v>
      </c>
      <c r="H244">
        <v>3.3</v>
      </c>
    </row>
    <row r="245" spans="1:8" x14ac:dyDescent="0.35">
      <c r="A245" s="2">
        <v>45296</v>
      </c>
      <c r="B245" t="s">
        <v>8</v>
      </c>
      <c r="C245" t="s">
        <v>14</v>
      </c>
      <c r="D245">
        <v>7.6</v>
      </c>
      <c r="E245">
        <v>30.51</v>
      </c>
      <c r="F245">
        <v>65.739999999999995</v>
      </c>
      <c r="G245" t="s">
        <v>18</v>
      </c>
      <c r="H245">
        <v>3.2</v>
      </c>
    </row>
    <row r="246" spans="1:8" x14ac:dyDescent="0.35">
      <c r="A246" s="2">
        <v>45323</v>
      </c>
      <c r="B246" t="s">
        <v>12</v>
      </c>
      <c r="C246" t="s">
        <v>13</v>
      </c>
      <c r="D246">
        <v>21</v>
      </c>
      <c r="E246">
        <v>91.27</v>
      </c>
      <c r="F246">
        <v>272.19</v>
      </c>
      <c r="G246" t="s">
        <v>18</v>
      </c>
      <c r="H246">
        <v>3.2</v>
      </c>
    </row>
    <row r="247" spans="1:8" x14ac:dyDescent="0.35">
      <c r="A247" s="2">
        <v>45442</v>
      </c>
      <c r="B247" t="s">
        <v>10</v>
      </c>
      <c r="C247" t="s">
        <v>13</v>
      </c>
      <c r="D247">
        <v>10.28</v>
      </c>
      <c r="E247">
        <v>23.26</v>
      </c>
      <c r="F247">
        <v>149.66</v>
      </c>
      <c r="G247" t="s">
        <v>21</v>
      </c>
      <c r="H247">
        <v>4</v>
      </c>
    </row>
    <row r="248" spans="1:8" x14ac:dyDescent="0.35">
      <c r="A248" s="2">
        <v>45358</v>
      </c>
      <c r="B248" t="s">
        <v>8</v>
      </c>
      <c r="C248" t="s">
        <v>16</v>
      </c>
      <c r="D248">
        <v>15.81</v>
      </c>
      <c r="E248">
        <v>56.08</v>
      </c>
      <c r="F248">
        <v>228.23</v>
      </c>
      <c r="G248" t="s">
        <v>20</v>
      </c>
      <c r="H248">
        <v>4.0999999999999996</v>
      </c>
    </row>
    <row r="249" spans="1:8" x14ac:dyDescent="0.35">
      <c r="A249" s="2">
        <v>45351</v>
      </c>
      <c r="B249" t="s">
        <v>11</v>
      </c>
      <c r="C249" t="s">
        <v>14</v>
      </c>
      <c r="D249">
        <v>6.8</v>
      </c>
      <c r="E249">
        <v>32.58</v>
      </c>
      <c r="F249">
        <v>59.94</v>
      </c>
      <c r="G249" t="s">
        <v>18</v>
      </c>
      <c r="H249">
        <v>4.3</v>
      </c>
    </row>
    <row r="250" spans="1:8" x14ac:dyDescent="0.35">
      <c r="A250" s="2">
        <v>45449</v>
      </c>
      <c r="B250" t="s">
        <v>10</v>
      </c>
      <c r="C250" t="s">
        <v>17</v>
      </c>
      <c r="D250">
        <v>20.170000000000002</v>
      </c>
      <c r="E250">
        <v>58.78</v>
      </c>
      <c r="F250">
        <v>172.78</v>
      </c>
      <c r="G250" t="s">
        <v>21</v>
      </c>
      <c r="H250">
        <v>3</v>
      </c>
    </row>
    <row r="251" spans="1:8" x14ac:dyDescent="0.35">
      <c r="A251" s="2">
        <v>45382</v>
      </c>
      <c r="B251" t="s">
        <v>10</v>
      </c>
      <c r="C251" t="s">
        <v>17</v>
      </c>
      <c r="D251">
        <v>9.9600000000000009</v>
      </c>
      <c r="E251">
        <v>49.07</v>
      </c>
      <c r="F251">
        <v>124.37</v>
      </c>
      <c r="G251" t="s">
        <v>21</v>
      </c>
      <c r="H251">
        <v>4.2</v>
      </c>
    </row>
    <row r="252" spans="1:8" x14ac:dyDescent="0.35">
      <c r="A252" s="2">
        <v>45345</v>
      </c>
      <c r="B252" t="s">
        <v>12</v>
      </c>
      <c r="C252" t="s">
        <v>14</v>
      </c>
      <c r="D252">
        <v>15.95</v>
      </c>
      <c r="E252">
        <v>38.56</v>
      </c>
      <c r="F252">
        <v>227.89</v>
      </c>
      <c r="G252" t="s">
        <v>18</v>
      </c>
      <c r="H252">
        <v>3.3</v>
      </c>
    </row>
    <row r="253" spans="1:8" x14ac:dyDescent="0.35">
      <c r="A253" s="2">
        <v>45422</v>
      </c>
      <c r="B253" t="s">
        <v>9</v>
      </c>
      <c r="C253" t="s">
        <v>15</v>
      </c>
      <c r="D253">
        <v>20.98</v>
      </c>
      <c r="E253">
        <v>83.9</v>
      </c>
      <c r="F253">
        <v>185.72</v>
      </c>
      <c r="G253" t="s">
        <v>21</v>
      </c>
      <c r="H253">
        <v>3.1</v>
      </c>
    </row>
    <row r="254" spans="1:8" x14ac:dyDescent="0.35">
      <c r="A254" s="2">
        <v>45316</v>
      </c>
      <c r="B254" t="s">
        <v>8</v>
      </c>
      <c r="C254" t="s">
        <v>13</v>
      </c>
      <c r="D254">
        <v>14.64</v>
      </c>
      <c r="E254">
        <v>71.7</v>
      </c>
      <c r="F254">
        <v>161.44</v>
      </c>
      <c r="G254" t="s">
        <v>21</v>
      </c>
      <c r="H254">
        <v>4.9000000000000004</v>
      </c>
    </row>
    <row r="255" spans="1:8" x14ac:dyDescent="0.35">
      <c r="A255" s="2">
        <v>45311</v>
      </c>
      <c r="B255" t="s">
        <v>10</v>
      </c>
      <c r="C255" t="s">
        <v>13</v>
      </c>
      <c r="D255">
        <v>4.43</v>
      </c>
      <c r="E255">
        <v>17.38</v>
      </c>
      <c r="F255">
        <v>42.14</v>
      </c>
      <c r="G255" t="s">
        <v>18</v>
      </c>
      <c r="H255">
        <v>4.2</v>
      </c>
    </row>
    <row r="256" spans="1:8" x14ac:dyDescent="0.35">
      <c r="A256" s="2">
        <v>45442</v>
      </c>
      <c r="B256" t="s">
        <v>9</v>
      </c>
      <c r="C256" t="s">
        <v>17</v>
      </c>
      <c r="D256">
        <v>14.98</v>
      </c>
      <c r="E256">
        <v>38.58</v>
      </c>
      <c r="F256">
        <v>142.04</v>
      </c>
      <c r="G256" t="s">
        <v>18</v>
      </c>
      <c r="H256">
        <v>5</v>
      </c>
    </row>
    <row r="257" spans="1:8" x14ac:dyDescent="0.35">
      <c r="A257" s="2">
        <v>45450</v>
      </c>
      <c r="B257" t="s">
        <v>12</v>
      </c>
      <c r="C257" t="s">
        <v>17</v>
      </c>
      <c r="D257">
        <v>5.93</v>
      </c>
      <c r="E257">
        <v>13.19</v>
      </c>
      <c r="F257">
        <v>79.930000000000007</v>
      </c>
      <c r="G257" t="s">
        <v>18</v>
      </c>
      <c r="H257">
        <v>3.2</v>
      </c>
    </row>
    <row r="258" spans="1:8" x14ac:dyDescent="0.35">
      <c r="A258" s="2">
        <v>45371</v>
      </c>
      <c r="B258" t="s">
        <v>8</v>
      </c>
      <c r="C258" t="s">
        <v>15</v>
      </c>
      <c r="D258">
        <v>13.72</v>
      </c>
      <c r="E258">
        <v>68.459999999999994</v>
      </c>
      <c r="F258">
        <v>187.93</v>
      </c>
      <c r="G258" t="s">
        <v>20</v>
      </c>
      <c r="H258">
        <v>3.4</v>
      </c>
    </row>
    <row r="259" spans="1:8" x14ac:dyDescent="0.35">
      <c r="A259" s="2">
        <v>45343</v>
      </c>
      <c r="B259" t="s">
        <v>8</v>
      </c>
      <c r="C259" t="s">
        <v>14</v>
      </c>
      <c r="D259">
        <v>21.5</v>
      </c>
      <c r="E259">
        <v>89.72</v>
      </c>
      <c r="F259">
        <v>291.20999999999998</v>
      </c>
      <c r="G259" t="s">
        <v>20</v>
      </c>
      <c r="H259">
        <v>3.9</v>
      </c>
    </row>
    <row r="260" spans="1:8" x14ac:dyDescent="0.35">
      <c r="A260" s="2">
        <v>45298</v>
      </c>
      <c r="B260" t="s">
        <v>9</v>
      </c>
      <c r="C260" t="s">
        <v>14</v>
      </c>
      <c r="D260">
        <v>13.08</v>
      </c>
      <c r="E260">
        <v>33.1</v>
      </c>
      <c r="F260">
        <v>140.08000000000001</v>
      </c>
      <c r="G260" t="s">
        <v>21</v>
      </c>
      <c r="H260">
        <v>3</v>
      </c>
    </row>
    <row r="261" spans="1:8" x14ac:dyDescent="0.35">
      <c r="A261" s="2">
        <v>45421</v>
      </c>
      <c r="B261" t="s">
        <v>9</v>
      </c>
      <c r="C261" t="s">
        <v>13</v>
      </c>
      <c r="D261">
        <v>2.44</v>
      </c>
      <c r="E261">
        <v>6.78</v>
      </c>
      <c r="F261">
        <v>32.51</v>
      </c>
      <c r="G261" t="s">
        <v>18</v>
      </c>
      <c r="H261">
        <v>3.4</v>
      </c>
    </row>
    <row r="262" spans="1:8" x14ac:dyDescent="0.35">
      <c r="A262" s="2">
        <v>45424</v>
      </c>
      <c r="B262" t="s">
        <v>12</v>
      </c>
      <c r="C262" t="s">
        <v>13</v>
      </c>
      <c r="D262">
        <v>2.2799999999999998</v>
      </c>
      <c r="E262">
        <v>6.21</v>
      </c>
      <c r="F262">
        <v>33.81</v>
      </c>
      <c r="G262" t="s">
        <v>18</v>
      </c>
      <c r="H262">
        <v>3.1</v>
      </c>
    </row>
    <row r="263" spans="1:8" x14ac:dyDescent="0.35">
      <c r="A263" s="2">
        <v>45451</v>
      </c>
      <c r="B263" t="s">
        <v>8</v>
      </c>
      <c r="C263" t="s">
        <v>15</v>
      </c>
      <c r="D263">
        <v>4.5199999999999996</v>
      </c>
      <c r="E263">
        <v>16.47</v>
      </c>
      <c r="F263">
        <v>50.54</v>
      </c>
      <c r="G263" t="s">
        <v>19</v>
      </c>
      <c r="H263">
        <v>3.5</v>
      </c>
    </row>
    <row r="264" spans="1:8" x14ac:dyDescent="0.35">
      <c r="A264" s="2">
        <v>45408</v>
      </c>
      <c r="B264" t="s">
        <v>10</v>
      </c>
      <c r="C264" t="s">
        <v>14</v>
      </c>
      <c r="D264">
        <v>21.89</v>
      </c>
      <c r="E264">
        <v>59.77</v>
      </c>
      <c r="F264">
        <v>274.98</v>
      </c>
      <c r="G264" t="s">
        <v>20</v>
      </c>
      <c r="H264">
        <v>3.8</v>
      </c>
    </row>
    <row r="265" spans="1:8" x14ac:dyDescent="0.35">
      <c r="A265" s="2">
        <v>45471</v>
      </c>
      <c r="B265" t="s">
        <v>11</v>
      </c>
      <c r="C265" t="s">
        <v>16</v>
      </c>
      <c r="D265">
        <v>20.059999999999999</v>
      </c>
      <c r="E265">
        <v>93.81</v>
      </c>
      <c r="F265">
        <v>294.63</v>
      </c>
      <c r="G265" t="s">
        <v>21</v>
      </c>
      <c r="H265">
        <v>4.3</v>
      </c>
    </row>
    <row r="266" spans="1:8" x14ac:dyDescent="0.35">
      <c r="A266" s="2">
        <v>45460</v>
      </c>
      <c r="B266" t="s">
        <v>12</v>
      </c>
      <c r="C266" t="s">
        <v>16</v>
      </c>
      <c r="D266">
        <v>12.06</v>
      </c>
      <c r="E266">
        <v>33.33</v>
      </c>
      <c r="F266">
        <v>167.47</v>
      </c>
      <c r="G266" t="s">
        <v>18</v>
      </c>
      <c r="H266">
        <v>3.5</v>
      </c>
    </row>
    <row r="267" spans="1:8" x14ac:dyDescent="0.35">
      <c r="A267" s="2">
        <v>45312</v>
      </c>
      <c r="B267" t="s">
        <v>8</v>
      </c>
      <c r="C267" t="s">
        <v>17</v>
      </c>
      <c r="D267">
        <v>13.4</v>
      </c>
      <c r="E267">
        <v>42.33</v>
      </c>
      <c r="F267">
        <v>149.41999999999999</v>
      </c>
      <c r="G267" t="s">
        <v>21</v>
      </c>
      <c r="H267">
        <v>4.2</v>
      </c>
    </row>
    <row r="268" spans="1:8" x14ac:dyDescent="0.35">
      <c r="A268" s="2">
        <v>45378</v>
      </c>
      <c r="B268" t="s">
        <v>11</v>
      </c>
      <c r="C268" t="s">
        <v>17</v>
      </c>
      <c r="D268">
        <v>4.43</v>
      </c>
      <c r="E268">
        <v>21.99</v>
      </c>
      <c r="F268">
        <v>49.19</v>
      </c>
      <c r="G268" t="s">
        <v>19</v>
      </c>
      <c r="H268">
        <v>3.1</v>
      </c>
    </row>
    <row r="269" spans="1:8" x14ac:dyDescent="0.35">
      <c r="A269" s="2">
        <v>45378</v>
      </c>
      <c r="B269" t="s">
        <v>9</v>
      </c>
      <c r="C269" t="s">
        <v>15</v>
      </c>
      <c r="D269">
        <v>3.66</v>
      </c>
      <c r="E269">
        <v>8.1</v>
      </c>
      <c r="F269">
        <v>29.59</v>
      </c>
      <c r="G269" t="s">
        <v>21</v>
      </c>
      <c r="H269">
        <v>4</v>
      </c>
    </row>
    <row r="270" spans="1:8" x14ac:dyDescent="0.35">
      <c r="A270" s="2">
        <v>45349</v>
      </c>
      <c r="B270" t="s">
        <v>8</v>
      </c>
      <c r="C270" t="s">
        <v>17</v>
      </c>
      <c r="D270">
        <v>24.33</v>
      </c>
      <c r="E270">
        <v>117.44</v>
      </c>
      <c r="F270">
        <v>328.14</v>
      </c>
      <c r="G270" t="s">
        <v>20</v>
      </c>
      <c r="H270">
        <v>3.3</v>
      </c>
    </row>
    <row r="271" spans="1:8" x14ac:dyDescent="0.35">
      <c r="A271" s="2">
        <v>45296</v>
      </c>
      <c r="B271" t="s">
        <v>11</v>
      </c>
      <c r="C271" t="s">
        <v>16</v>
      </c>
      <c r="D271">
        <v>2.48</v>
      </c>
      <c r="E271">
        <v>5.57</v>
      </c>
      <c r="F271">
        <v>36.64</v>
      </c>
      <c r="G271" t="s">
        <v>20</v>
      </c>
      <c r="H271">
        <v>4.5999999999999996</v>
      </c>
    </row>
    <row r="272" spans="1:8" x14ac:dyDescent="0.35">
      <c r="A272" s="2">
        <v>45395</v>
      </c>
      <c r="B272" t="s">
        <v>12</v>
      </c>
      <c r="C272" t="s">
        <v>15</v>
      </c>
      <c r="D272">
        <v>10.78</v>
      </c>
      <c r="E272">
        <v>28.21</v>
      </c>
      <c r="F272">
        <v>95.4</v>
      </c>
      <c r="G272" t="s">
        <v>18</v>
      </c>
      <c r="H272">
        <v>3.5</v>
      </c>
    </row>
    <row r="273" spans="1:8" x14ac:dyDescent="0.35">
      <c r="A273" s="2">
        <v>45396</v>
      </c>
      <c r="B273" t="s">
        <v>12</v>
      </c>
      <c r="C273" t="s">
        <v>15</v>
      </c>
      <c r="D273">
        <v>14.2</v>
      </c>
      <c r="E273">
        <v>30.19</v>
      </c>
      <c r="F273">
        <v>209.87</v>
      </c>
      <c r="G273" t="s">
        <v>21</v>
      </c>
      <c r="H273">
        <v>3.3</v>
      </c>
    </row>
    <row r="274" spans="1:8" x14ac:dyDescent="0.35">
      <c r="A274" s="2">
        <v>45382</v>
      </c>
      <c r="B274" t="s">
        <v>10</v>
      </c>
      <c r="C274" t="s">
        <v>13</v>
      </c>
      <c r="D274">
        <v>15.4</v>
      </c>
      <c r="E274">
        <v>65.36</v>
      </c>
      <c r="F274">
        <v>210.71</v>
      </c>
      <c r="G274" t="s">
        <v>19</v>
      </c>
      <c r="H274">
        <v>3.3</v>
      </c>
    </row>
    <row r="275" spans="1:8" x14ac:dyDescent="0.35">
      <c r="A275" s="2">
        <v>45301</v>
      </c>
      <c r="B275" t="s">
        <v>12</v>
      </c>
      <c r="C275" t="s">
        <v>16</v>
      </c>
      <c r="D275">
        <v>7.17</v>
      </c>
      <c r="E275">
        <v>22.35</v>
      </c>
      <c r="F275">
        <v>79.05</v>
      </c>
      <c r="G275" t="s">
        <v>19</v>
      </c>
      <c r="H275">
        <v>3.8</v>
      </c>
    </row>
    <row r="276" spans="1:8" x14ac:dyDescent="0.35">
      <c r="A276" s="2">
        <v>45405</v>
      </c>
      <c r="B276" t="s">
        <v>8</v>
      </c>
      <c r="C276" t="s">
        <v>14</v>
      </c>
      <c r="D276">
        <v>4.79</v>
      </c>
      <c r="E276">
        <v>12.42</v>
      </c>
      <c r="F276">
        <v>68.06</v>
      </c>
      <c r="G276" t="s">
        <v>19</v>
      </c>
      <c r="H276">
        <v>5</v>
      </c>
    </row>
    <row r="277" spans="1:8" x14ac:dyDescent="0.35">
      <c r="A277" s="2">
        <v>45413</v>
      </c>
      <c r="B277" t="s">
        <v>12</v>
      </c>
      <c r="C277" t="s">
        <v>14</v>
      </c>
      <c r="D277">
        <v>23.14</v>
      </c>
      <c r="E277">
        <v>63.79</v>
      </c>
      <c r="F277">
        <v>307.42</v>
      </c>
      <c r="G277" t="s">
        <v>21</v>
      </c>
      <c r="H277">
        <v>5</v>
      </c>
    </row>
    <row r="278" spans="1:8" x14ac:dyDescent="0.35">
      <c r="A278" s="2">
        <v>45337</v>
      </c>
      <c r="B278" t="s">
        <v>8</v>
      </c>
      <c r="C278" t="s">
        <v>17</v>
      </c>
      <c r="D278">
        <v>9.36</v>
      </c>
      <c r="E278">
        <v>39.869999999999997</v>
      </c>
      <c r="F278">
        <v>92.53</v>
      </c>
      <c r="G278" t="s">
        <v>19</v>
      </c>
      <c r="H278">
        <v>3.1</v>
      </c>
    </row>
    <row r="279" spans="1:8" x14ac:dyDescent="0.35">
      <c r="A279" s="2">
        <v>45293</v>
      </c>
      <c r="B279" t="s">
        <v>11</v>
      </c>
      <c r="C279" t="s">
        <v>13</v>
      </c>
      <c r="D279">
        <v>18.7</v>
      </c>
      <c r="E279">
        <v>83.28</v>
      </c>
      <c r="F279">
        <v>177.55</v>
      </c>
      <c r="G279" t="s">
        <v>20</v>
      </c>
      <c r="H279">
        <v>3.3</v>
      </c>
    </row>
    <row r="280" spans="1:8" x14ac:dyDescent="0.35">
      <c r="A280" s="2">
        <v>45335</v>
      </c>
      <c r="B280" t="s">
        <v>11</v>
      </c>
      <c r="C280" t="s">
        <v>17</v>
      </c>
      <c r="D280">
        <v>19.440000000000001</v>
      </c>
      <c r="E280">
        <v>82.24</v>
      </c>
      <c r="F280">
        <v>238.79</v>
      </c>
      <c r="G280" t="s">
        <v>18</v>
      </c>
      <c r="H280">
        <v>4.0999999999999996</v>
      </c>
    </row>
    <row r="281" spans="1:8" x14ac:dyDescent="0.35">
      <c r="A281" s="2">
        <v>45448</v>
      </c>
      <c r="B281" t="s">
        <v>8</v>
      </c>
      <c r="C281" t="s">
        <v>15</v>
      </c>
      <c r="D281">
        <v>19.510000000000002</v>
      </c>
      <c r="E281">
        <v>48.39</v>
      </c>
      <c r="F281">
        <v>219.11</v>
      </c>
      <c r="G281" t="s">
        <v>19</v>
      </c>
      <c r="H281">
        <v>4.5999999999999996</v>
      </c>
    </row>
    <row r="282" spans="1:8" x14ac:dyDescent="0.35">
      <c r="A282" s="2">
        <v>45399</v>
      </c>
      <c r="B282" t="s">
        <v>11</v>
      </c>
      <c r="C282" t="s">
        <v>17</v>
      </c>
      <c r="D282">
        <v>24.81</v>
      </c>
      <c r="E282">
        <v>57</v>
      </c>
      <c r="F282">
        <v>268.20999999999998</v>
      </c>
      <c r="G282" t="s">
        <v>18</v>
      </c>
      <c r="H282">
        <v>4.3</v>
      </c>
    </row>
    <row r="283" spans="1:8" x14ac:dyDescent="0.35">
      <c r="A283" s="2">
        <v>45301</v>
      </c>
      <c r="B283" t="s">
        <v>11</v>
      </c>
      <c r="C283" t="s">
        <v>17</v>
      </c>
      <c r="D283">
        <v>6.32</v>
      </c>
      <c r="E283">
        <v>19.38</v>
      </c>
      <c r="F283">
        <v>85.23</v>
      </c>
      <c r="G283" t="s">
        <v>19</v>
      </c>
      <c r="H283">
        <v>4</v>
      </c>
    </row>
    <row r="284" spans="1:8" x14ac:dyDescent="0.35">
      <c r="A284" s="2">
        <v>45381</v>
      </c>
      <c r="B284" t="s">
        <v>10</v>
      </c>
      <c r="C284" t="s">
        <v>14</v>
      </c>
      <c r="D284">
        <v>19.149999999999999</v>
      </c>
      <c r="E284">
        <v>49.93</v>
      </c>
      <c r="F284">
        <v>281.63</v>
      </c>
      <c r="G284" t="s">
        <v>21</v>
      </c>
      <c r="H284">
        <v>4.4000000000000004</v>
      </c>
    </row>
    <row r="285" spans="1:8" x14ac:dyDescent="0.35">
      <c r="A285" s="2">
        <v>45435</v>
      </c>
      <c r="B285" t="s">
        <v>9</v>
      </c>
      <c r="C285" t="s">
        <v>17</v>
      </c>
      <c r="D285">
        <v>24.92</v>
      </c>
      <c r="E285">
        <v>77.37</v>
      </c>
      <c r="F285">
        <v>277.62</v>
      </c>
      <c r="G285" t="s">
        <v>19</v>
      </c>
      <c r="H285">
        <v>4.5999999999999996</v>
      </c>
    </row>
    <row r="286" spans="1:8" x14ac:dyDescent="0.35">
      <c r="A286" s="2">
        <v>45445</v>
      </c>
      <c r="B286" t="s">
        <v>11</v>
      </c>
      <c r="C286" t="s">
        <v>13</v>
      </c>
      <c r="D286">
        <v>2.04</v>
      </c>
      <c r="E286">
        <v>5.17</v>
      </c>
      <c r="F286">
        <v>16.739999999999998</v>
      </c>
      <c r="G286" t="s">
        <v>18</v>
      </c>
      <c r="H286">
        <v>3.7</v>
      </c>
    </row>
    <row r="287" spans="1:8" x14ac:dyDescent="0.35">
      <c r="A287" s="2">
        <v>45348</v>
      </c>
      <c r="B287" t="s">
        <v>11</v>
      </c>
      <c r="C287" t="s">
        <v>14</v>
      </c>
      <c r="D287">
        <v>11.25</v>
      </c>
      <c r="E287">
        <v>52.01</v>
      </c>
      <c r="F287">
        <v>130.16999999999999</v>
      </c>
      <c r="G287" t="s">
        <v>20</v>
      </c>
      <c r="H287">
        <v>3.1</v>
      </c>
    </row>
    <row r="288" spans="1:8" x14ac:dyDescent="0.35">
      <c r="A288" s="2">
        <v>45371</v>
      </c>
      <c r="B288" t="s">
        <v>10</v>
      </c>
      <c r="C288" t="s">
        <v>14</v>
      </c>
      <c r="D288">
        <v>14.9</v>
      </c>
      <c r="E288">
        <v>56.78</v>
      </c>
      <c r="F288">
        <v>189.76</v>
      </c>
      <c r="G288" t="s">
        <v>18</v>
      </c>
      <c r="H288">
        <v>4.2</v>
      </c>
    </row>
    <row r="289" spans="1:8" x14ac:dyDescent="0.35">
      <c r="A289" s="2">
        <v>45351</v>
      </c>
      <c r="B289" t="s">
        <v>9</v>
      </c>
      <c r="C289" t="s">
        <v>15</v>
      </c>
      <c r="D289">
        <v>16.64</v>
      </c>
      <c r="E289">
        <v>40.72</v>
      </c>
      <c r="F289">
        <v>214.12</v>
      </c>
      <c r="G289" t="s">
        <v>19</v>
      </c>
      <c r="H289">
        <v>4.5999999999999996</v>
      </c>
    </row>
    <row r="290" spans="1:8" x14ac:dyDescent="0.35">
      <c r="A290" s="2">
        <v>45408</v>
      </c>
      <c r="B290" t="s">
        <v>8</v>
      </c>
      <c r="C290" t="s">
        <v>17</v>
      </c>
      <c r="D290">
        <v>12.12</v>
      </c>
      <c r="E290">
        <v>29.6</v>
      </c>
      <c r="F290">
        <v>124.8</v>
      </c>
      <c r="G290" t="s">
        <v>20</v>
      </c>
      <c r="H290">
        <v>3.5</v>
      </c>
    </row>
    <row r="291" spans="1:8" x14ac:dyDescent="0.35">
      <c r="A291" s="2">
        <v>45354</v>
      </c>
      <c r="B291" t="s">
        <v>8</v>
      </c>
      <c r="C291" t="s">
        <v>15</v>
      </c>
      <c r="D291">
        <v>15.76</v>
      </c>
      <c r="E291">
        <v>66.3</v>
      </c>
      <c r="F291">
        <v>236.22</v>
      </c>
      <c r="G291" t="s">
        <v>19</v>
      </c>
      <c r="H291">
        <v>3.6</v>
      </c>
    </row>
    <row r="292" spans="1:8" x14ac:dyDescent="0.35">
      <c r="A292" s="2">
        <v>45452</v>
      </c>
      <c r="B292" t="s">
        <v>12</v>
      </c>
      <c r="C292" t="s">
        <v>14</v>
      </c>
      <c r="D292">
        <v>13.41</v>
      </c>
      <c r="E292">
        <v>33.99</v>
      </c>
      <c r="F292">
        <v>171.67</v>
      </c>
      <c r="G292" t="s">
        <v>20</v>
      </c>
      <c r="H292">
        <v>4.7</v>
      </c>
    </row>
    <row r="293" spans="1:8" x14ac:dyDescent="0.35">
      <c r="A293" s="2">
        <v>45366</v>
      </c>
      <c r="B293" t="s">
        <v>12</v>
      </c>
      <c r="C293" t="s">
        <v>16</v>
      </c>
      <c r="D293">
        <v>15.52</v>
      </c>
      <c r="E293">
        <v>39.630000000000003</v>
      </c>
      <c r="F293">
        <v>163.51</v>
      </c>
      <c r="G293" t="s">
        <v>18</v>
      </c>
      <c r="H293">
        <v>3.3</v>
      </c>
    </row>
    <row r="294" spans="1:8" x14ac:dyDescent="0.35">
      <c r="A294" s="2">
        <v>45398</v>
      </c>
      <c r="B294" t="s">
        <v>12</v>
      </c>
      <c r="C294" t="s">
        <v>13</v>
      </c>
      <c r="D294">
        <v>18.05</v>
      </c>
      <c r="E294">
        <v>86.44</v>
      </c>
      <c r="F294">
        <v>243.28</v>
      </c>
      <c r="G294" t="s">
        <v>20</v>
      </c>
      <c r="H294">
        <v>3.5</v>
      </c>
    </row>
    <row r="295" spans="1:8" x14ac:dyDescent="0.35">
      <c r="A295" s="2">
        <v>45337</v>
      </c>
      <c r="B295" t="s">
        <v>10</v>
      </c>
      <c r="C295" t="s">
        <v>17</v>
      </c>
      <c r="D295">
        <v>10.67</v>
      </c>
      <c r="E295">
        <v>36.119999999999997</v>
      </c>
      <c r="F295">
        <v>121.28</v>
      </c>
      <c r="G295" t="s">
        <v>21</v>
      </c>
      <c r="H295">
        <v>3.9</v>
      </c>
    </row>
    <row r="296" spans="1:8" x14ac:dyDescent="0.35">
      <c r="A296" s="2">
        <v>45296</v>
      </c>
      <c r="B296" t="s">
        <v>8</v>
      </c>
      <c r="C296" t="s">
        <v>16</v>
      </c>
      <c r="D296">
        <v>3.85</v>
      </c>
      <c r="E296">
        <v>16.11</v>
      </c>
      <c r="F296">
        <v>44.18</v>
      </c>
      <c r="G296" t="s">
        <v>21</v>
      </c>
      <c r="H296">
        <v>4.5999999999999996</v>
      </c>
    </row>
    <row r="297" spans="1:8" x14ac:dyDescent="0.35">
      <c r="A297" s="2">
        <v>45391</v>
      </c>
      <c r="B297" t="s">
        <v>12</v>
      </c>
      <c r="C297" t="s">
        <v>14</v>
      </c>
      <c r="D297">
        <v>5.0199999999999996</v>
      </c>
      <c r="E297">
        <v>16.05</v>
      </c>
      <c r="F297">
        <v>72.58</v>
      </c>
      <c r="G297" t="s">
        <v>21</v>
      </c>
      <c r="H297">
        <v>4.9000000000000004</v>
      </c>
    </row>
    <row r="298" spans="1:8" x14ac:dyDescent="0.35">
      <c r="A298" s="2">
        <v>45449</v>
      </c>
      <c r="B298" t="s">
        <v>8</v>
      </c>
      <c r="C298" t="s">
        <v>16</v>
      </c>
      <c r="D298">
        <v>8.49</v>
      </c>
      <c r="E298">
        <v>23.65</v>
      </c>
      <c r="F298">
        <v>82.6</v>
      </c>
      <c r="G298" t="s">
        <v>19</v>
      </c>
      <c r="H298">
        <v>4.5999999999999996</v>
      </c>
    </row>
    <row r="299" spans="1:8" x14ac:dyDescent="0.35">
      <c r="A299" s="2">
        <v>45429</v>
      </c>
      <c r="B299" t="s">
        <v>10</v>
      </c>
      <c r="C299" t="s">
        <v>15</v>
      </c>
      <c r="D299">
        <v>19.86</v>
      </c>
      <c r="E299">
        <v>43.61</v>
      </c>
      <c r="F299">
        <v>226.66</v>
      </c>
      <c r="G299" t="s">
        <v>19</v>
      </c>
      <c r="H299">
        <v>3.1</v>
      </c>
    </row>
    <row r="300" spans="1:8" x14ac:dyDescent="0.35">
      <c r="A300" s="2">
        <v>45373</v>
      </c>
      <c r="B300" t="s">
        <v>10</v>
      </c>
      <c r="C300" t="s">
        <v>17</v>
      </c>
      <c r="D300">
        <v>5.2</v>
      </c>
      <c r="E300">
        <v>18.71</v>
      </c>
      <c r="F300">
        <v>56.56</v>
      </c>
      <c r="G300" t="s">
        <v>20</v>
      </c>
      <c r="H300">
        <v>3.2</v>
      </c>
    </row>
    <row r="301" spans="1:8" x14ac:dyDescent="0.35">
      <c r="A301" s="2">
        <v>45434</v>
      </c>
      <c r="B301" t="s">
        <v>10</v>
      </c>
      <c r="C301" t="s">
        <v>17</v>
      </c>
      <c r="D301">
        <v>24.16</v>
      </c>
      <c r="E301">
        <v>88.92</v>
      </c>
      <c r="F301">
        <v>351.72</v>
      </c>
      <c r="G301" t="s">
        <v>18</v>
      </c>
      <c r="H301">
        <v>4.7</v>
      </c>
    </row>
    <row r="302" spans="1:8" x14ac:dyDescent="0.35">
      <c r="A302" s="2">
        <v>45411</v>
      </c>
      <c r="B302" t="s">
        <v>12</v>
      </c>
      <c r="C302" t="s">
        <v>13</v>
      </c>
      <c r="D302">
        <v>24.57</v>
      </c>
      <c r="E302">
        <v>68.05</v>
      </c>
      <c r="F302">
        <v>309.07</v>
      </c>
      <c r="G302" t="s">
        <v>18</v>
      </c>
      <c r="H302">
        <v>3.4</v>
      </c>
    </row>
    <row r="303" spans="1:8" x14ac:dyDescent="0.35">
      <c r="A303" s="2">
        <v>45340</v>
      </c>
      <c r="B303" t="s">
        <v>9</v>
      </c>
      <c r="C303" t="s">
        <v>17</v>
      </c>
      <c r="D303">
        <v>24.36</v>
      </c>
      <c r="E303">
        <v>93.19</v>
      </c>
      <c r="F303">
        <v>254.48</v>
      </c>
      <c r="G303" t="s">
        <v>21</v>
      </c>
      <c r="H303">
        <v>3</v>
      </c>
    </row>
    <row r="304" spans="1:8" x14ac:dyDescent="0.35">
      <c r="A304" s="2">
        <v>45408</v>
      </c>
      <c r="B304" t="s">
        <v>8</v>
      </c>
      <c r="C304" t="s">
        <v>16</v>
      </c>
      <c r="D304">
        <v>4.04</v>
      </c>
      <c r="E304">
        <v>16.37</v>
      </c>
      <c r="F304">
        <v>47.74</v>
      </c>
      <c r="G304" t="s">
        <v>19</v>
      </c>
      <c r="H304">
        <v>3.2</v>
      </c>
    </row>
    <row r="305" spans="1:8" x14ac:dyDescent="0.35">
      <c r="A305" s="2">
        <v>45389</v>
      </c>
      <c r="B305" t="s">
        <v>8</v>
      </c>
      <c r="C305" t="s">
        <v>16</v>
      </c>
      <c r="D305">
        <v>14.48</v>
      </c>
      <c r="E305">
        <v>63.35</v>
      </c>
      <c r="F305">
        <v>171.47</v>
      </c>
      <c r="G305" t="s">
        <v>18</v>
      </c>
      <c r="H305">
        <v>3.2</v>
      </c>
    </row>
    <row r="306" spans="1:8" x14ac:dyDescent="0.35">
      <c r="A306" s="2">
        <v>45389</v>
      </c>
      <c r="B306" t="s">
        <v>12</v>
      </c>
      <c r="C306" t="s">
        <v>16</v>
      </c>
      <c r="D306">
        <v>5.81</v>
      </c>
      <c r="E306">
        <v>28.1</v>
      </c>
      <c r="F306">
        <v>81.05</v>
      </c>
      <c r="G306" t="s">
        <v>18</v>
      </c>
      <c r="H306">
        <v>3.2</v>
      </c>
    </row>
    <row r="307" spans="1:8" x14ac:dyDescent="0.35">
      <c r="A307" s="2">
        <v>45435</v>
      </c>
      <c r="B307" t="s">
        <v>9</v>
      </c>
      <c r="C307" t="s">
        <v>13</v>
      </c>
      <c r="D307">
        <v>19.23</v>
      </c>
      <c r="E307">
        <v>55.22</v>
      </c>
      <c r="F307">
        <v>259.77</v>
      </c>
      <c r="G307" t="s">
        <v>18</v>
      </c>
      <c r="H307">
        <v>4.5999999999999996</v>
      </c>
    </row>
    <row r="308" spans="1:8" x14ac:dyDescent="0.35">
      <c r="A308" s="2">
        <v>45429</v>
      </c>
      <c r="B308" t="s">
        <v>9</v>
      </c>
      <c r="C308" t="s">
        <v>17</v>
      </c>
      <c r="D308">
        <v>20.079999999999998</v>
      </c>
      <c r="E308">
        <v>52.29</v>
      </c>
      <c r="F308">
        <v>196.99</v>
      </c>
      <c r="G308" t="s">
        <v>19</v>
      </c>
      <c r="H308">
        <v>4.0999999999999996</v>
      </c>
    </row>
    <row r="309" spans="1:8" x14ac:dyDescent="0.35">
      <c r="A309" s="2">
        <v>45359</v>
      </c>
      <c r="B309" t="s">
        <v>8</v>
      </c>
      <c r="C309" t="s">
        <v>13</v>
      </c>
      <c r="D309">
        <v>17.170000000000002</v>
      </c>
      <c r="E309">
        <v>42.67</v>
      </c>
      <c r="F309">
        <v>168.07</v>
      </c>
      <c r="G309" t="s">
        <v>21</v>
      </c>
      <c r="H309">
        <v>3.9</v>
      </c>
    </row>
    <row r="310" spans="1:8" x14ac:dyDescent="0.35">
      <c r="A310" s="2">
        <v>45349</v>
      </c>
      <c r="B310" t="s">
        <v>8</v>
      </c>
      <c r="C310" t="s">
        <v>16</v>
      </c>
      <c r="D310">
        <v>14.83</v>
      </c>
      <c r="E310">
        <v>54.24</v>
      </c>
      <c r="F310">
        <v>128.41</v>
      </c>
      <c r="G310" t="s">
        <v>20</v>
      </c>
      <c r="H310">
        <v>4.8</v>
      </c>
    </row>
    <row r="311" spans="1:8" x14ac:dyDescent="0.35">
      <c r="A311" s="2">
        <v>45388</v>
      </c>
      <c r="B311" t="s">
        <v>10</v>
      </c>
      <c r="C311" t="s">
        <v>14</v>
      </c>
      <c r="D311">
        <v>20.36</v>
      </c>
      <c r="E311">
        <v>63.44</v>
      </c>
      <c r="F311">
        <v>227.26</v>
      </c>
      <c r="G311" t="s">
        <v>20</v>
      </c>
      <c r="H311">
        <v>3.8</v>
      </c>
    </row>
    <row r="312" spans="1:8" x14ac:dyDescent="0.35">
      <c r="A312" s="2">
        <v>45438</v>
      </c>
      <c r="B312" t="s">
        <v>11</v>
      </c>
      <c r="C312" t="s">
        <v>17</v>
      </c>
      <c r="D312">
        <v>6.5</v>
      </c>
      <c r="E312">
        <v>16.64</v>
      </c>
      <c r="F312">
        <v>56.28</v>
      </c>
      <c r="G312" t="s">
        <v>19</v>
      </c>
      <c r="H312">
        <v>4.5999999999999996</v>
      </c>
    </row>
    <row r="313" spans="1:8" x14ac:dyDescent="0.35">
      <c r="A313" s="2">
        <v>45455</v>
      </c>
      <c r="B313" t="s">
        <v>11</v>
      </c>
      <c r="C313" t="s">
        <v>13</v>
      </c>
      <c r="D313">
        <v>9.18</v>
      </c>
      <c r="E313">
        <v>36.06</v>
      </c>
      <c r="F313">
        <v>86.02</v>
      </c>
      <c r="G313" t="s">
        <v>18</v>
      </c>
      <c r="H313">
        <v>4.0999999999999996</v>
      </c>
    </row>
    <row r="314" spans="1:8" x14ac:dyDescent="0.35">
      <c r="A314" s="2">
        <v>45333</v>
      </c>
      <c r="B314" t="s">
        <v>8</v>
      </c>
      <c r="C314" t="s">
        <v>14</v>
      </c>
      <c r="D314">
        <v>14.83</v>
      </c>
      <c r="E314">
        <v>37.049999999999997</v>
      </c>
      <c r="F314">
        <v>182.32</v>
      </c>
      <c r="G314" t="s">
        <v>21</v>
      </c>
      <c r="H314">
        <v>4.8</v>
      </c>
    </row>
    <row r="315" spans="1:8" x14ac:dyDescent="0.35">
      <c r="A315" s="2">
        <v>45405</v>
      </c>
      <c r="B315" t="s">
        <v>9</v>
      </c>
      <c r="C315" t="s">
        <v>15</v>
      </c>
      <c r="D315">
        <v>15.76</v>
      </c>
      <c r="E315">
        <v>33.1</v>
      </c>
      <c r="F315">
        <v>166.2</v>
      </c>
      <c r="G315" t="s">
        <v>19</v>
      </c>
      <c r="H315">
        <v>4.3</v>
      </c>
    </row>
    <row r="316" spans="1:8" x14ac:dyDescent="0.35">
      <c r="A316" s="2">
        <v>45398</v>
      </c>
      <c r="B316" t="s">
        <v>11</v>
      </c>
      <c r="C316" t="s">
        <v>14</v>
      </c>
      <c r="D316">
        <v>20.37</v>
      </c>
      <c r="E316">
        <v>99.88</v>
      </c>
      <c r="F316">
        <v>285.14</v>
      </c>
      <c r="G316" t="s">
        <v>21</v>
      </c>
      <c r="H316">
        <v>4.5999999999999996</v>
      </c>
    </row>
    <row r="317" spans="1:8" x14ac:dyDescent="0.35">
      <c r="A317" s="2">
        <v>45337</v>
      </c>
      <c r="B317" t="s">
        <v>12</v>
      </c>
      <c r="C317" t="s">
        <v>13</v>
      </c>
      <c r="D317">
        <v>24.63</v>
      </c>
      <c r="E317">
        <v>98.61</v>
      </c>
      <c r="F317">
        <v>306.45999999999998</v>
      </c>
      <c r="G317" t="s">
        <v>19</v>
      </c>
      <c r="H317">
        <v>5</v>
      </c>
    </row>
    <row r="318" spans="1:8" x14ac:dyDescent="0.35">
      <c r="A318" s="2">
        <v>45350</v>
      </c>
      <c r="B318" t="s">
        <v>9</v>
      </c>
      <c r="C318" t="s">
        <v>13</v>
      </c>
      <c r="D318">
        <v>14.87</v>
      </c>
      <c r="E318">
        <v>53.27</v>
      </c>
      <c r="F318">
        <v>193.84</v>
      </c>
      <c r="G318" t="s">
        <v>18</v>
      </c>
      <c r="H318">
        <v>3.4</v>
      </c>
    </row>
    <row r="319" spans="1:8" x14ac:dyDescent="0.35">
      <c r="A319" s="2">
        <v>45424</v>
      </c>
      <c r="B319" t="s">
        <v>9</v>
      </c>
      <c r="C319" t="s">
        <v>13</v>
      </c>
      <c r="D319">
        <v>9.75</v>
      </c>
      <c r="E319">
        <v>28.17</v>
      </c>
      <c r="F319">
        <v>140.66999999999999</v>
      </c>
      <c r="G319" t="s">
        <v>18</v>
      </c>
      <c r="H319">
        <v>4.4000000000000004</v>
      </c>
    </row>
    <row r="320" spans="1:8" x14ac:dyDescent="0.35">
      <c r="A320" s="2">
        <v>45463</v>
      </c>
      <c r="B320" t="s">
        <v>12</v>
      </c>
      <c r="C320" t="s">
        <v>17</v>
      </c>
      <c r="D320">
        <v>22.73</v>
      </c>
      <c r="E320">
        <v>89.9</v>
      </c>
      <c r="F320">
        <v>231.81</v>
      </c>
      <c r="G320" t="s">
        <v>19</v>
      </c>
      <c r="H320">
        <v>4</v>
      </c>
    </row>
    <row r="321" spans="1:8" x14ac:dyDescent="0.35">
      <c r="A321" s="2">
        <v>45422</v>
      </c>
      <c r="B321" t="s">
        <v>8</v>
      </c>
      <c r="C321" t="s">
        <v>14</v>
      </c>
      <c r="D321">
        <v>14.09</v>
      </c>
      <c r="E321">
        <v>38.51</v>
      </c>
      <c r="F321">
        <v>123.86</v>
      </c>
      <c r="G321" t="s">
        <v>18</v>
      </c>
      <c r="H321">
        <v>3.2</v>
      </c>
    </row>
    <row r="322" spans="1:8" x14ac:dyDescent="0.35">
      <c r="A322" s="2">
        <v>45454</v>
      </c>
      <c r="B322" t="s">
        <v>8</v>
      </c>
      <c r="C322" t="s">
        <v>16</v>
      </c>
      <c r="D322">
        <v>10</v>
      </c>
      <c r="E322">
        <v>33.51</v>
      </c>
      <c r="F322">
        <v>132.41999999999999</v>
      </c>
      <c r="G322" t="s">
        <v>21</v>
      </c>
      <c r="H322">
        <v>3.9</v>
      </c>
    </row>
    <row r="323" spans="1:8" x14ac:dyDescent="0.35">
      <c r="A323" s="2">
        <v>45419</v>
      </c>
      <c r="B323" t="s">
        <v>12</v>
      </c>
      <c r="C323" t="s">
        <v>13</v>
      </c>
      <c r="D323">
        <v>20.54</v>
      </c>
      <c r="E323">
        <v>93.07</v>
      </c>
      <c r="F323">
        <v>200.84</v>
      </c>
      <c r="G323" t="s">
        <v>21</v>
      </c>
      <c r="H323">
        <v>3.3</v>
      </c>
    </row>
    <row r="324" spans="1:8" x14ac:dyDescent="0.35">
      <c r="A324" s="2">
        <v>45307</v>
      </c>
      <c r="B324" t="s">
        <v>10</v>
      </c>
      <c r="C324" t="s">
        <v>16</v>
      </c>
      <c r="D324">
        <v>9.24</v>
      </c>
      <c r="E324">
        <v>18.59</v>
      </c>
      <c r="F324">
        <v>118.01</v>
      </c>
      <c r="G324" t="s">
        <v>18</v>
      </c>
      <c r="H324">
        <v>4.7</v>
      </c>
    </row>
    <row r="325" spans="1:8" x14ac:dyDescent="0.35">
      <c r="A325" s="2">
        <v>45415</v>
      </c>
      <c r="B325" t="s">
        <v>12</v>
      </c>
      <c r="C325" t="s">
        <v>17</v>
      </c>
      <c r="D325">
        <v>17.97</v>
      </c>
      <c r="E325">
        <v>63.58</v>
      </c>
      <c r="F325">
        <v>182.17</v>
      </c>
      <c r="G325" t="s">
        <v>20</v>
      </c>
      <c r="H325">
        <v>3.1</v>
      </c>
    </row>
    <row r="326" spans="1:8" x14ac:dyDescent="0.35">
      <c r="A326" s="2">
        <v>45348</v>
      </c>
      <c r="B326" t="s">
        <v>11</v>
      </c>
      <c r="C326" t="s">
        <v>13</v>
      </c>
      <c r="D326">
        <v>17.02</v>
      </c>
      <c r="E326">
        <v>81.95</v>
      </c>
      <c r="F326">
        <v>239.96</v>
      </c>
      <c r="G326" t="s">
        <v>20</v>
      </c>
      <c r="H326">
        <v>4.5999999999999996</v>
      </c>
    </row>
    <row r="327" spans="1:8" x14ac:dyDescent="0.35">
      <c r="A327" s="2">
        <v>45368</v>
      </c>
      <c r="B327" t="s">
        <v>10</v>
      </c>
      <c r="C327" t="s">
        <v>17</v>
      </c>
      <c r="D327">
        <v>22.87</v>
      </c>
      <c r="E327">
        <v>91.76</v>
      </c>
      <c r="F327">
        <v>272.68</v>
      </c>
      <c r="G327" t="s">
        <v>20</v>
      </c>
      <c r="H327">
        <v>3.8</v>
      </c>
    </row>
    <row r="328" spans="1:8" x14ac:dyDescent="0.35">
      <c r="A328" s="2">
        <v>45337</v>
      </c>
      <c r="B328" t="s">
        <v>8</v>
      </c>
      <c r="C328" t="s">
        <v>13</v>
      </c>
      <c r="D328">
        <v>14.57</v>
      </c>
      <c r="E328">
        <v>45.77</v>
      </c>
      <c r="F328">
        <v>216.18</v>
      </c>
      <c r="G328" t="s">
        <v>18</v>
      </c>
      <c r="H328">
        <v>4</v>
      </c>
    </row>
    <row r="329" spans="1:8" x14ac:dyDescent="0.35">
      <c r="A329" s="2">
        <v>45404</v>
      </c>
      <c r="B329" t="s">
        <v>12</v>
      </c>
      <c r="C329" t="s">
        <v>16</v>
      </c>
      <c r="D329">
        <v>24.22</v>
      </c>
      <c r="E329">
        <v>57.7</v>
      </c>
      <c r="F329">
        <v>313.74</v>
      </c>
      <c r="G329" t="s">
        <v>18</v>
      </c>
      <c r="H329">
        <v>4.8</v>
      </c>
    </row>
    <row r="330" spans="1:8" x14ac:dyDescent="0.35">
      <c r="A330" s="2">
        <v>45461</v>
      </c>
      <c r="B330" t="s">
        <v>9</v>
      </c>
      <c r="C330" t="s">
        <v>15</v>
      </c>
      <c r="D330">
        <v>21.31</v>
      </c>
      <c r="E330">
        <v>105.39</v>
      </c>
      <c r="F330">
        <v>263.17</v>
      </c>
      <c r="G330" t="s">
        <v>21</v>
      </c>
      <c r="H330">
        <v>3.6</v>
      </c>
    </row>
    <row r="331" spans="1:8" x14ac:dyDescent="0.35">
      <c r="A331" s="2">
        <v>45410</v>
      </c>
      <c r="B331" t="s">
        <v>12</v>
      </c>
      <c r="C331" t="s">
        <v>14</v>
      </c>
      <c r="D331">
        <v>16.61</v>
      </c>
      <c r="E331">
        <v>55.64</v>
      </c>
      <c r="F331">
        <v>158.28</v>
      </c>
      <c r="G331" t="s">
        <v>21</v>
      </c>
      <c r="H331">
        <v>4.0999999999999996</v>
      </c>
    </row>
    <row r="332" spans="1:8" x14ac:dyDescent="0.35">
      <c r="A332" s="2">
        <v>45459</v>
      </c>
      <c r="B332" t="s">
        <v>12</v>
      </c>
      <c r="C332" t="s">
        <v>15</v>
      </c>
      <c r="D332">
        <v>2.29</v>
      </c>
      <c r="E332">
        <v>7.8</v>
      </c>
      <c r="F332">
        <v>23.15</v>
      </c>
      <c r="G332" t="s">
        <v>20</v>
      </c>
      <c r="H332">
        <v>3.1</v>
      </c>
    </row>
    <row r="333" spans="1:8" x14ac:dyDescent="0.35">
      <c r="A333" s="2">
        <v>45369</v>
      </c>
      <c r="B333" t="s">
        <v>12</v>
      </c>
      <c r="C333" t="s">
        <v>14</v>
      </c>
      <c r="D333">
        <v>3.48</v>
      </c>
      <c r="E333">
        <v>16.12</v>
      </c>
      <c r="F333">
        <v>49.21</v>
      </c>
      <c r="G333" t="s">
        <v>21</v>
      </c>
      <c r="H333">
        <v>4.2</v>
      </c>
    </row>
    <row r="334" spans="1:8" x14ac:dyDescent="0.35">
      <c r="A334" s="2">
        <v>45460</v>
      </c>
      <c r="B334" t="s">
        <v>11</v>
      </c>
      <c r="C334" t="s">
        <v>15</v>
      </c>
      <c r="D334">
        <v>8.56</v>
      </c>
      <c r="E334">
        <v>28.14</v>
      </c>
      <c r="F334">
        <v>84.53</v>
      </c>
      <c r="G334" t="s">
        <v>18</v>
      </c>
      <c r="H334">
        <v>4.7</v>
      </c>
    </row>
    <row r="335" spans="1:8" x14ac:dyDescent="0.35">
      <c r="A335" s="2">
        <v>45440</v>
      </c>
      <c r="B335" t="s">
        <v>11</v>
      </c>
      <c r="C335" t="s">
        <v>14</v>
      </c>
      <c r="D335">
        <v>7.07</v>
      </c>
      <c r="E335">
        <v>24.5</v>
      </c>
      <c r="F335">
        <v>93.06</v>
      </c>
      <c r="G335" t="s">
        <v>21</v>
      </c>
      <c r="H335">
        <v>4.8</v>
      </c>
    </row>
    <row r="336" spans="1:8" x14ac:dyDescent="0.35">
      <c r="A336" s="2">
        <v>45359</v>
      </c>
      <c r="B336" t="s">
        <v>9</v>
      </c>
      <c r="C336" t="s">
        <v>15</v>
      </c>
      <c r="D336">
        <v>3.49</v>
      </c>
      <c r="E336">
        <v>16.989999999999998</v>
      </c>
      <c r="F336">
        <v>28.53</v>
      </c>
      <c r="G336" t="s">
        <v>20</v>
      </c>
      <c r="H336">
        <v>3.9</v>
      </c>
    </row>
    <row r="337" spans="1:8" x14ac:dyDescent="0.35">
      <c r="A337" s="2">
        <v>45367</v>
      </c>
      <c r="B337" t="s">
        <v>8</v>
      </c>
      <c r="C337" t="s">
        <v>15</v>
      </c>
      <c r="D337">
        <v>9.84</v>
      </c>
      <c r="E337">
        <v>24.55</v>
      </c>
      <c r="F337">
        <v>90.47</v>
      </c>
      <c r="G337" t="s">
        <v>21</v>
      </c>
      <c r="H337">
        <v>4.3</v>
      </c>
    </row>
    <row r="338" spans="1:8" x14ac:dyDescent="0.35">
      <c r="A338" s="2">
        <v>45311</v>
      </c>
      <c r="B338" t="s">
        <v>12</v>
      </c>
      <c r="C338" t="s">
        <v>13</v>
      </c>
      <c r="D338">
        <v>16.71</v>
      </c>
      <c r="E338">
        <v>67.33</v>
      </c>
      <c r="F338">
        <v>149.08000000000001</v>
      </c>
      <c r="G338" t="s">
        <v>19</v>
      </c>
      <c r="H338">
        <v>3.8</v>
      </c>
    </row>
    <row r="339" spans="1:8" x14ac:dyDescent="0.35">
      <c r="A339" s="2">
        <v>45464</v>
      </c>
      <c r="B339" t="s">
        <v>9</v>
      </c>
      <c r="C339" t="s">
        <v>14</v>
      </c>
      <c r="D339">
        <v>23.86</v>
      </c>
      <c r="E339">
        <v>90.71</v>
      </c>
      <c r="F339">
        <v>315.08</v>
      </c>
      <c r="G339" t="s">
        <v>21</v>
      </c>
      <c r="H339">
        <v>3.5</v>
      </c>
    </row>
    <row r="340" spans="1:8" x14ac:dyDescent="0.35">
      <c r="A340" s="2">
        <v>45457</v>
      </c>
      <c r="B340" t="s">
        <v>12</v>
      </c>
      <c r="C340" t="s">
        <v>16</v>
      </c>
      <c r="D340">
        <v>10.32</v>
      </c>
      <c r="E340">
        <v>35.270000000000003</v>
      </c>
      <c r="F340">
        <v>85.86</v>
      </c>
      <c r="G340" t="s">
        <v>19</v>
      </c>
      <c r="H340">
        <v>3.5</v>
      </c>
    </row>
    <row r="341" spans="1:8" x14ac:dyDescent="0.35">
      <c r="A341" s="2">
        <v>45397</v>
      </c>
      <c r="B341" t="s">
        <v>12</v>
      </c>
      <c r="C341" t="s">
        <v>15</v>
      </c>
      <c r="D341">
        <v>9.6199999999999992</v>
      </c>
      <c r="E341">
        <v>33.15</v>
      </c>
      <c r="F341">
        <v>90.17</v>
      </c>
      <c r="G341" t="s">
        <v>20</v>
      </c>
      <c r="H341">
        <v>3.9</v>
      </c>
    </row>
    <row r="342" spans="1:8" x14ac:dyDescent="0.35">
      <c r="A342" s="2">
        <v>45375</v>
      </c>
      <c r="B342" t="s">
        <v>12</v>
      </c>
      <c r="C342" t="s">
        <v>13</v>
      </c>
      <c r="D342">
        <v>14.35</v>
      </c>
      <c r="E342">
        <v>65.47</v>
      </c>
      <c r="F342">
        <v>119.77</v>
      </c>
      <c r="G342" t="s">
        <v>19</v>
      </c>
      <c r="H342">
        <v>3.1</v>
      </c>
    </row>
    <row r="343" spans="1:8" x14ac:dyDescent="0.35">
      <c r="A343" s="2">
        <v>45415</v>
      </c>
      <c r="B343" t="s">
        <v>12</v>
      </c>
      <c r="C343" t="s">
        <v>16</v>
      </c>
      <c r="D343">
        <v>12.65</v>
      </c>
      <c r="E343">
        <v>41.94</v>
      </c>
      <c r="F343">
        <v>120.55</v>
      </c>
      <c r="G343" t="s">
        <v>18</v>
      </c>
      <c r="H343">
        <v>3.6</v>
      </c>
    </row>
    <row r="344" spans="1:8" x14ac:dyDescent="0.35">
      <c r="A344" s="2">
        <v>45417</v>
      </c>
      <c r="B344" t="s">
        <v>12</v>
      </c>
      <c r="C344" t="s">
        <v>15</v>
      </c>
      <c r="D344">
        <v>20.78</v>
      </c>
      <c r="E344">
        <v>59.3</v>
      </c>
      <c r="F344">
        <v>285.26</v>
      </c>
      <c r="G344" t="s">
        <v>21</v>
      </c>
      <c r="H344">
        <v>3.7</v>
      </c>
    </row>
    <row r="345" spans="1:8" x14ac:dyDescent="0.35">
      <c r="A345" s="2">
        <v>45458</v>
      </c>
      <c r="B345" t="s">
        <v>12</v>
      </c>
      <c r="C345" t="s">
        <v>13</v>
      </c>
      <c r="D345">
        <v>17.53</v>
      </c>
      <c r="E345">
        <v>37.42</v>
      </c>
      <c r="F345">
        <v>195.53</v>
      </c>
      <c r="G345" t="s">
        <v>20</v>
      </c>
      <c r="H345">
        <v>3.5</v>
      </c>
    </row>
    <row r="346" spans="1:8" x14ac:dyDescent="0.35">
      <c r="A346" s="2">
        <v>45292</v>
      </c>
      <c r="B346" t="s">
        <v>8</v>
      </c>
      <c r="C346" t="s">
        <v>17</v>
      </c>
      <c r="D346">
        <v>11.45</v>
      </c>
      <c r="E346">
        <v>54.08</v>
      </c>
      <c r="F346">
        <v>148.83000000000001</v>
      </c>
      <c r="G346" t="s">
        <v>19</v>
      </c>
      <c r="H346">
        <v>4.3</v>
      </c>
    </row>
    <row r="347" spans="1:8" x14ac:dyDescent="0.35">
      <c r="A347" s="2">
        <v>45452</v>
      </c>
      <c r="B347" t="s">
        <v>11</v>
      </c>
      <c r="C347" t="s">
        <v>16</v>
      </c>
      <c r="D347">
        <v>23.97</v>
      </c>
      <c r="E347">
        <v>106.99</v>
      </c>
      <c r="F347">
        <v>192.02</v>
      </c>
      <c r="G347" t="s">
        <v>20</v>
      </c>
      <c r="H347">
        <v>3</v>
      </c>
    </row>
    <row r="348" spans="1:8" x14ac:dyDescent="0.35">
      <c r="A348" s="2">
        <v>45449</v>
      </c>
      <c r="B348" t="s">
        <v>11</v>
      </c>
      <c r="C348" t="s">
        <v>15</v>
      </c>
      <c r="D348">
        <v>15.89</v>
      </c>
      <c r="E348">
        <v>64.510000000000005</v>
      </c>
      <c r="F348">
        <v>139.85</v>
      </c>
      <c r="G348" t="s">
        <v>18</v>
      </c>
      <c r="H348">
        <v>4.5999999999999996</v>
      </c>
    </row>
    <row r="349" spans="1:8" x14ac:dyDescent="0.35">
      <c r="A349" s="2">
        <v>45455</v>
      </c>
      <c r="B349" t="s">
        <v>10</v>
      </c>
      <c r="C349" t="s">
        <v>13</v>
      </c>
      <c r="D349">
        <v>4.78</v>
      </c>
      <c r="E349">
        <v>15.57</v>
      </c>
      <c r="F349">
        <v>63.37</v>
      </c>
      <c r="G349" t="s">
        <v>21</v>
      </c>
      <c r="H349">
        <v>3.8</v>
      </c>
    </row>
    <row r="350" spans="1:8" x14ac:dyDescent="0.35">
      <c r="A350" s="2">
        <v>45434</v>
      </c>
      <c r="B350" t="s">
        <v>12</v>
      </c>
      <c r="C350" t="s">
        <v>16</v>
      </c>
      <c r="D350">
        <v>17.38</v>
      </c>
      <c r="E350">
        <v>70.150000000000006</v>
      </c>
      <c r="F350">
        <v>183.07</v>
      </c>
      <c r="G350" t="s">
        <v>20</v>
      </c>
      <c r="H350">
        <v>4.2</v>
      </c>
    </row>
    <row r="351" spans="1:8" x14ac:dyDescent="0.35">
      <c r="A351" s="2">
        <v>45433</v>
      </c>
      <c r="B351" t="s">
        <v>10</v>
      </c>
      <c r="C351" t="s">
        <v>17</v>
      </c>
      <c r="D351">
        <v>23.01</v>
      </c>
      <c r="E351">
        <v>88.31</v>
      </c>
      <c r="F351">
        <v>324.81</v>
      </c>
      <c r="G351" t="s">
        <v>19</v>
      </c>
      <c r="H351">
        <v>4.3</v>
      </c>
    </row>
    <row r="352" spans="1:8" x14ac:dyDescent="0.35">
      <c r="A352" s="2">
        <v>45408</v>
      </c>
      <c r="B352" t="s">
        <v>10</v>
      </c>
      <c r="C352" t="s">
        <v>13</v>
      </c>
      <c r="D352">
        <v>3.53</v>
      </c>
      <c r="E352">
        <v>12.71</v>
      </c>
      <c r="F352">
        <v>31.75</v>
      </c>
      <c r="G352" t="s">
        <v>21</v>
      </c>
      <c r="H352">
        <v>4.4000000000000004</v>
      </c>
    </row>
    <row r="353" spans="1:8" x14ac:dyDescent="0.35">
      <c r="A353" s="2">
        <v>45303</v>
      </c>
      <c r="B353" t="s">
        <v>9</v>
      </c>
      <c r="C353" t="s">
        <v>17</v>
      </c>
      <c r="D353">
        <v>13.18</v>
      </c>
      <c r="E353">
        <v>49.18</v>
      </c>
      <c r="F353">
        <v>109.48</v>
      </c>
      <c r="G353" t="s">
        <v>21</v>
      </c>
      <c r="H353">
        <v>4.5999999999999996</v>
      </c>
    </row>
    <row r="354" spans="1:8" x14ac:dyDescent="0.35">
      <c r="A354" s="2">
        <v>45418</v>
      </c>
      <c r="B354" t="s">
        <v>12</v>
      </c>
      <c r="C354" t="s">
        <v>15</v>
      </c>
      <c r="D354">
        <v>3.55</v>
      </c>
      <c r="E354">
        <v>11.23</v>
      </c>
      <c r="F354">
        <v>49.57</v>
      </c>
      <c r="G354" t="s">
        <v>19</v>
      </c>
      <c r="H354">
        <v>4.3</v>
      </c>
    </row>
    <row r="355" spans="1:8" x14ac:dyDescent="0.35">
      <c r="A355" s="2">
        <v>45410</v>
      </c>
      <c r="B355" t="s">
        <v>12</v>
      </c>
      <c r="C355" t="s">
        <v>13</v>
      </c>
      <c r="D355">
        <v>21.82</v>
      </c>
      <c r="E355">
        <v>82.28</v>
      </c>
      <c r="F355">
        <v>209.12</v>
      </c>
      <c r="G355" t="s">
        <v>19</v>
      </c>
      <c r="H355">
        <v>4.5999999999999996</v>
      </c>
    </row>
    <row r="356" spans="1:8" x14ac:dyDescent="0.35">
      <c r="A356" s="2">
        <v>45447</v>
      </c>
      <c r="B356" t="s">
        <v>8</v>
      </c>
      <c r="C356" t="s">
        <v>15</v>
      </c>
      <c r="D356">
        <v>11.91</v>
      </c>
      <c r="E356">
        <v>35.21</v>
      </c>
      <c r="F356">
        <v>143.82</v>
      </c>
      <c r="G356" t="s">
        <v>18</v>
      </c>
      <c r="H356">
        <v>3.7</v>
      </c>
    </row>
    <row r="357" spans="1:8" x14ac:dyDescent="0.35">
      <c r="A357" s="2">
        <v>45409</v>
      </c>
      <c r="B357" t="s">
        <v>8</v>
      </c>
      <c r="C357" t="s">
        <v>14</v>
      </c>
      <c r="D357">
        <v>17.829999999999998</v>
      </c>
      <c r="E357">
        <v>55.69</v>
      </c>
      <c r="F357">
        <v>163.47</v>
      </c>
      <c r="G357" t="s">
        <v>21</v>
      </c>
      <c r="H357">
        <v>4.3</v>
      </c>
    </row>
    <row r="358" spans="1:8" x14ac:dyDescent="0.35">
      <c r="A358" s="2">
        <v>45456</v>
      </c>
      <c r="B358" t="s">
        <v>12</v>
      </c>
      <c r="C358" t="s">
        <v>15</v>
      </c>
      <c r="D358">
        <v>23.77</v>
      </c>
      <c r="E358">
        <v>71.77</v>
      </c>
      <c r="F358">
        <v>276.22000000000003</v>
      </c>
      <c r="G358" t="s">
        <v>18</v>
      </c>
      <c r="H358">
        <v>4.3</v>
      </c>
    </row>
    <row r="359" spans="1:8" x14ac:dyDescent="0.35">
      <c r="A359" s="2">
        <v>45462</v>
      </c>
      <c r="B359" t="s">
        <v>9</v>
      </c>
      <c r="C359" t="s">
        <v>17</v>
      </c>
      <c r="D359">
        <v>9.16</v>
      </c>
      <c r="E359">
        <v>36.93</v>
      </c>
      <c r="F359">
        <v>112.12</v>
      </c>
      <c r="G359" t="s">
        <v>18</v>
      </c>
      <c r="H359">
        <v>4.7</v>
      </c>
    </row>
    <row r="360" spans="1:8" x14ac:dyDescent="0.35">
      <c r="A360" s="2">
        <v>45356</v>
      </c>
      <c r="B360" t="s">
        <v>8</v>
      </c>
      <c r="C360" t="s">
        <v>15</v>
      </c>
      <c r="D360">
        <v>5.23</v>
      </c>
      <c r="E360">
        <v>18.079999999999998</v>
      </c>
      <c r="F360">
        <v>42.85</v>
      </c>
      <c r="G360" t="s">
        <v>20</v>
      </c>
      <c r="H360">
        <v>4.0999999999999996</v>
      </c>
    </row>
    <row r="361" spans="1:8" x14ac:dyDescent="0.35">
      <c r="A361" s="2">
        <v>45336</v>
      </c>
      <c r="B361" t="s">
        <v>8</v>
      </c>
      <c r="C361" t="s">
        <v>16</v>
      </c>
      <c r="D361">
        <v>2.9</v>
      </c>
      <c r="E361">
        <v>6.07</v>
      </c>
      <c r="F361">
        <v>31.08</v>
      </c>
      <c r="G361" t="s">
        <v>18</v>
      </c>
      <c r="H361">
        <v>3.8</v>
      </c>
    </row>
    <row r="362" spans="1:8" x14ac:dyDescent="0.35">
      <c r="A362" s="2">
        <v>45297</v>
      </c>
      <c r="B362" t="s">
        <v>9</v>
      </c>
      <c r="C362" t="s">
        <v>13</v>
      </c>
      <c r="D362">
        <v>12.55</v>
      </c>
      <c r="E362">
        <v>35.99</v>
      </c>
      <c r="F362">
        <v>179.47</v>
      </c>
      <c r="G362" t="s">
        <v>21</v>
      </c>
      <c r="H362">
        <v>3.7</v>
      </c>
    </row>
    <row r="363" spans="1:8" x14ac:dyDescent="0.35">
      <c r="A363" s="2">
        <v>45415</v>
      </c>
      <c r="B363" t="s">
        <v>11</v>
      </c>
      <c r="C363" t="s">
        <v>17</v>
      </c>
      <c r="D363">
        <v>22.43</v>
      </c>
      <c r="E363">
        <v>85.43</v>
      </c>
      <c r="F363">
        <v>309.24</v>
      </c>
      <c r="G363" t="s">
        <v>21</v>
      </c>
      <c r="H363">
        <v>3.2</v>
      </c>
    </row>
    <row r="364" spans="1:8" x14ac:dyDescent="0.35">
      <c r="A364" s="2">
        <v>45350</v>
      </c>
      <c r="B364" t="s">
        <v>8</v>
      </c>
      <c r="C364" t="s">
        <v>15</v>
      </c>
      <c r="D364">
        <v>10.87</v>
      </c>
      <c r="E364">
        <v>32.840000000000003</v>
      </c>
      <c r="F364">
        <v>128.16</v>
      </c>
      <c r="G364" t="s">
        <v>21</v>
      </c>
      <c r="H364">
        <v>4</v>
      </c>
    </row>
    <row r="365" spans="1:8" x14ac:dyDescent="0.35">
      <c r="A365" s="2">
        <v>45432</v>
      </c>
      <c r="B365" t="s">
        <v>10</v>
      </c>
      <c r="C365" t="s">
        <v>13</v>
      </c>
      <c r="D365">
        <v>19.52</v>
      </c>
      <c r="E365">
        <v>87.86</v>
      </c>
      <c r="F365">
        <v>216.34</v>
      </c>
      <c r="G365" t="s">
        <v>18</v>
      </c>
      <c r="H365">
        <v>4.7</v>
      </c>
    </row>
    <row r="366" spans="1:8" x14ac:dyDescent="0.35">
      <c r="A366" s="2">
        <v>45400</v>
      </c>
      <c r="B366" t="s">
        <v>9</v>
      </c>
      <c r="C366" t="s">
        <v>16</v>
      </c>
      <c r="D366">
        <v>3.33</v>
      </c>
      <c r="E366">
        <v>10.08</v>
      </c>
      <c r="F366">
        <v>32.94</v>
      </c>
      <c r="G366" t="s">
        <v>19</v>
      </c>
      <c r="H366">
        <v>4.7</v>
      </c>
    </row>
    <row r="367" spans="1:8" x14ac:dyDescent="0.35">
      <c r="A367" s="2">
        <v>45359</v>
      </c>
      <c r="B367" t="s">
        <v>9</v>
      </c>
      <c r="C367" t="s">
        <v>15</v>
      </c>
      <c r="D367">
        <v>15.35</v>
      </c>
      <c r="E367">
        <v>37.11</v>
      </c>
      <c r="F367">
        <v>170.51</v>
      </c>
      <c r="G367" t="s">
        <v>20</v>
      </c>
      <c r="H367">
        <v>4.5999999999999996</v>
      </c>
    </row>
    <row r="368" spans="1:8" x14ac:dyDescent="0.35">
      <c r="A368" s="2">
        <v>45470</v>
      </c>
      <c r="B368" t="s">
        <v>11</v>
      </c>
      <c r="C368" t="s">
        <v>15</v>
      </c>
      <c r="D368">
        <v>18.899999999999999</v>
      </c>
      <c r="E368">
        <v>54.84</v>
      </c>
      <c r="F368">
        <v>194.31</v>
      </c>
      <c r="G368" t="s">
        <v>19</v>
      </c>
      <c r="H368">
        <v>4.2</v>
      </c>
    </row>
    <row r="369" spans="1:8" x14ac:dyDescent="0.35">
      <c r="A369" s="2">
        <v>45456</v>
      </c>
      <c r="B369" t="s">
        <v>11</v>
      </c>
      <c r="C369" t="s">
        <v>14</v>
      </c>
      <c r="D369">
        <v>21.61</v>
      </c>
      <c r="E369">
        <v>89.31</v>
      </c>
      <c r="F369">
        <v>310.07</v>
      </c>
      <c r="G369" t="s">
        <v>20</v>
      </c>
      <c r="H369">
        <v>4.9000000000000004</v>
      </c>
    </row>
    <row r="370" spans="1:8" x14ac:dyDescent="0.35">
      <c r="A370" s="2">
        <v>45408</v>
      </c>
      <c r="B370" t="s">
        <v>10</v>
      </c>
      <c r="C370" t="s">
        <v>17</v>
      </c>
      <c r="D370">
        <v>10.130000000000001</v>
      </c>
      <c r="E370">
        <v>34.19</v>
      </c>
      <c r="F370">
        <v>83.73</v>
      </c>
      <c r="G370" t="s">
        <v>18</v>
      </c>
      <c r="H370">
        <v>4.5999999999999996</v>
      </c>
    </row>
    <row r="371" spans="1:8" x14ac:dyDescent="0.35">
      <c r="A371" s="2">
        <v>45296</v>
      </c>
      <c r="B371" t="s">
        <v>12</v>
      </c>
      <c r="C371" t="s">
        <v>14</v>
      </c>
      <c r="D371">
        <v>12.74</v>
      </c>
      <c r="E371">
        <v>26.8</v>
      </c>
      <c r="F371">
        <v>188.39</v>
      </c>
      <c r="G371" t="s">
        <v>20</v>
      </c>
      <c r="H371">
        <v>3.9</v>
      </c>
    </row>
    <row r="372" spans="1:8" x14ac:dyDescent="0.35">
      <c r="A372" s="2">
        <v>45339</v>
      </c>
      <c r="B372" t="s">
        <v>8</v>
      </c>
      <c r="C372" t="s">
        <v>14</v>
      </c>
      <c r="D372">
        <v>19.36</v>
      </c>
      <c r="E372">
        <v>67.290000000000006</v>
      </c>
      <c r="F372">
        <v>195.87</v>
      </c>
      <c r="G372" t="s">
        <v>19</v>
      </c>
      <c r="H372">
        <v>3.6</v>
      </c>
    </row>
    <row r="373" spans="1:8" x14ac:dyDescent="0.35">
      <c r="A373" s="2">
        <v>45452</v>
      </c>
      <c r="B373" t="s">
        <v>9</v>
      </c>
      <c r="C373" t="s">
        <v>17</v>
      </c>
      <c r="D373">
        <v>23.13</v>
      </c>
      <c r="E373">
        <v>71.400000000000006</v>
      </c>
      <c r="F373">
        <v>302.54000000000002</v>
      </c>
      <c r="G373" t="s">
        <v>21</v>
      </c>
      <c r="H373">
        <v>5</v>
      </c>
    </row>
    <row r="374" spans="1:8" x14ac:dyDescent="0.35">
      <c r="A374" s="2">
        <v>45373</v>
      </c>
      <c r="B374" t="s">
        <v>8</v>
      </c>
      <c r="C374" t="s">
        <v>17</v>
      </c>
      <c r="D374">
        <v>15.85</v>
      </c>
      <c r="E374">
        <v>59.82</v>
      </c>
      <c r="F374">
        <v>216.29</v>
      </c>
      <c r="G374" t="s">
        <v>20</v>
      </c>
      <c r="H374">
        <v>3.4</v>
      </c>
    </row>
    <row r="375" spans="1:8" x14ac:dyDescent="0.35">
      <c r="A375" s="2">
        <v>45364</v>
      </c>
      <c r="B375" t="s">
        <v>8</v>
      </c>
      <c r="C375" t="s">
        <v>13</v>
      </c>
      <c r="D375">
        <v>12.1</v>
      </c>
      <c r="E375">
        <v>54.94</v>
      </c>
      <c r="F375">
        <v>172.44</v>
      </c>
      <c r="G375" t="s">
        <v>20</v>
      </c>
      <c r="H375">
        <v>3.6</v>
      </c>
    </row>
    <row r="376" spans="1:8" x14ac:dyDescent="0.35">
      <c r="A376" s="2">
        <v>45358</v>
      </c>
      <c r="B376" t="s">
        <v>9</v>
      </c>
      <c r="C376" t="s">
        <v>13</v>
      </c>
      <c r="D376">
        <v>13.74</v>
      </c>
      <c r="E376">
        <v>53.31</v>
      </c>
      <c r="F376">
        <v>199.02</v>
      </c>
      <c r="G376" t="s">
        <v>19</v>
      </c>
      <c r="H376">
        <v>4.5</v>
      </c>
    </row>
    <row r="377" spans="1:8" x14ac:dyDescent="0.35">
      <c r="A377" s="2">
        <v>45313</v>
      </c>
      <c r="B377" t="s">
        <v>11</v>
      </c>
      <c r="C377" t="s">
        <v>17</v>
      </c>
      <c r="D377">
        <v>22.06</v>
      </c>
      <c r="E377">
        <v>79.010000000000005</v>
      </c>
      <c r="F377">
        <v>274.16000000000003</v>
      </c>
      <c r="G377" t="s">
        <v>21</v>
      </c>
      <c r="H377">
        <v>3.7</v>
      </c>
    </row>
    <row r="378" spans="1:8" x14ac:dyDescent="0.35">
      <c r="A378" s="2">
        <v>45460</v>
      </c>
      <c r="B378" t="s">
        <v>9</v>
      </c>
      <c r="C378" t="s">
        <v>15</v>
      </c>
      <c r="D378">
        <v>20.25</v>
      </c>
      <c r="E378">
        <v>100.68</v>
      </c>
      <c r="F378">
        <v>190.44</v>
      </c>
      <c r="G378" t="s">
        <v>18</v>
      </c>
      <c r="H378">
        <v>4.7</v>
      </c>
    </row>
    <row r="379" spans="1:8" x14ac:dyDescent="0.35">
      <c r="A379" s="2">
        <v>45362</v>
      </c>
      <c r="B379" t="s">
        <v>9</v>
      </c>
      <c r="C379" t="s">
        <v>15</v>
      </c>
      <c r="D379">
        <v>9.86</v>
      </c>
      <c r="E379">
        <v>38.44</v>
      </c>
      <c r="F379">
        <v>83.64</v>
      </c>
      <c r="G379" t="s">
        <v>21</v>
      </c>
      <c r="H379">
        <v>4.5</v>
      </c>
    </row>
    <row r="380" spans="1:8" x14ac:dyDescent="0.35">
      <c r="A380" s="2">
        <v>45424</v>
      </c>
      <c r="B380" t="s">
        <v>8</v>
      </c>
      <c r="C380" t="s">
        <v>15</v>
      </c>
      <c r="D380">
        <v>19.62</v>
      </c>
      <c r="E380">
        <v>89.03</v>
      </c>
      <c r="F380">
        <v>241.23</v>
      </c>
      <c r="G380" t="s">
        <v>19</v>
      </c>
      <c r="H380">
        <v>3.8</v>
      </c>
    </row>
    <row r="381" spans="1:8" x14ac:dyDescent="0.35">
      <c r="A381" s="2">
        <v>45325</v>
      </c>
      <c r="B381" t="s">
        <v>8</v>
      </c>
      <c r="C381" t="s">
        <v>17</v>
      </c>
      <c r="D381">
        <v>10.02</v>
      </c>
      <c r="E381">
        <v>23.38</v>
      </c>
      <c r="F381">
        <v>136.85</v>
      </c>
      <c r="G381" t="s">
        <v>21</v>
      </c>
      <c r="H381">
        <v>4.4000000000000004</v>
      </c>
    </row>
    <row r="382" spans="1:8" x14ac:dyDescent="0.35">
      <c r="A382" s="2">
        <v>45336</v>
      </c>
      <c r="B382" t="s">
        <v>11</v>
      </c>
      <c r="C382" t="s">
        <v>17</v>
      </c>
      <c r="D382">
        <v>14.02</v>
      </c>
      <c r="E382">
        <v>40.64</v>
      </c>
      <c r="F382">
        <v>119.7</v>
      </c>
      <c r="G382" t="s">
        <v>20</v>
      </c>
      <c r="H382">
        <v>4.7</v>
      </c>
    </row>
    <row r="383" spans="1:8" x14ac:dyDescent="0.35">
      <c r="A383" s="2">
        <v>45415</v>
      </c>
      <c r="B383" t="s">
        <v>8</v>
      </c>
      <c r="C383" t="s">
        <v>16</v>
      </c>
      <c r="D383">
        <v>3.68</v>
      </c>
      <c r="E383">
        <v>11.81</v>
      </c>
      <c r="F383">
        <v>37.049999999999997</v>
      </c>
      <c r="G383" t="s">
        <v>19</v>
      </c>
      <c r="H383">
        <v>4.7</v>
      </c>
    </row>
    <row r="384" spans="1:8" x14ac:dyDescent="0.35">
      <c r="A384" s="2">
        <v>45427</v>
      </c>
      <c r="B384" t="s">
        <v>9</v>
      </c>
      <c r="C384" t="s">
        <v>13</v>
      </c>
      <c r="D384">
        <v>15.41</v>
      </c>
      <c r="E384">
        <v>69.760000000000005</v>
      </c>
      <c r="F384">
        <v>182.5</v>
      </c>
      <c r="G384" t="s">
        <v>18</v>
      </c>
      <c r="H384">
        <v>5</v>
      </c>
    </row>
    <row r="385" spans="1:8" x14ac:dyDescent="0.35">
      <c r="A385" s="2">
        <v>45312</v>
      </c>
      <c r="B385" t="s">
        <v>9</v>
      </c>
      <c r="C385" t="s">
        <v>13</v>
      </c>
      <c r="D385">
        <v>11.57</v>
      </c>
      <c r="E385">
        <v>49.51</v>
      </c>
      <c r="F385">
        <v>107.77</v>
      </c>
      <c r="G385" t="s">
        <v>20</v>
      </c>
      <c r="H385">
        <v>4</v>
      </c>
    </row>
    <row r="386" spans="1:8" x14ac:dyDescent="0.35">
      <c r="A386" s="2">
        <v>45365</v>
      </c>
      <c r="B386" t="s">
        <v>10</v>
      </c>
      <c r="C386" t="s">
        <v>14</v>
      </c>
      <c r="D386">
        <v>16.37</v>
      </c>
      <c r="E386">
        <v>36.26</v>
      </c>
      <c r="F386">
        <v>209.18</v>
      </c>
      <c r="G386" t="s">
        <v>18</v>
      </c>
      <c r="H386">
        <v>3.9</v>
      </c>
    </row>
    <row r="387" spans="1:8" x14ac:dyDescent="0.35">
      <c r="A387" s="2">
        <v>45401</v>
      </c>
      <c r="B387" t="s">
        <v>8</v>
      </c>
      <c r="C387" t="s">
        <v>13</v>
      </c>
      <c r="D387">
        <v>20.49</v>
      </c>
      <c r="E387">
        <v>74.94</v>
      </c>
      <c r="F387">
        <v>238.53</v>
      </c>
      <c r="G387" t="s">
        <v>21</v>
      </c>
      <c r="H387">
        <v>4.8</v>
      </c>
    </row>
    <row r="388" spans="1:8" x14ac:dyDescent="0.35">
      <c r="A388" s="2">
        <v>45299</v>
      </c>
      <c r="B388" t="s">
        <v>10</v>
      </c>
      <c r="C388" t="s">
        <v>14</v>
      </c>
      <c r="D388">
        <v>13.42</v>
      </c>
      <c r="E388">
        <v>38.28</v>
      </c>
      <c r="F388">
        <v>119.93</v>
      </c>
      <c r="G388" t="s">
        <v>18</v>
      </c>
      <c r="H388">
        <v>4.4000000000000004</v>
      </c>
    </row>
    <row r="389" spans="1:8" x14ac:dyDescent="0.35">
      <c r="A389" s="2">
        <v>45396</v>
      </c>
      <c r="B389" t="s">
        <v>8</v>
      </c>
      <c r="C389" t="s">
        <v>15</v>
      </c>
      <c r="D389">
        <v>9.3000000000000007</v>
      </c>
      <c r="E389">
        <v>18.600000000000001</v>
      </c>
      <c r="F389">
        <v>107.67</v>
      </c>
      <c r="G389" t="s">
        <v>18</v>
      </c>
      <c r="H389">
        <v>4.4000000000000004</v>
      </c>
    </row>
    <row r="390" spans="1:8" x14ac:dyDescent="0.35">
      <c r="A390" s="2">
        <v>45329</v>
      </c>
      <c r="B390" t="s">
        <v>12</v>
      </c>
      <c r="C390" t="s">
        <v>16</v>
      </c>
      <c r="D390">
        <v>12.74</v>
      </c>
      <c r="E390">
        <v>38.49</v>
      </c>
      <c r="F390">
        <v>185.79</v>
      </c>
      <c r="G390" t="s">
        <v>19</v>
      </c>
      <c r="H390">
        <v>3.6</v>
      </c>
    </row>
    <row r="391" spans="1:8" x14ac:dyDescent="0.35">
      <c r="A391" s="2">
        <v>45430</v>
      </c>
      <c r="B391" t="s">
        <v>12</v>
      </c>
      <c r="C391" t="s">
        <v>15</v>
      </c>
      <c r="D391">
        <v>4.99</v>
      </c>
      <c r="E391">
        <v>18.440000000000001</v>
      </c>
      <c r="F391">
        <v>70.19</v>
      </c>
      <c r="G391" t="s">
        <v>19</v>
      </c>
      <c r="H391">
        <v>4.5999999999999996</v>
      </c>
    </row>
    <row r="392" spans="1:8" x14ac:dyDescent="0.35">
      <c r="A392" s="2">
        <v>45434</v>
      </c>
      <c r="B392" t="s">
        <v>9</v>
      </c>
      <c r="C392" t="s">
        <v>13</v>
      </c>
      <c r="D392">
        <v>11.71</v>
      </c>
      <c r="E392">
        <v>36.68</v>
      </c>
      <c r="F392">
        <v>170.43</v>
      </c>
      <c r="G392" t="s">
        <v>20</v>
      </c>
      <c r="H392">
        <v>3.2</v>
      </c>
    </row>
    <row r="393" spans="1:8" x14ac:dyDescent="0.35">
      <c r="A393" s="2">
        <v>45448</v>
      </c>
      <c r="B393" t="s">
        <v>12</v>
      </c>
      <c r="C393" t="s">
        <v>14</v>
      </c>
      <c r="D393">
        <v>16.55</v>
      </c>
      <c r="E393">
        <v>68.05</v>
      </c>
      <c r="F393">
        <v>132.91</v>
      </c>
      <c r="G393" t="s">
        <v>20</v>
      </c>
      <c r="H393">
        <v>3.5</v>
      </c>
    </row>
    <row r="394" spans="1:8" x14ac:dyDescent="0.35">
      <c r="A394" s="2">
        <v>45304</v>
      </c>
      <c r="B394" t="s">
        <v>11</v>
      </c>
      <c r="C394" t="s">
        <v>15</v>
      </c>
      <c r="D394">
        <v>8.4</v>
      </c>
      <c r="E394">
        <v>20.07</v>
      </c>
      <c r="F394">
        <v>106.96</v>
      </c>
      <c r="G394" t="s">
        <v>21</v>
      </c>
      <c r="H394">
        <v>3.6</v>
      </c>
    </row>
    <row r="395" spans="1:8" x14ac:dyDescent="0.35">
      <c r="A395" s="2">
        <v>45312</v>
      </c>
      <c r="B395" t="s">
        <v>8</v>
      </c>
      <c r="C395" t="s">
        <v>17</v>
      </c>
      <c r="D395">
        <v>16.59</v>
      </c>
      <c r="E395">
        <v>82.92</v>
      </c>
      <c r="F395">
        <v>144.88999999999999</v>
      </c>
      <c r="G395" t="s">
        <v>18</v>
      </c>
      <c r="H395">
        <v>4.9000000000000004</v>
      </c>
    </row>
    <row r="396" spans="1:8" x14ac:dyDescent="0.35">
      <c r="A396" s="2">
        <v>45319</v>
      </c>
      <c r="B396" t="s">
        <v>12</v>
      </c>
      <c r="C396" t="s">
        <v>17</v>
      </c>
      <c r="D396">
        <v>12.53</v>
      </c>
      <c r="E396">
        <v>32.909999999999997</v>
      </c>
      <c r="F396">
        <v>132.58000000000001</v>
      </c>
      <c r="G396" t="s">
        <v>19</v>
      </c>
      <c r="H396">
        <v>3</v>
      </c>
    </row>
    <row r="397" spans="1:8" x14ac:dyDescent="0.35">
      <c r="A397" s="2">
        <v>45304</v>
      </c>
      <c r="B397" t="s">
        <v>10</v>
      </c>
      <c r="C397" t="s">
        <v>13</v>
      </c>
      <c r="D397">
        <v>20.91</v>
      </c>
      <c r="E397">
        <v>95.16</v>
      </c>
      <c r="F397">
        <v>198.31</v>
      </c>
      <c r="G397" t="s">
        <v>21</v>
      </c>
      <c r="H397">
        <v>4.7</v>
      </c>
    </row>
    <row r="398" spans="1:8" x14ac:dyDescent="0.35">
      <c r="A398" s="2">
        <v>45345</v>
      </c>
      <c r="B398" t="s">
        <v>12</v>
      </c>
      <c r="C398" t="s">
        <v>14</v>
      </c>
      <c r="D398">
        <v>17.59</v>
      </c>
      <c r="E398">
        <v>67.25</v>
      </c>
      <c r="F398">
        <v>177.08</v>
      </c>
      <c r="G398" t="s">
        <v>19</v>
      </c>
      <c r="H398">
        <v>4.9000000000000004</v>
      </c>
    </row>
    <row r="399" spans="1:8" x14ac:dyDescent="0.35">
      <c r="A399" s="2">
        <v>45327</v>
      </c>
      <c r="B399" t="s">
        <v>10</v>
      </c>
      <c r="C399" t="s">
        <v>17</v>
      </c>
      <c r="D399">
        <v>9.26</v>
      </c>
      <c r="E399">
        <v>36.43</v>
      </c>
      <c r="F399">
        <v>99.69</v>
      </c>
      <c r="G399" t="s">
        <v>19</v>
      </c>
      <c r="H399">
        <v>3.9</v>
      </c>
    </row>
    <row r="400" spans="1:8" x14ac:dyDescent="0.35">
      <c r="A400" s="2">
        <v>45356</v>
      </c>
      <c r="B400" t="s">
        <v>8</v>
      </c>
      <c r="C400" t="s">
        <v>13</v>
      </c>
      <c r="D400">
        <v>8.61</v>
      </c>
      <c r="E400">
        <v>26.72</v>
      </c>
      <c r="F400">
        <v>72.38</v>
      </c>
      <c r="G400" t="s">
        <v>18</v>
      </c>
      <c r="H400">
        <v>4.5999999999999996</v>
      </c>
    </row>
    <row r="401" spans="1:8" x14ac:dyDescent="0.35">
      <c r="A401" s="2">
        <v>45344</v>
      </c>
      <c r="B401" t="s">
        <v>8</v>
      </c>
      <c r="C401" t="s">
        <v>13</v>
      </c>
      <c r="D401">
        <v>17.829999999999998</v>
      </c>
      <c r="E401">
        <v>48.6</v>
      </c>
      <c r="F401">
        <v>256.35000000000002</v>
      </c>
      <c r="G401" t="s">
        <v>18</v>
      </c>
      <c r="H401">
        <v>3</v>
      </c>
    </row>
    <row r="402" spans="1:8" x14ac:dyDescent="0.35">
      <c r="A402" s="2">
        <v>45391</v>
      </c>
      <c r="B402" t="s">
        <v>10</v>
      </c>
      <c r="C402" t="s">
        <v>17</v>
      </c>
      <c r="D402">
        <v>13.34</v>
      </c>
      <c r="E402">
        <v>42.86</v>
      </c>
      <c r="F402">
        <v>156.30000000000001</v>
      </c>
      <c r="G402" t="s">
        <v>18</v>
      </c>
      <c r="H402">
        <v>3.5</v>
      </c>
    </row>
    <row r="403" spans="1:8" x14ac:dyDescent="0.35">
      <c r="A403" s="2">
        <v>45320</v>
      </c>
      <c r="B403" t="s">
        <v>9</v>
      </c>
      <c r="C403" t="s">
        <v>15</v>
      </c>
      <c r="D403">
        <v>24.16</v>
      </c>
      <c r="E403">
        <v>85.94</v>
      </c>
      <c r="F403">
        <v>307.87</v>
      </c>
      <c r="G403" t="s">
        <v>19</v>
      </c>
      <c r="H403">
        <v>3.9</v>
      </c>
    </row>
    <row r="404" spans="1:8" x14ac:dyDescent="0.35">
      <c r="A404" s="2">
        <v>45307</v>
      </c>
      <c r="B404" t="s">
        <v>12</v>
      </c>
      <c r="C404" t="s">
        <v>14</v>
      </c>
      <c r="D404">
        <v>24.45</v>
      </c>
      <c r="E404">
        <v>58.11</v>
      </c>
      <c r="F404">
        <v>198.5</v>
      </c>
      <c r="G404" t="s">
        <v>20</v>
      </c>
      <c r="H404">
        <v>3.8</v>
      </c>
    </row>
    <row r="405" spans="1:8" x14ac:dyDescent="0.35">
      <c r="A405" s="2">
        <v>45453</v>
      </c>
      <c r="B405" t="s">
        <v>11</v>
      </c>
      <c r="C405" t="s">
        <v>13</v>
      </c>
      <c r="D405">
        <v>9.86</v>
      </c>
      <c r="E405">
        <v>41.58</v>
      </c>
      <c r="F405">
        <v>94.29</v>
      </c>
      <c r="G405" t="s">
        <v>21</v>
      </c>
      <c r="H405">
        <v>3.7</v>
      </c>
    </row>
    <row r="406" spans="1:8" x14ac:dyDescent="0.35">
      <c r="A406" s="2">
        <v>45307</v>
      </c>
      <c r="B406" t="s">
        <v>9</v>
      </c>
      <c r="C406" t="s">
        <v>13</v>
      </c>
      <c r="D406">
        <v>16.87</v>
      </c>
      <c r="E406">
        <v>83.04</v>
      </c>
      <c r="F406">
        <v>234.99</v>
      </c>
      <c r="G406" t="s">
        <v>21</v>
      </c>
      <c r="H406">
        <v>4.0999999999999996</v>
      </c>
    </row>
    <row r="407" spans="1:8" x14ac:dyDescent="0.35">
      <c r="A407" s="2">
        <v>45299</v>
      </c>
      <c r="B407" t="s">
        <v>12</v>
      </c>
      <c r="C407" t="s">
        <v>15</v>
      </c>
      <c r="D407">
        <v>8.6999999999999993</v>
      </c>
      <c r="E407">
        <v>22.81</v>
      </c>
      <c r="F407">
        <v>78.88</v>
      </c>
      <c r="G407" t="s">
        <v>19</v>
      </c>
      <c r="H407">
        <v>3.1</v>
      </c>
    </row>
    <row r="408" spans="1:8" x14ac:dyDescent="0.35">
      <c r="A408" s="2">
        <v>45448</v>
      </c>
      <c r="B408" t="s">
        <v>10</v>
      </c>
      <c r="C408" t="s">
        <v>16</v>
      </c>
      <c r="D408">
        <v>13.13</v>
      </c>
      <c r="E408">
        <v>55.7</v>
      </c>
      <c r="F408">
        <v>148.59</v>
      </c>
      <c r="G408" t="s">
        <v>18</v>
      </c>
      <c r="H408">
        <v>4.2</v>
      </c>
    </row>
    <row r="409" spans="1:8" x14ac:dyDescent="0.35">
      <c r="A409" s="2">
        <v>45395</v>
      </c>
      <c r="B409" t="s">
        <v>12</v>
      </c>
      <c r="C409" t="s">
        <v>13</v>
      </c>
      <c r="D409">
        <v>14.21</v>
      </c>
      <c r="E409">
        <v>56.17</v>
      </c>
      <c r="F409">
        <v>177.8</v>
      </c>
      <c r="G409" t="s">
        <v>19</v>
      </c>
      <c r="H409">
        <v>3.2</v>
      </c>
    </row>
    <row r="410" spans="1:8" x14ac:dyDescent="0.35">
      <c r="A410" s="2">
        <v>45308</v>
      </c>
      <c r="B410" t="s">
        <v>9</v>
      </c>
      <c r="C410" t="s">
        <v>16</v>
      </c>
      <c r="D410">
        <v>6.5</v>
      </c>
      <c r="E410">
        <v>15.75</v>
      </c>
      <c r="F410">
        <v>80.319999999999993</v>
      </c>
      <c r="G410" t="s">
        <v>18</v>
      </c>
      <c r="H410">
        <v>3.6</v>
      </c>
    </row>
    <row r="411" spans="1:8" x14ac:dyDescent="0.35">
      <c r="A411" s="2">
        <v>45374</v>
      </c>
      <c r="B411" t="s">
        <v>9</v>
      </c>
      <c r="C411" t="s">
        <v>13</v>
      </c>
      <c r="D411">
        <v>20.66</v>
      </c>
      <c r="E411">
        <v>80.739999999999995</v>
      </c>
      <c r="F411">
        <v>221.42</v>
      </c>
      <c r="G411" t="s">
        <v>19</v>
      </c>
      <c r="H411">
        <v>4.3</v>
      </c>
    </row>
    <row r="412" spans="1:8" x14ac:dyDescent="0.35">
      <c r="A412" s="2">
        <v>45356</v>
      </c>
      <c r="B412" t="s">
        <v>12</v>
      </c>
      <c r="C412" t="s">
        <v>14</v>
      </c>
      <c r="D412">
        <v>9.76</v>
      </c>
      <c r="E412">
        <v>40.75</v>
      </c>
      <c r="F412">
        <v>114.89</v>
      </c>
      <c r="G412" t="s">
        <v>20</v>
      </c>
      <c r="H412">
        <v>4.4000000000000004</v>
      </c>
    </row>
    <row r="413" spans="1:8" x14ac:dyDescent="0.35">
      <c r="A413" s="2">
        <v>45317</v>
      </c>
      <c r="B413" t="s">
        <v>12</v>
      </c>
      <c r="C413" t="s">
        <v>16</v>
      </c>
      <c r="D413">
        <v>2.1800000000000002</v>
      </c>
      <c r="E413">
        <v>8.49</v>
      </c>
      <c r="F413">
        <v>24.27</v>
      </c>
      <c r="G413" t="s">
        <v>18</v>
      </c>
      <c r="H413">
        <v>3.8</v>
      </c>
    </row>
    <row r="414" spans="1:8" x14ac:dyDescent="0.35">
      <c r="A414" s="2">
        <v>45457</v>
      </c>
      <c r="B414" t="s">
        <v>9</v>
      </c>
      <c r="C414" t="s">
        <v>16</v>
      </c>
      <c r="D414">
        <v>7.56</v>
      </c>
      <c r="E414">
        <v>26.47</v>
      </c>
      <c r="F414">
        <v>96.45</v>
      </c>
      <c r="G414" t="s">
        <v>21</v>
      </c>
      <c r="H414">
        <v>4.2</v>
      </c>
    </row>
    <row r="415" spans="1:8" x14ac:dyDescent="0.35">
      <c r="A415" s="2">
        <v>45353</v>
      </c>
      <c r="B415" t="s">
        <v>10</v>
      </c>
      <c r="C415" t="s">
        <v>16</v>
      </c>
      <c r="D415">
        <v>6.15</v>
      </c>
      <c r="E415">
        <v>20.76</v>
      </c>
      <c r="F415">
        <v>73.349999999999994</v>
      </c>
      <c r="G415" t="s">
        <v>18</v>
      </c>
      <c r="H415">
        <v>3.9</v>
      </c>
    </row>
    <row r="416" spans="1:8" x14ac:dyDescent="0.35">
      <c r="A416" s="2">
        <v>45463</v>
      </c>
      <c r="B416" t="s">
        <v>11</v>
      </c>
      <c r="C416" t="s">
        <v>17</v>
      </c>
      <c r="D416">
        <v>17.510000000000002</v>
      </c>
      <c r="E416">
        <v>42.22</v>
      </c>
      <c r="F416">
        <v>262.02999999999997</v>
      </c>
      <c r="G416" t="s">
        <v>18</v>
      </c>
      <c r="H416">
        <v>4.7</v>
      </c>
    </row>
    <row r="417" spans="1:8" x14ac:dyDescent="0.35">
      <c r="A417" s="2">
        <v>45447</v>
      </c>
      <c r="B417" t="s">
        <v>8</v>
      </c>
      <c r="C417" t="s">
        <v>15</v>
      </c>
      <c r="D417">
        <v>6.53</v>
      </c>
      <c r="E417">
        <v>31.7</v>
      </c>
      <c r="F417">
        <v>97.71</v>
      </c>
      <c r="G417" t="s">
        <v>19</v>
      </c>
      <c r="H417">
        <v>4.9000000000000004</v>
      </c>
    </row>
    <row r="418" spans="1:8" x14ac:dyDescent="0.35">
      <c r="A418" s="2">
        <v>45367</v>
      </c>
      <c r="B418" t="s">
        <v>9</v>
      </c>
      <c r="C418" t="s">
        <v>13</v>
      </c>
      <c r="D418">
        <v>12.05</v>
      </c>
      <c r="E418">
        <v>45.56</v>
      </c>
      <c r="F418">
        <v>102.56</v>
      </c>
      <c r="G418" t="s">
        <v>18</v>
      </c>
      <c r="H418">
        <v>3</v>
      </c>
    </row>
    <row r="419" spans="1:8" x14ac:dyDescent="0.35">
      <c r="A419" s="2">
        <v>45425</v>
      </c>
      <c r="B419" t="s">
        <v>8</v>
      </c>
      <c r="C419" t="s">
        <v>14</v>
      </c>
      <c r="D419">
        <v>20.23</v>
      </c>
      <c r="E419">
        <v>95.56</v>
      </c>
      <c r="F419">
        <v>295.48</v>
      </c>
      <c r="G419" t="s">
        <v>20</v>
      </c>
      <c r="H419">
        <v>3.8</v>
      </c>
    </row>
    <row r="420" spans="1:8" x14ac:dyDescent="0.35">
      <c r="A420" s="2">
        <v>45371</v>
      </c>
      <c r="B420" t="s">
        <v>10</v>
      </c>
      <c r="C420" t="s">
        <v>16</v>
      </c>
      <c r="D420">
        <v>19.420000000000002</v>
      </c>
      <c r="E420">
        <v>48.26</v>
      </c>
      <c r="F420">
        <v>220.19</v>
      </c>
      <c r="G420" t="s">
        <v>19</v>
      </c>
      <c r="H420">
        <v>3.6</v>
      </c>
    </row>
    <row r="421" spans="1:8" x14ac:dyDescent="0.35">
      <c r="A421" s="2">
        <v>45385</v>
      </c>
      <c r="B421" t="s">
        <v>12</v>
      </c>
      <c r="C421" t="s">
        <v>17</v>
      </c>
      <c r="D421">
        <v>17.329999999999998</v>
      </c>
      <c r="E421">
        <v>43.12</v>
      </c>
      <c r="F421">
        <v>207.19</v>
      </c>
      <c r="G421" t="s">
        <v>18</v>
      </c>
      <c r="H421">
        <v>4.7</v>
      </c>
    </row>
    <row r="422" spans="1:8" x14ac:dyDescent="0.35">
      <c r="A422" s="2">
        <v>45335</v>
      </c>
      <c r="B422" t="s">
        <v>12</v>
      </c>
      <c r="C422" t="s">
        <v>13</v>
      </c>
      <c r="D422">
        <v>2.21</v>
      </c>
      <c r="E422">
        <v>6.79</v>
      </c>
      <c r="F422">
        <v>32.01</v>
      </c>
      <c r="G422" t="s">
        <v>18</v>
      </c>
      <c r="H422">
        <v>4.5999999999999996</v>
      </c>
    </row>
    <row r="423" spans="1:8" x14ac:dyDescent="0.35">
      <c r="A423" s="2">
        <v>45461</v>
      </c>
      <c r="B423" t="s">
        <v>8</v>
      </c>
      <c r="C423" t="s">
        <v>16</v>
      </c>
      <c r="D423">
        <v>13.84</v>
      </c>
      <c r="E423">
        <v>61.24</v>
      </c>
      <c r="F423">
        <v>135.31</v>
      </c>
      <c r="G423" t="s">
        <v>20</v>
      </c>
      <c r="H423">
        <v>3.1</v>
      </c>
    </row>
    <row r="424" spans="1:8" x14ac:dyDescent="0.35">
      <c r="A424" s="2">
        <v>45399</v>
      </c>
      <c r="B424" t="s">
        <v>11</v>
      </c>
      <c r="C424" t="s">
        <v>13</v>
      </c>
      <c r="D424">
        <v>4.7300000000000004</v>
      </c>
      <c r="E424">
        <v>13.56</v>
      </c>
      <c r="F424">
        <v>51.01</v>
      </c>
      <c r="G424" t="s">
        <v>20</v>
      </c>
      <c r="H424">
        <v>4.9000000000000004</v>
      </c>
    </row>
    <row r="425" spans="1:8" x14ac:dyDescent="0.35">
      <c r="A425" s="2">
        <v>45420</v>
      </c>
      <c r="B425" t="s">
        <v>12</v>
      </c>
      <c r="C425" t="s">
        <v>13</v>
      </c>
      <c r="D425">
        <v>13.08</v>
      </c>
      <c r="E425">
        <v>51.09</v>
      </c>
      <c r="F425">
        <v>112.95</v>
      </c>
      <c r="G425" t="s">
        <v>18</v>
      </c>
      <c r="H425">
        <v>4.8</v>
      </c>
    </row>
    <row r="426" spans="1:8" x14ac:dyDescent="0.35">
      <c r="A426" s="2">
        <v>45404</v>
      </c>
      <c r="B426" t="s">
        <v>9</v>
      </c>
      <c r="C426" t="s">
        <v>16</v>
      </c>
      <c r="D426">
        <v>10.210000000000001</v>
      </c>
      <c r="E426">
        <v>44.54</v>
      </c>
      <c r="F426">
        <v>99.62</v>
      </c>
      <c r="G426" t="s">
        <v>19</v>
      </c>
      <c r="H426">
        <v>4.0999999999999996</v>
      </c>
    </row>
    <row r="427" spans="1:8" x14ac:dyDescent="0.35">
      <c r="A427" s="2">
        <v>45373</v>
      </c>
      <c r="B427" t="s">
        <v>8</v>
      </c>
      <c r="C427" t="s">
        <v>15</v>
      </c>
      <c r="D427">
        <v>7.53</v>
      </c>
      <c r="E427">
        <v>19.39</v>
      </c>
      <c r="F427">
        <v>108.64</v>
      </c>
      <c r="G427" t="s">
        <v>19</v>
      </c>
      <c r="H427">
        <v>3.1</v>
      </c>
    </row>
    <row r="428" spans="1:8" x14ac:dyDescent="0.35">
      <c r="A428" s="2">
        <v>45350</v>
      </c>
      <c r="B428" t="s">
        <v>9</v>
      </c>
      <c r="C428" t="s">
        <v>15</v>
      </c>
      <c r="D428">
        <v>2.9</v>
      </c>
      <c r="E428">
        <v>6.11</v>
      </c>
      <c r="F428">
        <v>26.76</v>
      </c>
      <c r="G428" t="s">
        <v>18</v>
      </c>
      <c r="H428">
        <v>4.4000000000000004</v>
      </c>
    </row>
    <row r="429" spans="1:8" x14ac:dyDescent="0.35">
      <c r="A429" s="2">
        <v>45460</v>
      </c>
      <c r="B429" t="s">
        <v>11</v>
      </c>
      <c r="C429" t="s">
        <v>14</v>
      </c>
      <c r="D429">
        <v>15.38</v>
      </c>
      <c r="E429">
        <v>50.91</v>
      </c>
      <c r="F429">
        <v>185.49</v>
      </c>
      <c r="G429" t="s">
        <v>20</v>
      </c>
      <c r="H429">
        <v>3.7</v>
      </c>
    </row>
    <row r="430" spans="1:8" x14ac:dyDescent="0.35">
      <c r="A430" s="2">
        <v>45406</v>
      </c>
      <c r="B430" t="s">
        <v>9</v>
      </c>
      <c r="C430" t="s">
        <v>13</v>
      </c>
      <c r="D430">
        <v>10.119999999999999</v>
      </c>
      <c r="E430">
        <v>47.38</v>
      </c>
      <c r="F430">
        <v>148.01</v>
      </c>
      <c r="G430" t="s">
        <v>19</v>
      </c>
      <c r="H430">
        <v>3.8</v>
      </c>
    </row>
    <row r="431" spans="1:8" x14ac:dyDescent="0.35">
      <c r="A431" s="2">
        <v>45423</v>
      </c>
      <c r="B431" t="s">
        <v>10</v>
      </c>
      <c r="C431" t="s">
        <v>14</v>
      </c>
      <c r="D431">
        <v>13.44</v>
      </c>
      <c r="E431">
        <v>35.130000000000003</v>
      </c>
      <c r="F431">
        <v>163.13</v>
      </c>
      <c r="G431" t="s">
        <v>21</v>
      </c>
      <c r="H431">
        <v>3.6</v>
      </c>
    </row>
    <row r="432" spans="1:8" x14ac:dyDescent="0.35">
      <c r="A432" s="2">
        <v>45403</v>
      </c>
      <c r="B432" t="s">
        <v>8</v>
      </c>
      <c r="C432" t="s">
        <v>15</v>
      </c>
      <c r="D432">
        <v>10.38</v>
      </c>
      <c r="E432">
        <v>29.95</v>
      </c>
      <c r="F432">
        <v>146.94</v>
      </c>
      <c r="G432" t="s">
        <v>21</v>
      </c>
      <c r="H432">
        <v>3.8</v>
      </c>
    </row>
    <row r="433" spans="1:8" x14ac:dyDescent="0.35">
      <c r="A433" s="2">
        <v>45315</v>
      </c>
      <c r="B433" t="s">
        <v>9</v>
      </c>
      <c r="C433" t="s">
        <v>13</v>
      </c>
      <c r="D433">
        <v>18.72</v>
      </c>
      <c r="E433">
        <v>80.900000000000006</v>
      </c>
      <c r="F433">
        <v>195.97</v>
      </c>
      <c r="G433" t="s">
        <v>19</v>
      </c>
      <c r="H433">
        <v>3.3</v>
      </c>
    </row>
    <row r="434" spans="1:8" x14ac:dyDescent="0.35">
      <c r="A434" s="2">
        <v>45468</v>
      </c>
      <c r="B434" t="s">
        <v>11</v>
      </c>
      <c r="C434" t="s">
        <v>14</v>
      </c>
      <c r="D434">
        <v>11.78</v>
      </c>
      <c r="E434">
        <v>24.89</v>
      </c>
      <c r="F434">
        <v>104.78</v>
      </c>
      <c r="G434" t="s">
        <v>18</v>
      </c>
      <c r="H434">
        <v>4.0999999999999996</v>
      </c>
    </row>
    <row r="435" spans="1:8" x14ac:dyDescent="0.35">
      <c r="A435" s="2">
        <v>45345</v>
      </c>
      <c r="B435" t="s">
        <v>11</v>
      </c>
      <c r="C435" t="s">
        <v>15</v>
      </c>
      <c r="D435">
        <v>24.38</v>
      </c>
      <c r="E435">
        <v>65.3</v>
      </c>
      <c r="F435">
        <v>246.95</v>
      </c>
      <c r="G435" t="s">
        <v>21</v>
      </c>
      <c r="H435">
        <v>3.9</v>
      </c>
    </row>
    <row r="436" spans="1:8" x14ac:dyDescent="0.35">
      <c r="A436" s="2">
        <v>45419</v>
      </c>
      <c r="B436" t="s">
        <v>9</v>
      </c>
      <c r="C436" t="s">
        <v>14</v>
      </c>
      <c r="D436">
        <v>24.24</v>
      </c>
      <c r="E436">
        <v>64.790000000000006</v>
      </c>
      <c r="F436">
        <v>306.43</v>
      </c>
      <c r="G436" t="s">
        <v>20</v>
      </c>
      <c r="H436">
        <v>3.8</v>
      </c>
    </row>
    <row r="437" spans="1:8" x14ac:dyDescent="0.35">
      <c r="A437" s="2">
        <v>45432</v>
      </c>
      <c r="B437" t="s">
        <v>10</v>
      </c>
      <c r="C437" t="s">
        <v>16</v>
      </c>
      <c r="D437">
        <v>22.61</v>
      </c>
      <c r="E437">
        <v>100.71</v>
      </c>
      <c r="F437">
        <v>220.89</v>
      </c>
      <c r="G437" t="s">
        <v>20</v>
      </c>
      <c r="H437">
        <v>3.4</v>
      </c>
    </row>
    <row r="438" spans="1:8" x14ac:dyDescent="0.35">
      <c r="A438" s="2">
        <v>45417</v>
      </c>
      <c r="B438" t="s">
        <v>9</v>
      </c>
      <c r="C438" t="s">
        <v>14</v>
      </c>
      <c r="D438">
        <v>24.65</v>
      </c>
      <c r="E438">
        <v>105.08</v>
      </c>
      <c r="F438">
        <v>265.05</v>
      </c>
      <c r="G438" t="s">
        <v>21</v>
      </c>
      <c r="H438">
        <v>3.3</v>
      </c>
    </row>
    <row r="439" spans="1:8" x14ac:dyDescent="0.35">
      <c r="A439" s="2">
        <v>45307</v>
      </c>
      <c r="B439" t="s">
        <v>9</v>
      </c>
      <c r="C439" t="s">
        <v>16</v>
      </c>
      <c r="D439">
        <v>18.309999999999999</v>
      </c>
      <c r="E439">
        <v>45.81</v>
      </c>
      <c r="F439">
        <v>246.53</v>
      </c>
      <c r="G439" t="s">
        <v>21</v>
      </c>
      <c r="H439">
        <v>3.5</v>
      </c>
    </row>
    <row r="440" spans="1:8" x14ac:dyDescent="0.35">
      <c r="A440" s="2">
        <v>45301</v>
      </c>
      <c r="B440" t="s">
        <v>12</v>
      </c>
      <c r="C440" t="s">
        <v>15</v>
      </c>
      <c r="D440">
        <v>15.84</v>
      </c>
      <c r="E440">
        <v>45.77</v>
      </c>
      <c r="F440">
        <v>205.94</v>
      </c>
      <c r="G440" t="s">
        <v>21</v>
      </c>
      <c r="H440">
        <v>4.0999999999999996</v>
      </c>
    </row>
    <row r="441" spans="1:8" x14ac:dyDescent="0.35">
      <c r="A441" s="2">
        <v>45356</v>
      </c>
      <c r="B441" t="s">
        <v>12</v>
      </c>
      <c r="C441" t="s">
        <v>17</v>
      </c>
      <c r="D441">
        <v>10.49</v>
      </c>
      <c r="E441">
        <v>50.34</v>
      </c>
      <c r="F441">
        <v>144.68</v>
      </c>
      <c r="G441" t="s">
        <v>19</v>
      </c>
      <c r="H441">
        <v>3.4</v>
      </c>
    </row>
    <row r="442" spans="1:8" x14ac:dyDescent="0.35">
      <c r="A442" s="2">
        <v>45458</v>
      </c>
      <c r="B442" t="s">
        <v>9</v>
      </c>
      <c r="C442" t="s">
        <v>15</v>
      </c>
      <c r="D442">
        <v>4.8099999999999996</v>
      </c>
      <c r="E442">
        <v>11.43</v>
      </c>
      <c r="F442">
        <v>67.12</v>
      </c>
      <c r="G442" t="s">
        <v>21</v>
      </c>
      <c r="H442">
        <v>3.5</v>
      </c>
    </row>
    <row r="443" spans="1:8" x14ac:dyDescent="0.35">
      <c r="A443" s="2">
        <v>45460</v>
      </c>
      <c r="B443" t="s">
        <v>11</v>
      </c>
      <c r="C443" t="s">
        <v>15</v>
      </c>
      <c r="D443">
        <v>9.94</v>
      </c>
      <c r="E443">
        <v>29.89</v>
      </c>
      <c r="F443">
        <v>147.61000000000001</v>
      </c>
      <c r="G443" t="s">
        <v>20</v>
      </c>
      <c r="H443">
        <v>3.2</v>
      </c>
    </row>
    <row r="444" spans="1:8" x14ac:dyDescent="0.35">
      <c r="A444" s="2">
        <v>45340</v>
      </c>
      <c r="B444" t="s">
        <v>8</v>
      </c>
      <c r="C444" t="s">
        <v>13</v>
      </c>
      <c r="D444">
        <v>23.78</v>
      </c>
      <c r="E444">
        <v>82.96</v>
      </c>
      <c r="F444">
        <v>253.58</v>
      </c>
      <c r="G444" t="s">
        <v>20</v>
      </c>
      <c r="H444">
        <v>4</v>
      </c>
    </row>
    <row r="445" spans="1:8" x14ac:dyDescent="0.35">
      <c r="A445" s="2">
        <v>45387</v>
      </c>
      <c r="B445" t="s">
        <v>8</v>
      </c>
      <c r="C445" t="s">
        <v>16</v>
      </c>
      <c r="D445">
        <v>2.37</v>
      </c>
      <c r="E445">
        <v>10.3</v>
      </c>
      <c r="F445">
        <v>21.02</v>
      </c>
      <c r="G445" t="s">
        <v>18</v>
      </c>
      <c r="H445">
        <v>4.4000000000000004</v>
      </c>
    </row>
    <row r="446" spans="1:8" x14ac:dyDescent="0.35">
      <c r="A446" s="2">
        <v>45305</v>
      </c>
      <c r="B446" t="s">
        <v>10</v>
      </c>
      <c r="C446" t="s">
        <v>13</v>
      </c>
      <c r="D446">
        <v>4.24</v>
      </c>
      <c r="E446">
        <v>15.59</v>
      </c>
      <c r="F446">
        <v>48.79</v>
      </c>
      <c r="G446" t="s">
        <v>18</v>
      </c>
      <c r="H446">
        <v>4.0999999999999996</v>
      </c>
    </row>
    <row r="447" spans="1:8" x14ac:dyDescent="0.35">
      <c r="A447" s="2">
        <v>45468</v>
      </c>
      <c r="B447" t="s">
        <v>9</v>
      </c>
      <c r="C447" t="s">
        <v>13</v>
      </c>
      <c r="D447">
        <v>13.61</v>
      </c>
      <c r="E447">
        <v>56.55</v>
      </c>
      <c r="F447">
        <v>191.06</v>
      </c>
      <c r="G447" t="s">
        <v>21</v>
      </c>
      <c r="H447">
        <v>4.9000000000000004</v>
      </c>
    </row>
    <row r="448" spans="1:8" x14ac:dyDescent="0.35">
      <c r="A448" s="2">
        <v>45438</v>
      </c>
      <c r="B448" t="s">
        <v>8</v>
      </c>
      <c r="C448" t="s">
        <v>17</v>
      </c>
      <c r="D448">
        <v>22.22</v>
      </c>
      <c r="E448">
        <v>98.35</v>
      </c>
      <c r="F448">
        <v>283.08</v>
      </c>
      <c r="G448" t="s">
        <v>19</v>
      </c>
      <c r="H448">
        <v>3.6</v>
      </c>
    </row>
    <row r="449" spans="1:8" x14ac:dyDescent="0.35">
      <c r="A449" s="2">
        <v>45411</v>
      </c>
      <c r="B449" t="s">
        <v>9</v>
      </c>
      <c r="C449" t="s">
        <v>15</v>
      </c>
      <c r="D449">
        <v>20.32</v>
      </c>
      <c r="E449">
        <v>55.91</v>
      </c>
      <c r="F449">
        <v>251.44</v>
      </c>
      <c r="G449" t="s">
        <v>20</v>
      </c>
      <c r="H449">
        <v>4.7</v>
      </c>
    </row>
    <row r="450" spans="1:8" x14ac:dyDescent="0.35">
      <c r="A450" s="2">
        <v>45374</v>
      </c>
      <c r="B450" t="s">
        <v>9</v>
      </c>
      <c r="C450" t="s">
        <v>16</v>
      </c>
      <c r="D450">
        <v>7.69</v>
      </c>
      <c r="E450">
        <v>19.14</v>
      </c>
      <c r="F450">
        <v>71.58</v>
      </c>
      <c r="G450" t="s">
        <v>19</v>
      </c>
      <c r="H450">
        <v>3.6</v>
      </c>
    </row>
    <row r="451" spans="1:8" x14ac:dyDescent="0.35">
      <c r="A451" s="2">
        <v>45366</v>
      </c>
      <c r="B451" t="s">
        <v>11</v>
      </c>
      <c r="C451" t="s">
        <v>17</v>
      </c>
      <c r="D451">
        <v>11.47</v>
      </c>
      <c r="E451">
        <v>55.11</v>
      </c>
      <c r="F451">
        <v>126.33</v>
      </c>
      <c r="G451" t="s">
        <v>19</v>
      </c>
      <c r="H451">
        <v>3.8</v>
      </c>
    </row>
    <row r="452" spans="1:8" x14ac:dyDescent="0.35">
      <c r="A452" s="2">
        <v>45409</v>
      </c>
      <c r="B452" t="s">
        <v>9</v>
      </c>
      <c r="C452" t="s">
        <v>15</v>
      </c>
      <c r="D452">
        <v>8.57</v>
      </c>
      <c r="E452">
        <v>28.27</v>
      </c>
      <c r="F452">
        <v>109.68</v>
      </c>
      <c r="G452" t="s">
        <v>21</v>
      </c>
      <c r="H452">
        <v>3.1</v>
      </c>
    </row>
    <row r="453" spans="1:8" x14ac:dyDescent="0.35">
      <c r="A453" s="2">
        <v>45338</v>
      </c>
      <c r="B453" t="s">
        <v>8</v>
      </c>
      <c r="C453" t="s">
        <v>15</v>
      </c>
      <c r="D453">
        <v>16.760000000000002</v>
      </c>
      <c r="E453">
        <v>67.28</v>
      </c>
      <c r="F453">
        <v>208.26</v>
      </c>
      <c r="G453" t="s">
        <v>18</v>
      </c>
      <c r="H453">
        <v>4.5999999999999996</v>
      </c>
    </row>
    <row r="454" spans="1:8" x14ac:dyDescent="0.35">
      <c r="A454" s="2">
        <v>45419</v>
      </c>
      <c r="B454" t="s">
        <v>11</v>
      </c>
      <c r="C454" t="s">
        <v>14</v>
      </c>
      <c r="D454">
        <v>8.39</v>
      </c>
      <c r="E454">
        <v>23.73</v>
      </c>
      <c r="F454">
        <v>92.49</v>
      </c>
      <c r="G454" t="s">
        <v>21</v>
      </c>
      <c r="H454">
        <v>3</v>
      </c>
    </row>
    <row r="455" spans="1:8" x14ac:dyDescent="0.35">
      <c r="A455" s="2">
        <v>45353</v>
      </c>
      <c r="B455" t="s">
        <v>11</v>
      </c>
      <c r="C455" t="s">
        <v>16</v>
      </c>
      <c r="D455">
        <v>6.13</v>
      </c>
      <c r="E455">
        <v>30.11</v>
      </c>
      <c r="F455">
        <v>53.9</v>
      </c>
      <c r="G455" t="s">
        <v>18</v>
      </c>
      <c r="H455">
        <v>4.0999999999999996</v>
      </c>
    </row>
    <row r="456" spans="1:8" x14ac:dyDescent="0.35">
      <c r="A456" s="2">
        <v>45373</v>
      </c>
      <c r="B456" t="s">
        <v>10</v>
      </c>
      <c r="C456" t="s">
        <v>14</v>
      </c>
      <c r="D456">
        <v>11.72</v>
      </c>
      <c r="E456">
        <v>35.619999999999997</v>
      </c>
      <c r="F456">
        <v>126.38</v>
      </c>
      <c r="G456" t="s">
        <v>20</v>
      </c>
      <c r="H456">
        <v>4.2</v>
      </c>
    </row>
    <row r="457" spans="1:8" x14ac:dyDescent="0.35">
      <c r="A457" s="2">
        <v>45389</v>
      </c>
      <c r="B457" t="s">
        <v>12</v>
      </c>
      <c r="C457" t="s">
        <v>17</v>
      </c>
      <c r="D457">
        <v>8.18</v>
      </c>
      <c r="E457">
        <v>23.41</v>
      </c>
      <c r="F457">
        <v>103.05</v>
      </c>
      <c r="G457" t="s">
        <v>18</v>
      </c>
      <c r="H457">
        <v>3.3</v>
      </c>
    </row>
    <row r="458" spans="1:8" x14ac:dyDescent="0.35">
      <c r="A458" s="2">
        <v>45330</v>
      </c>
      <c r="B458" t="s">
        <v>9</v>
      </c>
      <c r="C458" t="s">
        <v>13</v>
      </c>
      <c r="D458">
        <v>23.29</v>
      </c>
      <c r="E458">
        <v>51.35</v>
      </c>
      <c r="F458">
        <v>256.48</v>
      </c>
      <c r="G458" t="s">
        <v>19</v>
      </c>
      <c r="H458">
        <v>4.2</v>
      </c>
    </row>
    <row r="459" spans="1:8" x14ac:dyDescent="0.35">
      <c r="A459" s="2">
        <v>45375</v>
      </c>
      <c r="B459" t="s">
        <v>9</v>
      </c>
      <c r="C459" t="s">
        <v>16</v>
      </c>
      <c r="D459">
        <v>8.15</v>
      </c>
      <c r="E459">
        <v>16.670000000000002</v>
      </c>
      <c r="F459">
        <v>120.25</v>
      </c>
      <c r="G459" t="s">
        <v>20</v>
      </c>
      <c r="H459">
        <v>4.0999999999999996</v>
      </c>
    </row>
    <row r="460" spans="1:8" x14ac:dyDescent="0.35">
      <c r="A460" s="2">
        <v>45364</v>
      </c>
      <c r="B460" t="s">
        <v>12</v>
      </c>
      <c r="C460" t="s">
        <v>15</v>
      </c>
      <c r="D460">
        <v>14.09</v>
      </c>
      <c r="E460">
        <v>38.729999999999997</v>
      </c>
      <c r="F460">
        <v>112.92</v>
      </c>
      <c r="G460" t="s">
        <v>19</v>
      </c>
      <c r="H460">
        <v>4.9000000000000004</v>
      </c>
    </row>
    <row r="461" spans="1:8" x14ac:dyDescent="0.35">
      <c r="A461" s="2">
        <v>45445</v>
      </c>
      <c r="B461" t="s">
        <v>12</v>
      </c>
      <c r="C461" t="s">
        <v>16</v>
      </c>
      <c r="D461">
        <v>16.079999999999998</v>
      </c>
      <c r="E461">
        <v>42.44</v>
      </c>
      <c r="F461">
        <v>234.34</v>
      </c>
      <c r="G461" t="s">
        <v>21</v>
      </c>
      <c r="H461">
        <v>3.4</v>
      </c>
    </row>
    <row r="462" spans="1:8" x14ac:dyDescent="0.35">
      <c r="A462" s="2">
        <v>45313</v>
      </c>
      <c r="B462" t="s">
        <v>8</v>
      </c>
      <c r="C462" t="s">
        <v>16</v>
      </c>
      <c r="D462">
        <v>10.59</v>
      </c>
      <c r="E462">
        <v>22.78</v>
      </c>
      <c r="F462">
        <v>131.24</v>
      </c>
      <c r="G462" t="s">
        <v>21</v>
      </c>
      <c r="H462">
        <v>4.2</v>
      </c>
    </row>
    <row r="463" spans="1:8" x14ac:dyDescent="0.35">
      <c r="A463" s="2">
        <v>45340</v>
      </c>
      <c r="B463" t="s">
        <v>12</v>
      </c>
      <c r="C463" t="s">
        <v>14</v>
      </c>
      <c r="D463">
        <v>23.61</v>
      </c>
      <c r="E463">
        <v>62.84</v>
      </c>
      <c r="F463">
        <v>308.82</v>
      </c>
      <c r="G463" t="s">
        <v>18</v>
      </c>
      <c r="H463">
        <v>3.4</v>
      </c>
    </row>
    <row r="464" spans="1:8" x14ac:dyDescent="0.35">
      <c r="A464" s="2">
        <v>45323</v>
      </c>
      <c r="B464" t="s">
        <v>12</v>
      </c>
      <c r="C464" t="s">
        <v>16</v>
      </c>
      <c r="D464">
        <v>2.19</v>
      </c>
      <c r="E464">
        <v>7.23</v>
      </c>
      <c r="F464">
        <v>18.940000000000001</v>
      </c>
      <c r="G464" t="s">
        <v>20</v>
      </c>
      <c r="H464">
        <v>3.2</v>
      </c>
    </row>
    <row r="465" spans="1:8" x14ac:dyDescent="0.35">
      <c r="A465" s="2">
        <v>45444</v>
      </c>
      <c r="B465" t="s">
        <v>8</v>
      </c>
      <c r="C465" t="s">
        <v>14</v>
      </c>
      <c r="D465">
        <v>11.99</v>
      </c>
      <c r="E465">
        <v>50</v>
      </c>
      <c r="F465">
        <v>96.68</v>
      </c>
      <c r="G465" t="s">
        <v>19</v>
      </c>
      <c r="H465">
        <v>3.5</v>
      </c>
    </row>
    <row r="466" spans="1:8" x14ac:dyDescent="0.35">
      <c r="A466" s="2">
        <v>45334</v>
      </c>
      <c r="B466" t="s">
        <v>12</v>
      </c>
      <c r="C466" t="s">
        <v>15</v>
      </c>
      <c r="D466">
        <v>7.57</v>
      </c>
      <c r="E466">
        <v>31.36</v>
      </c>
      <c r="F466">
        <v>65.400000000000006</v>
      </c>
      <c r="G466" t="s">
        <v>21</v>
      </c>
      <c r="H466">
        <v>4.5999999999999996</v>
      </c>
    </row>
    <row r="467" spans="1:8" x14ac:dyDescent="0.35">
      <c r="A467" s="2">
        <v>45402</v>
      </c>
      <c r="B467" t="s">
        <v>8</v>
      </c>
      <c r="C467" t="s">
        <v>15</v>
      </c>
      <c r="D467">
        <v>6.93</v>
      </c>
      <c r="E467">
        <v>19.489999999999998</v>
      </c>
      <c r="F467">
        <v>67.45</v>
      </c>
      <c r="G467" t="s">
        <v>19</v>
      </c>
      <c r="H467">
        <v>3.7</v>
      </c>
    </row>
    <row r="468" spans="1:8" x14ac:dyDescent="0.35">
      <c r="A468" s="2">
        <v>45469</v>
      </c>
      <c r="B468" t="s">
        <v>9</v>
      </c>
      <c r="C468" t="s">
        <v>16</v>
      </c>
      <c r="D468">
        <v>15.73</v>
      </c>
      <c r="E468">
        <v>59.53</v>
      </c>
      <c r="F468">
        <v>166.82</v>
      </c>
      <c r="G468" t="s">
        <v>20</v>
      </c>
      <c r="H468">
        <v>4.7</v>
      </c>
    </row>
    <row r="469" spans="1:8" x14ac:dyDescent="0.35">
      <c r="A469" s="2">
        <v>45329</v>
      </c>
      <c r="B469" t="s">
        <v>9</v>
      </c>
      <c r="C469" t="s">
        <v>14</v>
      </c>
      <c r="D469">
        <v>23.45</v>
      </c>
      <c r="E469">
        <v>85.19</v>
      </c>
      <c r="F469">
        <v>220.48</v>
      </c>
      <c r="G469" t="s">
        <v>18</v>
      </c>
      <c r="H469">
        <v>4</v>
      </c>
    </row>
    <row r="470" spans="1:8" x14ac:dyDescent="0.35">
      <c r="A470" s="2">
        <v>45411</v>
      </c>
      <c r="B470" t="s">
        <v>9</v>
      </c>
      <c r="C470" t="s">
        <v>17</v>
      </c>
      <c r="D470">
        <v>19.73</v>
      </c>
      <c r="E470">
        <v>64.760000000000005</v>
      </c>
      <c r="F470">
        <v>186.32</v>
      </c>
      <c r="G470" t="s">
        <v>20</v>
      </c>
      <c r="H470">
        <v>4.0999999999999996</v>
      </c>
    </row>
    <row r="471" spans="1:8" x14ac:dyDescent="0.35">
      <c r="A471" s="2">
        <v>45404</v>
      </c>
      <c r="B471" t="s">
        <v>8</v>
      </c>
      <c r="C471" t="s">
        <v>14</v>
      </c>
      <c r="D471">
        <v>23.05</v>
      </c>
      <c r="E471">
        <v>105.56</v>
      </c>
      <c r="F471">
        <v>190.05</v>
      </c>
      <c r="G471" t="s">
        <v>20</v>
      </c>
      <c r="H471">
        <v>3.9</v>
      </c>
    </row>
    <row r="472" spans="1:8" x14ac:dyDescent="0.35">
      <c r="A472" s="2">
        <v>45349</v>
      </c>
      <c r="B472" t="s">
        <v>9</v>
      </c>
      <c r="C472" t="s">
        <v>17</v>
      </c>
      <c r="D472">
        <v>18.23</v>
      </c>
      <c r="E472">
        <v>59.85</v>
      </c>
      <c r="F472">
        <v>202.31</v>
      </c>
      <c r="G472" t="s">
        <v>19</v>
      </c>
      <c r="H472">
        <v>3.3</v>
      </c>
    </row>
    <row r="473" spans="1:8" x14ac:dyDescent="0.35">
      <c r="A473" s="2">
        <v>45370</v>
      </c>
      <c r="B473" t="s">
        <v>8</v>
      </c>
      <c r="C473" t="s">
        <v>16</v>
      </c>
      <c r="D473">
        <v>20.97</v>
      </c>
      <c r="E473">
        <v>60.33</v>
      </c>
      <c r="F473">
        <v>232.92</v>
      </c>
      <c r="G473" t="s">
        <v>21</v>
      </c>
      <c r="H473">
        <v>3.4</v>
      </c>
    </row>
    <row r="474" spans="1:8" x14ac:dyDescent="0.35">
      <c r="A474" s="2">
        <v>45426</v>
      </c>
      <c r="B474" t="s">
        <v>11</v>
      </c>
      <c r="C474" t="s">
        <v>17</v>
      </c>
      <c r="D474">
        <v>13.3</v>
      </c>
      <c r="E474">
        <v>63.59</v>
      </c>
      <c r="F474">
        <v>116.21</v>
      </c>
      <c r="G474" t="s">
        <v>20</v>
      </c>
      <c r="H474">
        <v>4.4000000000000004</v>
      </c>
    </row>
    <row r="475" spans="1:8" x14ac:dyDescent="0.35">
      <c r="A475" s="2">
        <v>45457</v>
      </c>
      <c r="B475" t="s">
        <v>10</v>
      </c>
      <c r="C475" t="s">
        <v>15</v>
      </c>
      <c r="D475">
        <v>7.99</v>
      </c>
      <c r="E475">
        <v>19.8</v>
      </c>
      <c r="F475">
        <v>72.89</v>
      </c>
      <c r="G475" t="s">
        <v>21</v>
      </c>
      <c r="H475">
        <v>4.5999999999999996</v>
      </c>
    </row>
    <row r="476" spans="1:8" x14ac:dyDescent="0.35">
      <c r="A476" s="2">
        <v>45383</v>
      </c>
      <c r="B476" t="s">
        <v>11</v>
      </c>
      <c r="C476" t="s">
        <v>16</v>
      </c>
      <c r="D476">
        <v>22.28</v>
      </c>
      <c r="E476">
        <v>98.98</v>
      </c>
      <c r="F476">
        <v>285.08999999999997</v>
      </c>
      <c r="G476" t="s">
        <v>20</v>
      </c>
      <c r="H476">
        <v>4.5999999999999996</v>
      </c>
    </row>
    <row r="477" spans="1:8" x14ac:dyDescent="0.35">
      <c r="A477" s="2">
        <v>45420</v>
      </c>
      <c r="B477" t="s">
        <v>8</v>
      </c>
      <c r="C477" t="s">
        <v>14</v>
      </c>
      <c r="D477">
        <v>7.75</v>
      </c>
      <c r="E477">
        <v>27.47</v>
      </c>
      <c r="F477">
        <v>91.05</v>
      </c>
      <c r="G477" t="s">
        <v>21</v>
      </c>
      <c r="H477">
        <v>4.5</v>
      </c>
    </row>
    <row r="478" spans="1:8" x14ac:dyDescent="0.35">
      <c r="A478" s="2">
        <v>45413</v>
      </c>
      <c r="B478" t="s">
        <v>8</v>
      </c>
      <c r="C478" t="s">
        <v>15</v>
      </c>
      <c r="D478">
        <v>21.05</v>
      </c>
      <c r="E478">
        <v>55.74</v>
      </c>
      <c r="F478">
        <v>287.64999999999998</v>
      </c>
      <c r="G478" t="s">
        <v>21</v>
      </c>
      <c r="H478">
        <v>3.7</v>
      </c>
    </row>
    <row r="479" spans="1:8" x14ac:dyDescent="0.35">
      <c r="A479" s="2">
        <v>45468</v>
      </c>
      <c r="B479" t="s">
        <v>10</v>
      </c>
      <c r="C479" t="s">
        <v>16</v>
      </c>
      <c r="D479">
        <v>23.65</v>
      </c>
      <c r="E479">
        <v>109.47</v>
      </c>
      <c r="F479">
        <v>206.18</v>
      </c>
      <c r="G479" t="s">
        <v>21</v>
      </c>
      <c r="H479">
        <v>3.2</v>
      </c>
    </row>
    <row r="480" spans="1:8" x14ac:dyDescent="0.35">
      <c r="A480" s="2">
        <v>45400</v>
      </c>
      <c r="B480" t="s">
        <v>9</v>
      </c>
      <c r="C480" t="s">
        <v>15</v>
      </c>
      <c r="D480">
        <v>21.75</v>
      </c>
      <c r="E480">
        <v>87.67</v>
      </c>
      <c r="F480">
        <v>301.57</v>
      </c>
      <c r="G480" t="s">
        <v>20</v>
      </c>
      <c r="H480">
        <v>3.9</v>
      </c>
    </row>
    <row r="481" spans="1:8" x14ac:dyDescent="0.35">
      <c r="A481" s="2">
        <v>45449</v>
      </c>
      <c r="B481" t="s">
        <v>12</v>
      </c>
      <c r="C481" t="s">
        <v>15</v>
      </c>
      <c r="D481">
        <v>5.69</v>
      </c>
      <c r="E481">
        <v>22.88</v>
      </c>
      <c r="F481">
        <v>52.66</v>
      </c>
      <c r="G481" t="s">
        <v>18</v>
      </c>
      <c r="H481">
        <v>3.8</v>
      </c>
    </row>
    <row r="482" spans="1:8" x14ac:dyDescent="0.35">
      <c r="A482" s="2">
        <v>45403</v>
      </c>
      <c r="B482" t="s">
        <v>11</v>
      </c>
      <c r="C482" t="s">
        <v>15</v>
      </c>
      <c r="D482">
        <v>19.03</v>
      </c>
      <c r="E482">
        <v>87.33</v>
      </c>
      <c r="F482">
        <v>223.09</v>
      </c>
      <c r="G482" t="s">
        <v>19</v>
      </c>
      <c r="H482">
        <v>4</v>
      </c>
    </row>
    <row r="483" spans="1:8" x14ac:dyDescent="0.35">
      <c r="A483" s="2">
        <v>45441</v>
      </c>
      <c r="B483" t="s">
        <v>12</v>
      </c>
      <c r="C483" t="s">
        <v>15</v>
      </c>
      <c r="D483">
        <v>11.53</v>
      </c>
      <c r="E483">
        <v>48.39</v>
      </c>
      <c r="F483">
        <v>163.4</v>
      </c>
      <c r="G483" t="s">
        <v>18</v>
      </c>
      <c r="H483">
        <v>3.7</v>
      </c>
    </row>
    <row r="484" spans="1:8" x14ac:dyDescent="0.35">
      <c r="A484" s="2">
        <v>45406</v>
      </c>
      <c r="B484" t="s">
        <v>8</v>
      </c>
      <c r="C484" t="s">
        <v>16</v>
      </c>
      <c r="D484">
        <v>13.94</v>
      </c>
      <c r="E484">
        <v>53.3</v>
      </c>
      <c r="F484">
        <v>135.46</v>
      </c>
      <c r="G484" t="s">
        <v>20</v>
      </c>
      <c r="H484">
        <v>3.5</v>
      </c>
    </row>
    <row r="485" spans="1:8" x14ac:dyDescent="0.35">
      <c r="A485" s="2">
        <v>45418</v>
      </c>
      <c r="B485" t="s">
        <v>9</v>
      </c>
      <c r="C485" t="s">
        <v>14</v>
      </c>
      <c r="D485">
        <v>15.15</v>
      </c>
      <c r="E485">
        <v>75.12</v>
      </c>
      <c r="F485">
        <v>165.18</v>
      </c>
      <c r="G485" t="s">
        <v>21</v>
      </c>
      <c r="H485">
        <v>3.9</v>
      </c>
    </row>
    <row r="486" spans="1:8" x14ac:dyDescent="0.35">
      <c r="A486" s="2">
        <v>45310</v>
      </c>
      <c r="B486" t="s">
        <v>9</v>
      </c>
      <c r="C486" t="s">
        <v>16</v>
      </c>
      <c r="D486">
        <v>11.47</v>
      </c>
      <c r="E486">
        <v>48.87</v>
      </c>
      <c r="F486">
        <v>108.11</v>
      </c>
      <c r="G486" t="s">
        <v>18</v>
      </c>
      <c r="H486">
        <v>3.8</v>
      </c>
    </row>
    <row r="487" spans="1:8" x14ac:dyDescent="0.35">
      <c r="A487" s="2">
        <v>45420</v>
      </c>
      <c r="B487" t="s">
        <v>10</v>
      </c>
      <c r="C487" t="s">
        <v>13</v>
      </c>
      <c r="D487">
        <v>14.25</v>
      </c>
      <c r="E487">
        <v>33.43</v>
      </c>
      <c r="F487">
        <v>174.41</v>
      </c>
      <c r="G487" t="s">
        <v>19</v>
      </c>
      <c r="H487">
        <v>4.9000000000000004</v>
      </c>
    </row>
    <row r="488" spans="1:8" x14ac:dyDescent="0.35">
      <c r="A488" s="2">
        <v>45330</v>
      </c>
      <c r="B488" t="s">
        <v>10</v>
      </c>
      <c r="C488" t="s">
        <v>15</v>
      </c>
      <c r="D488">
        <v>6.74</v>
      </c>
      <c r="E488">
        <v>21.4</v>
      </c>
      <c r="F488">
        <v>96.18</v>
      </c>
      <c r="G488" t="s">
        <v>20</v>
      </c>
      <c r="H488">
        <v>4.5</v>
      </c>
    </row>
    <row r="489" spans="1:8" x14ac:dyDescent="0.35">
      <c r="A489" s="2">
        <v>45394</v>
      </c>
      <c r="B489" t="s">
        <v>11</v>
      </c>
      <c r="C489" t="s">
        <v>15</v>
      </c>
      <c r="D489">
        <v>2.42</v>
      </c>
      <c r="E489">
        <v>10.6</v>
      </c>
      <c r="F489">
        <v>20.53</v>
      </c>
      <c r="G489" t="s">
        <v>21</v>
      </c>
      <c r="H489">
        <v>3.8</v>
      </c>
    </row>
    <row r="490" spans="1:8" x14ac:dyDescent="0.35">
      <c r="A490" s="2">
        <v>45320</v>
      </c>
      <c r="B490" t="s">
        <v>11</v>
      </c>
      <c r="C490" t="s">
        <v>17</v>
      </c>
      <c r="D490">
        <v>17.84</v>
      </c>
      <c r="E490">
        <v>49.24</v>
      </c>
      <c r="F490">
        <v>143.97</v>
      </c>
      <c r="G490" t="s">
        <v>19</v>
      </c>
      <c r="H490">
        <v>4.4000000000000004</v>
      </c>
    </row>
    <row r="491" spans="1:8" x14ac:dyDescent="0.35">
      <c r="A491" s="2">
        <v>45347</v>
      </c>
      <c r="B491" t="s">
        <v>12</v>
      </c>
      <c r="C491" t="s">
        <v>13</v>
      </c>
      <c r="D491">
        <v>20.89</v>
      </c>
      <c r="E491">
        <v>94.63</v>
      </c>
      <c r="F491">
        <v>238.06</v>
      </c>
      <c r="G491" t="s">
        <v>20</v>
      </c>
      <c r="H491">
        <v>3.6</v>
      </c>
    </row>
    <row r="492" spans="1:8" x14ac:dyDescent="0.35">
      <c r="A492" s="2">
        <v>45448</v>
      </c>
      <c r="B492" t="s">
        <v>9</v>
      </c>
      <c r="C492" t="s">
        <v>17</v>
      </c>
      <c r="D492">
        <v>21.66</v>
      </c>
      <c r="E492">
        <v>100.67</v>
      </c>
      <c r="F492">
        <v>243.98</v>
      </c>
      <c r="G492" t="s">
        <v>21</v>
      </c>
      <c r="H492">
        <v>3.8</v>
      </c>
    </row>
    <row r="493" spans="1:8" x14ac:dyDescent="0.35">
      <c r="A493" s="2">
        <v>45348</v>
      </c>
      <c r="B493" t="s">
        <v>10</v>
      </c>
      <c r="C493" t="s">
        <v>17</v>
      </c>
      <c r="D493">
        <v>8.4600000000000009</v>
      </c>
      <c r="E493">
        <v>22.2</v>
      </c>
      <c r="F493">
        <v>70.17</v>
      </c>
      <c r="G493" t="s">
        <v>18</v>
      </c>
      <c r="H493">
        <v>3.8</v>
      </c>
    </row>
    <row r="494" spans="1:8" x14ac:dyDescent="0.35">
      <c r="A494" s="2">
        <v>45395</v>
      </c>
      <c r="B494" t="s">
        <v>8</v>
      </c>
      <c r="C494" t="s">
        <v>14</v>
      </c>
      <c r="D494">
        <v>14.55</v>
      </c>
      <c r="E494">
        <v>71.95</v>
      </c>
      <c r="F494">
        <v>162.28</v>
      </c>
      <c r="G494" t="s">
        <v>21</v>
      </c>
      <c r="H494">
        <v>4.5999999999999996</v>
      </c>
    </row>
    <row r="495" spans="1:8" x14ac:dyDescent="0.35">
      <c r="A495" s="2">
        <v>45370</v>
      </c>
      <c r="B495" t="s">
        <v>8</v>
      </c>
      <c r="C495" t="s">
        <v>13</v>
      </c>
      <c r="D495">
        <v>14.86</v>
      </c>
      <c r="E495">
        <v>44.04</v>
      </c>
      <c r="F495">
        <v>141.78</v>
      </c>
      <c r="G495" t="s">
        <v>18</v>
      </c>
      <c r="H495">
        <v>4.5</v>
      </c>
    </row>
    <row r="496" spans="1:8" x14ac:dyDescent="0.35">
      <c r="A496" s="2">
        <v>45331</v>
      </c>
      <c r="B496" t="s">
        <v>9</v>
      </c>
      <c r="C496" t="s">
        <v>14</v>
      </c>
      <c r="D496">
        <v>12.68</v>
      </c>
      <c r="E496">
        <v>52.85</v>
      </c>
      <c r="F496">
        <v>159.72999999999999</v>
      </c>
      <c r="G496" t="s">
        <v>20</v>
      </c>
      <c r="H496">
        <v>4.9000000000000004</v>
      </c>
    </row>
    <row r="497" spans="1:8" x14ac:dyDescent="0.35">
      <c r="A497" s="2">
        <v>45449</v>
      </c>
      <c r="B497" t="s">
        <v>9</v>
      </c>
      <c r="C497" t="s">
        <v>16</v>
      </c>
      <c r="D497">
        <v>17.22</v>
      </c>
      <c r="E497">
        <v>59.44</v>
      </c>
      <c r="F497">
        <v>138.4</v>
      </c>
      <c r="G497" t="s">
        <v>19</v>
      </c>
      <c r="H497">
        <v>3.2</v>
      </c>
    </row>
    <row r="498" spans="1:8" x14ac:dyDescent="0.35">
      <c r="A498" s="2">
        <v>45339</v>
      </c>
      <c r="B498" t="s">
        <v>12</v>
      </c>
      <c r="C498" t="s">
        <v>14</v>
      </c>
      <c r="D498">
        <v>19.63</v>
      </c>
      <c r="E498">
        <v>73.63</v>
      </c>
      <c r="F498">
        <v>264.49</v>
      </c>
      <c r="G498" t="s">
        <v>21</v>
      </c>
      <c r="H498">
        <v>3.7</v>
      </c>
    </row>
    <row r="499" spans="1:8" x14ac:dyDescent="0.35">
      <c r="A499" s="2">
        <v>45349</v>
      </c>
      <c r="B499" t="s">
        <v>8</v>
      </c>
      <c r="C499" t="s">
        <v>15</v>
      </c>
      <c r="D499">
        <v>2.34</v>
      </c>
      <c r="E499">
        <v>6.13</v>
      </c>
      <c r="F499">
        <v>30.4</v>
      </c>
      <c r="G499" t="s">
        <v>20</v>
      </c>
      <c r="H499">
        <v>3.3</v>
      </c>
    </row>
    <row r="500" spans="1:8" x14ac:dyDescent="0.35">
      <c r="A500" s="2">
        <v>45300</v>
      </c>
      <c r="B500" t="s">
        <v>8</v>
      </c>
      <c r="C500" t="s">
        <v>13</v>
      </c>
      <c r="D500">
        <v>5.65</v>
      </c>
      <c r="E500">
        <v>15.68</v>
      </c>
      <c r="F500">
        <v>69.14</v>
      </c>
      <c r="G500" t="s">
        <v>21</v>
      </c>
      <c r="H500">
        <v>4.3</v>
      </c>
    </row>
    <row r="501" spans="1:8" x14ac:dyDescent="0.35">
      <c r="A501" s="2">
        <v>45327</v>
      </c>
      <c r="B501" t="s">
        <v>10</v>
      </c>
      <c r="C501" t="s">
        <v>13</v>
      </c>
      <c r="D501">
        <v>14.46</v>
      </c>
      <c r="E501">
        <v>61.81</v>
      </c>
      <c r="F501">
        <v>146.74</v>
      </c>
      <c r="G501" t="s">
        <v>21</v>
      </c>
      <c r="H501">
        <v>4.4000000000000004</v>
      </c>
    </row>
    <row r="502" spans="1:8" x14ac:dyDescent="0.35">
      <c r="A502" s="2">
        <v>45345</v>
      </c>
      <c r="B502" t="s">
        <v>9</v>
      </c>
      <c r="C502" t="s">
        <v>15</v>
      </c>
      <c r="D502">
        <v>7.55</v>
      </c>
      <c r="E502">
        <v>19.97</v>
      </c>
      <c r="F502">
        <v>82.85</v>
      </c>
      <c r="G502" t="s">
        <v>19</v>
      </c>
      <c r="H502">
        <v>4.4000000000000004</v>
      </c>
    </row>
    <row r="503" spans="1:8" x14ac:dyDescent="0.35">
      <c r="A503" s="2">
        <v>45430</v>
      </c>
      <c r="B503" t="s">
        <v>12</v>
      </c>
      <c r="C503" t="s">
        <v>16</v>
      </c>
      <c r="D503">
        <v>18.010000000000002</v>
      </c>
      <c r="E503">
        <v>56.7</v>
      </c>
      <c r="F503">
        <v>247.69</v>
      </c>
      <c r="G503" t="s">
        <v>18</v>
      </c>
      <c r="H503">
        <v>4.9000000000000004</v>
      </c>
    </row>
    <row r="504" spans="1:8" x14ac:dyDescent="0.35">
      <c r="A504" s="2">
        <v>45404</v>
      </c>
      <c r="B504" t="s">
        <v>12</v>
      </c>
      <c r="C504" t="s">
        <v>17</v>
      </c>
      <c r="D504">
        <v>23.6</v>
      </c>
      <c r="E504">
        <v>92.26</v>
      </c>
      <c r="F504">
        <v>242.41</v>
      </c>
      <c r="G504" t="s">
        <v>21</v>
      </c>
      <c r="H504">
        <v>4.7</v>
      </c>
    </row>
    <row r="505" spans="1:8" x14ac:dyDescent="0.35">
      <c r="A505" s="2">
        <v>45440</v>
      </c>
      <c r="B505" t="s">
        <v>10</v>
      </c>
      <c r="C505" t="s">
        <v>13</v>
      </c>
      <c r="D505">
        <v>17.059999999999999</v>
      </c>
      <c r="E505">
        <v>76.28</v>
      </c>
      <c r="F505">
        <v>144.02000000000001</v>
      </c>
      <c r="G505" t="s">
        <v>21</v>
      </c>
      <c r="H505">
        <v>4.5999999999999996</v>
      </c>
    </row>
    <row r="506" spans="1:8" x14ac:dyDescent="0.35">
      <c r="A506" s="2">
        <v>45423</v>
      </c>
      <c r="B506" t="s">
        <v>8</v>
      </c>
      <c r="C506" t="s">
        <v>16</v>
      </c>
      <c r="D506">
        <v>18.079999999999998</v>
      </c>
      <c r="E506">
        <v>56.14</v>
      </c>
      <c r="F506">
        <v>199.36</v>
      </c>
      <c r="G506" t="s">
        <v>21</v>
      </c>
      <c r="H506">
        <v>3.9</v>
      </c>
    </row>
    <row r="507" spans="1:8" x14ac:dyDescent="0.35">
      <c r="A507" s="2">
        <v>45313</v>
      </c>
      <c r="B507" t="s">
        <v>11</v>
      </c>
      <c r="C507" t="s">
        <v>13</v>
      </c>
      <c r="D507">
        <v>22.43</v>
      </c>
      <c r="E507">
        <v>100.33</v>
      </c>
      <c r="F507">
        <v>278.36</v>
      </c>
      <c r="G507" t="s">
        <v>18</v>
      </c>
      <c r="H507">
        <v>4.3</v>
      </c>
    </row>
    <row r="508" spans="1:8" x14ac:dyDescent="0.35">
      <c r="A508" s="2">
        <v>45425</v>
      </c>
      <c r="B508" t="s">
        <v>12</v>
      </c>
      <c r="C508" t="s">
        <v>17</v>
      </c>
      <c r="D508">
        <v>13.83</v>
      </c>
      <c r="E508">
        <v>58.21</v>
      </c>
      <c r="F508">
        <v>152.88999999999999</v>
      </c>
      <c r="G508" t="s">
        <v>21</v>
      </c>
      <c r="H508">
        <v>4.7</v>
      </c>
    </row>
    <row r="509" spans="1:8" x14ac:dyDescent="0.35">
      <c r="A509" s="2">
        <v>45293</v>
      </c>
      <c r="B509" t="s">
        <v>9</v>
      </c>
      <c r="C509" t="s">
        <v>15</v>
      </c>
      <c r="D509">
        <v>15.26</v>
      </c>
      <c r="E509">
        <v>33.6</v>
      </c>
      <c r="F509">
        <v>132.22</v>
      </c>
      <c r="G509" t="s">
        <v>19</v>
      </c>
      <c r="H509">
        <v>4.8</v>
      </c>
    </row>
    <row r="510" spans="1:8" x14ac:dyDescent="0.35">
      <c r="A510" s="2">
        <v>45322</v>
      </c>
      <c r="B510" t="s">
        <v>9</v>
      </c>
      <c r="C510" t="s">
        <v>13</v>
      </c>
      <c r="D510">
        <v>21.73</v>
      </c>
      <c r="E510">
        <v>108.5</v>
      </c>
      <c r="F510">
        <v>210.57</v>
      </c>
      <c r="G510" t="s">
        <v>20</v>
      </c>
      <c r="H510">
        <v>3.6</v>
      </c>
    </row>
    <row r="511" spans="1:8" x14ac:dyDescent="0.35">
      <c r="A511" s="2">
        <v>45304</v>
      </c>
      <c r="B511" t="s">
        <v>12</v>
      </c>
      <c r="C511" t="s">
        <v>17</v>
      </c>
      <c r="D511">
        <v>2.52</v>
      </c>
      <c r="E511">
        <v>7.76</v>
      </c>
      <c r="F511">
        <v>33.99</v>
      </c>
      <c r="G511" t="s">
        <v>20</v>
      </c>
      <c r="H511">
        <v>3</v>
      </c>
    </row>
    <row r="512" spans="1:8" x14ac:dyDescent="0.35">
      <c r="A512" s="2">
        <v>45339</v>
      </c>
      <c r="B512" t="s">
        <v>11</v>
      </c>
      <c r="C512" t="s">
        <v>17</v>
      </c>
      <c r="D512">
        <v>2.36</v>
      </c>
      <c r="E512">
        <v>4.84</v>
      </c>
      <c r="F512">
        <v>34.020000000000003</v>
      </c>
      <c r="G512" t="s">
        <v>21</v>
      </c>
      <c r="H512">
        <v>4.5</v>
      </c>
    </row>
    <row r="513" spans="1:8" x14ac:dyDescent="0.35">
      <c r="A513" s="2">
        <v>45451</v>
      </c>
      <c r="B513" t="s">
        <v>9</v>
      </c>
      <c r="C513" t="s">
        <v>16</v>
      </c>
      <c r="D513">
        <v>14.96</v>
      </c>
      <c r="E513">
        <v>57.95</v>
      </c>
      <c r="F513">
        <v>210.2</v>
      </c>
      <c r="G513" t="s">
        <v>18</v>
      </c>
      <c r="H513">
        <v>3.8</v>
      </c>
    </row>
    <row r="514" spans="1:8" x14ac:dyDescent="0.35">
      <c r="A514" s="2">
        <v>45359</v>
      </c>
      <c r="B514" t="s">
        <v>11</v>
      </c>
      <c r="C514" t="s">
        <v>13</v>
      </c>
      <c r="D514">
        <v>19.399999999999999</v>
      </c>
      <c r="E514">
        <v>64.540000000000006</v>
      </c>
      <c r="F514">
        <v>251.26</v>
      </c>
      <c r="G514" t="s">
        <v>20</v>
      </c>
      <c r="H514">
        <v>4.2</v>
      </c>
    </row>
    <row r="515" spans="1:8" x14ac:dyDescent="0.35">
      <c r="A515" s="2">
        <v>45339</v>
      </c>
      <c r="B515" t="s">
        <v>9</v>
      </c>
      <c r="C515" t="s">
        <v>17</v>
      </c>
      <c r="D515">
        <v>23.37</v>
      </c>
      <c r="E515">
        <v>70.709999999999994</v>
      </c>
      <c r="F515">
        <v>273.27999999999997</v>
      </c>
      <c r="G515" t="s">
        <v>20</v>
      </c>
      <c r="H515">
        <v>3.9</v>
      </c>
    </row>
    <row r="516" spans="1:8" x14ac:dyDescent="0.35">
      <c r="A516" s="2">
        <v>45440</v>
      </c>
      <c r="B516" t="s">
        <v>8</v>
      </c>
      <c r="C516" t="s">
        <v>16</v>
      </c>
      <c r="D516">
        <v>16.940000000000001</v>
      </c>
      <c r="E516">
        <v>74.760000000000005</v>
      </c>
      <c r="F516">
        <v>220.32</v>
      </c>
      <c r="G516" t="s">
        <v>21</v>
      </c>
      <c r="H516">
        <v>4</v>
      </c>
    </row>
    <row r="517" spans="1:8" x14ac:dyDescent="0.35">
      <c r="A517" s="2">
        <v>45323</v>
      </c>
      <c r="B517" t="s">
        <v>9</v>
      </c>
      <c r="C517" t="s">
        <v>13</v>
      </c>
      <c r="D517">
        <v>17.52</v>
      </c>
      <c r="E517">
        <v>70.650000000000006</v>
      </c>
      <c r="F517">
        <v>185.92</v>
      </c>
      <c r="G517" t="s">
        <v>20</v>
      </c>
      <c r="H517">
        <v>4.9000000000000004</v>
      </c>
    </row>
    <row r="518" spans="1:8" x14ac:dyDescent="0.35">
      <c r="A518" s="2">
        <v>45463</v>
      </c>
      <c r="B518" t="s">
        <v>11</v>
      </c>
      <c r="C518" t="s">
        <v>15</v>
      </c>
      <c r="D518">
        <v>16.82</v>
      </c>
      <c r="E518">
        <v>82.8</v>
      </c>
      <c r="F518">
        <v>142.78</v>
      </c>
      <c r="G518" t="s">
        <v>18</v>
      </c>
      <c r="H518">
        <v>3.3</v>
      </c>
    </row>
    <row r="519" spans="1:8" x14ac:dyDescent="0.35">
      <c r="A519" s="2">
        <v>45355</v>
      </c>
      <c r="B519" t="s">
        <v>8</v>
      </c>
      <c r="C519" t="s">
        <v>15</v>
      </c>
      <c r="D519">
        <v>6.13</v>
      </c>
      <c r="E519">
        <v>25.23</v>
      </c>
      <c r="F519">
        <v>68.569999999999993</v>
      </c>
      <c r="G519" t="s">
        <v>20</v>
      </c>
      <c r="H519">
        <v>3.9</v>
      </c>
    </row>
    <row r="520" spans="1:8" x14ac:dyDescent="0.35">
      <c r="A520" s="2">
        <v>45465</v>
      </c>
      <c r="B520" t="s">
        <v>10</v>
      </c>
      <c r="C520" t="s">
        <v>14</v>
      </c>
      <c r="D520">
        <v>17.760000000000002</v>
      </c>
      <c r="E520">
        <v>36.85</v>
      </c>
      <c r="F520">
        <v>163.38999999999999</v>
      </c>
      <c r="G520" t="s">
        <v>20</v>
      </c>
      <c r="H520">
        <v>4.7</v>
      </c>
    </row>
    <row r="521" spans="1:8" x14ac:dyDescent="0.35">
      <c r="A521" s="2">
        <v>45409</v>
      </c>
      <c r="B521" t="s">
        <v>8</v>
      </c>
      <c r="C521" t="s">
        <v>17</v>
      </c>
      <c r="D521">
        <v>16.7</v>
      </c>
      <c r="E521">
        <v>81.17</v>
      </c>
      <c r="F521">
        <v>236.66</v>
      </c>
      <c r="G521" t="s">
        <v>18</v>
      </c>
      <c r="H521">
        <v>4.0999999999999996</v>
      </c>
    </row>
    <row r="522" spans="1:8" x14ac:dyDescent="0.35">
      <c r="A522" s="2">
        <v>45357</v>
      </c>
      <c r="B522" t="s">
        <v>8</v>
      </c>
      <c r="C522" t="s">
        <v>16</v>
      </c>
      <c r="D522">
        <v>19.03</v>
      </c>
      <c r="E522">
        <v>43.48</v>
      </c>
      <c r="F522">
        <v>231.38</v>
      </c>
      <c r="G522" t="s">
        <v>19</v>
      </c>
      <c r="H522">
        <v>3.1</v>
      </c>
    </row>
    <row r="523" spans="1:8" x14ac:dyDescent="0.35">
      <c r="A523" s="2">
        <v>45331</v>
      </c>
      <c r="B523" t="s">
        <v>10</v>
      </c>
      <c r="C523" t="s">
        <v>15</v>
      </c>
      <c r="D523">
        <v>15.96</v>
      </c>
      <c r="E523">
        <v>74.099999999999994</v>
      </c>
      <c r="F523">
        <v>226.32</v>
      </c>
      <c r="G523" t="s">
        <v>18</v>
      </c>
      <c r="H523">
        <v>4.2</v>
      </c>
    </row>
    <row r="524" spans="1:8" x14ac:dyDescent="0.35">
      <c r="A524" s="2">
        <v>45336</v>
      </c>
      <c r="B524" t="s">
        <v>9</v>
      </c>
      <c r="C524" t="s">
        <v>17</v>
      </c>
      <c r="D524">
        <v>18.96</v>
      </c>
      <c r="E524">
        <v>54.22</v>
      </c>
      <c r="F524">
        <v>258.20999999999998</v>
      </c>
      <c r="G524" t="s">
        <v>20</v>
      </c>
      <c r="H524">
        <v>3.4</v>
      </c>
    </row>
    <row r="525" spans="1:8" x14ac:dyDescent="0.35">
      <c r="A525" s="2">
        <v>45328</v>
      </c>
      <c r="B525" t="s">
        <v>10</v>
      </c>
      <c r="C525" t="s">
        <v>15</v>
      </c>
      <c r="D525">
        <v>16.32</v>
      </c>
      <c r="E525">
        <v>80.3</v>
      </c>
      <c r="F525">
        <v>183.68</v>
      </c>
      <c r="G525" t="s">
        <v>20</v>
      </c>
      <c r="H525">
        <v>4.5999999999999996</v>
      </c>
    </row>
    <row r="526" spans="1:8" x14ac:dyDescent="0.35">
      <c r="A526" s="2">
        <v>45401</v>
      </c>
      <c r="B526" t="s">
        <v>8</v>
      </c>
      <c r="C526" t="s">
        <v>14</v>
      </c>
      <c r="D526">
        <v>3.54</v>
      </c>
      <c r="E526">
        <v>17.440000000000001</v>
      </c>
      <c r="F526">
        <v>48.56</v>
      </c>
      <c r="G526" t="s">
        <v>19</v>
      </c>
      <c r="H526">
        <v>4.8</v>
      </c>
    </row>
    <row r="527" spans="1:8" x14ac:dyDescent="0.35">
      <c r="A527" s="2">
        <v>45448</v>
      </c>
      <c r="B527" t="s">
        <v>9</v>
      </c>
      <c r="C527" t="s">
        <v>17</v>
      </c>
      <c r="D527">
        <v>20.16</v>
      </c>
      <c r="E527">
        <v>65.489999999999995</v>
      </c>
      <c r="F527">
        <v>185</v>
      </c>
      <c r="G527" t="s">
        <v>20</v>
      </c>
      <c r="H527">
        <v>3.9</v>
      </c>
    </row>
    <row r="528" spans="1:8" x14ac:dyDescent="0.35">
      <c r="A528" s="2">
        <v>45393</v>
      </c>
      <c r="B528" t="s">
        <v>10</v>
      </c>
      <c r="C528" t="s">
        <v>14</v>
      </c>
      <c r="D528">
        <v>12.08</v>
      </c>
      <c r="E528">
        <v>43.36</v>
      </c>
      <c r="F528">
        <v>179.96</v>
      </c>
      <c r="G528" t="s">
        <v>21</v>
      </c>
      <c r="H528">
        <v>4.9000000000000004</v>
      </c>
    </row>
    <row r="529" spans="1:8" x14ac:dyDescent="0.35">
      <c r="A529" s="2">
        <v>45331</v>
      </c>
      <c r="B529" t="s">
        <v>8</v>
      </c>
      <c r="C529" t="s">
        <v>17</v>
      </c>
      <c r="D529">
        <v>9.5</v>
      </c>
      <c r="E529">
        <v>27.53</v>
      </c>
      <c r="F529">
        <v>91.46</v>
      </c>
      <c r="G529" t="s">
        <v>19</v>
      </c>
      <c r="H529">
        <v>4.7</v>
      </c>
    </row>
    <row r="530" spans="1:8" x14ac:dyDescent="0.35">
      <c r="A530" s="2">
        <v>45319</v>
      </c>
      <c r="B530" t="s">
        <v>12</v>
      </c>
      <c r="C530" t="s">
        <v>14</v>
      </c>
      <c r="D530">
        <v>17.5</v>
      </c>
      <c r="E530">
        <v>38.28</v>
      </c>
      <c r="F530">
        <v>165.79</v>
      </c>
      <c r="G530" t="s">
        <v>18</v>
      </c>
      <c r="H530">
        <v>4.8</v>
      </c>
    </row>
    <row r="531" spans="1:8" x14ac:dyDescent="0.35">
      <c r="A531" s="2">
        <v>45373</v>
      </c>
      <c r="B531" t="s">
        <v>10</v>
      </c>
      <c r="C531" t="s">
        <v>17</v>
      </c>
      <c r="D531">
        <v>14.96</v>
      </c>
      <c r="E531">
        <v>65.989999999999995</v>
      </c>
      <c r="F531">
        <v>134.04</v>
      </c>
      <c r="G531" t="s">
        <v>18</v>
      </c>
      <c r="H531">
        <v>4.5999999999999996</v>
      </c>
    </row>
    <row r="532" spans="1:8" x14ac:dyDescent="0.35">
      <c r="A532" s="2">
        <v>45419</v>
      </c>
      <c r="B532" t="s">
        <v>9</v>
      </c>
      <c r="C532" t="s">
        <v>14</v>
      </c>
      <c r="D532">
        <v>8.2899999999999991</v>
      </c>
      <c r="E532">
        <v>28.71</v>
      </c>
      <c r="F532">
        <v>71.09</v>
      </c>
      <c r="G532" t="s">
        <v>20</v>
      </c>
      <c r="H532">
        <v>5</v>
      </c>
    </row>
    <row r="533" spans="1:8" x14ac:dyDescent="0.35">
      <c r="A533" s="2">
        <v>45348</v>
      </c>
      <c r="B533" t="s">
        <v>10</v>
      </c>
      <c r="C533" t="s">
        <v>13</v>
      </c>
      <c r="D533">
        <v>11.63</v>
      </c>
      <c r="E533">
        <v>39.25</v>
      </c>
      <c r="F533">
        <v>152.06</v>
      </c>
      <c r="G533" t="s">
        <v>19</v>
      </c>
      <c r="H533">
        <v>4.0999999999999996</v>
      </c>
    </row>
    <row r="534" spans="1:8" x14ac:dyDescent="0.35">
      <c r="A534" s="2">
        <v>45459</v>
      </c>
      <c r="B534" t="s">
        <v>12</v>
      </c>
      <c r="C534" t="s">
        <v>16</v>
      </c>
      <c r="D534">
        <v>9.2200000000000006</v>
      </c>
      <c r="E534">
        <v>33.32</v>
      </c>
      <c r="F534">
        <v>127.98</v>
      </c>
      <c r="G534" t="s">
        <v>21</v>
      </c>
      <c r="H534">
        <v>4.5</v>
      </c>
    </row>
    <row r="535" spans="1:8" x14ac:dyDescent="0.35">
      <c r="A535" s="2">
        <v>45331</v>
      </c>
      <c r="B535" t="s">
        <v>8</v>
      </c>
      <c r="C535" t="s">
        <v>16</v>
      </c>
      <c r="D535">
        <v>6.49</v>
      </c>
      <c r="E535">
        <v>22.51</v>
      </c>
      <c r="F535">
        <v>85.61</v>
      </c>
      <c r="G535" t="s">
        <v>20</v>
      </c>
      <c r="H535">
        <v>4.0999999999999996</v>
      </c>
    </row>
    <row r="536" spans="1:8" x14ac:dyDescent="0.35">
      <c r="A536" s="2">
        <v>45329</v>
      </c>
      <c r="B536" t="s">
        <v>9</v>
      </c>
      <c r="C536" t="s">
        <v>14</v>
      </c>
      <c r="D536">
        <v>10.31</v>
      </c>
      <c r="E536">
        <v>47.21</v>
      </c>
      <c r="F536">
        <v>111.84</v>
      </c>
      <c r="G536" t="s">
        <v>20</v>
      </c>
      <c r="H536">
        <v>4.4000000000000004</v>
      </c>
    </row>
    <row r="537" spans="1:8" x14ac:dyDescent="0.35">
      <c r="A537" s="2">
        <v>45380</v>
      </c>
      <c r="B537" t="s">
        <v>11</v>
      </c>
      <c r="C537" t="s">
        <v>13</v>
      </c>
      <c r="D537">
        <v>23.88</v>
      </c>
      <c r="E537">
        <v>60.33</v>
      </c>
      <c r="F537">
        <v>285.94</v>
      </c>
      <c r="G537" t="s">
        <v>21</v>
      </c>
      <c r="H537">
        <v>4</v>
      </c>
    </row>
    <row r="538" spans="1:8" x14ac:dyDescent="0.35">
      <c r="A538" s="2">
        <v>45305</v>
      </c>
      <c r="B538" t="s">
        <v>8</v>
      </c>
      <c r="C538" t="s">
        <v>14</v>
      </c>
      <c r="D538">
        <v>14.71</v>
      </c>
      <c r="E538">
        <v>45.84</v>
      </c>
      <c r="F538">
        <v>185.81</v>
      </c>
      <c r="G538" t="s">
        <v>18</v>
      </c>
      <c r="H538">
        <v>3.3</v>
      </c>
    </row>
    <row r="539" spans="1:8" x14ac:dyDescent="0.35">
      <c r="A539" s="2">
        <v>45411</v>
      </c>
      <c r="B539" t="s">
        <v>8</v>
      </c>
      <c r="C539" t="s">
        <v>13</v>
      </c>
      <c r="D539">
        <v>8.41</v>
      </c>
      <c r="E539">
        <v>22.34</v>
      </c>
      <c r="F539">
        <v>78.040000000000006</v>
      </c>
      <c r="G539" t="s">
        <v>18</v>
      </c>
      <c r="H539">
        <v>4.8</v>
      </c>
    </row>
    <row r="540" spans="1:8" x14ac:dyDescent="0.35">
      <c r="A540" s="2">
        <v>45387</v>
      </c>
      <c r="B540" t="s">
        <v>11</v>
      </c>
      <c r="C540" t="s">
        <v>15</v>
      </c>
      <c r="D540">
        <v>20.07</v>
      </c>
      <c r="E540">
        <v>55.36</v>
      </c>
      <c r="F540">
        <v>292.47000000000003</v>
      </c>
      <c r="G540" t="s">
        <v>19</v>
      </c>
      <c r="H540">
        <v>3.2</v>
      </c>
    </row>
    <row r="541" spans="1:8" x14ac:dyDescent="0.35">
      <c r="A541" s="2">
        <v>45468</v>
      </c>
      <c r="B541" t="s">
        <v>9</v>
      </c>
      <c r="C541" t="s">
        <v>13</v>
      </c>
      <c r="D541">
        <v>20.309999999999999</v>
      </c>
      <c r="E541">
        <v>51.29</v>
      </c>
      <c r="F541">
        <v>258.13</v>
      </c>
      <c r="G541" t="s">
        <v>21</v>
      </c>
      <c r="H541">
        <v>3.5</v>
      </c>
    </row>
    <row r="542" spans="1:8" x14ac:dyDescent="0.35">
      <c r="A542" s="2">
        <v>45375</v>
      </c>
      <c r="B542" t="s">
        <v>8</v>
      </c>
      <c r="C542" t="s">
        <v>13</v>
      </c>
      <c r="D542">
        <v>16.34</v>
      </c>
      <c r="E542">
        <v>62.11</v>
      </c>
      <c r="F542">
        <v>136.84</v>
      </c>
      <c r="G542" t="s">
        <v>19</v>
      </c>
      <c r="H542">
        <v>4.5</v>
      </c>
    </row>
    <row r="543" spans="1:8" x14ac:dyDescent="0.35">
      <c r="A543" s="2">
        <v>45455</v>
      </c>
      <c r="B543" t="s">
        <v>12</v>
      </c>
      <c r="C543" t="s">
        <v>15</v>
      </c>
      <c r="D543">
        <v>10.08</v>
      </c>
      <c r="E543">
        <v>23</v>
      </c>
      <c r="F543">
        <v>114.94</v>
      </c>
      <c r="G543" t="s">
        <v>18</v>
      </c>
      <c r="H543">
        <v>4.9000000000000004</v>
      </c>
    </row>
    <row r="544" spans="1:8" x14ac:dyDescent="0.35">
      <c r="A544" s="2">
        <v>45314</v>
      </c>
      <c r="B544" t="s">
        <v>9</v>
      </c>
      <c r="C544" t="s">
        <v>16</v>
      </c>
      <c r="D544">
        <v>20.07</v>
      </c>
      <c r="E544">
        <v>75.66</v>
      </c>
      <c r="F544">
        <v>161.46</v>
      </c>
      <c r="G544" t="s">
        <v>19</v>
      </c>
      <c r="H544">
        <v>4.5</v>
      </c>
    </row>
    <row r="545" spans="1:8" x14ac:dyDescent="0.35">
      <c r="A545" s="2">
        <v>45307</v>
      </c>
      <c r="B545" t="s">
        <v>10</v>
      </c>
      <c r="C545" t="s">
        <v>16</v>
      </c>
      <c r="D545">
        <v>13.8</v>
      </c>
      <c r="E545">
        <v>56.75</v>
      </c>
      <c r="F545">
        <v>200.74</v>
      </c>
      <c r="G545" t="s">
        <v>18</v>
      </c>
      <c r="H545">
        <v>3.8</v>
      </c>
    </row>
    <row r="546" spans="1:8" x14ac:dyDescent="0.35">
      <c r="A546" s="2">
        <v>45385</v>
      </c>
      <c r="B546" t="s">
        <v>10</v>
      </c>
      <c r="C546" t="s">
        <v>13</v>
      </c>
      <c r="D546">
        <v>17.510000000000002</v>
      </c>
      <c r="E546">
        <v>75.09</v>
      </c>
      <c r="F546">
        <v>145.65</v>
      </c>
      <c r="G546" t="s">
        <v>21</v>
      </c>
      <c r="H546">
        <v>4</v>
      </c>
    </row>
    <row r="547" spans="1:8" x14ac:dyDescent="0.35">
      <c r="A547" s="2">
        <v>45407</v>
      </c>
      <c r="B547" t="s">
        <v>12</v>
      </c>
      <c r="C547" t="s">
        <v>14</v>
      </c>
      <c r="D547">
        <v>13.73</v>
      </c>
      <c r="E547">
        <v>48.11</v>
      </c>
      <c r="F547">
        <v>114.67</v>
      </c>
      <c r="G547" t="s">
        <v>19</v>
      </c>
      <c r="H547">
        <v>3.6</v>
      </c>
    </row>
    <row r="548" spans="1:8" x14ac:dyDescent="0.35">
      <c r="A548" s="2">
        <v>45348</v>
      </c>
      <c r="B548" t="s">
        <v>8</v>
      </c>
      <c r="C548" t="s">
        <v>15</v>
      </c>
      <c r="D548">
        <v>21.3</v>
      </c>
      <c r="E548">
        <v>52.87</v>
      </c>
      <c r="F548">
        <v>174.12</v>
      </c>
      <c r="G548" t="s">
        <v>18</v>
      </c>
      <c r="H548">
        <v>3.4</v>
      </c>
    </row>
    <row r="549" spans="1:8" x14ac:dyDescent="0.35">
      <c r="A549" s="2">
        <v>45323</v>
      </c>
      <c r="B549" t="s">
        <v>8</v>
      </c>
      <c r="C549" t="s">
        <v>15</v>
      </c>
      <c r="D549">
        <v>19.79</v>
      </c>
      <c r="E549">
        <v>93.9</v>
      </c>
      <c r="F549">
        <v>184.52</v>
      </c>
      <c r="G549" t="s">
        <v>20</v>
      </c>
      <c r="H549">
        <v>3.3</v>
      </c>
    </row>
    <row r="550" spans="1:8" x14ac:dyDescent="0.35">
      <c r="A550" s="2">
        <v>45356</v>
      </c>
      <c r="B550" t="s">
        <v>9</v>
      </c>
      <c r="C550" t="s">
        <v>16</v>
      </c>
      <c r="D550">
        <v>11.02</v>
      </c>
      <c r="E550">
        <v>46.86</v>
      </c>
      <c r="F550">
        <v>97.84</v>
      </c>
      <c r="G550" t="s">
        <v>21</v>
      </c>
      <c r="H550">
        <v>3.4</v>
      </c>
    </row>
    <row r="551" spans="1:8" x14ac:dyDescent="0.35">
      <c r="A551" s="2">
        <v>45376</v>
      </c>
      <c r="B551" t="s">
        <v>10</v>
      </c>
      <c r="C551" t="s">
        <v>13</v>
      </c>
      <c r="D551">
        <v>19.239999999999998</v>
      </c>
      <c r="E551">
        <v>63.36</v>
      </c>
      <c r="F551">
        <v>165.71</v>
      </c>
      <c r="G551" t="s">
        <v>21</v>
      </c>
      <c r="H551">
        <v>3.5</v>
      </c>
    </row>
    <row r="552" spans="1:8" x14ac:dyDescent="0.35">
      <c r="A552" s="2">
        <v>45430</v>
      </c>
      <c r="B552" t="s">
        <v>12</v>
      </c>
      <c r="C552" t="s">
        <v>13</v>
      </c>
      <c r="D552">
        <v>24.11</v>
      </c>
      <c r="E552">
        <v>96.53</v>
      </c>
      <c r="F552">
        <v>350.38</v>
      </c>
      <c r="G552" t="s">
        <v>19</v>
      </c>
      <c r="H552">
        <v>4.2</v>
      </c>
    </row>
    <row r="553" spans="1:8" x14ac:dyDescent="0.35">
      <c r="A553" s="2">
        <v>45297</v>
      </c>
      <c r="B553" t="s">
        <v>9</v>
      </c>
      <c r="C553" t="s">
        <v>14</v>
      </c>
      <c r="D553">
        <v>21.51</v>
      </c>
      <c r="E553">
        <v>104.14</v>
      </c>
      <c r="F553">
        <v>305.31</v>
      </c>
      <c r="G553" t="s">
        <v>19</v>
      </c>
      <c r="H553">
        <v>3.7</v>
      </c>
    </row>
    <row r="554" spans="1:8" x14ac:dyDescent="0.35">
      <c r="A554" s="2">
        <v>45468</v>
      </c>
      <c r="B554" t="s">
        <v>9</v>
      </c>
      <c r="C554" t="s">
        <v>14</v>
      </c>
      <c r="D554">
        <v>24.16</v>
      </c>
      <c r="E554">
        <v>49.07</v>
      </c>
      <c r="F554">
        <v>314.38</v>
      </c>
      <c r="G554" t="s">
        <v>21</v>
      </c>
      <c r="H554">
        <v>3.7</v>
      </c>
    </row>
    <row r="555" spans="1:8" x14ac:dyDescent="0.35">
      <c r="A555" s="2">
        <v>45374</v>
      </c>
      <c r="B555" t="s">
        <v>10</v>
      </c>
      <c r="C555" t="s">
        <v>14</v>
      </c>
      <c r="D555">
        <v>9.82</v>
      </c>
      <c r="E555">
        <v>21.97</v>
      </c>
      <c r="F555">
        <v>109</v>
      </c>
      <c r="G555" t="s">
        <v>21</v>
      </c>
      <c r="H555">
        <v>3.2</v>
      </c>
    </row>
    <row r="556" spans="1:8" x14ac:dyDescent="0.35">
      <c r="A556" s="2">
        <v>45339</v>
      </c>
      <c r="B556" t="s">
        <v>12</v>
      </c>
      <c r="C556" t="s">
        <v>14</v>
      </c>
      <c r="D556">
        <v>6.27</v>
      </c>
      <c r="E556">
        <v>19.55</v>
      </c>
      <c r="F556">
        <v>90.92</v>
      </c>
      <c r="G556" t="s">
        <v>19</v>
      </c>
      <c r="H556">
        <v>3.3</v>
      </c>
    </row>
    <row r="557" spans="1:8" x14ac:dyDescent="0.35">
      <c r="A557" s="2">
        <v>45402</v>
      </c>
      <c r="B557" t="s">
        <v>8</v>
      </c>
      <c r="C557" t="s">
        <v>13</v>
      </c>
      <c r="D557">
        <v>12.27</v>
      </c>
      <c r="E557">
        <v>43</v>
      </c>
      <c r="F557">
        <v>119.35</v>
      </c>
      <c r="G557" t="s">
        <v>18</v>
      </c>
      <c r="H557">
        <v>3.1</v>
      </c>
    </row>
    <row r="558" spans="1:8" x14ac:dyDescent="0.35">
      <c r="A558" s="2">
        <v>45364</v>
      </c>
      <c r="B558" t="s">
        <v>10</v>
      </c>
      <c r="C558" t="s">
        <v>14</v>
      </c>
      <c r="D558">
        <v>19.34</v>
      </c>
      <c r="E558">
        <v>72.209999999999994</v>
      </c>
      <c r="F558">
        <v>277.14999999999998</v>
      </c>
      <c r="G558" t="s">
        <v>21</v>
      </c>
      <c r="H558">
        <v>3.2</v>
      </c>
    </row>
    <row r="559" spans="1:8" x14ac:dyDescent="0.35">
      <c r="A559" s="2">
        <v>45318</v>
      </c>
      <c r="B559" t="s">
        <v>12</v>
      </c>
      <c r="C559" t="s">
        <v>17</v>
      </c>
      <c r="D559">
        <v>6.89</v>
      </c>
      <c r="E559">
        <v>27.5</v>
      </c>
      <c r="F559">
        <v>74.95</v>
      </c>
      <c r="G559" t="s">
        <v>18</v>
      </c>
      <c r="H559">
        <v>4.7</v>
      </c>
    </row>
    <row r="560" spans="1:8" x14ac:dyDescent="0.35">
      <c r="A560" s="2">
        <v>45469</v>
      </c>
      <c r="B560" t="s">
        <v>8</v>
      </c>
      <c r="C560" t="s">
        <v>14</v>
      </c>
      <c r="D560">
        <v>22.91</v>
      </c>
      <c r="E560">
        <v>67.39</v>
      </c>
      <c r="F560">
        <v>294.10000000000002</v>
      </c>
      <c r="G560" t="s">
        <v>21</v>
      </c>
      <c r="H560">
        <v>3.9</v>
      </c>
    </row>
    <row r="561" spans="1:8" x14ac:dyDescent="0.35">
      <c r="A561" s="2">
        <v>45357</v>
      </c>
      <c r="B561" t="s">
        <v>9</v>
      </c>
      <c r="C561" t="s">
        <v>16</v>
      </c>
      <c r="D561">
        <v>15.89</v>
      </c>
      <c r="E561">
        <v>72.930000000000007</v>
      </c>
      <c r="F561">
        <v>218.61</v>
      </c>
      <c r="G561" t="s">
        <v>21</v>
      </c>
      <c r="H561">
        <v>4.5</v>
      </c>
    </row>
    <row r="562" spans="1:8" x14ac:dyDescent="0.35">
      <c r="A562" s="2">
        <v>45407</v>
      </c>
      <c r="B562" t="s">
        <v>11</v>
      </c>
      <c r="C562" t="s">
        <v>16</v>
      </c>
      <c r="D562">
        <v>8.9</v>
      </c>
      <c r="E562">
        <v>33.72</v>
      </c>
      <c r="F562">
        <v>98.23</v>
      </c>
      <c r="G562" t="s">
        <v>21</v>
      </c>
      <c r="H562">
        <v>4.2</v>
      </c>
    </row>
    <row r="563" spans="1:8" x14ac:dyDescent="0.35">
      <c r="A563" s="2">
        <v>45413</v>
      </c>
      <c r="B563" t="s">
        <v>11</v>
      </c>
      <c r="C563" t="s">
        <v>15</v>
      </c>
      <c r="D563">
        <v>3.04</v>
      </c>
      <c r="E563">
        <v>8.07</v>
      </c>
      <c r="F563">
        <v>24.64</v>
      </c>
      <c r="G563" t="s">
        <v>20</v>
      </c>
      <c r="H563">
        <v>4.9000000000000004</v>
      </c>
    </row>
    <row r="564" spans="1:8" x14ac:dyDescent="0.35">
      <c r="A564" s="2">
        <v>45395</v>
      </c>
      <c r="B564" t="s">
        <v>9</v>
      </c>
      <c r="C564" t="s">
        <v>16</v>
      </c>
      <c r="D564">
        <v>14.89</v>
      </c>
      <c r="E564">
        <v>71.89</v>
      </c>
      <c r="F564">
        <v>127.74</v>
      </c>
      <c r="G564" t="s">
        <v>20</v>
      </c>
      <c r="H564">
        <v>4.5999999999999996</v>
      </c>
    </row>
    <row r="565" spans="1:8" x14ac:dyDescent="0.35">
      <c r="A565" s="2">
        <v>45296</v>
      </c>
      <c r="B565" t="s">
        <v>10</v>
      </c>
      <c r="C565" t="s">
        <v>13</v>
      </c>
      <c r="D565">
        <v>3.74</v>
      </c>
      <c r="E565">
        <v>11.54</v>
      </c>
      <c r="F565">
        <v>32.33</v>
      </c>
      <c r="G565" t="s">
        <v>18</v>
      </c>
      <c r="H565">
        <v>3.4</v>
      </c>
    </row>
    <row r="566" spans="1:8" x14ac:dyDescent="0.35">
      <c r="A566" s="2">
        <v>45364</v>
      </c>
      <c r="B566" t="s">
        <v>9</v>
      </c>
      <c r="C566" t="s">
        <v>16</v>
      </c>
      <c r="D566">
        <v>18.989999999999998</v>
      </c>
      <c r="E566">
        <v>39.83</v>
      </c>
      <c r="F566">
        <v>239.48</v>
      </c>
      <c r="G566" t="s">
        <v>19</v>
      </c>
      <c r="H566">
        <v>3.4</v>
      </c>
    </row>
    <row r="567" spans="1:8" x14ac:dyDescent="0.35">
      <c r="A567" s="2">
        <v>45458</v>
      </c>
      <c r="B567" t="s">
        <v>10</v>
      </c>
      <c r="C567" t="s">
        <v>13</v>
      </c>
      <c r="D567">
        <v>15.06</v>
      </c>
      <c r="E567">
        <v>43.51</v>
      </c>
      <c r="F567">
        <v>219.4</v>
      </c>
      <c r="G567" t="s">
        <v>18</v>
      </c>
      <c r="H567">
        <v>3.8</v>
      </c>
    </row>
    <row r="568" spans="1:8" x14ac:dyDescent="0.35">
      <c r="A568" s="2">
        <v>45385</v>
      </c>
      <c r="B568" t="s">
        <v>12</v>
      </c>
      <c r="C568" t="s">
        <v>16</v>
      </c>
      <c r="D568">
        <v>11.92</v>
      </c>
      <c r="E568">
        <v>36.270000000000003</v>
      </c>
      <c r="F568">
        <v>99.56</v>
      </c>
      <c r="G568" t="s">
        <v>19</v>
      </c>
      <c r="H568">
        <v>3.1</v>
      </c>
    </row>
    <row r="569" spans="1:8" x14ac:dyDescent="0.35">
      <c r="A569" s="2">
        <v>45420</v>
      </c>
      <c r="B569" t="s">
        <v>11</v>
      </c>
      <c r="C569" t="s">
        <v>15</v>
      </c>
      <c r="D569">
        <v>7.82</v>
      </c>
      <c r="E569">
        <v>29.19</v>
      </c>
      <c r="F569">
        <v>82.22</v>
      </c>
      <c r="G569" t="s">
        <v>21</v>
      </c>
      <c r="H569">
        <v>4.5</v>
      </c>
    </row>
    <row r="570" spans="1:8" x14ac:dyDescent="0.35">
      <c r="A570" s="2">
        <v>45313</v>
      </c>
      <c r="B570" t="s">
        <v>9</v>
      </c>
      <c r="C570" t="s">
        <v>13</v>
      </c>
      <c r="D570">
        <v>20.260000000000002</v>
      </c>
      <c r="E570">
        <v>50.14</v>
      </c>
      <c r="F570">
        <v>169.42</v>
      </c>
      <c r="G570" t="s">
        <v>18</v>
      </c>
      <c r="H570">
        <v>3.4</v>
      </c>
    </row>
    <row r="571" spans="1:8" x14ac:dyDescent="0.35">
      <c r="A571" s="2">
        <v>45436</v>
      </c>
      <c r="B571" t="s">
        <v>12</v>
      </c>
      <c r="C571" t="s">
        <v>13</v>
      </c>
      <c r="D571">
        <v>21.34</v>
      </c>
      <c r="E571">
        <v>56.84</v>
      </c>
      <c r="F571">
        <v>227.63</v>
      </c>
      <c r="G571" t="s">
        <v>21</v>
      </c>
      <c r="H571">
        <v>4.2</v>
      </c>
    </row>
    <row r="572" spans="1:8" x14ac:dyDescent="0.35">
      <c r="A572" s="2">
        <v>45318</v>
      </c>
      <c r="B572" t="s">
        <v>11</v>
      </c>
      <c r="C572" t="s">
        <v>15</v>
      </c>
      <c r="D572">
        <v>8.34</v>
      </c>
      <c r="E572">
        <v>21.79</v>
      </c>
      <c r="F572">
        <v>67.7</v>
      </c>
      <c r="G572" t="s">
        <v>21</v>
      </c>
      <c r="H572">
        <v>4.9000000000000004</v>
      </c>
    </row>
    <row r="573" spans="1:8" x14ac:dyDescent="0.35">
      <c r="A573" s="2">
        <v>45340</v>
      </c>
      <c r="B573" t="s">
        <v>12</v>
      </c>
      <c r="C573" t="s">
        <v>16</v>
      </c>
      <c r="D573">
        <v>2.75</v>
      </c>
      <c r="E573">
        <v>9.42</v>
      </c>
      <c r="F573">
        <v>29.85</v>
      </c>
      <c r="G573" t="s">
        <v>18</v>
      </c>
      <c r="H573">
        <v>4.3</v>
      </c>
    </row>
    <row r="574" spans="1:8" x14ac:dyDescent="0.35">
      <c r="A574" s="2">
        <v>45437</v>
      </c>
      <c r="B574" t="s">
        <v>8</v>
      </c>
      <c r="C574" t="s">
        <v>15</v>
      </c>
      <c r="D574">
        <v>23.35</v>
      </c>
      <c r="E574">
        <v>105.88</v>
      </c>
      <c r="F574">
        <v>223.41</v>
      </c>
      <c r="G574" t="s">
        <v>19</v>
      </c>
      <c r="H574">
        <v>3.2</v>
      </c>
    </row>
    <row r="575" spans="1:8" x14ac:dyDescent="0.35">
      <c r="A575" s="2">
        <v>45310</v>
      </c>
      <c r="B575" t="s">
        <v>9</v>
      </c>
      <c r="C575" t="s">
        <v>14</v>
      </c>
      <c r="D575">
        <v>17.95</v>
      </c>
      <c r="E575">
        <v>70.81</v>
      </c>
      <c r="F575">
        <v>172.69</v>
      </c>
      <c r="G575" t="s">
        <v>20</v>
      </c>
      <c r="H575">
        <v>3.8</v>
      </c>
    </row>
    <row r="576" spans="1:8" x14ac:dyDescent="0.35">
      <c r="A576" s="2">
        <v>45467</v>
      </c>
      <c r="B576" t="s">
        <v>8</v>
      </c>
      <c r="C576" t="s">
        <v>13</v>
      </c>
      <c r="D576">
        <v>12.08</v>
      </c>
      <c r="E576">
        <v>56.75</v>
      </c>
      <c r="F576">
        <v>178.01</v>
      </c>
      <c r="G576" t="s">
        <v>20</v>
      </c>
      <c r="H576">
        <v>3.7</v>
      </c>
    </row>
    <row r="577" spans="1:8" x14ac:dyDescent="0.35">
      <c r="A577" s="2">
        <v>45432</v>
      </c>
      <c r="B577" t="s">
        <v>10</v>
      </c>
      <c r="C577" t="s">
        <v>13</v>
      </c>
      <c r="D577">
        <v>3.61</v>
      </c>
      <c r="E577">
        <v>11.5</v>
      </c>
      <c r="F577">
        <v>33.47</v>
      </c>
      <c r="G577" t="s">
        <v>20</v>
      </c>
      <c r="H577">
        <v>3.1</v>
      </c>
    </row>
    <row r="578" spans="1:8" x14ac:dyDescent="0.35">
      <c r="A578" s="2">
        <v>45435</v>
      </c>
      <c r="B578" t="s">
        <v>8</v>
      </c>
      <c r="C578" t="s">
        <v>13</v>
      </c>
      <c r="D578">
        <v>7.06</v>
      </c>
      <c r="E578">
        <v>25.1</v>
      </c>
      <c r="F578">
        <v>91.57</v>
      </c>
      <c r="G578" t="s">
        <v>20</v>
      </c>
      <c r="H578">
        <v>3.5</v>
      </c>
    </row>
    <row r="579" spans="1:8" x14ac:dyDescent="0.35">
      <c r="A579" s="2">
        <v>45315</v>
      </c>
      <c r="B579" t="s">
        <v>9</v>
      </c>
      <c r="C579" t="s">
        <v>15</v>
      </c>
      <c r="D579">
        <v>9.1999999999999993</v>
      </c>
      <c r="E579">
        <v>41.49</v>
      </c>
      <c r="F579">
        <v>76.83</v>
      </c>
      <c r="G579" t="s">
        <v>19</v>
      </c>
      <c r="H579">
        <v>4.8</v>
      </c>
    </row>
    <row r="580" spans="1:8" x14ac:dyDescent="0.35">
      <c r="A580" s="2">
        <v>45416</v>
      </c>
      <c r="B580" t="s">
        <v>12</v>
      </c>
      <c r="C580" t="s">
        <v>17</v>
      </c>
      <c r="D580">
        <v>4.0999999999999996</v>
      </c>
      <c r="E580">
        <v>12.07</v>
      </c>
      <c r="F580">
        <v>34.04</v>
      </c>
      <c r="G580" t="s">
        <v>21</v>
      </c>
      <c r="H580">
        <v>3.9</v>
      </c>
    </row>
    <row r="581" spans="1:8" x14ac:dyDescent="0.35">
      <c r="A581" s="2">
        <v>45351</v>
      </c>
      <c r="B581" t="s">
        <v>10</v>
      </c>
      <c r="C581" t="s">
        <v>17</v>
      </c>
      <c r="D581">
        <v>22.55</v>
      </c>
      <c r="E581">
        <v>89.62</v>
      </c>
      <c r="F581">
        <v>181.67</v>
      </c>
      <c r="G581" t="s">
        <v>19</v>
      </c>
      <c r="H581">
        <v>4.7</v>
      </c>
    </row>
    <row r="582" spans="1:8" x14ac:dyDescent="0.35">
      <c r="A582" s="2">
        <v>45399</v>
      </c>
      <c r="B582" t="s">
        <v>8</v>
      </c>
      <c r="C582" t="s">
        <v>13</v>
      </c>
      <c r="D582">
        <v>23.05</v>
      </c>
      <c r="E582">
        <v>63.47</v>
      </c>
      <c r="F582">
        <v>320.61</v>
      </c>
      <c r="G582" t="s">
        <v>19</v>
      </c>
      <c r="H582">
        <v>4.0999999999999996</v>
      </c>
    </row>
    <row r="583" spans="1:8" x14ac:dyDescent="0.35">
      <c r="A583" s="2">
        <v>45297</v>
      </c>
      <c r="B583" t="s">
        <v>9</v>
      </c>
      <c r="C583" t="s">
        <v>17</v>
      </c>
      <c r="D583">
        <v>21.06</v>
      </c>
      <c r="E583">
        <v>87.16</v>
      </c>
      <c r="F583">
        <v>271.19</v>
      </c>
      <c r="G583" t="s">
        <v>20</v>
      </c>
      <c r="H583">
        <v>3.8</v>
      </c>
    </row>
    <row r="584" spans="1:8" x14ac:dyDescent="0.35">
      <c r="A584" s="2">
        <v>45332</v>
      </c>
      <c r="B584" t="s">
        <v>9</v>
      </c>
      <c r="C584" t="s">
        <v>13</v>
      </c>
      <c r="D584">
        <v>21.72</v>
      </c>
      <c r="E584">
        <v>96.9</v>
      </c>
      <c r="F584">
        <v>240.74</v>
      </c>
      <c r="G584" t="s">
        <v>21</v>
      </c>
      <c r="H584">
        <v>3.8</v>
      </c>
    </row>
    <row r="585" spans="1:8" x14ac:dyDescent="0.35">
      <c r="A585" s="2">
        <v>45403</v>
      </c>
      <c r="B585" t="s">
        <v>9</v>
      </c>
      <c r="C585" t="s">
        <v>13</v>
      </c>
      <c r="D585">
        <v>24.78</v>
      </c>
      <c r="E585">
        <v>51.48</v>
      </c>
      <c r="F585">
        <v>302.93</v>
      </c>
      <c r="G585" t="s">
        <v>20</v>
      </c>
      <c r="H585">
        <v>3.9</v>
      </c>
    </row>
    <row r="586" spans="1:8" x14ac:dyDescent="0.35">
      <c r="A586" s="2">
        <v>45309</v>
      </c>
      <c r="B586" t="s">
        <v>12</v>
      </c>
      <c r="C586" t="s">
        <v>17</v>
      </c>
      <c r="D586">
        <v>23.59</v>
      </c>
      <c r="E586">
        <v>60</v>
      </c>
      <c r="F586">
        <v>291.56</v>
      </c>
      <c r="G586" t="s">
        <v>20</v>
      </c>
      <c r="H586">
        <v>3.8</v>
      </c>
    </row>
    <row r="587" spans="1:8" x14ac:dyDescent="0.35">
      <c r="A587" s="2">
        <v>45407</v>
      </c>
      <c r="B587" t="s">
        <v>12</v>
      </c>
      <c r="C587" t="s">
        <v>14</v>
      </c>
      <c r="D587">
        <v>5</v>
      </c>
      <c r="E587">
        <v>18.48</v>
      </c>
      <c r="F587">
        <v>55.48</v>
      </c>
      <c r="G587" t="s">
        <v>18</v>
      </c>
      <c r="H587">
        <v>4.8</v>
      </c>
    </row>
    <row r="588" spans="1:8" x14ac:dyDescent="0.35">
      <c r="A588" s="2">
        <v>45349</v>
      </c>
      <c r="B588" t="s">
        <v>12</v>
      </c>
      <c r="C588" t="s">
        <v>15</v>
      </c>
      <c r="D588">
        <v>17.22</v>
      </c>
      <c r="E588">
        <v>65.56</v>
      </c>
      <c r="F588">
        <v>157.41</v>
      </c>
      <c r="G588" t="s">
        <v>20</v>
      </c>
      <c r="H588">
        <v>3.5</v>
      </c>
    </row>
    <row r="589" spans="1:8" x14ac:dyDescent="0.35">
      <c r="A589" s="2">
        <v>45376</v>
      </c>
      <c r="B589" t="s">
        <v>11</v>
      </c>
      <c r="C589" t="s">
        <v>13</v>
      </c>
      <c r="D589">
        <v>9.01</v>
      </c>
      <c r="E589">
        <v>25.17</v>
      </c>
      <c r="F589">
        <v>89.73</v>
      </c>
      <c r="G589" t="s">
        <v>18</v>
      </c>
      <c r="H589">
        <v>4.9000000000000004</v>
      </c>
    </row>
    <row r="590" spans="1:8" x14ac:dyDescent="0.35">
      <c r="A590" s="2">
        <v>45333</v>
      </c>
      <c r="B590" t="s">
        <v>10</v>
      </c>
      <c r="C590" t="s">
        <v>17</v>
      </c>
      <c r="D590">
        <v>2.91</v>
      </c>
      <c r="E590">
        <v>10.83</v>
      </c>
      <c r="F590">
        <v>31.28</v>
      </c>
      <c r="G590" t="s">
        <v>21</v>
      </c>
      <c r="H590">
        <v>4.5</v>
      </c>
    </row>
    <row r="591" spans="1:8" x14ac:dyDescent="0.35">
      <c r="A591" s="2">
        <v>45435</v>
      </c>
      <c r="B591" t="s">
        <v>12</v>
      </c>
      <c r="C591" t="s">
        <v>14</v>
      </c>
      <c r="D591">
        <v>9.2200000000000006</v>
      </c>
      <c r="E591">
        <v>25.3</v>
      </c>
      <c r="F591">
        <v>118.79</v>
      </c>
      <c r="G591" t="s">
        <v>19</v>
      </c>
      <c r="H591">
        <v>3.8</v>
      </c>
    </row>
    <row r="592" spans="1:8" x14ac:dyDescent="0.35">
      <c r="A592" s="2">
        <v>45421</v>
      </c>
      <c r="B592" t="s">
        <v>10</v>
      </c>
      <c r="C592" t="s">
        <v>17</v>
      </c>
      <c r="D592">
        <v>14.31</v>
      </c>
      <c r="E592">
        <v>52.92</v>
      </c>
      <c r="F592">
        <v>189.75</v>
      </c>
      <c r="G592" t="s">
        <v>20</v>
      </c>
      <c r="H592">
        <v>3.7</v>
      </c>
    </row>
    <row r="593" spans="1:8" x14ac:dyDescent="0.35">
      <c r="A593" s="2">
        <v>45465</v>
      </c>
      <c r="B593" t="s">
        <v>8</v>
      </c>
      <c r="C593" t="s">
        <v>14</v>
      </c>
      <c r="D593">
        <v>11.44</v>
      </c>
      <c r="E593">
        <v>28.49</v>
      </c>
      <c r="F593">
        <v>109.28</v>
      </c>
      <c r="G593" t="s">
        <v>21</v>
      </c>
      <c r="H593">
        <v>3.5</v>
      </c>
    </row>
    <row r="594" spans="1:8" x14ac:dyDescent="0.35">
      <c r="A594" s="2">
        <v>45299</v>
      </c>
      <c r="B594" t="s">
        <v>11</v>
      </c>
      <c r="C594" t="s">
        <v>16</v>
      </c>
      <c r="D594">
        <v>4.1900000000000004</v>
      </c>
      <c r="E594">
        <v>14.04</v>
      </c>
      <c r="F594">
        <v>43.42</v>
      </c>
      <c r="G594" t="s">
        <v>19</v>
      </c>
      <c r="H594">
        <v>3.6</v>
      </c>
    </row>
    <row r="595" spans="1:8" x14ac:dyDescent="0.35">
      <c r="A595" s="2">
        <v>45442</v>
      </c>
      <c r="B595" t="s">
        <v>10</v>
      </c>
      <c r="C595" t="s">
        <v>13</v>
      </c>
      <c r="D595">
        <v>22.02</v>
      </c>
      <c r="E595">
        <v>94.19</v>
      </c>
      <c r="F595">
        <v>288.3</v>
      </c>
      <c r="G595" t="s">
        <v>20</v>
      </c>
      <c r="H595">
        <v>3.8</v>
      </c>
    </row>
    <row r="596" spans="1:8" x14ac:dyDescent="0.35">
      <c r="A596" s="2">
        <v>45465</v>
      </c>
      <c r="B596" t="s">
        <v>8</v>
      </c>
      <c r="C596" t="s">
        <v>17</v>
      </c>
      <c r="D596">
        <v>6.97</v>
      </c>
      <c r="E596">
        <v>18.3</v>
      </c>
      <c r="F596">
        <v>70.22</v>
      </c>
      <c r="G596" t="s">
        <v>20</v>
      </c>
      <c r="H596">
        <v>3.3</v>
      </c>
    </row>
    <row r="597" spans="1:8" x14ac:dyDescent="0.35">
      <c r="A597" s="2">
        <v>45439</v>
      </c>
      <c r="B597" t="s">
        <v>12</v>
      </c>
      <c r="C597" t="s">
        <v>14</v>
      </c>
      <c r="D597">
        <v>11.38</v>
      </c>
      <c r="E597">
        <v>27.05</v>
      </c>
      <c r="F597">
        <v>104.69</v>
      </c>
      <c r="G597" t="s">
        <v>18</v>
      </c>
      <c r="H597">
        <v>3.1</v>
      </c>
    </row>
    <row r="598" spans="1:8" x14ac:dyDescent="0.35">
      <c r="A598" s="2">
        <v>45336</v>
      </c>
      <c r="B598" t="s">
        <v>9</v>
      </c>
      <c r="C598" t="s">
        <v>16</v>
      </c>
      <c r="D598">
        <v>6.45</v>
      </c>
      <c r="E598">
        <v>25.31</v>
      </c>
      <c r="F598">
        <v>63.33</v>
      </c>
      <c r="G598" t="s">
        <v>18</v>
      </c>
      <c r="H598">
        <v>3.7</v>
      </c>
    </row>
    <row r="599" spans="1:8" x14ac:dyDescent="0.35">
      <c r="A599" s="2">
        <v>45402</v>
      </c>
      <c r="B599" t="s">
        <v>8</v>
      </c>
      <c r="C599" t="s">
        <v>15</v>
      </c>
      <c r="D599">
        <v>7.29</v>
      </c>
      <c r="E599">
        <v>23.58</v>
      </c>
      <c r="F599">
        <v>70.59</v>
      </c>
      <c r="G599" t="s">
        <v>20</v>
      </c>
      <c r="H599">
        <v>4.5999999999999996</v>
      </c>
    </row>
    <row r="600" spans="1:8" x14ac:dyDescent="0.35">
      <c r="A600" s="2">
        <v>45439</v>
      </c>
      <c r="B600" t="s">
        <v>12</v>
      </c>
      <c r="C600" t="s">
        <v>14</v>
      </c>
      <c r="D600">
        <v>4.43</v>
      </c>
      <c r="E600">
        <v>9.4600000000000009</v>
      </c>
      <c r="F600">
        <v>55.79</v>
      </c>
      <c r="G600" t="s">
        <v>20</v>
      </c>
      <c r="H600">
        <v>3.7</v>
      </c>
    </row>
    <row r="601" spans="1:8" x14ac:dyDescent="0.35">
      <c r="A601" s="2">
        <v>45359</v>
      </c>
      <c r="B601" t="s">
        <v>11</v>
      </c>
      <c r="C601" t="s">
        <v>14</v>
      </c>
      <c r="D601">
        <v>3.87</v>
      </c>
      <c r="E601">
        <v>19.260000000000002</v>
      </c>
      <c r="F601">
        <v>35.19</v>
      </c>
      <c r="G601" t="s">
        <v>20</v>
      </c>
      <c r="H601">
        <v>3.2</v>
      </c>
    </row>
    <row r="602" spans="1:8" x14ac:dyDescent="0.35">
      <c r="A602" s="2">
        <v>45450</v>
      </c>
      <c r="B602" t="s">
        <v>9</v>
      </c>
      <c r="C602" t="s">
        <v>15</v>
      </c>
      <c r="D602">
        <v>13.66</v>
      </c>
      <c r="E602">
        <v>53.46</v>
      </c>
      <c r="F602">
        <v>203.48</v>
      </c>
      <c r="G602" t="s">
        <v>19</v>
      </c>
      <c r="H602">
        <v>4.2</v>
      </c>
    </row>
    <row r="603" spans="1:8" x14ac:dyDescent="0.35">
      <c r="A603" s="2">
        <v>45407</v>
      </c>
      <c r="B603" t="s">
        <v>10</v>
      </c>
      <c r="C603" t="s">
        <v>16</v>
      </c>
      <c r="D603">
        <v>16.23</v>
      </c>
      <c r="E603">
        <v>64.86</v>
      </c>
      <c r="F603">
        <v>186.73</v>
      </c>
      <c r="G603" t="s">
        <v>19</v>
      </c>
      <c r="H603">
        <v>3.4</v>
      </c>
    </row>
    <row r="604" spans="1:8" x14ac:dyDescent="0.35">
      <c r="A604" s="2">
        <v>45450</v>
      </c>
      <c r="B604" t="s">
        <v>9</v>
      </c>
      <c r="C604" t="s">
        <v>15</v>
      </c>
      <c r="D604">
        <v>4.97</v>
      </c>
      <c r="E604">
        <v>11.42</v>
      </c>
      <c r="F604">
        <v>60.75</v>
      </c>
      <c r="G604" t="s">
        <v>20</v>
      </c>
      <c r="H604">
        <v>4.5999999999999996</v>
      </c>
    </row>
    <row r="605" spans="1:8" x14ac:dyDescent="0.35">
      <c r="A605" s="2">
        <v>45386</v>
      </c>
      <c r="B605" t="s">
        <v>12</v>
      </c>
      <c r="C605" t="s">
        <v>15</v>
      </c>
      <c r="D605">
        <v>13.32</v>
      </c>
      <c r="E605">
        <v>34.43</v>
      </c>
      <c r="F605">
        <v>167.36</v>
      </c>
      <c r="G605" t="s">
        <v>21</v>
      </c>
      <c r="H605">
        <v>4.5</v>
      </c>
    </row>
    <row r="606" spans="1:8" x14ac:dyDescent="0.35">
      <c r="A606" s="2">
        <v>45421</v>
      </c>
      <c r="B606" t="s">
        <v>10</v>
      </c>
      <c r="C606" t="s">
        <v>14</v>
      </c>
      <c r="D606">
        <v>4.37</v>
      </c>
      <c r="E606">
        <v>10.39</v>
      </c>
      <c r="F606">
        <v>64.91</v>
      </c>
      <c r="G606" t="s">
        <v>20</v>
      </c>
      <c r="H606">
        <v>4.9000000000000004</v>
      </c>
    </row>
    <row r="607" spans="1:8" x14ac:dyDescent="0.35">
      <c r="A607" s="2">
        <v>45303</v>
      </c>
      <c r="B607" t="s">
        <v>9</v>
      </c>
      <c r="C607" t="s">
        <v>16</v>
      </c>
      <c r="D607">
        <v>22.46</v>
      </c>
      <c r="E607">
        <v>108.52</v>
      </c>
      <c r="F607">
        <v>300.08</v>
      </c>
      <c r="G607" t="s">
        <v>18</v>
      </c>
      <c r="H607">
        <v>4.2</v>
      </c>
    </row>
    <row r="608" spans="1:8" x14ac:dyDescent="0.35">
      <c r="A608" s="2">
        <v>45321</v>
      </c>
      <c r="B608" t="s">
        <v>8</v>
      </c>
      <c r="C608" t="s">
        <v>14</v>
      </c>
      <c r="D608">
        <v>19.68</v>
      </c>
      <c r="E608">
        <v>52.72</v>
      </c>
      <c r="F608">
        <v>252.82</v>
      </c>
      <c r="G608" t="s">
        <v>19</v>
      </c>
      <c r="H608">
        <v>3.6</v>
      </c>
    </row>
    <row r="609" spans="1:8" x14ac:dyDescent="0.35">
      <c r="A609" s="2">
        <v>45396</v>
      </c>
      <c r="B609" t="s">
        <v>10</v>
      </c>
      <c r="C609" t="s">
        <v>13</v>
      </c>
      <c r="D609">
        <v>16.96</v>
      </c>
      <c r="E609">
        <v>44.72</v>
      </c>
      <c r="F609">
        <v>150.16</v>
      </c>
      <c r="G609" t="s">
        <v>18</v>
      </c>
      <c r="H609">
        <v>3.1</v>
      </c>
    </row>
    <row r="610" spans="1:8" x14ac:dyDescent="0.35">
      <c r="A610" s="2">
        <v>45332</v>
      </c>
      <c r="B610" t="s">
        <v>10</v>
      </c>
      <c r="C610" t="s">
        <v>16</v>
      </c>
      <c r="D610">
        <v>15.67</v>
      </c>
      <c r="E610">
        <v>50.68</v>
      </c>
      <c r="F610">
        <v>139.22</v>
      </c>
      <c r="G610" t="s">
        <v>18</v>
      </c>
      <c r="H610">
        <v>3</v>
      </c>
    </row>
    <row r="611" spans="1:8" x14ac:dyDescent="0.35">
      <c r="A611" s="2">
        <v>45387</v>
      </c>
      <c r="B611" t="s">
        <v>12</v>
      </c>
      <c r="C611" t="s">
        <v>16</v>
      </c>
      <c r="D611">
        <v>21.37</v>
      </c>
      <c r="E611">
        <v>73.69</v>
      </c>
      <c r="F611">
        <v>287.26</v>
      </c>
      <c r="G611" t="s">
        <v>20</v>
      </c>
      <c r="H611">
        <v>4.0999999999999996</v>
      </c>
    </row>
    <row r="612" spans="1:8" x14ac:dyDescent="0.35">
      <c r="A612" s="2">
        <v>45443</v>
      </c>
      <c r="B612" t="s">
        <v>9</v>
      </c>
      <c r="C612" t="s">
        <v>16</v>
      </c>
      <c r="D612">
        <v>17.27</v>
      </c>
      <c r="E612">
        <v>84.55</v>
      </c>
      <c r="F612">
        <v>144.25</v>
      </c>
      <c r="G612" t="s">
        <v>19</v>
      </c>
      <c r="H612">
        <v>4.2</v>
      </c>
    </row>
    <row r="613" spans="1:8" x14ac:dyDescent="0.35">
      <c r="A613" s="2">
        <v>45375</v>
      </c>
      <c r="B613" t="s">
        <v>11</v>
      </c>
      <c r="C613" t="s">
        <v>13</v>
      </c>
      <c r="D613">
        <v>3.6</v>
      </c>
      <c r="E613">
        <v>8.17</v>
      </c>
      <c r="F613">
        <v>43.94</v>
      </c>
      <c r="G613" t="s">
        <v>18</v>
      </c>
      <c r="H613">
        <v>4.5999999999999996</v>
      </c>
    </row>
    <row r="614" spans="1:8" x14ac:dyDescent="0.35">
      <c r="A614" s="2">
        <v>45349</v>
      </c>
      <c r="B614" t="s">
        <v>8</v>
      </c>
      <c r="C614" t="s">
        <v>14</v>
      </c>
      <c r="D614">
        <v>24.8</v>
      </c>
      <c r="E614">
        <v>103.68</v>
      </c>
      <c r="F614">
        <v>334.64</v>
      </c>
      <c r="G614" t="s">
        <v>21</v>
      </c>
      <c r="H614">
        <v>4.8</v>
      </c>
    </row>
    <row r="615" spans="1:8" x14ac:dyDescent="0.35">
      <c r="A615" s="2">
        <v>45387</v>
      </c>
      <c r="B615" t="s">
        <v>12</v>
      </c>
      <c r="C615" t="s">
        <v>13</v>
      </c>
      <c r="D615">
        <v>17.63</v>
      </c>
      <c r="E615">
        <v>85.29</v>
      </c>
      <c r="F615">
        <v>177.55</v>
      </c>
      <c r="G615" t="s">
        <v>19</v>
      </c>
      <c r="H615">
        <v>4.5</v>
      </c>
    </row>
    <row r="616" spans="1:8" x14ac:dyDescent="0.35">
      <c r="A616" s="2">
        <v>45435</v>
      </c>
      <c r="B616" t="s">
        <v>9</v>
      </c>
      <c r="C616" t="s">
        <v>13</v>
      </c>
      <c r="D616">
        <v>17.22</v>
      </c>
      <c r="E616">
        <v>67.180000000000007</v>
      </c>
      <c r="F616">
        <v>209.3</v>
      </c>
      <c r="G616" t="s">
        <v>20</v>
      </c>
      <c r="H616">
        <v>3.1</v>
      </c>
    </row>
    <row r="617" spans="1:8" x14ac:dyDescent="0.35">
      <c r="A617" s="2">
        <v>45431</v>
      </c>
      <c r="B617" t="s">
        <v>12</v>
      </c>
      <c r="C617" t="s">
        <v>13</v>
      </c>
      <c r="D617">
        <v>21.26</v>
      </c>
      <c r="E617">
        <v>50.64</v>
      </c>
      <c r="F617">
        <v>188.87</v>
      </c>
      <c r="G617" t="s">
        <v>20</v>
      </c>
      <c r="H617">
        <v>3.2</v>
      </c>
    </row>
    <row r="618" spans="1:8" x14ac:dyDescent="0.35">
      <c r="A618" s="2">
        <v>45460</v>
      </c>
      <c r="B618" t="s">
        <v>8</v>
      </c>
      <c r="C618" t="s">
        <v>16</v>
      </c>
      <c r="D618">
        <v>9.32</v>
      </c>
      <c r="E618">
        <v>43.64</v>
      </c>
      <c r="F618">
        <v>116.63</v>
      </c>
      <c r="G618" t="s">
        <v>19</v>
      </c>
      <c r="H618">
        <v>4.5999999999999996</v>
      </c>
    </row>
    <row r="619" spans="1:8" x14ac:dyDescent="0.35">
      <c r="A619" s="2">
        <v>45370</v>
      </c>
      <c r="B619" t="s">
        <v>9</v>
      </c>
      <c r="C619" t="s">
        <v>15</v>
      </c>
      <c r="D619">
        <v>2.31</v>
      </c>
      <c r="E619">
        <v>6.86</v>
      </c>
      <c r="F619">
        <v>27.44</v>
      </c>
      <c r="G619" t="s">
        <v>18</v>
      </c>
      <c r="H619">
        <v>3</v>
      </c>
    </row>
    <row r="620" spans="1:8" x14ac:dyDescent="0.35">
      <c r="A620" s="2">
        <v>45323</v>
      </c>
      <c r="B620" t="s">
        <v>11</v>
      </c>
      <c r="C620" t="s">
        <v>17</v>
      </c>
      <c r="D620">
        <v>20.94</v>
      </c>
      <c r="E620">
        <v>98.34</v>
      </c>
      <c r="F620">
        <v>248.6</v>
      </c>
      <c r="G620" t="s">
        <v>20</v>
      </c>
      <c r="H620">
        <v>4.0999999999999996</v>
      </c>
    </row>
    <row r="621" spans="1:8" x14ac:dyDescent="0.35">
      <c r="A621" s="2">
        <v>45313</v>
      </c>
      <c r="B621" t="s">
        <v>10</v>
      </c>
      <c r="C621" t="s">
        <v>13</v>
      </c>
      <c r="D621">
        <v>24.74</v>
      </c>
      <c r="E621">
        <v>66.23</v>
      </c>
      <c r="F621">
        <v>265.44</v>
      </c>
      <c r="G621" t="s">
        <v>21</v>
      </c>
      <c r="H621">
        <v>3.6</v>
      </c>
    </row>
    <row r="622" spans="1:8" x14ac:dyDescent="0.35">
      <c r="A622" s="2">
        <v>45378</v>
      </c>
      <c r="B622" t="s">
        <v>9</v>
      </c>
      <c r="C622" t="s">
        <v>17</v>
      </c>
      <c r="D622">
        <v>14.23</v>
      </c>
      <c r="E622">
        <v>65.75</v>
      </c>
      <c r="F622">
        <v>213.01</v>
      </c>
      <c r="G622" t="s">
        <v>18</v>
      </c>
      <c r="H622">
        <v>3.9</v>
      </c>
    </row>
    <row r="623" spans="1:8" x14ac:dyDescent="0.35">
      <c r="A623" s="2">
        <v>45418</v>
      </c>
      <c r="B623" t="s">
        <v>10</v>
      </c>
      <c r="C623" t="s">
        <v>13</v>
      </c>
      <c r="D623">
        <v>9.0299999999999994</v>
      </c>
      <c r="E623">
        <v>28.97</v>
      </c>
      <c r="F623">
        <v>114.75</v>
      </c>
      <c r="G623" t="s">
        <v>18</v>
      </c>
      <c r="H623">
        <v>4.2</v>
      </c>
    </row>
    <row r="624" spans="1:8" x14ac:dyDescent="0.35">
      <c r="A624" s="2">
        <v>45403</v>
      </c>
      <c r="B624" t="s">
        <v>9</v>
      </c>
      <c r="C624" t="s">
        <v>15</v>
      </c>
      <c r="D624">
        <v>16.55</v>
      </c>
      <c r="E624">
        <v>39.47</v>
      </c>
      <c r="F624">
        <v>199.42</v>
      </c>
      <c r="G624" t="s">
        <v>19</v>
      </c>
      <c r="H624">
        <v>4.0999999999999996</v>
      </c>
    </row>
    <row r="625" spans="1:8" x14ac:dyDescent="0.35">
      <c r="A625" s="2">
        <v>45311</v>
      </c>
      <c r="B625" t="s">
        <v>12</v>
      </c>
      <c r="C625" t="s">
        <v>14</v>
      </c>
      <c r="D625">
        <v>11.8</v>
      </c>
      <c r="E625">
        <v>58.81</v>
      </c>
      <c r="F625">
        <v>102.04</v>
      </c>
      <c r="G625" t="s">
        <v>20</v>
      </c>
      <c r="H625">
        <v>3.4</v>
      </c>
    </row>
    <row r="626" spans="1:8" x14ac:dyDescent="0.35">
      <c r="A626" s="2">
        <v>45377</v>
      </c>
      <c r="B626" t="s">
        <v>8</v>
      </c>
      <c r="C626" t="s">
        <v>14</v>
      </c>
      <c r="D626">
        <v>13.32</v>
      </c>
      <c r="E626">
        <v>58.47</v>
      </c>
      <c r="F626">
        <v>128.24</v>
      </c>
      <c r="G626" t="s">
        <v>19</v>
      </c>
      <c r="H626">
        <v>3.3</v>
      </c>
    </row>
    <row r="627" spans="1:8" x14ac:dyDescent="0.35">
      <c r="A627" s="2">
        <v>45333</v>
      </c>
      <c r="B627" t="s">
        <v>10</v>
      </c>
      <c r="C627" t="s">
        <v>17</v>
      </c>
      <c r="D627">
        <v>13.01</v>
      </c>
      <c r="E627">
        <v>48.87</v>
      </c>
      <c r="F627">
        <v>153.38</v>
      </c>
      <c r="G627" t="s">
        <v>19</v>
      </c>
      <c r="H627">
        <v>4.3</v>
      </c>
    </row>
    <row r="628" spans="1:8" x14ac:dyDescent="0.35">
      <c r="A628" s="2">
        <v>45330</v>
      </c>
      <c r="B628" t="s">
        <v>9</v>
      </c>
      <c r="C628" t="s">
        <v>14</v>
      </c>
      <c r="D628">
        <v>12.91</v>
      </c>
      <c r="E628">
        <v>28.4</v>
      </c>
      <c r="F628">
        <v>107.63</v>
      </c>
      <c r="G628" t="s">
        <v>18</v>
      </c>
      <c r="H628">
        <v>4.5999999999999996</v>
      </c>
    </row>
    <row r="629" spans="1:8" x14ac:dyDescent="0.35">
      <c r="A629" s="2">
        <v>45329</v>
      </c>
      <c r="B629" t="s">
        <v>10</v>
      </c>
      <c r="C629" t="s">
        <v>17</v>
      </c>
      <c r="D629">
        <v>8.25</v>
      </c>
      <c r="E629">
        <v>26.38</v>
      </c>
      <c r="F629">
        <v>100.57</v>
      </c>
      <c r="G629" t="s">
        <v>21</v>
      </c>
      <c r="H629">
        <v>4.2</v>
      </c>
    </row>
    <row r="630" spans="1:8" x14ac:dyDescent="0.35">
      <c r="A630" s="2">
        <v>45356</v>
      </c>
      <c r="B630" t="s">
        <v>9</v>
      </c>
      <c r="C630" t="s">
        <v>17</v>
      </c>
      <c r="D630">
        <v>5.12</v>
      </c>
      <c r="E630">
        <v>23.97</v>
      </c>
      <c r="F630">
        <v>43.64</v>
      </c>
      <c r="G630" t="s">
        <v>20</v>
      </c>
      <c r="H630">
        <v>3.9</v>
      </c>
    </row>
    <row r="631" spans="1:8" x14ac:dyDescent="0.35">
      <c r="A631" s="2">
        <v>45444</v>
      </c>
      <c r="B631" t="s">
        <v>8</v>
      </c>
      <c r="C631" t="s">
        <v>16</v>
      </c>
      <c r="D631">
        <v>19.72</v>
      </c>
      <c r="E631">
        <v>59.39</v>
      </c>
      <c r="F631">
        <v>287.74</v>
      </c>
      <c r="G631" t="s">
        <v>21</v>
      </c>
      <c r="H631">
        <v>3</v>
      </c>
    </row>
    <row r="632" spans="1:8" x14ac:dyDescent="0.35">
      <c r="A632" s="2">
        <v>45379</v>
      </c>
      <c r="B632" t="s">
        <v>12</v>
      </c>
      <c r="C632" t="s">
        <v>13</v>
      </c>
      <c r="D632">
        <v>19.63</v>
      </c>
      <c r="E632">
        <v>80.61</v>
      </c>
      <c r="F632">
        <v>202.57</v>
      </c>
      <c r="G632" t="s">
        <v>18</v>
      </c>
      <c r="H632">
        <v>4.3</v>
      </c>
    </row>
    <row r="633" spans="1:8" x14ac:dyDescent="0.35">
      <c r="A633" s="2">
        <v>45340</v>
      </c>
      <c r="B633" t="s">
        <v>10</v>
      </c>
      <c r="C633" t="s">
        <v>17</v>
      </c>
      <c r="D633">
        <v>10.51</v>
      </c>
      <c r="E633">
        <v>38.380000000000003</v>
      </c>
      <c r="F633">
        <v>142.19999999999999</v>
      </c>
      <c r="G633" t="s">
        <v>18</v>
      </c>
      <c r="H633">
        <v>4.2</v>
      </c>
    </row>
    <row r="634" spans="1:8" x14ac:dyDescent="0.35">
      <c r="A634" s="2">
        <v>45402</v>
      </c>
      <c r="B634" t="s">
        <v>12</v>
      </c>
      <c r="C634" t="s">
        <v>16</v>
      </c>
      <c r="D634">
        <v>20.76</v>
      </c>
      <c r="E634">
        <v>70.59</v>
      </c>
      <c r="F634">
        <v>177.23</v>
      </c>
      <c r="G634" t="s">
        <v>18</v>
      </c>
      <c r="H634">
        <v>3.3</v>
      </c>
    </row>
    <row r="635" spans="1:8" x14ac:dyDescent="0.35">
      <c r="A635" s="2">
        <v>45321</v>
      </c>
      <c r="B635" t="s">
        <v>8</v>
      </c>
      <c r="C635" t="s">
        <v>15</v>
      </c>
      <c r="D635">
        <v>4.45</v>
      </c>
      <c r="E635">
        <v>10.42</v>
      </c>
      <c r="F635">
        <v>64.91</v>
      </c>
      <c r="G635" t="s">
        <v>21</v>
      </c>
      <c r="H635">
        <v>3.2</v>
      </c>
    </row>
    <row r="636" spans="1:8" x14ac:dyDescent="0.35">
      <c r="A636" s="2">
        <v>45470</v>
      </c>
      <c r="B636" t="s">
        <v>10</v>
      </c>
      <c r="C636" t="s">
        <v>17</v>
      </c>
      <c r="D636">
        <v>17.170000000000002</v>
      </c>
      <c r="E636">
        <v>57.11</v>
      </c>
      <c r="F636">
        <v>215.27</v>
      </c>
      <c r="G636" t="s">
        <v>18</v>
      </c>
      <c r="H636">
        <v>3.9</v>
      </c>
    </row>
    <row r="637" spans="1:8" x14ac:dyDescent="0.35">
      <c r="A637" s="2">
        <v>45298</v>
      </c>
      <c r="B637" t="s">
        <v>12</v>
      </c>
      <c r="C637" t="s">
        <v>16</v>
      </c>
      <c r="D637">
        <v>6.55</v>
      </c>
      <c r="E637">
        <v>16.649999999999999</v>
      </c>
      <c r="F637">
        <v>64.430000000000007</v>
      </c>
      <c r="G637" t="s">
        <v>19</v>
      </c>
      <c r="H637">
        <v>4.2</v>
      </c>
    </row>
    <row r="638" spans="1:8" x14ac:dyDescent="0.35">
      <c r="A638" s="2">
        <v>45343</v>
      </c>
      <c r="B638" t="s">
        <v>12</v>
      </c>
      <c r="C638" t="s">
        <v>15</v>
      </c>
      <c r="D638">
        <v>5.74</v>
      </c>
      <c r="E638">
        <v>23.11</v>
      </c>
      <c r="F638">
        <v>47.45</v>
      </c>
      <c r="G638" t="s">
        <v>19</v>
      </c>
      <c r="H638">
        <v>3.4</v>
      </c>
    </row>
    <row r="639" spans="1:8" x14ac:dyDescent="0.35">
      <c r="A639" s="2">
        <v>45295</v>
      </c>
      <c r="B639" t="s">
        <v>12</v>
      </c>
      <c r="C639" t="s">
        <v>16</v>
      </c>
      <c r="D639">
        <v>22.05</v>
      </c>
      <c r="E639">
        <v>82.27</v>
      </c>
      <c r="F639">
        <v>229.72</v>
      </c>
      <c r="G639" t="s">
        <v>20</v>
      </c>
      <c r="H639">
        <v>3.6</v>
      </c>
    </row>
    <row r="640" spans="1:8" x14ac:dyDescent="0.35">
      <c r="A640" s="2">
        <v>45414</v>
      </c>
      <c r="B640" t="s">
        <v>9</v>
      </c>
      <c r="C640" t="s">
        <v>17</v>
      </c>
      <c r="D640">
        <v>15.63</v>
      </c>
      <c r="E640">
        <v>38.22</v>
      </c>
      <c r="F640">
        <v>143.87</v>
      </c>
      <c r="G640" t="s">
        <v>21</v>
      </c>
      <c r="H640">
        <v>3.3</v>
      </c>
    </row>
    <row r="641" spans="1:8" x14ac:dyDescent="0.35">
      <c r="A641" s="2">
        <v>45338</v>
      </c>
      <c r="B641" t="s">
        <v>9</v>
      </c>
      <c r="C641" t="s">
        <v>17</v>
      </c>
      <c r="D641">
        <v>10.55</v>
      </c>
      <c r="E641">
        <v>40.549999999999997</v>
      </c>
      <c r="F641">
        <v>123.07</v>
      </c>
      <c r="G641" t="s">
        <v>18</v>
      </c>
      <c r="H641">
        <v>4.5</v>
      </c>
    </row>
    <row r="642" spans="1:8" x14ac:dyDescent="0.35">
      <c r="A642" s="2">
        <v>45330</v>
      </c>
      <c r="B642" t="s">
        <v>12</v>
      </c>
      <c r="C642" t="s">
        <v>14</v>
      </c>
      <c r="D642">
        <v>6.62</v>
      </c>
      <c r="E642">
        <v>19.5</v>
      </c>
      <c r="F642">
        <v>89.63</v>
      </c>
      <c r="G642" t="s">
        <v>19</v>
      </c>
      <c r="H642">
        <v>4.7</v>
      </c>
    </row>
    <row r="643" spans="1:8" x14ac:dyDescent="0.35">
      <c r="A643" s="2">
        <v>45309</v>
      </c>
      <c r="B643" t="s">
        <v>10</v>
      </c>
      <c r="C643" t="s">
        <v>13</v>
      </c>
      <c r="D643">
        <v>6.49</v>
      </c>
      <c r="E643">
        <v>26.19</v>
      </c>
      <c r="F643">
        <v>66.599999999999994</v>
      </c>
      <c r="G643" t="s">
        <v>18</v>
      </c>
      <c r="H643">
        <v>4.9000000000000004</v>
      </c>
    </row>
    <row r="644" spans="1:8" x14ac:dyDescent="0.35">
      <c r="A644" s="2">
        <v>45425</v>
      </c>
      <c r="B644" t="s">
        <v>8</v>
      </c>
      <c r="C644" t="s">
        <v>17</v>
      </c>
      <c r="D644">
        <v>13.87</v>
      </c>
      <c r="E644">
        <v>51.9</v>
      </c>
      <c r="F644">
        <v>201.83</v>
      </c>
      <c r="G644" t="s">
        <v>21</v>
      </c>
      <c r="H644">
        <v>4.8</v>
      </c>
    </row>
    <row r="645" spans="1:8" x14ac:dyDescent="0.35">
      <c r="A645" s="2">
        <v>45303</v>
      </c>
      <c r="B645" t="s">
        <v>9</v>
      </c>
      <c r="C645" t="s">
        <v>15</v>
      </c>
      <c r="D645">
        <v>22.1</v>
      </c>
      <c r="E645">
        <v>45.06</v>
      </c>
      <c r="F645">
        <v>211.87</v>
      </c>
      <c r="G645" t="s">
        <v>20</v>
      </c>
      <c r="H645">
        <v>3.3</v>
      </c>
    </row>
    <row r="646" spans="1:8" x14ac:dyDescent="0.35">
      <c r="A646" s="2">
        <v>45306</v>
      </c>
      <c r="B646" t="s">
        <v>10</v>
      </c>
      <c r="C646" t="s">
        <v>14</v>
      </c>
      <c r="D646">
        <v>2.5499999999999998</v>
      </c>
      <c r="E646">
        <v>5.99</v>
      </c>
      <c r="F646">
        <v>22.67</v>
      </c>
      <c r="G646" t="s">
        <v>20</v>
      </c>
      <c r="H646">
        <v>4.8</v>
      </c>
    </row>
    <row r="647" spans="1:8" x14ac:dyDescent="0.35">
      <c r="A647" s="2">
        <v>45457</v>
      </c>
      <c r="B647" t="s">
        <v>11</v>
      </c>
      <c r="C647" t="s">
        <v>16</v>
      </c>
      <c r="D647">
        <v>12.18</v>
      </c>
      <c r="E647">
        <v>26.13</v>
      </c>
      <c r="F647">
        <v>167.39</v>
      </c>
      <c r="G647" t="s">
        <v>19</v>
      </c>
      <c r="H647">
        <v>3.4</v>
      </c>
    </row>
    <row r="648" spans="1:8" x14ac:dyDescent="0.35">
      <c r="A648" s="2">
        <v>45404</v>
      </c>
      <c r="B648" t="s">
        <v>10</v>
      </c>
      <c r="C648" t="s">
        <v>13</v>
      </c>
      <c r="D648">
        <v>3.57</v>
      </c>
      <c r="E648">
        <v>9.48</v>
      </c>
      <c r="F648">
        <v>51.94</v>
      </c>
      <c r="G648" t="s">
        <v>18</v>
      </c>
      <c r="H648">
        <v>4.5999999999999996</v>
      </c>
    </row>
    <row r="649" spans="1:8" x14ac:dyDescent="0.35">
      <c r="A649" s="2">
        <v>45376</v>
      </c>
      <c r="B649" t="s">
        <v>9</v>
      </c>
      <c r="C649" t="s">
        <v>14</v>
      </c>
      <c r="D649">
        <v>11.55</v>
      </c>
      <c r="E649">
        <v>23.6</v>
      </c>
      <c r="F649">
        <v>131.07</v>
      </c>
      <c r="G649" t="s">
        <v>18</v>
      </c>
      <c r="H649">
        <v>3.4</v>
      </c>
    </row>
    <row r="650" spans="1:8" x14ac:dyDescent="0.35">
      <c r="A650" s="2">
        <v>45451</v>
      </c>
      <c r="B650" t="s">
        <v>11</v>
      </c>
      <c r="C650" t="s">
        <v>13</v>
      </c>
      <c r="D650">
        <v>19.559999999999999</v>
      </c>
      <c r="E650">
        <v>69.83</v>
      </c>
      <c r="F650">
        <v>187.53</v>
      </c>
      <c r="G650" t="s">
        <v>20</v>
      </c>
      <c r="H650">
        <v>3.7</v>
      </c>
    </row>
    <row r="651" spans="1:8" x14ac:dyDescent="0.35">
      <c r="A651" s="2">
        <v>45448</v>
      </c>
      <c r="B651" t="s">
        <v>9</v>
      </c>
      <c r="C651" t="s">
        <v>17</v>
      </c>
      <c r="D651">
        <v>6.24</v>
      </c>
      <c r="E651">
        <v>16.27</v>
      </c>
      <c r="F651">
        <v>66.81</v>
      </c>
      <c r="G651" t="s">
        <v>18</v>
      </c>
      <c r="H651">
        <v>3.8</v>
      </c>
    </row>
    <row r="652" spans="1:8" x14ac:dyDescent="0.35">
      <c r="A652" s="2">
        <v>45329</v>
      </c>
      <c r="B652" t="s">
        <v>11</v>
      </c>
      <c r="C652" t="s">
        <v>13</v>
      </c>
      <c r="D652">
        <v>13.12</v>
      </c>
      <c r="E652">
        <v>41.31</v>
      </c>
      <c r="F652">
        <v>182.03</v>
      </c>
      <c r="G652" t="s">
        <v>19</v>
      </c>
      <c r="H652">
        <v>3.9</v>
      </c>
    </row>
    <row r="653" spans="1:8" x14ac:dyDescent="0.35">
      <c r="A653" s="2">
        <v>45470</v>
      </c>
      <c r="B653" t="s">
        <v>11</v>
      </c>
      <c r="C653" t="s">
        <v>17</v>
      </c>
      <c r="D653">
        <v>3.64</v>
      </c>
      <c r="E653">
        <v>13.55</v>
      </c>
      <c r="F653">
        <v>43.54</v>
      </c>
      <c r="G653" t="s">
        <v>19</v>
      </c>
      <c r="H653">
        <v>3.4</v>
      </c>
    </row>
    <row r="654" spans="1:8" x14ac:dyDescent="0.35">
      <c r="A654" s="2">
        <v>45369</v>
      </c>
      <c r="B654" t="s">
        <v>11</v>
      </c>
      <c r="C654" t="s">
        <v>13</v>
      </c>
      <c r="D654">
        <v>3.12</v>
      </c>
      <c r="E654">
        <v>7.16</v>
      </c>
      <c r="F654">
        <v>25.92</v>
      </c>
      <c r="G654" t="s">
        <v>21</v>
      </c>
      <c r="H654">
        <v>4.8</v>
      </c>
    </row>
    <row r="655" spans="1:8" x14ac:dyDescent="0.35">
      <c r="A655" s="2">
        <v>45404</v>
      </c>
      <c r="B655" t="s">
        <v>11</v>
      </c>
      <c r="C655" t="s">
        <v>14</v>
      </c>
      <c r="D655">
        <v>3.05</v>
      </c>
      <c r="E655">
        <v>14.76</v>
      </c>
      <c r="F655">
        <v>42.38</v>
      </c>
      <c r="G655" t="s">
        <v>19</v>
      </c>
      <c r="H655">
        <v>3.9</v>
      </c>
    </row>
    <row r="656" spans="1:8" x14ac:dyDescent="0.35">
      <c r="A656" s="2">
        <v>45341</v>
      </c>
      <c r="B656" t="s">
        <v>8</v>
      </c>
      <c r="C656" t="s">
        <v>15</v>
      </c>
      <c r="D656">
        <v>4.92</v>
      </c>
      <c r="E656">
        <v>11.66</v>
      </c>
      <c r="F656">
        <v>57.22</v>
      </c>
      <c r="G656" t="s">
        <v>21</v>
      </c>
      <c r="H656">
        <v>3.3</v>
      </c>
    </row>
    <row r="657" spans="1:8" x14ac:dyDescent="0.35">
      <c r="A657" s="2">
        <v>45314</v>
      </c>
      <c r="B657" t="s">
        <v>9</v>
      </c>
      <c r="C657" t="s">
        <v>13</v>
      </c>
      <c r="D657">
        <v>23.83</v>
      </c>
      <c r="E657">
        <v>57.85</v>
      </c>
      <c r="F657">
        <v>254.38</v>
      </c>
      <c r="G657" t="s">
        <v>18</v>
      </c>
      <c r="H657">
        <v>3.6</v>
      </c>
    </row>
    <row r="658" spans="1:8" x14ac:dyDescent="0.35">
      <c r="A658" s="2">
        <v>45350</v>
      </c>
      <c r="B658" t="s">
        <v>8</v>
      </c>
      <c r="C658" t="s">
        <v>15</v>
      </c>
      <c r="D658">
        <v>3.27</v>
      </c>
      <c r="E658">
        <v>9.7899999999999991</v>
      </c>
      <c r="F658">
        <v>43.69</v>
      </c>
      <c r="G658" t="s">
        <v>21</v>
      </c>
      <c r="H658">
        <v>3.8</v>
      </c>
    </row>
    <row r="659" spans="1:8" x14ac:dyDescent="0.35">
      <c r="A659" s="2">
        <v>45359</v>
      </c>
      <c r="B659" t="s">
        <v>12</v>
      </c>
      <c r="C659" t="s">
        <v>16</v>
      </c>
      <c r="D659">
        <v>2.95</v>
      </c>
      <c r="E659">
        <v>14.47</v>
      </c>
      <c r="F659">
        <v>34.950000000000003</v>
      </c>
      <c r="G659" t="s">
        <v>19</v>
      </c>
      <c r="H659">
        <v>3.6</v>
      </c>
    </row>
    <row r="660" spans="1:8" x14ac:dyDescent="0.35">
      <c r="A660" s="2">
        <v>45385</v>
      </c>
      <c r="B660" t="s">
        <v>11</v>
      </c>
      <c r="C660" t="s">
        <v>13</v>
      </c>
      <c r="D660">
        <v>5.9</v>
      </c>
      <c r="E660">
        <v>12.7</v>
      </c>
      <c r="F660">
        <v>72.7</v>
      </c>
      <c r="G660" t="s">
        <v>18</v>
      </c>
      <c r="H660">
        <v>4.4000000000000004</v>
      </c>
    </row>
    <row r="661" spans="1:8" x14ac:dyDescent="0.35">
      <c r="A661" s="2">
        <v>45336</v>
      </c>
      <c r="B661" t="s">
        <v>10</v>
      </c>
      <c r="C661" t="s">
        <v>14</v>
      </c>
      <c r="D661">
        <v>3.67</v>
      </c>
      <c r="E661">
        <v>10.43</v>
      </c>
      <c r="F661">
        <v>38.35</v>
      </c>
      <c r="G661" t="s">
        <v>20</v>
      </c>
      <c r="H661">
        <v>4.7</v>
      </c>
    </row>
    <row r="662" spans="1:8" x14ac:dyDescent="0.35">
      <c r="A662" s="2">
        <v>45344</v>
      </c>
      <c r="B662" t="s">
        <v>10</v>
      </c>
      <c r="C662" t="s">
        <v>13</v>
      </c>
      <c r="D662">
        <v>7.17</v>
      </c>
      <c r="E662">
        <v>22.93</v>
      </c>
      <c r="F662">
        <v>77.92</v>
      </c>
      <c r="G662" t="s">
        <v>20</v>
      </c>
      <c r="H662">
        <v>4.2</v>
      </c>
    </row>
    <row r="663" spans="1:8" x14ac:dyDescent="0.35">
      <c r="A663" s="2">
        <v>45310</v>
      </c>
      <c r="B663" t="s">
        <v>10</v>
      </c>
      <c r="C663" t="s">
        <v>14</v>
      </c>
      <c r="D663">
        <v>18.809999999999999</v>
      </c>
      <c r="E663">
        <v>61.32</v>
      </c>
      <c r="F663">
        <v>226.63</v>
      </c>
      <c r="G663" t="s">
        <v>20</v>
      </c>
      <c r="H663">
        <v>4</v>
      </c>
    </row>
    <row r="664" spans="1:8" x14ac:dyDescent="0.35">
      <c r="A664" s="2">
        <v>45471</v>
      </c>
      <c r="B664" t="s">
        <v>11</v>
      </c>
      <c r="C664" t="s">
        <v>15</v>
      </c>
      <c r="D664">
        <v>24.02</v>
      </c>
      <c r="E664">
        <v>112.18</v>
      </c>
      <c r="F664">
        <v>301.83</v>
      </c>
      <c r="G664" t="s">
        <v>19</v>
      </c>
      <c r="H664">
        <v>4.0999999999999996</v>
      </c>
    </row>
    <row r="665" spans="1:8" x14ac:dyDescent="0.35">
      <c r="A665" s="2">
        <v>45368</v>
      </c>
      <c r="B665" t="s">
        <v>8</v>
      </c>
      <c r="C665" t="s">
        <v>14</v>
      </c>
      <c r="D665">
        <v>17.54</v>
      </c>
      <c r="E665">
        <v>55.92</v>
      </c>
      <c r="F665">
        <v>156.65</v>
      </c>
      <c r="G665" t="s">
        <v>19</v>
      </c>
      <c r="H665">
        <v>4.5</v>
      </c>
    </row>
    <row r="666" spans="1:8" x14ac:dyDescent="0.35">
      <c r="A666" s="2">
        <v>45376</v>
      </c>
      <c r="B666" t="s">
        <v>10</v>
      </c>
      <c r="C666" t="s">
        <v>13</v>
      </c>
      <c r="D666">
        <v>24.81</v>
      </c>
      <c r="E666">
        <v>65.12</v>
      </c>
      <c r="F666">
        <v>260.20999999999998</v>
      </c>
      <c r="G666" t="s">
        <v>19</v>
      </c>
      <c r="H666">
        <v>4.5</v>
      </c>
    </row>
    <row r="667" spans="1:8" x14ac:dyDescent="0.35">
      <c r="A667" s="2">
        <v>45398</v>
      </c>
      <c r="B667" t="s">
        <v>11</v>
      </c>
      <c r="C667" t="s">
        <v>17</v>
      </c>
      <c r="D667">
        <v>10.050000000000001</v>
      </c>
      <c r="E667">
        <v>27.45</v>
      </c>
      <c r="F667">
        <v>126.54</v>
      </c>
      <c r="G667" t="s">
        <v>20</v>
      </c>
      <c r="H667">
        <v>4.0999999999999996</v>
      </c>
    </row>
    <row r="668" spans="1:8" x14ac:dyDescent="0.35">
      <c r="A668" s="2">
        <v>45336</v>
      </c>
      <c r="B668" t="s">
        <v>8</v>
      </c>
      <c r="C668" t="s">
        <v>16</v>
      </c>
      <c r="D668">
        <v>3.59</v>
      </c>
      <c r="E668">
        <v>16.09</v>
      </c>
      <c r="F668">
        <v>35.119999999999997</v>
      </c>
      <c r="G668" t="s">
        <v>20</v>
      </c>
      <c r="H668">
        <v>4.5999999999999996</v>
      </c>
    </row>
    <row r="669" spans="1:8" x14ac:dyDescent="0.35">
      <c r="A669" s="2">
        <v>45375</v>
      </c>
      <c r="B669" t="s">
        <v>9</v>
      </c>
      <c r="C669" t="s">
        <v>17</v>
      </c>
      <c r="D669">
        <v>17.98</v>
      </c>
      <c r="E669">
        <v>66.569999999999993</v>
      </c>
      <c r="F669">
        <v>244.06</v>
      </c>
      <c r="G669" t="s">
        <v>18</v>
      </c>
      <c r="H669">
        <v>4</v>
      </c>
    </row>
    <row r="670" spans="1:8" x14ac:dyDescent="0.35">
      <c r="A670" s="2">
        <v>45336</v>
      </c>
      <c r="B670" t="s">
        <v>11</v>
      </c>
      <c r="C670" t="s">
        <v>15</v>
      </c>
      <c r="D670">
        <v>5.0599999999999996</v>
      </c>
      <c r="E670">
        <v>14.09</v>
      </c>
      <c r="F670">
        <v>55.32</v>
      </c>
      <c r="G670" t="s">
        <v>21</v>
      </c>
      <c r="H670">
        <v>4.4000000000000004</v>
      </c>
    </row>
    <row r="671" spans="1:8" x14ac:dyDescent="0.35">
      <c r="A671" s="2">
        <v>45316</v>
      </c>
      <c r="B671" t="s">
        <v>10</v>
      </c>
      <c r="C671" t="s">
        <v>16</v>
      </c>
      <c r="D671">
        <v>11.56</v>
      </c>
      <c r="E671">
        <v>54.61</v>
      </c>
      <c r="F671">
        <v>112.11</v>
      </c>
      <c r="G671" t="s">
        <v>18</v>
      </c>
      <c r="H671">
        <v>3</v>
      </c>
    </row>
    <row r="672" spans="1:8" x14ac:dyDescent="0.35">
      <c r="A672" s="2">
        <v>45433</v>
      </c>
      <c r="B672" t="s">
        <v>10</v>
      </c>
      <c r="C672" t="s">
        <v>17</v>
      </c>
      <c r="D672">
        <v>6.01</v>
      </c>
      <c r="E672">
        <v>20.52</v>
      </c>
      <c r="F672">
        <v>51.93</v>
      </c>
      <c r="G672" t="s">
        <v>18</v>
      </c>
      <c r="H672">
        <v>4.4000000000000004</v>
      </c>
    </row>
    <row r="673" spans="1:8" x14ac:dyDescent="0.35">
      <c r="A673" s="2">
        <v>45407</v>
      </c>
      <c r="B673" t="s">
        <v>11</v>
      </c>
      <c r="C673" t="s">
        <v>13</v>
      </c>
      <c r="D673">
        <v>7.83</v>
      </c>
      <c r="E673">
        <v>30.74</v>
      </c>
      <c r="F673">
        <v>77.739999999999995</v>
      </c>
      <c r="G673" t="s">
        <v>21</v>
      </c>
      <c r="H673">
        <v>4.7</v>
      </c>
    </row>
    <row r="674" spans="1:8" x14ac:dyDescent="0.35">
      <c r="A674" s="2">
        <v>45380</v>
      </c>
      <c r="B674" t="s">
        <v>10</v>
      </c>
      <c r="C674" t="s">
        <v>13</v>
      </c>
      <c r="D674">
        <v>20.63</v>
      </c>
      <c r="E674">
        <v>67.849999999999994</v>
      </c>
      <c r="F674">
        <v>273.33</v>
      </c>
      <c r="G674" t="s">
        <v>20</v>
      </c>
      <c r="H674">
        <v>3.5</v>
      </c>
    </row>
    <row r="675" spans="1:8" x14ac:dyDescent="0.35">
      <c r="A675" s="2">
        <v>45333</v>
      </c>
      <c r="B675" t="s">
        <v>9</v>
      </c>
      <c r="C675" t="s">
        <v>15</v>
      </c>
      <c r="D675">
        <v>8.18</v>
      </c>
      <c r="E675">
        <v>21.23</v>
      </c>
      <c r="F675">
        <v>79.58</v>
      </c>
      <c r="G675" t="s">
        <v>18</v>
      </c>
      <c r="H675">
        <v>3.9</v>
      </c>
    </row>
    <row r="676" spans="1:8" x14ac:dyDescent="0.35">
      <c r="A676" s="2">
        <v>45336</v>
      </c>
      <c r="B676" t="s">
        <v>11</v>
      </c>
      <c r="C676" t="s">
        <v>16</v>
      </c>
      <c r="D676">
        <v>3.55</v>
      </c>
      <c r="E676">
        <v>15.96</v>
      </c>
      <c r="F676">
        <v>32.81</v>
      </c>
      <c r="G676" t="s">
        <v>20</v>
      </c>
      <c r="H676">
        <v>3.3</v>
      </c>
    </row>
    <row r="677" spans="1:8" x14ac:dyDescent="0.35">
      <c r="A677" s="2">
        <v>45321</v>
      </c>
      <c r="B677" t="s">
        <v>12</v>
      </c>
      <c r="C677" t="s">
        <v>14</v>
      </c>
      <c r="D677">
        <v>15.32</v>
      </c>
      <c r="E677">
        <v>31.31</v>
      </c>
      <c r="F677">
        <v>161.21</v>
      </c>
      <c r="G677" t="s">
        <v>20</v>
      </c>
      <c r="H677">
        <v>3</v>
      </c>
    </row>
    <row r="678" spans="1:8" x14ac:dyDescent="0.35">
      <c r="A678" s="2">
        <v>45459</v>
      </c>
      <c r="B678" t="s">
        <v>12</v>
      </c>
      <c r="C678" t="s">
        <v>13</v>
      </c>
      <c r="D678">
        <v>20.37</v>
      </c>
      <c r="E678">
        <v>97.74</v>
      </c>
      <c r="F678">
        <v>165.83</v>
      </c>
      <c r="G678" t="s">
        <v>20</v>
      </c>
      <c r="H678">
        <v>4.0999999999999996</v>
      </c>
    </row>
    <row r="679" spans="1:8" x14ac:dyDescent="0.35">
      <c r="A679" s="2">
        <v>45360</v>
      </c>
      <c r="B679" t="s">
        <v>11</v>
      </c>
      <c r="C679" t="s">
        <v>14</v>
      </c>
      <c r="D679">
        <v>20.58</v>
      </c>
      <c r="E679">
        <v>95.86</v>
      </c>
      <c r="F679">
        <v>282.2</v>
      </c>
      <c r="G679" t="s">
        <v>19</v>
      </c>
      <c r="H679">
        <v>5</v>
      </c>
    </row>
    <row r="680" spans="1:8" x14ac:dyDescent="0.35">
      <c r="A680" s="2">
        <v>45365</v>
      </c>
      <c r="B680" t="s">
        <v>11</v>
      </c>
      <c r="C680" t="s">
        <v>15</v>
      </c>
      <c r="D680">
        <v>22.23</v>
      </c>
      <c r="E680">
        <v>47.74</v>
      </c>
      <c r="F680">
        <v>213.8</v>
      </c>
      <c r="G680" t="s">
        <v>21</v>
      </c>
      <c r="H680">
        <v>3.3</v>
      </c>
    </row>
    <row r="681" spans="1:8" x14ac:dyDescent="0.35">
      <c r="A681" s="2">
        <v>45302</v>
      </c>
      <c r="B681" t="s">
        <v>9</v>
      </c>
      <c r="C681" t="s">
        <v>13</v>
      </c>
      <c r="D681">
        <v>5.18</v>
      </c>
      <c r="E681">
        <v>23.71</v>
      </c>
      <c r="F681">
        <v>59.57</v>
      </c>
      <c r="G681" t="s">
        <v>19</v>
      </c>
      <c r="H681">
        <v>3.7</v>
      </c>
    </row>
    <row r="682" spans="1:8" x14ac:dyDescent="0.35">
      <c r="A682" s="2">
        <v>45364</v>
      </c>
      <c r="B682" t="s">
        <v>8</v>
      </c>
      <c r="C682" t="s">
        <v>16</v>
      </c>
      <c r="D682">
        <v>17.649999999999999</v>
      </c>
      <c r="E682">
        <v>84.63</v>
      </c>
      <c r="F682">
        <v>217.85</v>
      </c>
      <c r="G682" t="s">
        <v>19</v>
      </c>
      <c r="H682">
        <v>4.3</v>
      </c>
    </row>
    <row r="683" spans="1:8" x14ac:dyDescent="0.35">
      <c r="A683" s="2">
        <v>45442</v>
      </c>
      <c r="B683" t="s">
        <v>11</v>
      </c>
      <c r="C683" t="s">
        <v>16</v>
      </c>
      <c r="D683">
        <v>19.98</v>
      </c>
      <c r="E683">
        <v>85.87</v>
      </c>
      <c r="F683">
        <v>256.57</v>
      </c>
      <c r="G683" t="s">
        <v>18</v>
      </c>
      <c r="H683">
        <v>3.7</v>
      </c>
    </row>
    <row r="684" spans="1:8" x14ac:dyDescent="0.35">
      <c r="A684" s="2">
        <v>45421</v>
      </c>
      <c r="B684" t="s">
        <v>12</v>
      </c>
      <c r="C684" t="s">
        <v>13</v>
      </c>
      <c r="D684">
        <v>11.85</v>
      </c>
      <c r="E684">
        <v>46.17</v>
      </c>
      <c r="F684">
        <v>155.03</v>
      </c>
      <c r="G684" t="s">
        <v>20</v>
      </c>
      <c r="H684">
        <v>3.6</v>
      </c>
    </row>
    <row r="685" spans="1:8" x14ac:dyDescent="0.35">
      <c r="A685" s="2">
        <v>45373</v>
      </c>
      <c r="B685" t="s">
        <v>9</v>
      </c>
      <c r="C685" t="s">
        <v>14</v>
      </c>
      <c r="D685">
        <v>19.14</v>
      </c>
      <c r="E685">
        <v>51.61</v>
      </c>
      <c r="F685">
        <v>207.43</v>
      </c>
      <c r="G685" t="s">
        <v>20</v>
      </c>
      <c r="H685">
        <v>4</v>
      </c>
    </row>
    <row r="686" spans="1:8" x14ac:dyDescent="0.35">
      <c r="A686" s="2">
        <v>45353</v>
      </c>
      <c r="B686" t="s">
        <v>12</v>
      </c>
      <c r="C686" t="s">
        <v>14</v>
      </c>
      <c r="D686">
        <v>20.29</v>
      </c>
      <c r="E686">
        <v>60.29</v>
      </c>
      <c r="F686">
        <v>271</v>
      </c>
      <c r="G686" t="s">
        <v>18</v>
      </c>
      <c r="H686">
        <v>3.4</v>
      </c>
    </row>
    <row r="687" spans="1:8" x14ac:dyDescent="0.35">
      <c r="A687" s="2">
        <v>45393</v>
      </c>
      <c r="B687" t="s">
        <v>8</v>
      </c>
      <c r="C687" t="s">
        <v>17</v>
      </c>
      <c r="D687">
        <v>20.12</v>
      </c>
      <c r="E687">
        <v>94.76</v>
      </c>
      <c r="F687">
        <v>198.62</v>
      </c>
      <c r="G687" t="s">
        <v>20</v>
      </c>
      <c r="H687">
        <v>3.5</v>
      </c>
    </row>
    <row r="688" spans="1:8" x14ac:dyDescent="0.35">
      <c r="A688" s="2">
        <v>45371</v>
      </c>
      <c r="B688" t="s">
        <v>8</v>
      </c>
      <c r="C688" t="s">
        <v>17</v>
      </c>
      <c r="D688">
        <v>22.14</v>
      </c>
      <c r="E688">
        <v>64.37</v>
      </c>
      <c r="F688">
        <v>310.2</v>
      </c>
      <c r="G688" t="s">
        <v>20</v>
      </c>
      <c r="H688">
        <v>4.5999999999999996</v>
      </c>
    </row>
    <row r="689" spans="1:8" x14ac:dyDescent="0.35">
      <c r="A689" s="2">
        <v>45327</v>
      </c>
      <c r="B689" t="s">
        <v>12</v>
      </c>
      <c r="C689" t="s">
        <v>16</v>
      </c>
      <c r="D689">
        <v>23.74</v>
      </c>
      <c r="E689">
        <v>96.09</v>
      </c>
      <c r="F689">
        <v>245.03</v>
      </c>
      <c r="G689" t="s">
        <v>21</v>
      </c>
      <c r="H689">
        <v>4.3</v>
      </c>
    </row>
    <row r="690" spans="1:8" x14ac:dyDescent="0.35">
      <c r="A690" s="2">
        <v>45366</v>
      </c>
      <c r="B690" t="s">
        <v>10</v>
      </c>
      <c r="C690" t="s">
        <v>17</v>
      </c>
      <c r="D690">
        <v>9.0399999999999991</v>
      </c>
      <c r="E690">
        <v>19.809999999999999</v>
      </c>
      <c r="F690">
        <v>83.53</v>
      </c>
      <c r="G690" t="s">
        <v>21</v>
      </c>
      <c r="H690">
        <v>3.3</v>
      </c>
    </row>
    <row r="691" spans="1:8" x14ac:dyDescent="0.35">
      <c r="A691" s="2">
        <v>45381</v>
      </c>
      <c r="B691" t="s">
        <v>11</v>
      </c>
      <c r="C691" t="s">
        <v>17</v>
      </c>
      <c r="D691">
        <v>20.67</v>
      </c>
      <c r="E691">
        <v>99.99</v>
      </c>
      <c r="F691">
        <v>210.64</v>
      </c>
      <c r="G691" t="s">
        <v>20</v>
      </c>
      <c r="H691">
        <v>4.5999999999999996</v>
      </c>
    </row>
    <row r="692" spans="1:8" x14ac:dyDescent="0.35">
      <c r="A692" s="2">
        <v>45400</v>
      </c>
      <c r="B692" t="s">
        <v>12</v>
      </c>
      <c r="C692" t="s">
        <v>13</v>
      </c>
      <c r="D692">
        <v>19.07</v>
      </c>
      <c r="E692">
        <v>76.91</v>
      </c>
      <c r="F692">
        <v>186.24</v>
      </c>
      <c r="G692" t="s">
        <v>20</v>
      </c>
      <c r="H692">
        <v>4.3</v>
      </c>
    </row>
    <row r="693" spans="1:8" x14ac:dyDescent="0.35">
      <c r="A693" s="2">
        <v>45395</v>
      </c>
      <c r="B693" t="s">
        <v>9</v>
      </c>
      <c r="C693" t="s">
        <v>15</v>
      </c>
      <c r="D693">
        <v>12.94</v>
      </c>
      <c r="E693">
        <v>58.84</v>
      </c>
      <c r="F693">
        <v>138.25</v>
      </c>
      <c r="G693" t="s">
        <v>21</v>
      </c>
      <c r="H693">
        <v>4.5999999999999996</v>
      </c>
    </row>
    <row r="694" spans="1:8" x14ac:dyDescent="0.35">
      <c r="A694" s="2">
        <v>45333</v>
      </c>
      <c r="B694" t="s">
        <v>11</v>
      </c>
      <c r="C694" t="s">
        <v>15</v>
      </c>
      <c r="D694">
        <v>6.35</v>
      </c>
      <c r="E694">
        <v>26.42</v>
      </c>
      <c r="F694">
        <v>73.52</v>
      </c>
      <c r="G694" t="s">
        <v>20</v>
      </c>
      <c r="H694">
        <v>4</v>
      </c>
    </row>
    <row r="695" spans="1:8" x14ac:dyDescent="0.35">
      <c r="A695" s="2">
        <v>45467</v>
      </c>
      <c r="B695" t="s">
        <v>11</v>
      </c>
      <c r="C695" t="s">
        <v>17</v>
      </c>
      <c r="D695">
        <v>18.32</v>
      </c>
      <c r="E695">
        <v>42.43</v>
      </c>
      <c r="F695">
        <v>254.13</v>
      </c>
      <c r="G695" t="s">
        <v>20</v>
      </c>
      <c r="H695">
        <v>4.4000000000000004</v>
      </c>
    </row>
    <row r="696" spans="1:8" x14ac:dyDescent="0.35">
      <c r="A696" s="2">
        <v>45352</v>
      </c>
      <c r="B696" t="s">
        <v>12</v>
      </c>
      <c r="C696" t="s">
        <v>14</v>
      </c>
      <c r="D696">
        <v>18.68</v>
      </c>
      <c r="E696">
        <v>43.67</v>
      </c>
      <c r="F696">
        <v>202.76</v>
      </c>
      <c r="G696" t="s">
        <v>18</v>
      </c>
      <c r="H696">
        <v>3.7</v>
      </c>
    </row>
    <row r="697" spans="1:8" x14ac:dyDescent="0.35">
      <c r="A697" s="2">
        <v>45370</v>
      </c>
      <c r="B697" t="s">
        <v>9</v>
      </c>
      <c r="C697" t="s">
        <v>16</v>
      </c>
      <c r="D697">
        <v>16.52</v>
      </c>
      <c r="E697">
        <v>46.45</v>
      </c>
      <c r="F697">
        <v>160.93</v>
      </c>
      <c r="G697" t="s">
        <v>20</v>
      </c>
      <c r="H697">
        <v>4.7</v>
      </c>
    </row>
    <row r="698" spans="1:8" x14ac:dyDescent="0.35">
      <c r="A698" s="2">
        <v>45389</v>
      </c>
      <c r="B698" t="s">
        <v>11</v>
      </c>
      <c r="C698" t="s">
        <v>14</v>
      </c>
      <c r="D698">
        <v>14.52</v>
      </c>
      <c r="E698">
        <v>71.540000000000006</v>
      </c>
      <c r="F698">
        <v>153.68</v>
      </c>
      <c r="G698" t="s">
        <v>19</v>
      </c>
      <c r="H698">
        <v>4.0999999999999996</v>
      </c>
    </row>
    <row r="699" spans="1:8" x14ac:dyDescent="0.35">
      <c r="A699" s="2">
        <v>45384</v>
      </c>
      <c r="B699" t="s">
        <v>10</v>
      </c>
      <c r="C699" t="s">
        <v>16</v>
      </c>
      <c r="D699">
        <v>12.14</v>
      </c>
      <c r="E699">
        <v>56.33</v>
      </c>
      <c r="F699">
        <v>140.08000000000001</v>
      </c>
      <c r="G699" t="s">
        <v>21</v>
      </c>
      <c r="H699">
        <v>3.8</v>
      </c>
    </row>
    <row r="700" spans="1:8" x14ac:dyDescent="0.35">
      <c r="A700" s="2">
        <v>45305</v>
      </c>
      <c r="B700" t="s">
        <v>9</v>
      </c>
      <c r="C700" t="s">
        <v>16</v>
      </c>
      <c r="D700">
        <v>3.69</v>
      </c>
      <c r="E700">
        <v>14.72</v>
      </c>
      <c r="F700">
        <v>44.9</v>
      </c>
      <c r="G700" t="s">
        <v>21</v>
      </c>
      <c r="H700">
        <v>3.9</v>
      </c>
    </row>
    <row r="701" spans="1:8" x14ac:dyDescent="0.35">
      <c r="A701" s="2">
        <v>45313</v>
      </c>
      <c r="B701" t="s">
        <v>9</v>
      </c>
      <c r="C701" t="s">
        <v>13</v>
      </c>
      <c r="D701">
        <v>20.87</v>
      </c>
      <c r="E701">
        <v>82.36</v>
      </c>
      <c r="F701">
        <v>228.17</v>
      </c>
      <c r="G701" t="s">
        <v>21</v>
      </c>
      <c r="H701">
        <v>3.6</v>
      </c>
    </row>
    <row r="702" spans="1:8" x14ac:dyDescent="0.35">
      <c r="A702" s="2">
        <v>45421</v>
      </c>
      <c r="B702" t="s">
        <v>8</v>
      </c>
      <c r="C702" t="s">
        <v>13</v>
      </c>
      <c r="D702">
        <v>17.2</v>
      </c>
      <c r="E702">
        <v>72.91</v>
      </c>
      <c r="F702">
        <v>175.11</v>
      </c>
      <c r="G702" t="s">
        <v>21</v>
      </c>
      <c r="H702">
        <v>3.9</v>
      </c>
    </row>
    <row r="703" spans="1:8" x14ac:dyDescent="0.35">
      <c r="A703" s="2">
        <v>45439</v>
      </c>
      <c r="B703" t="s">
        <v>9</v>
      </c>
      <c r="C703" t="s">
        <v>15</v>
      </c>
      <c r="D703">
        <v>15.13</v>
      </c>
      <c r="E703">
        <v>51.99</v>
      </c>
      <c r="F703">
        <v>212.34</v>
      </c>
      <c r="G703" t="s">
        <v>18</v>
      </c>
      <c r="H703">
        <v>3</v>
      </c>
    </row>
    <row r="704" spans="1:8" x14ac:dyDescent="0.35">
      <c r="A704" s="2">
        <v>45391</v>
      </c>
      <c r="B704" t="s">
        <v>10</v>
      </c>
      <c r="C704" t="s">
        <v>13</v>
      </c>
      <c r="D704">
        <v>4.7699999999999996</v>
      </c>
      <c r="E704">
        <v>10.51</v>
      </c>
      <c r="F704">
        <v>62.34</v>
      </c>
      <c r="G704" t="s">
        <v>21</v>
      </c>
      <c r="H704">
        <v>3.5</v>
      </c>
    </row>
    <row r="705" spans="1:8" x14ac:dyDescent="0.35">
      <c r="A705" s="2">
        <v>45292</v>
      </c>
      <c r="B705" t="s">
        <v>8</v>
      </c>
      <c r="C705" t="s">
        <v>14</v>
      </c>
      <c r="D705">
        <v>7.57</v>
      </c>
      <c r="E705">
        <v>16.8</v>
      </c>
      <c r="F705">
        <v>99.99</v>
      </c>
      <c r="G705" t="s">
        <v>21</v>
      </c>
      <c r="H705">
        <v>4.4000000000000004</v>
      </c>
    </row>
    <row r="706" spans="1:8" x14ac:dyDescent="0.35">
      <c r="A706" s="2">
        <v>45396</v>
      </c>
      <c r="B706" t="s">
        <v>8</v>
      </c>
      <c r="C706" t="s">
        <v>14</v>
      </c>
      <c r="D706">
        <v>24.87</v>
      </c>
      <c r="E706">
        <v>67.099999999999994</v>
      </c>
      <c r="F706">
        <v>208.33</v>
      </c>
      <c r="G706" t="s">
        <v>18</v>
      </c>
      <c r="H706">
        <v>3.5</v>
      </c>
    </row>
    <row r="707" spans="1:8" x14ac:dyDescent="0.35">
      <c r="A707" s="2">
        <v>45404</v>
      </c>
      <c r="B707" t="s">
        <v>11</v>
      </c>
      <c r="C707" t="s">
        <v>16</v>
      </c>
      <c r="D707">
        <v>12.4</v>
      </c>
      <c r="E707">
        <v>52.29</v>
      </c>
      <c r="F707">
        <v>158.79</v>
      </c>
      <c r="G707" t="s">
        <v>21</v>
      </c>
      <c r="H707">
        <v>4</v>
      </c>
    </row>
    <row r="708" spans="1:8" x14ac:dyDescent="0.35">
      <c r="A708" s="2">
        <v>45370</v>
      </c>
      <c r="B708" t="s">
        <v>10</v>
      </c>
      <c r="C708" t="s">
        <v>17</v>
      </c>
      <c r="D708">
        <v>2.73</v>
      </c>
      <c r="E708">
        <v>9.84</v>
      </c>
      <c r="F708">
        <v>22.56</v>
      </c>
      <c r="G708" t="s">
        <v>20</v>
      </c>
      <c r="H708">
        <v>4</v>
      </c>
    </row>
    <row r="709" spans="1:8" x14ac:dyDescent="0.35">
      <c r="A709" s="2">
        <v>45397</v>
      </c>
      <c r="B709" t="s">
        <v>10</v>
      </c>
      <c r="C709" t="s">
        <v>15</v>
      </c>
      <c r="D709">
        <v>22.39</v>
      </c>
      <c r="E709">
        <v>71.56</v>
      </c>
      <c r="F709">
        <v>314.37</v>
      </c>
      <c r="G709" t="s">
        <v>21</v>
      </c>
      <c r="H709">
        <v>4.4000000000000004</v>
      </c>
    </row>
    <row r="710" spans="1:8" x14ac:dyDescent="0.35">
      <c r="A710" s="2">
        <v>45369</v>
      </c>
      <c r="B710" t="s">
        <v>12</v>
      </c>
      <c r="C710" t="s">
        <v>17</v>
      </c>
      <c r="D710">
        <v>9.5</v>
      </c>
      <c r="E710">
        <v>46.19</v>
      </c>
      <c r="F710">
        <v>84.1</v>
      </c>
      <c r="G710" t="s">
        <v>18</v>
      </c>
      <c r="H710">
        <v>3.7</v>
      </c>
    </row>
    <row r="711" spans="1:8" x14ac:dyDescent="0.35">
      <c r="A711" s="2">
        <v>45446</v>
      </c>
      <c r="B711" t="s">
        <v>12</v>
      </c>
      <c r="C711" t="s">
        <v>15</v>
      </c>
      <c r="D711">
        <v>5.15</v>
      </c>
      <c r="E711">
        <v>18.61</v>
      </c>
      <c r="F711">
        <v>47.87</v>
      </c>
      <c r="G711" t="s">
        <v>18</v>
      </c>
      <c r="H711">
        <v>4.0999999999999996</v>
      </c>
    </row>
    <row r="712" spans="1:8" x14ac:dyDescent="0.35">
      <c r="A712" s="2">
        <v>45351</v>
      </c>
      <c r="B712" t="s">
        <v>9</v>
      </c>
      <c r="C712" t="s">
        <v>13</v>
      </c>
      <c r="D712">
        <v>22.15</v>
      </c>
      <c r="E712">
        <v>104.46</v>
      </c>
      <c r="F712">
        <v>253.63</v>
      </c>
      <c r="G712" t="s">
        <v>21</v>
      </c>
      <c r="H712">
        <v>4.0999999999999996</v>
      </c>
    </row>
    <row r="713" spans="1:8" x14ac:dyDescent="0.35">
      <c r="A713" s="2">
        <v>45322</v>
      </c>
      <c r="B713" t="s">
        <v>10</v>
      </c>
      <c r="C713" t="s">
        <v>16</v>
      </c>
      <c r="D713">
        <v>8.86</v>
      </c>
      <c r="E713">
        <v>26.24</v>
      </c>
      <c r="F713">
        <v>81.069999999999993</v>
      </c>
      <c r="G713" t="s">
        <v>18</v>
      </c>
      <c r="H713">
        <v>4.8</v>
      </c>
    </row>
    <row r="714" spans="1:8" x14ac:dyDescent="0.35">
      <c r="A714" s="2">
        <v>45347</v>
      </c>
      <c r="B714" t="s">
        <v>9</v>
      </c>
      <c r="C714" t="s">
        <v>15</v>
      </c>
      <c r="D714">
        <v>3.62</v>
      </c>
      <c r="E714">
        <v>17.12</v>
      </c>
      <c r="F714">
        <v>33.78</v>
      </c>
      <c r="G714" t="s">
        <v>19</v>
      </c>
      <c r="H714">
        <v>4.7</v>
      </c>
    </row>
    <row r="715" spans="1:8" x14ac:dyDescent="0.35">
      <c r="A715" s="2">
        <v>45456</v>
      </c>
      <c r="B715" t="s">
        <v>12</v>
      </c>
      <c r="C715" t="s">
        <v>17</v>
      </c>
      <c r="D715">
        <v>12.96</v>
      </c>
      <c r="E715">
        <v>54.61</v>
      </c>
      <c r="F715">
        <v>116.29</v>
      </c>
      <c r="G715" t="s">
        <v>20</v>
      </c>
      <c r="H715">
        <v>4.7</v>
      </c>
    </row>
    <row r="716" spans="1:8" x14ac:dyDescent="0.35">
      <c r="A716" s="2">
        <v>45459</v>
      </c>
      <c r="B716" t="s">
        <v>10</v>
      </c>
      <c r="C716" t="s">
        <v>14</v>
      </c>
      <c r="D716">
        <v>19.7</v>
      </c>
      <c r="E716">
        <v>94.65</v>
      </c>
      <c r="F716">
        <v>282.98</v>
      </c>
      <c r="G716" t="s">
        <v>21</v>
      </c>
      <c r="H716">
        <v>4.5999999999999996</v>
      </c>
    </row>
    <row r="717" spans="1:8" x14ac:dyDescent="0.35">
      <c r="A717" s="2">
        <v>45426</v>
      </c>
      <c r="B717" t="s">
        <v>8</v>
      </c>
      <c r="C717" t="s">
        <v>13</v>
      </c>
      <c r="D717">
        <v>8.5399999999999991</v>
      </c>
      <c r="E717">
        <v>24.48</v>
      </c>
      <c r="F717">
        <v>90.86</v>
      </c>
      <c r="G717" t="s">
        <v>19</v>
      </c>
      <c r="H717">
        <v>4.5</v>
      </c>
    </row>
    <row r="718" spans="1:8" x14ac:dyDescent="0.35">
      <c r="A718" s="2">
        <v>45307</v>
      </c>
      <c r="B718" t="s">
        <v>9</v>
      </c>
      <c r="C718" t="s">
        <v>16</v>
      </c>
      <c r="D718">
        <v>5.85</v>
      </c>
      <c r="E718">
        <v>17.149999999999999</v>
      </c>
      <c r="F718">
        <v>67.41</v>
      </c>
      <c r="G718" t="s">
        <v>18</v>
      </c>
      <c r="H718">
        <v>4.3</v>
      </c>
    </row>
    <row r="719" spans="1:8" x14ac:dyDescent="0.35">
      <c r="A719" s="2">
        <v>45396</v>
      </c>
      <c r="B719" t="s">
        <v>8</v>
      </c>
      <c r="C719" t="s">
        <v>15</v>
      </c>
      <c r="D719">
        <v>5.58</v>
      </c>
      <c r="E719">
        <v>20.32</v>
      </c>
      <c r="F719">
        <v>48.06</v>
      </c>
      <c r="G719" t="s">
        <v>18</v>
      </c>
      <c r="H719">
        <v>3.4</v>
      </c>
    </row>
    <row r="720" spans="1:8" x14ac:dyDescent="0.35">
      <c r="A720" s="2">
        <v>45388</v>
      </c>
      <c r="B720" t="s">
        <v>10</v>
      </c>
      <c r="C720" t="s">
        <v>13</v>
      </c>
      <c r="D720">
        <v>23.98</v>
      </c>
      <c r="E720">
        <v>116.56</v>
      </c>
      <c r="F720">
        <v>250.98</v>
      </c>
      <c r="G720" t="s">
        <v>20</v>
      </c>
      <c r="H720">
        <v>4.4000000000000004</v>
      </c>
    </row>
    <row r="721" spans="1:8" x14ac:dyDescent="0.35">
      <c r="A721" s="2">
        <v>45346</v>
      </c>
      <c r="B721" t="s">
        <v>9</v>
      </c>
      <c r="C721" t="s">
        <v>15</v>
      </c>
      <c r="D721">
        <v>18.239999999999998</v>
      </c>
      <c r="E721">
        <v>64.040000000000006</v>
      </c>
      <c r="F721">
        <v>251.79</v>
      </c>
      <c r="G721" t="s">
        <v>19</v>
      </c>
      <c r="H721">
        <v>5</v>
      </c>
    </row>
    <row r="722" spans="1:8" x14ac:dyDescent="0.35">
      <c r="A722" s="2">
        <v>45410</v>
      </c>
      <c r="B722" t="s">
        <v>11</v>
      </c>
      <c r="C722" t="s">
        <v>16</v>
      </c>
      <c r="D722">
        <v>19.66</v>
      </c>
      <c r="E722">
        <v>76.39</v>
      </c>
      <c r="F722">
        <v>244.43</v>
      </c>
      <c r="G722" t="s">
        <v>21</v>
      </c>
      <c r="H722">
        <v>4.9000000000000004</v>
      </c>
    </row>
    <row r="723" spans="1:8" x14ac:dyDescent="0.35">
      <c r="A723" s="2">
        <v>45442</v>
      </c>
      <c r="B723" t="s">
        <v>9</v>
      </c>
      <c r="C723" t="s">
        <v>16</v>
      </c>
      <c r="D723">
        <v>16.38</v>
      </c>
      <c r="E723">
        <v>72.48</v>
      </c>
      <c r="F723">
        <v>138.96</v>
      </c>
      <c r="G723" t="s">
        <v>21</v>
      </c>
      <c r="H723">
        <v>4.0999999999999996</v>
      </c>
    </row>
    <row r="724" spans="1:8" x14ac:dyDescent="0.35">
      <c r="A724" s="2">
        <v>45471</v>
      </c>
      <c r="B724" t="s">
        <v>10</v>
      </c>
      <c r="C724" t="s">
        <v>16</v>
      </c>
      <c r="D724">
        <v>15.72</v>
      </c>
      <c r="E724">
        <v>69.849999999999994</v>
      </c>
      <c r="F724">
        <v>167.81</v>
      </c>
      <c r="G724" t="s">
        <v>21</v>
      </c>
      <c r="H724">
        <v>3.9</v>
      </c>
    </row>
    <row r="725" spans="1:8" x14ac:dyDescent="0.35">
      <c r="A725" s="2">
        <v>45406</v>
      </c>
      <c r="B725" t="s">
        <v>10</v>
      </c>
      <c r="C725" t="s">
        <v>17</v>
      </c>
      <c r="D725">
        <v>16.78</v>
      </c>
      <c r="E725">
        <v>63.81</v>
      </c>
      <c r="F725">
        <v>216</v>
      </c>
      <c r="G725" t="s">
        <v>20</v>
      </c>
      <c r="H725">
        <v>4.5</v>
      </c>
    </row>
    <row r="726" spans="1:8" x14ac:dyDescent="0.35">
      <c r="A726" s="2">
        <v>45319</v>
      </c>
      <c r="B726" t="s">
        <v>12</v>
      </c>
      <c r="C726" t="s">
        <v>17</v>
      </c>
      <c r="D726">
        <v>20.420000000000002</v>
      </c>
      <c r="E726">
        <v>51.88</v>
      </c>
      <c r="F726">
        <v>179.06</v>
      </c>
      <c r="G726" t="s">
        <v>20</v>
      </c>
      <c r="H726">
        <v>3.8</v>
      </c>
    </row>
    <row r="727" spans="1:8" x14ac:dyDescent="0.35">
      <c r="A727" s="2">
        <v>45380</v>
      </c>
      <c r="B727" t="s">
        <v>8</v>
      </c>
      <c r="C727" t="s">
        <v>16</v>
      </c>
      <c r="D727">
        <v>9.27</v>
      </c>
      <c r="E727">
        <v>20.09</v>
      </c>
      <c r="F727">
        <v>113.73</v>
      </c>
      <c r="G727" t="s">
        <v>20</v>
      </c>
      <c r="H727">
        <v>3.2</v>
      </c>
    </row>
    <row r="728" spans="1:8" x14ac:dyDescent="0.35">
      <c r="A728" s="2">
        <v>45332</v>
      </c>
      <c r="B728" t="s">
        <v>11</v>
      </c>
      <c r="C728" t="s">
        <v>15</v>
      </c>
      <c r="D728">
        <v>4.0599999999999996</v>
      </c>
      <c r="E728">
        <v>19.21</v>
      </c>
      <c r="F728">
        <v>32.65</v>
      </c>
      <c r="G728" t="s">
        <v>21</v>
      </c>
      <c r="H728">
        <v>3.5</v>
      </c>
    </row>
    <row r="729" spans="1:8" x14ac:dyDescent="0.35">
      <c r="A729" s="2">
        <v>45428</v>
      </c>
      <c r="B729" t="s">
        <v>8</v>
      </c>
      <c r="C729" t="s">
        <v>15</v>
      </c>
      <c r="D729">
        <v>4.5599999999999996</v>
      </c>
      <c r="E729">
        <v>16.920000000000002</v>
      </c>
      <c r="F729">
        <v>55.04</v>
      </c>
      <c r="G729" t="s">
        <v>18</v>
      </c>
      <c r="H729">
        <v>4.5</v>
      </c>
    </row>
    <row r="730" spans="1:8" x14ac:dyDescent="0.35">
      <c r="A730" s="2">
        <v>45440</v>
      </c>
      <c r="B730" t="s">
        <v>10</v>
      </c>
      <c r="C730" t="s">
        <v>13</v>
      </c>
      <c r="D730">
        <v>14.74</v>
      </c>
      <c r="E730">
        <v>53.12</v>
      </c>
      <c r="F730">
        <v>138.09</v>
      </c>
      <c r="G730" t="s">
        <v>19</v>
      </c>
      <c r="H730">
        <v>3.6</v>
      </c>
    </row>
    <row r="731" spans="1:8" x14ac:dyDescent="0.35">
      <c r="A731" s="2">
        <v>45336</v>
      </c>
      <c r="B731" t="s">
        <v>10</v>
      </c>
      <c r="C731" t="s">
        <v>15</v>
      </c>
      <c r="D731">
        <v>10.56</v>
      </c>
      <c r="E731">
        <v>45.19</v>
      </c>
      <c r="F731">
        <v>109.53</v>
      </c>
      <c r="G731" t="s">
        <v>18</v>
      </c>
      <c r="H731">
        <v>4</v>
      </c>
    </row>
    <row r="732" spans="1:8" x14ac:dyDescent="0.35">
      <c r="A732" s="2">
        <v>45411</v>
      </c>
      <c r="B732" t="s">
        <v>9</v>
      </c>
      <c r="C732" t="s">
        <v>14</v>
      </c>
      <c r="D732">
        <v>3.14</v>
      </c>
      <c r="E732">
        <v>8.6999999999999993</v>
      </c>
      <c r="F732">
        <v>35.340000000000003</v>
      </c>
      <c r="G732" t="s">
        <v>21</v>
      </c>
      <c r="H732">
        <v>4.7</v>
      </c>
    </row>
    <row r="733" spans="1:8" x14ac:dyDescent="0.35">
      <c r="A733" s="2">
        <v>45381</v>
      </c>
      <c r="B733" t="s">
        <v>8</v>
      </c>
      <c r="C733" t="s">
        <v>16</v>
      </c>
      <c r="D733">
        <v>11.75</v>
      </c>
      <c r="E733">
        <v>35.56</v>
      </c>
      <c r="F733">
        <v>173.09</v>
      </c>
      <c r="G733" t="s">
        <v>18</v>
      </c>
      <c r="H733">
        <v>4.7</v>
      </c>
    </row>
    <row r="734" spans="1:8" x14ac:dyDescent="0.35">
      <c r="A734" s="2">
        <v>45422</v>
      </c>
      <c r="B734" t="s">
        <v>10</v>
      </c>
      <c r="C734" t="s">
        <v>15</v>
      </c>
      <c r="D734">
        <v>22.92</v>
      </c>
      <c r="E734">
        <v>84.96</v>
      </c>
      <c r="F734">
        <v>305.64</v>
      </c>
      <c r="G734" t="s">
        <v>21</v>
      </c>
      <c r="H734">
        <v>3.6</v>
      </c>
    </row>
    <row r="735" spans="1:8" x14ac:dyDescent="0.35">
      <c r="A735" s="2">
        <v>45422</v>
      </c>
      <c r="B735" t="s">
        <v>9</v>
      </c>
      <c r="C735" t="s">
        <v>15</v>
      </c>
      <c r="D735">
        <v>21.51</v>
      </c>
      <c r="E735">
        <v>66.459999999999994</v>
      </c>
      <c r="F735">
        <v>291.62</v>
      </c>
      <c r="G735" t="s">
        <v>21</v>
      </c>
      <c r="H735">
        <v>4.2</v>
      </c>
    </row>
    <row r="736" spans="1:8" x14ac:dyDescent="0.35">
      <c r="A736" s="2">
        <v>45337</v>
      </c>
      <c r="B736" t="s">
        <v>8</v>
      </c>
      <c r="C736" t="s">
        <v>13</v>
      </c>
      <c r="D736">
        <v>19.13</v>
      </c>
      <c r="E736">
        <v>63.85</v>
      </c>
      <c r="F736">
        <v>155.72</v>
      </c>
      <c r="G736" t="s">
        <v>18</v>
      </c>
      <c r="H736">
        <v>4.3</v>
      </c>
    </row>
    <row r="737" spans="1:8" x14ac:dyDescent="0.35">
      <c r="A737" s="2">
        <v>45448</v>
      </c>
      <c r="B737" t="s">
        <v>8</v>
      </c>
      <c r="C737" t="s">
        <v>14</v>
      </c>
      <c r="D737">
        <v>6.29</v>
      </c>
      <c r="E737">
        <v>26.72</v>
      </c>
      <c r="F737">
        <v>74.349999999999994</v>
      </c>
      <c r="G737" t="s">
        <v>18</v>
      </c>
      <c r="H737">
        <v>4.2</v>
      </c>
    </row>
    <row r="738" spans="1:8" x14ac:dyDescent="0.35">
      <c r="A738" s="2">
        <v>45452</v>
      </c>
      <c r="B738" t="s">
        <v>10</v>
      </c>
      <c r="C738" t="s">
        <v>15</v>
      </c>
      <c r="D738">
        <v>13.1</v>
      </c>
      <c r="E738">
        <v>34.69</v>
      </c>
      <c r="F738">
        <v>193.5</v>
      </c>
      <c r="G738" t="s">
        <v>21</v>
      </c>
      <c r="H738">
        <v>3.8</v>
      </c>
    </row>
    <row r="739" spans="1:8" x14ac:dyDescent="0.35">
      <c r="A739" s="2">
        <v>45293</v>
      </c>
      <c r="B739" t="s">
        <v>8</v>
      </c>
      <c r="C739" t="s">
        <v>15</v>
      </c>
      <c r="D739">
        <v>22.65</v>
      </c>
      <c r="E739">
        <v>80.98</v>
      </c>
      <c r="F739">
        <v>293.33999999999997</v>
      </c>
      <c r="G739" t="s">
        <v>19</v>
      </c>
      <c r="H739">
        <v>4.4000000000000004</v>
      </c>
    </row>
    <row r="740" spans="1:8" x14ac:dyDescent="0.35">
      <c r="A740" s="2">
        <v>45317</v>
      </c>
      <c r="B740" t="s">
        <v>11</v>
      </c>
      <c r="C740" t="s">
        <v>14</v>
      </c>
      <c r="D740">
        <v>11.86</v>
      </c>
      <c r="E740">
        <v>25.63</v>
      </c>
      <c r="F740">
        <v>96.71</v>
      </c>
      <c r="G740" t="s">
        <v>20</v>
      </c>
      <c r="H740">
        <v>3.5</v>
      </c>
    </row>
    <row r="741" spans="1:8" x14ac:dyDescent="0.35">
      <c r="A741" s="2">
        <v>45314</v>
      </c>
      <c r="B741" t="s">
        <v>12</v>
      </c>
      <c r="C741" t="s">
        <v>14</v>
      </c>
      <c r="D741">
        <v>18.98</v>
      </c>
      <c r="E741">
        <v>86.76</v>
      </c>
      <c r="F741">
        <v>276.56</v>
      </c>
      <c r="G741" t="s">
        <v>20</v>
      </c>
      <c r="H741">
        <v>4.5</v>
      </c>
    </row>
    <row r="742" spans="1:8" x14ac:dyDescent="0.35">
      <c r="A742" s="2">
        <v>45357</v>
      </c>
      <c r="B742" t="s">
        <v>8</v>
      </c>
      <c r="C742" t="s">
        <v>17</v>
      </c>
      <c r="D742">
        <v>9.86</v>
      </c>
      <c r="E742">
        <v>38.9</v>
      </c>
      <c r="F742">
        <v>83.6</v>
      </c>
      <c r="G742" t="s">
        <v>19</v>
      </c>
      <c r="H742">
        <v>3.4</v>
      </c>
    </row>
    <row r="743" spans="1:8" x14ac:dyDescent="0.35">
      <c r="A743" s="2">
        <v>45309</v>
      </c>
      <c r="B743" t="s">
        <v>8</v>
      </c>
      <c r="C743" t="s">
        <v>14</v>
      </c>
      <c r="D743">
        <v>20.76</v>
      </c>
      <c r="E743">
        <v>78.72</v>
      </c>
      <c r="F743">
        <v>223.28</v>
      </c>
      <c r="G743" t="s">
        <v>20</v>
      </c>
      <c r="H743">
        <v>4.0999999999999996</v>
      </c>
    </row>
    <row r="744" spans="1:8" x14ac:dyDescent="0.35">
      <c r="A744" s="2">
        <v>45310</v>
      </c>
      <c r="B744" t="s">
        <v>8</v>
      </c>
      <c r="C744" t="s">
        <v>17</v>
      </c>
      <c r="D744">
        <v>21.58</v>
      </c>
      <c r="E744">
        <v>48.62</v>
      </c>
      <c r="F744">
        <v>226.43</v>
      </c>
      <c r="G744" t="s">
        <v>21</v>
      </c>
      <c r="H744">
        <v>3.4</v>
      </c>
    </row>
    <row r="745" spans="1:8" x14ac:dyDescent="0.35">
      <c r="A745" s="2">
        <v>45422</v>
      </c>
      <c r="B745" t="s">
        <v>10</v>
      </c>
      <c r="C745" t="s">
        <v>13</v>
      </c>
      <c r="D745">
        <v>18.25</v>
      </c>
      <c r="E745">
        <v>65.81</v>
      </c>
      <c r="F745">
        <v>227.16</v>
      </c>
      <c r="G745" t="s">
        <v>21</v>
      </c>
      <c r="H745">
        <v>3.6</v>
      </c>
    </row>
    <row r="746" spans="1:8" x14ac:dyDescent="0.35">
      <c r="A746" s="2">
        <v>45445</v>
      </c>
      <c r="B746" t="s">
        <v>11</v>
      </c>
      <c r="C746" t="s">
        <v>13</v>
      </c>
      <c r="D746">
        <v>21.24</v>
      </c>
      <c r="E746">
        <v>87.36</v>
      </c>
      <c r="F746">
        <v>307.98</v>
      </c>
      <c r="G746" t="s">
        <v>21</v>
      </c>
      <c r="H746">
        <v>3.9</v>
      </c>
    </row>
    <row r="747" spans="1:8" x14ac:dyDescent="0.35">
      <c r="A747" s="2">
        <v>45305</v>
      </c>
      <c r="B747" t="s">
        <v>10</v>
      </c>
      <c r="C747" t="s">
        <v>14</v>
      </c>
      <c r="D747">
        <v>6.44</v>
      </c>
      <c r="E747">
        <v>14.67</v>
      </c>
      <c r="F747">
        <v>75.510000000000005</v>
      </c>
      <c r="G747" t="s">
        <v>18</v>
      </c>
      <c r="H747">
        <v>4.5</v>
      </c>
    </row>
    <row r="748" spans="1:8" x14ac:dyDescent="0.35">
      <c r="A748" s="2">
        <v>45436</v>
      </c>
      <c r="B748" t="s">
        <v>9</v>
      </c>
      <c r="C748" t="s">
        <v>17</v>
      </c>
      <c r="D748">
        <v>13.09</v>
      </c>
      <c r="E748">
        <v>28.43</v>
      </c>
      <c r="F748">
        <v>120.72</v>
      </c>
      <c r="G748" t="s">
        <v>18</v>
      </c>
      <c r="H748">
        <v>3.8</v>
      </c>
    </row>
    <row r="749" spans="1:8" x14ac:dyDescent="0.35">
      <c r="A749" s="2">
        <v>45412</v>
      </c>
      <c r="B749" t="s">
        <v>8</v>
      </c>
      <c r="C749" t="s">
        <v>16</v>
      </c>
      <c r="D749">
        <v>18.739999999999998</v>
      </c>
      <c r="E749">
        <v>89.35</v>
      </c>
      <c r="F749">
        <v>249.91</v>
      </c>
      <c r="G749" t="s">
        <v>18</v>
      </c>
      <c r="H749">
        <v>3.4</v>
      </c>
    </row>
    <row r="750" spans="1:8" x14ac:dyDescent="0.35">
      <c r="A750" s="2">
        <v>45416</v>
      </c>
      <c r="B750" t="s">
        <v>9</v>
      </c>
      <c r="C750" t="s">
        <v>17</v>
      </c>
      <c r="D750">
        <v>16.34</v>
      </c>
      <c r="E750">
        <v>62.21</v>
      </c>
      <c r="F750">
        <v>186.74</v>
      </c>
      <c r="G750" t="s">
        <v>19</v>
      </c>
      <c r="H750">
        <v>3.6</v>
      </c>
    </row>
    <row r="751" spans="1:8" x14ac:dyDescent="0.35">
      <c r="A751" s="2">
        <v>45415</v>
      </c>
      <c r="B751" t="s">
        <v>11</v>
      </c>
      <c r="C751" t="s">
        <v>14</v>
      </c>
      <c r="D751">
        <v>6.54</v>
      </c>
      <c r="E751">
        <v>28.88</v>
      </c>
      <c r="F751">
        <v>60.82</v>
      </c>
      <c r="G751" t="s">
        <v>21</v>
      </c>
      <c r="H751">
        <v>3.8</v>
      </c>
    </row>
    <row r="752" spans="1:8" x14ac:dyDescent="0.35">
      <c r="A752" s="2">
        <v>45305</v>
      </c>
      <c r="B752" t="s">
        <v>10</v>
      </c>
      <c r="C752" t="s">
        <v>13</v>
      </c>
      <c r="D752">
        <v>20.52</v>
      </c>
      <c r="E752">
        <v>49.46</v>
      </c>
      <c r="F752">
        <v>174.17</v>
      </c>
      <c r="G752" t="s">
        <v>19</v>
      </c>
      <c r="H752">
        <v>4.8</v>
      </c>
    </row>
    <row r="753" spans="1:8" x14ac:dyDescent="0.35">
      <c r="A753" s="2">
        <v>45426</v>
      </c>
      <c r="B753" t="s">
        <v>12</v>
      </c>
      <c r="C753" t="s">
        <v>15</v>
      </c>
      <c r="D753">
        <v>18.670000000000002</v>
      </c>
      <c r="E753">
        <v>84.19</v>
      </c>
      <c r="F753">
        <v>262.08</v>
      </c>
      <c r="G753" t="s">
        <v>18</v>
      </c>
      <c r="H753">
        <v>3.7</v>
      </c>
    </row>
    <row r="754" spans="1:8" x14ac:dyDescent="0.35">
      <c r="A754" s="2">
        <v>45410</v>
      </c>
      <c r="B754" t="s">
        <v>10</v>
      </c>
      <c r="C754" t="s">
        <v>15</v>
      </c>
      <c r="D754">
        <v>16.34</v>
      </c>
      <c r="E754">
        <v>35.770000000000003</v>
      </c>
      <c r="F754">
        <v>167.85</v>
      </c>
      <c r="G754" t="s">
        <v>19</v>
      </c>
      <c r="H754">
        <v>4.9000000000000004</v>
      </c>
    </row>
    <row r="755" spans="1:8" x14ac:dyDescent="0.35">
      <c r="A755" s="2">
        <v>45361</v>
      </c>
      <c r="B755" t="s">
        <v>11</v>
      </c>
      <c r="C755" t="s">
        <v>15</v>
      </c>
      <c r="D755">
        <v>7.44</v>
      </c>
      <c r="E755">
        <v>25.67</v>
      </c>
      <c r="F755">
        <v>81.87</v>
      </c>
      <c r="G755" t="s">
        <v>19</v>
      </c>
      <c r="H755">
        <v>4.5</v>
      </c>
    </row>
    <row r="756" spans="1:8" x14ac:dyDescent="0.35">
      <c r="A756" s="2">
        <v>45387</v>
      </c>
      <c r="B756" t="s">
        <v>8</v>
      </c>
      <c r="C756" t="s">
        <v>16</v>
      </c>
      <c r="D756">
        <v>6.48</v>
      </c>
      <c r="E756">
        <v>22.78</v>
      </c>
      <c r="F756">
        <v>86.71</v>
      </c>
      <c r="G756" t="s">
        <v>19</v>
      </c>
      <c r="H756">
        <v>5</v>
      </c>
    </row>
    <row r="757" spans="1:8" x14ac:dyDescent="0.35">
      <c r="A757" s="2">
        <v>45316</v>
      </c>
      <c r="B757" t="s">
        <v>9</v>
      </c>
      <c r="C757" t="s">
        <v>16</v>
      </c>
      <c r="D757">
        <v>11.25</v>
      </c>
      <c r="E757">
        <v>36.840000000000003</v>
      </c>
      <c r="F757">
        <v>120.15</v>
      </c>
      <c r="G757" t="s">
        <v>20</v>
      </c>
      <c r="H757">
        <v>3.1</v>
      </c>
    </row>
    <row r="758" spans="1:8" x14ac:dyDescent="0.35">
      <c r="A758" s="2">
        <v>45324</v>
      </c>
      <c r="B758" t="s">
        <v>11</v>
      </c>
      <c r="C758" t="s">
        <v>16</v>
      </c>
      <c r="D758">
        <v>8.0399999999999991</v>
      </c>
      <c r="E758">
        <v>26.25</v>
      </c>
      <c r="F758">
        <v>66.569999999999993</v>
      </c>
      <c r="G758" t="s">
        <v>20</v>
      </c>
      <c r="H758">
        <v>4.7</v>
      </c>
    </row>
    <row r="759" spans="1:8" x14ac:dyDescent="0.35">
      <c r="A759" s="2">
        <v>45437</v>
      </c>
      <c r="B759" t="s">
        <v>11</v>
      </c>
      <c r="C759" t="s">
        <v>14</v>
      </c>
      <c r="D759">
        <v>7.32</v>
      </c>
      <c r="E759">
        <v>23.52</v>
      </c>
      <c r="F759">
        <v>109.45</v>
      </c>
      <c r="G759" t="s">
        <v>18</v>
      </c>
      <c r="H759">
        <v>4.9000000000000004</v>
      </c>
    </row>
    <row r="760" spans="1:8" x14ac:dyDescent="0.35">
      <c r="A760" s="2">
        <v>45455</v>
      </c>
      <c r="B760" t="s">
        <v>12</v>
      </c>
      <c r="C760" t="s">
        <v>13</v>
      </c>
      <c r="D760">
        <v>18.12</v>
      </c>
      <c r="E760">
        <v>51.74</v>
      </c>
      <c r="F760">
        <v>224.97</v>
      </c>
      <c r="G760" t="s">
        <v>21</v>
      </c>
      <c r="H760">
        <v>3.6</v>
      </c>
    </row>
    <row r="761" spans="1:8" x14ac:dyDescent="0.35">
      <c r="A761" s="2">
        <v>45314</v>
      </c>
      <c r="B761" t="s">
        <v>9</v>
      </c>
      <c r="C761" t="s">
        <v>15</v>
      </c>
      <c r="D761">
        <v>4.2</v>
      </c>
      <c r="E761">
        <v>13.68</v>
      </c>
      <c r="F761">
        <v>36.93</v>
      </c>
      <c r="G761" t="s">
        <v>18</v>
      </c>
      <c r="H761">
        <v>4.8</v>
      </c>
    </row>
    <row r="762" spans="1:8" x14ac:dyDescent="0.35">
      <c r="A762" s="2">
        <v>45296</v>
      </c>
      <c r="B762" t="s">
        <v>10</v>
      </c>
      <c r="C762" t="s">
        <v>13</v>
      </c>
      <c r="D762">
        <v>9.3000000000000007</v>
      </c>
      <c r="E762">
        <v>24.75</v>
      </c>
      <c r="F762">
        <v>107.95</v>
      </c>
      <c r="G762" t="s">
        <v>18</v>
      </c>
      <c r="H762">
        <v>4</v>
      </c>
    </row>
    <row r="763" spans="1:8" x14ac:dyDescent="0.35">
      <c r="A763" s="2">
        <v>45367</v>
      </c>
      <c r="B763" t="s">
        <v>10</v>
      </c>
      <c r="C763" t="s">
        <v>17</v>
      </c>
      <c r="D763">
        <v>19.100000000000001</v>
      </c>
      <c r="E763">
        <v>68.73</v>
      </c>
      <c r="F763">
        <v>267.87</v>
      </c>
      <c r="G763" t="s">
        <v>19</v>
      </c>
      <c r="H763">
        <v>3.2</v>
      </c>
    </row>
    <row r="764" spans="1:8" x14ac:dyDescent="0.35">
      <c r="A764" s="2">
        <v>45426</v>
      </c>
      <c r="B764" t="s">
        <v>10</v>
      </c>
      <c r="C764" t="s">
        <v>16</v>
      </c>
      <c r="D764">
        <v>15.24</v>
      </c>
      <c r="E764">
        <v>36.25</v>
      </c>
      <c r="F764">
        <v>183.98</v>
      </c>
      <c r="G764" t="s">
        <v>19</v>
      </c>
      <c r="H764">
        <v>4.5999999999999996</v>
      </c>
    </row>
    <row r="765" spans="1:8" x14ac:dyDescent="0.35">
      <c r="A765" s="2">
        <v>45306</v>
      </c>
      <c r="B765" t="s">
        <v>11</v>
      </c>
      <c r="C765" t="s">
        <v>13</v>
      </c>
      <c r="D765">
        <v>16.920000000000002</v>
      </c>
      <c r="E765">
        <v>79.489999999999995</v>
      </c>
      <c r="F765">
        <v>209.21</v>
      </c>
      <c r="G765" t="s">
        <v>21</v>
      </c>
      <c r="H765">
        <v>3.6</v>
      </c>
    </row>
    <row r="766" spans="1:8" x14ac:dyDescent="0.35">
      <c r="A766" s="2">
        <v>45434</v>
      </c>
      <c r="B766" t="s">
        <v>10</v>
      </c>
      <c r="C766" t="s">
        <v>14</v>
      </c>
      <c r="D766">
        <v>17.559999999999999</v>
      </c>
      <c r="E766">
        <v>50.97</v>
      </c>
      <c r="F766">
        <v>163.1</v>
      </c>
      <c r="G766" t="s">
        <v>21</v>
      </c>
      <c r="H766">
        <v>3.7</v>
      </c>
    </row>
    <row r="767" spans="1:8" x14ac:dyDescent="0.35">
      <c r="A767" s="2">
        <v>45423</v>
      </c>
      <c r="B767" t="s">
        <v>9</v>
      </c>
      <c r="C767" t="s">
        <v>14</v>
      </c>
      <c r="D767">
        <v>16.18</v>
      </c>
      <c r="E767">
        <v>34.32</v>
      </c>
      <c r="F767">
        <v>166.38</v>
      </c>
      <c r="G767" t="s">
        <v>19</v>
      </c>
      <c r="H767">
        <v>3.5</v>
      </c>
    </row>
    <row r="768" spans="1:8" x14ac:dyDescent="0.35">
      <c r="A768" s="2">
        <v>45459</v>
      </c>
      <c r="B768" t="s">
        <v>11</v>
      </c>
      <c r="C768" t="s">
        <v>17</v>
      </c>
      <c r="D768">
        <v>6.68</v>
      </c>
      <c r="E768">
        <v>28.77</v>
      </c>
      <c r="F768">
        <v>73.34</v>
      </c>
      <c r="G768" t="s">
        <v>19</v>
      </c>
      <c r="H768">
        <v>4.5999999999999996</v>
      </c>
    </row>
    <row r="769" spans="1:8" x14ac:dyDescent="0.35">
      <c r="A769" s="2">
        <v>45397</v>
      </c>
      <c r="B769" t="s">
        <v>12</v>
      </c>
      <c r="C769" t="s">
        <v>14</v>
      </c>
      <c r="D769">
        <v>12.25</v>
      </c>
      <c r="E769">
        <v>54.51</v>
      </c>
      <c r="F769">
        <v>173.91</v>
      </c>
      <c r="G769" t="s">
        <v>19</v>
      </c>
      <c r="H769">
        <v>4</v>
      </c>
    </row>
    <row r="770" spans="1:8" x14ac:dyDescent="0.35">
      <c r="A770" s="2">
        <v>45360</v>
      </c>
      <c r="B770" t="s">
        <v>8</v>
      </c>
      <c r="C770" t="s">
        <v>14</v>
      </c>
      <c r="D770">
        <v>21.08</v>
      </c>
      <c r="E770">
        <v>50.61</v>
      </c>
      <c r="F770">
        <v>306.67</v>
      </c>
      <c r="G770" t="s">
        <v>21</v>
      </c>
      <c r="H770">
        <v>3.9</v>
      </c>
    </row>
    <row r="771" spans="1:8" x14ac:dyDescent="0.35">
      <c r="A771" s="2">
        <v>45400</v>
      </c>
      <c r="B771" t="s">
        <v>10</v>
      </c>
      <c r="C771" t="s">
        <v>17</v>
      </c>
      <c r="D771">
        <v>23.58</v>
      </c>
      <c r="E771">
        <v>66.650000000000006</v>
      </c>
      <c r="F771">
        <v>243.47</v>
      </c>
      <c r="G771" t="s">
        <v>19</v>
      </c>
      <c r="H771">
        <v>4.3</v>
      </c>
    </row>
    <row r="772" spans="1:8" x14ac:dyDescent="0.35">
      <c r="A772" s="2">
        <v>45392</v>
      </c>
      <c r="B772" t="s">
        <v>9</v>
      </c>
      <c r="C772" t="s">
        <v>16</v>
      </c>
      <c r="D772">
        <v>2.75</v>
      </c>
      <c r="E772">
        <v>7.44</v>
      </c>
      <c r="F772">
        <v>27.97</v>
      </c>
      <c r="G772" t="s">
        <v>21</v>
      </c>
      <c r="H772">
        <v>3.8</v>
      </c>
    </row>
    <row r="773" spans="1:8" x14ac:dyDescent="0.35">
      <c r="A773" s="2">
        <v>45342</v>
      </c>
      <c r="B773" t="s">
        <v>10</v>
      </c>
      <c r="C773" t="s">
        <v>14</v>
      </c>
      <c r="D773">
        <v>23.95</v>
      </c>
      <c r="E773">
        <v>113.9</v>
      </c>
      <c r="F773">
        <v>199.48</v>
      </c>
      <c r="G773" t="s">
        <v>19</v>
      </c>
      <c r="H773">
        <v>5</v>
      </c>
    </row>
    <row r="774" spans="1:8" x14ac:dyDescent="0.35">
      <c r="A774" s="2">
        <v>45389</v>
      </c>
      <c r="B774" t="s">
        <v>8</v>
      </c>
      <c r="C774" t="s">
        <v>13</v>
      </c>
      <c r="D774">
        <v>11.99</v>
      </c>
      <c r="E774">
        <v>55.26</v>
      </c>
      <c r="F774">
        <v>111.08</v>
      </c>
      <c r="G774" t="s">
        <v>20</v>
      </c>
      <c r="H774">
        <v>4.0999999999999996</v>
      </c>
    </row>
    <row r="775" spans="1:8" x14ac:dyDescent="0.35">
      <c r="A775" s="2">
        <v>45412</v>
      </c>
      <c r="B775" t="s">
        <v>10</v>
      </c>
      <c r="C775" t="s">
        <v>15</v>
      </c>
      <c r="D775">
        <v>15.64</v>
      </c>
      <c r="E775">
        <v>54.23</v>
      </c>
      <c r="F775">
        <v>139.72</v>
      </c>
      <c r="G775" t="s">
        <v>18</v>
      </c>
      <c r="H775">
        <v>4.5</v>
      </c>
    </row>
    <row r="776" spans="1:8" x14ac:dyDescent="0.35">
      <c r="A776" s="2">
        <v>45461</v>
      </c>
      <c r="B776" t="s">
        <v>8</v>
      </c>
      <c r="C776" t="s">
        <v>14</v>
      </c>
      <c r="D776">
        <v>8.9</v>
      </c>
      <c r="E776">
        <v>30.46</v>
      </c>
      <c r="F776">
        <v>81.67</v>
      </c>
      <c r="G776" t="s">
        <v>18</v>
      </c>
      <c r="H776">
        <v>3.2</v>
      </c>
    </row>
    <row r="777" spans="1:8" x14ac:dyDescent="0.35">
      <c r="A777" s="2">
        <v>45382</v>
      </c>
      <c r="B777" t="s">
        <v>9</v>
      </c>
      <c r="C777" t="s">
        <v>16</v>
      </c>
      <c r="D777">
        <v>17.5</v>
      </c>
      <c r="E777">
        <v>35.869999999999997</v>
      </c>
      <c r="F777">
        <v>181.52</v>
      </c>
      <c r="G777" t="s">
        <v>20</v>
      </c>
      <c r="H777">
        <v>3.8</v>
      </c>
    </row>
    <row r="778" spans="1:8" x14ac:dyDescent="0.35">
      <c r="A778" s="2">
        <v>45468</v>
      </c>
      <c r="B778" t="s">
        <v>9</v>
      </c>
      <c r="C778" t="s">
        <v>15</v>
      </c>
      <c r="D778">
        <v>15.46</v>
      </c>
      <c r="E778">
        <v>42.81</v>
      </c>
      <c r="F778">
        <v>224.76</v>
      </c>
      <c r="G778" t="s">
        <v>19</v>
      </c>
      <c r="H778">
        <v>4.3</v>
      </c>
    </row>
    <row r="779" spans="1:8" x14ac:dyDescent="0.35">
      <c r="A779" s="2">
        <v>45450</v>
      </c>
      <c r="B779" t="s">
        <v>9</v>
      </c>
      <c r="C779" t="s">
        <v>17</v>
      </c>
      <c r="D779">
        <v>13.54</v>
      </c>
      <c r="E779">
        <v>64.040000000000006</v>
      </c>
      <c r="F779">
        <v>176.3</v>
      </c>
      <c r="G779" t="s">
        <v>19</v>
      </c>
      <c r="H779">
        <v>4.0999999999999996</v>
      </c>
    </row>
    <row r="780" spans="1:8" x14ac:dyDescent="0.35">
      <c r="A780" s="2">
        <v>45434</v>
      </c>
      <c r="B780" t="s">
        <v>9</v>
      </c>
      <c r="C780" t="s">
        <v>14</v>
      </c>
      <c r="D780">
        <v>23.59</v>
      </c>
      <c r="E780">
        <v>68.05</v>
      </c>
      <c r="F780">
        <v>267.23</v>
      </c>
      <c r="G780" t="s">
        <v>20</v>
      </c>
      <c r="H780">
        <v>4.4000000000000004</v>
      </c>
    </row>
    <row r="781" spans="1:8" x14ac:dyDescent="0.35">
      <c r="A781" s="2">
        <v>45377</v>
      </c>
      <c r="B781" t="s">
        <v>10</v>
      </c>
      <c r="C781" t="s">
        <v>15</v>
      </c>
      <c r="D781">
        <v>24.93</v>
      </c>
      <c r="E781">
        <v>81.78</v>
      </c>
      <c r="F781">
        <v>218.84</v>
      </c>
      <c r="G781" t="s">
        <v>21</v>
      </c>
      <c r="H781">
        <v>3.8</v>
      </c>
    </row>
    <row r="782" spans="1:8" x14ac:dyDescent="0.35">
      <c r="A782" s="2">
        <v>45386</v>
      </c>
      <c r="B782" t="s">
        <v>8</v>
      </c>
      <c r="C782" t="s">
        <v>16</v>
      </c>
      <c r="D782">
        <v>21.01</v>
      </c>
      <c r="E782">
        <v>77.17</v>
      </c>
      <c r="F782">
        <v>176.11</v>
      </c>
      <c r="G782" t="s">
        <v>19</v>
      </c>
      <c r="H782">
        <v>3.6</v>
      </c>
    </row>
    <row r="783" spans="1:8" x14ac:dyDescent="0.35">
      <c r="A783" s="2">
        <v>45440</v>
      </c>
      <c r="B783" t="s">
        <v>12</v>
      </c>
      <c r="C783" t="s">
        <v>16</v>
      </c>
      <c r="D783">
        <v>21.31</v>
      </c>
      <c r="E783">
        <v>84.23</v>
      </c>
      <c r="F783">
        <v>262.23</v>
      </c>
      <c r="G783" t="s">
        <v>18</v>
      </c>
      <c r="H783">
        <v>3.3</v>
      </c>
    </row>
    <row r="784" spans="1:8" x14ac:dyDescent="0.35">
      <c r="A784" s="2">
        <v>45391</v>
      </c>
      <c r="B784" t="s">
        <v>8</v>
      </c>
      <c r="C784" t="s">
        <v>14</v>
      </c>
      <c r="D784">
        <v>24.39</v>
      </c>
      <c r="E784">
        <v>63.52</v>
      </c>
      <c r="F784">
        <v>196.75</v>
      </c>
      <c r="G784" t="s">
        <v>21</v>
      </c>
      <c r="H784">
        <v>3.7</v>
      </c>
    </row>
    <row r="785" spans="1:8" x14ac:dyDescent="0.35">
      <c r="A785" s="2">
        <v>45325</v>
      </c>
      <c r="B785" t="s">
        <v>10</v>
      </c>
      <c r="C785" t="s">
        <v>13</v>
      </c>
      <c r="D785">
        <v>2.16</v>
      </c>
      <c r="E785">
        <v>7.28</v>
      </c>
      <c r="F785">
        <v>22.26</v>
      </c>
      <c r="G785" t="s">
        <v>20</v>
      </c>
      <c r="H785">
        <v>4.8</v>
      </c>
    </row>
    <row r="786" spans="1:8" x14ac:dyDescent="0.35">
      <c r="A786" s="2">
        <v>45429</v>
      </c>
      <c r="B786" t="s">
        <v>10</v>
      </c>
      <c r="C786" t="s">
        <v>17</v>
      </c>
      <c r="D786">
        <v>24.63</v>
      </c>
      <c r="E786">
        <v>52.97</v>
      </c>
      <c r="F786">
        <v>213.71</v>
      </c>
      <c r="G786" t="s">
        <v>19</v>
      </c>
      <c r="H786">
        <v>4.9000000000000004</v>
      </c>
    </row>
    <row r="787" spans="1:8" x14ac:dyDescent="0.35">
      <c r="A787" s="2">
        <v>45369</v>
      </c>
      <c r="B787" t="s">
        <v>11</v>
      </c>
      <c r="C787" t="s">
        <v>13</v>
      </c>
      <c r="D787">
        <v>3.82</v>
      </c>
      <c r="E787">
        <v>8.18</v>
      </c>
      <c r="F787">
        <v>31.08</v>
      </c>
      <c r="G787" t="s">
        <v>18</v>
      </c>
      <c r="H787">
        <v>3.9</v>
      </c>
    </row>
    <row r="788" spans="1:8" x14ac:dyDescent="0.35">
      <c r="A788" s="2">
        <v>45331</v>
      </c>
      <c r="B788" t="s">
        <v>9</v>
      </c>
      <c r="C788" t="s">
        <v>17</v>
      </c>
      <c r="D788">
        <v>20.02</v>
      </c>
      <c r="E788">
        <v>40.67</v>
      </c>
      <c r="F788">
        <v>266.93</v>
      </c>
      <c r="G788" t="s">
        <v>21</v>
      </c>
      <c r="H788">
        <v>4.0999999999999996</v>
      </c>
    </row>
    <row r="789" spans="1:8" x14ac:dyDescent="0.35">
      <c r="A789" s="2">
        <v>45334</v>
      </c>
      <c r="B789" t="s">
        <v>12</v>
      </c>
      <c r="C789" t="s">
        <v>14</v>
      </c>
      <c r="D789">
        <v>12.97</v>
      </c>
      <c r="E789">
        <v>41.08</v>
      </c>
      <c r="F789">
        <v>184.33</v>
      </c>
      <c r="G789" t="s">
        <v>21</v>
      </c>
      <c r="H789">
        <v>4.5999999999999996</v>
      </c>
    </row>
    <row r="790" spans="1:8" x14ac:dyDescent="0.35">
      <c r="A790" s="2">
        <v>45312</v>
      </c>
      <c r="B790" t="s">
        <v>8</v>
      </c>
      <c r="C790" t="s">
        <v>14</v>
      </c>
      <c r="D790">
        <v>12.41</v>
      </c>
      <c r="E790">
        <v>35.200000000000003</v>
      </c>
      <c r="F790">
        <v>182.58</v>
      </c>
      <c r="G790" t="s">
        <v>19</v>
      </c>
      <c r="H790">
        <v>3.9</v>
      </c>
    </row>
    <row r="791" spans="1:8" x14ac:dyDescent="0.35">
      <c r="A791" s="2">
        <v>45466</v>
      </c>
      <c r="B791" t="s">
        <v>12</v>
      </c>
      <c r="C791" t="s">
        <v>13</v>
      </c>
      <c r="D791">
        <v>20.94</v>
      </c>
      <c r="E791">
        <v>86.42</v>
      </c>
      <c r="F791">
        <v>253.65</v>
      </c>
      <c r="G791" t="s">
        <v>18</v>
      </c>
      <c r="H791">
        <v>4.2</v>
      </c>
    </row>
    <row r="792" spans="1:8" x14ac:dyDescent="0.35">
      <c r="A792" s="2">
        <v>45331</v>
      </c>
      <c r="B792" t="s">
        <v>9</v>
      </c>
      <c r="C792" t="s">
        <v>15</v>
      </c>
      <c r="D792">
        <v>12.11</v>
      </c>
      <c r="E792">
        <v>42.77</v>
      </c>
      <c r="F792">
        <v>118.82</v>
      </c>
      <c r="G792" t="s">
        <v>19</v>
      </c>
      <c r="H792">
        <v>3.2</v>
      </c>
    </row>
    <row r="793" spans="1:8" x14ac:dyDescent="0.35">
      <c r="A793" s="2">
        <v>45389</v>
      </c>
      <c r="B793" t="s">
        <v>11</v>
      </c>
      <c r="C793" t="s">
        <v>17</v>
      </c>
      <c r="D793">
        <v>7.95</v>
      </c>
      <c r="E793">
        <v>24.18</v>
      </c>
      <c r="F793">
        <v>107.8</v>
      </c>
      <c r="G793" t="s">
        <v>21</v>
      </c>
      <c r="H793">
        <v>4.5999999999999996</v>
      </c>
    </row>
    <row r="794" spans="1:8" x14ac:dyDescent="0.35">
      <c r="A794" s="2">
        <v>45426</v>
      </c>
      <c r="B794" t="s">
        <v>10</v>
      </c>
      <c r="C794" t="s">
        <v>16</v>
      </c>
      <c r="D794">
        <v>23.67</v>
      </c>
      <c r="E794">
        <v>103.31</v>
      </c>
      <c r="F794">
        <v>193.34</v>
      </c>
      <c r="G794" t="s">
        <v>18</v>
      </c>
      <c r="H794">
        <v>3.9</v>
      </c>
    </row>
    <row r="795" spans="1:8" x14ac:dyDescent="0.35">
      <c r="A795" s="2">
        <v>45391</v>
      </c>
      <c r="B795" t="s">
        <v>9</v>
      </c>
      <c r="C795" t="s">
        <v>15</v>
      </c>
      <c r="D795">
        <v>6.9</v>
      </c>
      <c r="E795">
        <v>31.75</v>
      </c>
      <c r="F795">
        <v>101.37</v>
      </c>
      <c r="G795" t="s">
        <v>20</v>
      </c>
      <c r="H795">
        <v>4.0999999999999996</v>
      </c>
    </row>
    <row r="796" spans="1:8" x14ac:dyDescent="0.35">
      <c r="A796" s="2">
        <v>45327</v>
      </c>
      <c r="B796" t="s">
        <v>11</v>
      </c>
      <c r="C796" t="s">
        <v>14</v>
      </c>
      <c r="D796">
        <v>24.48</v>
      </c>
      <c r="E796">
        <v>111.63</v>
      </c>
      <c r="F796">
        <v>281.23</v>
      </c>
      <c r="G796" t="s">
        <v>19</v>
      </c>
      <c r="H796">
        <v>3.1</v>
      </c>
    </row>
    <row r="797" spans="1:8" x14ac:dyDescent="0.35">
      <c r="A797" s="2">
        <v>45342</v>
      </c>
      <c r="B797" t="s">
        <v>11</v>
      </c>
      <c r="C797" t="s">
        <v>16</v>
      </c>
      <c r="D797">
        <v>4.08</v>
      </c>
      <c r="E797">
        <v>16.34</v>
      </c>
      <c r="F797">
        <v>36.450000000000003</v>
      </c>
      <c r="G797" t="s">
        <v>18</v>
      </c>
      <c r="H797">
        <v>4.5</v>
      </c>
    </row>
    <row r="798" spans="1:8" x14ac:dyDescent="0.35">
      <c r="A798" s="2">
        <v>45390</v>
      </c>
      <c r="B798" t="s">
        <v>12</v>
      </c>
      <c r="C798" t="s">
        <v>15</v>
      </c>
      <c r="D798">
        <v>9.98</v>
      </c>
      <c r="E798">
        <v>32.89</v>
      </c>
      <c r="F798">
        <v>134.46</v>
      </c>
      <c r="G798" t="s">
        <v>19</v>
      </c>
      <c r="H798">
        <v>3.7</v>
      </c>
    </row>
    <row r="799" spans="1:8" x14ac:dyDescent="0.35">
      <c r="A799" s="2">
        <v>45454</v>
      </c>
      <c r="B799" t="s">
        <v>9</v>
      </c>
      <c r="C799" t="s">
        <v>17</v>
      </c>
      <c r="D799">
        <v>9.77</v>
      </c>
      <c r="E799">
        <v>40.22</v>
      </c>
      <c r="F799">
        <v>90.98</v>
      </c>
      <c r="G799" t="s">
        <v>21</v>
      </c>
      <c r="H799">
        <v>4</v>
      </c>
    </row>
    <row r="800" spans="1:8" x14ac:dyDescent="0.35">
      <c r="A800" s="2">
        <v>45338</v>
      </c>
      <c r="B800" t="s">
        <v>9</v>
      </c>
      <c r="C800" t="s">
        <v>17</v>
      </c>
      <c r="D800">
        <v>6.26</v>
      </c>
      <c r="E800">
        <v>15.94</v>
      </c>
      <c r="F800">
        <v>72.55</v>
      </c>
      <c r="G800" t="s">
        <v>19</v>
      </c>
      <c r="H800">
        <v>4.9000000000000004</v>
      </c>
    </row>
    <row r="801" spans="1:8" x14ac:dyDescent="0.35">
      <c r="A801" s="2">
        <v>45318</v>
      </c>
      <c r="B801" t="s">
        <v>8</v>
      </c>
      <c r="C801" t="s">
        <v>16</v>
      </c>
      <c r="D801">
        <v>17.05</v>
      </c>
      <c r="E801">
        <v>78.73</v>
      </c>
      <c r="F801">
        <v>165.54</v>
      </c>
      <c r="G801" t="s">
        <v>19</v>
      </c>
      <c r="H801">
        <v>4.2</v>
      </c>
    </row>
    <row r="802" spans="1:8" x14ac:dyDescent="0.35">
      <c r="A802" s="2">
        <v>45453</v>
      </c>
      <c r="B802" t="s">
        <v>8</v>
      </c>
      <c r="C802" t="s">
        <v>16</v>
      </c>
      <c r="D802">
        <v>5.0199999999999996</v>
      </c>
      <c r="E802">
        <v>13.99</v>
      </c>
      <c r="F802">
        <v>60.58</v>
      </c>
      <c r="G802" t="s">
        <v>21</v>
      </c>
      <c r="H802">
        <v>3.5</v>
      </c>
    </row>
    <row r="803" spans="1:8" x14ac:dyDescent="0.35">
      <c r="A803" s="2">
        <v>45470</v>
      </c>
      <c r="B803" t="s">
        <v>9</v>
      </c>
      <c r="C803" t="s">
        <v>16</v>
      </c>
      <c r="D803">
        <v>7.7</v>
      </c>
      <c r="E803">
        <v>23.44</v>
      </c>
      <c r="F803">
        <v>109.87</v>
      </c>
      <c r="G803" t="s">
        <v>19</v>
      </c>
      <c r="H803">
        <v>3.6</v>
      </c>
    </row>
    <row r="804" spans="1:8" x14ac:dyDescent="0.35">
      <c r="A804" s="2">
        <v>45447</v>
      </c>
      <c r="B804" t="s">
        <v>8</v>
      </c>
      <c r="C804" t="s">
        <v>16</v>
      </c>
      <c r="D804">
        <v>14.1</v>
      </c>
      <c r="E804">
        <v>57.29</v>
      </c>
      <c r="F804">
        <v>139.79</v>
      </c>
      <c r="G804" t="s">
        <v>19</v>
      </c>
      <c r="H804">
        <v>3.5</v>
      </c>
    </row>
    <row r="805" spans="1:8" x14ac:dyDescent="0.35">
      <c r="A805" s="2">
        <v>45346</v>
      </c>
      <c r="B805" t="s">
        <v>8</v>
      </c>
      <c r="C805" t="s">
        <v>15</v>
      </c>
      <c r="D805">
        <v>10.130000000000001</v>
      </c>
      <c r="E805">
        <v>29.85</v>
      </c>
      <c r="F805">
        <v>115.86</v>
      </c>
      <c r="G805" t="s">
        <v>21</v>
      </c>
      <c r="H805">
        <v>4.4000000000000004</v>
      </c>
    </row>
    <row r="806" spans="1:8" x14ac:dyDescent="0.35">
      <c r="A806" s="2">
        <v>45333</v>
      </c>
      <c r="B806" t="s">
        <v>8</v>
      </c>
      <c r="C806" t="s">
        <v>14</v>
      </c>
      <c r="D806">
        <v>13.82</v>
      </c>
      <c r="E806">
        <v>59.95</v>
      </c>
      <c r="F806">
        <v>161.11000000000001</v>
      </c>
      <c r="G806" t="s">
        <v>19</v>
      </c>
      <c r="H806">
        <v>5</v>
      </c>
    </row>
    <row r="807" spans="1:8" x14ac:dyDescent="0.35">
      <c r="A807" s="2">
        <v>45362</v>
      </c>
      <c r="B807" t="s">
        <v>12</v>
      </c>
      <c r="C807" t="s">
        <v>17</v>
      </c>
      <c r="D807">
        <v>15.97</v>
      </c>
      <c r="E807">
        <v>36.18</v>
      </c>
      <c r="F807">
        <v>203.43</v>
      </c>
      <c r="G807" t="s">
        <v>18</v>
      </c>
      <c r="H807">
        <v>4</v>
      </c>
    </row>
    <row r="808" spans="1:8" x14ac:dyDescent="0.35">
      <c r="A808" s="2">
        <v>45336</v>
      </c>
      <c r="B808" t="s">
        <v>10</v>
      </c>
      <c r="C808" t="s">
        <v>17</v>
      </c>
      <c r="D808">
        <v>6.85</v>
      </c>
      <c r="E808">
        <v>31</v>
      </c>
      <c r="F808">
        <v>56.26</v>
      </c>
      <c r="G808" t="s">
        <v>18</v>
      </c>
      <c r="H808">
        <v>3.8</v>
      </c>
    </row>
    <row r="809" spans="1:8" x14ac:dyDescent="0.35">
      <c r="A809" s="2">
        <v>45451</v>
      </c>
      <c r="B809" t="s">
        <v>9</v>
      </c>
      <c r="C809" t="s">
        <v>17</v>
      </c>
      <c r="D809">
        <v>5.08</v>
      </c>
      <c r="E809">
        <v>24.69</v>
      </c>
      <c r="F809">
        <v>43.22</v>
      </c>
      <c r="G809" t="s">
        <v>19</v>
      </c>
      <c r="H809">
        <v>4</v>
      </c>
    </row>
    <row r="810" spans="1:8" x14ac:dyDescent="0.35">
      <c r="A810" s="2">
        <v>45436</v>
      </c>
      <c r="B810" t="s">
        <v>11</v>
      </c>
      <c r="C810" t="s">
        <v>16</v>
      </c>
      <c r="D810">
        <v>4.8899999999999997</v>
      </c>
      <c r="E810">
        <v>14.03</v>
      </c>
      <c r="F810">
        <v>47.29</v>
      </c>
      <c r="G810" t="s">
        <v>18</v>
      </c>
      <c r="H810">
        <v>4.5</v>
      </c>
    </row>
    <row r="811" spans="1:8" x14ac:dyDescent="0.35">
      <c r="A811" s="2">
        <v>45428</v>
      </c>
      <c r="B811" t="s">
        <v>9</v>
      </c>
      <c r="C811" t="s">
        <v>13</v>
      </c>
      <c r="D811">
        <v>10.43</v>
      </c>
      <c r="E811">
        <v>33.090000000000003</v>
      </c>
      <c r="F811">
        <v>154.72999999999999</v>
      </c>
      <c r="G811" t="s">
        <v>20</v>
      </c>
      <c r="H811">
        <v>3.8</v>
      </c>
    </row>
    <row r="812" spans="1:8" x14ac:dyDescent="0.35">
      <c r="A812" s="2">
        <v>45359</v>
      </c>
      <c r="B812" t="s">
        <v>12</v>
      </c>
      <c r="C812" t="s">
        <v>13</v>
      </c>
      <c r="D812">
        <v>3.56</v>
      </c>
      <c r="E812">
        <v>10.5</v>
      </c>
      <c r="F812">
        <v>35.130000000000003</v>
      </c>
      <c r="G812" t="s">
        <v>19</v>
      </c>
      <c r="H812">
        <v>3.9</v>
      </c>
    </row>
    <row r="813" spans="1:8" x14ac:dyDescent="0.35">
      <c r="A813" s="2">
        <v>45359</v>
      </c>
      <c r="B813" t="s">
        <v>11</v>
      </c>
      <c r="C813" t="s">
        <v>17</v>
      </c>
      <c r="D813">
        <v>16.82</v>
      </c>
      <c r="E813">
        <v>42.87</v>
      </c>
      <c r="F813">
        <v>161.91999999999999</v>
      </c>
      <c r="G813" t="s">
        <v>21</v>
      </c>
      <c r="H813">
        <v>4.4000000000000004</v>
      </c>
    </row>
    <row r="814" spans="1:8" x14ac:dyDescent="0.35">
      <c r="A814" s="2">
        <v>45368</v>
      </c>
      <c r="B814" t="s">
        <v>8</v>
      </c>
      <c r="C814" t="s">
        <v>16</v>
      </c>
      <c r="D814">
        <v>9.58</v>
      </c>
      <c r="E814">
        <v>39.090000000000003</v>
      </c>
      <c r="F814">
        <v>128.02000000000001</v>
      </c>
      <c r="G814" t="s">
        <v>20</v>
      </c>
      <c r="H814">
        <v>3.3</v>
      </c>
    </row>
    <row r="815" spans="1:8" x14ac:dyDescent="0.35">
      <c r="A815" s="2">
        <v>45358</v>
      </c>
      <c r="B815" t="s">
        <v>9</v>
      </c>
      <c r="C815" t="s">
        <v>14</v>
      </c>
      <c r="D815">
        <v>12.27</v>
      </c>
      <c r="E815">
        <v>51.3</v>
      </c>
      <c r="F815">
        <v>157.66999999999999</v>
      </c>
      <c r="G815" t="s">
        <v>20</v>
      </c>
      <c r="H815">
        <v>3.1</v>
      </c>
    </row>
    <row r="816" spans="1:8" x14ac:dyDescent="0.35">
      <c r="A816" s="2">
        <v>45348</v>
      </c>
      <c r="B816" t="s">
        <v>11</v>
      </c>
      <c r="C816" t="s">
        <v>13</v>
      </c>
      <c r="D816">
        <v>16.02</v>
      </c>
      <c r="E816">
        <v>76.02</v>
      </c>
      <c r="F816">
        <v>145.69</v>
      </c>
      <c r="G816" t="s">
        <v>19</v>
      </c>
      <c r="H816">
        <v>3.9</v>
      </c>
    </row>
    <row r="817" spans="1:8" x14ac:dyDescent="0.35">
      <c r="A817" s="2">
        <v>45419</v>
      </c>
      <c r="B817" t="s">
        <v>11</v>
      </c>
      <c r="C817" t="s">
        <v>17</v>
      </c>
      <c r="D817">
        <v>12.91</v>
      </c>
      <c r="E817">
        <v>38.75</v>
      </c>
      <c r="F817">
        <v>155.63</v>
      </c>
      <c r="G817" t="s">
        <v>20</v>
      </c>
      <c r="H817">
        <v>3.3</v>
      </c>
    </row>
    <row r="818" spans="1:8" x14ac:dyDescent="0.35">
      <c r="A818" s="2">
        <v>45429</v>
      </c>
      <c r="B818" t="s">
        <v>10</v>
      </c>
      <c r="C818" t="s">
        <v>14</v>
      </c>
      <c r="D818">
        <v>13.93</v>
      </c>
      <c r="E818">
        <v>30</v>
      </c>
      <c r="F818">
        <v>134.15</v>
      </c>
      <c r="G818" t="s">
        <v>20</v>
      </c>
      <c r="H818">
        <v>3.6</v>
      </c>
    </row>
    <row r="819" spans="1:8" x14ac:dyDescent="0.35">
      <c r="A819" s="2">
        <v>45361</v>
      </c>
      <c r="B819" t="s">
        <v>12</v>
      </c>
      <c r="C819" t="s">
        <v>14</v>
      </c>
      <c r="D819">
        <v>9.42</v>
      </c>
      <c r="E819">
        <v>26.13</v>
      </c>
      <c r="F819">
        <v>105.96</v>
      </c>
      <c r="G819" t="s">
        <v>20</v>
      </c>
      <c r="H819">
        <v>3.6</v>
      </c>
    </row>
    <row r="820" spans="1:8" x14ac:dyDescent="0.35">
      <c r="A820" s="2">
        <v>45336</v>
      </c>
      <c r="B820" t="s">
        <v>9</v>
      </c>
      <c r="C820" t="s">
        <v>13</v>
      </c>
      <c r="D820">
        <v>8.99</v>
      </c>
      <c r="E820">
        <v>34.729999999999997</v>
      </c>
      <c r="F820">
        <v>90.91</v>
      </c>
      <c r="G820" t="s">
        <v>19</v>
      </c>
      <c r="H820">
        <v>4.5</v>
      </c>
    </row>
    <row r="821" spans="1:8" x14ac:dyDescent="0.35">
      <c r="A821" s="2">
        <v>45380</v>
      </c>
      <c r="B821" t="s">
        <v>8</v>
      </c>
      <c r="C821" t="s">
        <v>15</v>
      </c>
      <c r="D821">
        <v>21.19</v>
      </c>
      <c r="E821">
        <v>79.08</v>
      </c>
      <c r="F821">
        <v>265.39999999999998</v>
      </c>
      <c r="G821" t="s">
        <v>18</v>
      </c>
      <c r="H821">
        <v>4.5999999999999996</v>
      </c>
    </row>
    <row r="822" spans="1:8" x14ac:dyDescent="0.35">
      <c r="A822" s="2">
        <v>45424</v>
      </c>
      <c r="B822" t="s">
        <v>10</v>
      </c>
      <c r="C822" t="s">
        <v>13</v>
      </c>
      <c r="D822">
        <v>21.92</v>
      </c>
      <c r="E822">
        <v>76.67</v>
      </c>
      <c r="F822">
        <v>220.86</v>
      </c>
      <c r="G822" t="s">
        <v>20</v>
      </c>
      <c r="H822">
        <v>3.3</v>
      </c>
    </row>
    <row r="823" spans="1:8" x14ac:dyDescent="0.35">
      <c r="A823" s="2">
        <v>45467</v>
      </c>
      <c r="B823" t="s">
        <v>8</v>
      </c>
      <c r="C823" t="s">
        <v>16</v>
      </c>
      <c r="D823">
        <v>7.07</v>
      </c>
      <c r="E823">
        <v>16.329999999999998</v>
      </c>
      <c r="F823">
        <v>85.51</v>
      </c>
      <c r="G823" t="s">
        <v>18</v>
      </c>
      <c r="H823">
        <v>4.8</v>
      </c>
    </row>
    <row r="824" spans="1:8" x14ac:dyDescent="0.35">
      <c r="A824" s="2">
        <v>45385</v>
      </c>
      <c r="B824" t="s">
        <v>11</v>
      </c>
      <c r="C824" t="s">
        <v>15</v>
      </c>
      <c r="D824">
        <v>8.14</v>
      </c>
      <c r="E824">
        <v>38.520000000000003</v>
      </c>
      <c r="F824">
        <v>89.94</v>
      </c>
      <c r="G824" t="s">
        <v>20</v>
      </c>
      <c r="H824">
        <v>4.7</v>
      </c>
    </row>
    <row r="825" spans="1:8" x14ac:dyDescent="0.35">
      <c r="A825" s="2">
        <v>45315</v>
      </c>
      <c r="B825" t="s">
        <v>11</v>
      </c>
      <c r="C825" t="s">
        <v>17</v>
      </c>
      <c r="D825">
        <v>9.26</v>
      </c>
      <c r="E825">
        <v>35.79</v>
      </c>
      <c r="F825">
        <v>88.33</v>
      </c>
      <c r="G825" t="s">
        <v>20</v>
      </c>
      <c r="H825">
        <v>3.3</v>
      </c>
    </row>
    <row r="826" spans="1:8" x14ac:dyDescent="0.35">
      <c r="A826" s="2">
        <v>45344</v>
      </c>
      <c r="B826" t="s">
        <v>9</v>
      </c>
      <c r="C826" t="s">
        <v>13</v>
      </c>
      <c r="D826">
        <v>23.69</v>
      </c>
      <c r="E826">
        <v>90.76</v>
      </c>
      <c r="F826">
        <v>327.98</v>
      </c>
      <c r="G826" t="s">
        <v>18</v>
      </c>
      <c r="H826">
        <v>4</v>
      </c>
    </row>
    <row r="827" spans="1:8" x14ac:dyDescent="0.35">
      <c r="A827" s="2">
        <v>45438</v>
      </c>
      <c r="B827" t="s">
        <v>12</v>
      </c>
      <c r="C827" t="s">
        <v>13</v>
      </c>
      <c r="D827">
        <v>21.74</v>
      </c>
      <c r="E827">
        <v>54.61</v>
      </c>
      <c r="F827">
        <v>240.39</v>
      </c>
      <c r="G827" t="s">
        <v>18</v>
      </c>
      <c r="H827">
        <v>3.5</v>
      </c>
    </row>
    <row r="828" spans="1:8" x14ac:dyDescent="0.35">
      <c r="A828" s="2">
        <v>45355</v>
      </c>
      <c r="B828" t="s">
        <v>11</v>
      </c>
      <c r="C828" t="s">
        <v>14</v>
      </c>
      <c r="D828">
        <v>17.05</v>
      </c>
      <c r="E828">
        <v>85.16</v>
      </c>
      <c r="F828">
        <v>145.35</v>
      </c>
      <c r="G828" t="s">
        <v>21</v>
      </c>
      <c r="H828">
        <v>4.7</v>
      </c>
    </row>
    <row r="829" spans="1:8" x14ac:dyDescent="0.35">
      <c r="A829" s="2">
        <v>45393</v>
      </c>
      <c r="B829" t="s">
        <v>10</v>
      </c>
      <c r="C829" t="s">
        <v>17</v>
      </c>
      <c r="D829">
        <v>4.1100000000000003</v>
      </c>
      <c r="E829">
        <v>16.62</v>
      </c>
      <c r="F829">
        <v>58.18</v>
      </c>
      <c r="G829" t="s">
        <v>20</v>
      </c>
      <c r="H829">
        <v>3.3</v>
      </c>
    </row>
    <row r="830" spans="1:8" x14ac:dyDescent="0.35">
      <c r="A830" s="2">
        <v>45450</v>
      </c>
      <c r="B830" t="s">
        <v>8</v>
      </c>
      <c r="C830" t="s">
        <v>15</v>
      </c>
      <c r="D830">
        <v>22.97</v>
      </c>
      <c r="E830">
        <v>76.2</v>
      </c>
      <c r="F830">
        <v>190.18</v>
      </c>
      <c r="G830" t="s">
        <v>20</v>
      </c>
      <c r="H830">
        <v>3.2</v>
      </c>
    </row>
    <row r="831" spans="1:8" x14ac:dyDescent="0.35">
      <c r="A831" s="2">
        <v>45417</v>
      </c>
      <c r="B831" t="s">
        <v>8</v>
      </c>
      <c r="C831" t="s">
        <v>13</v>
      </c>
      <c r="D831">
        <v>12.56</v>
      </c>
      <c r="E831">
        <v>27.2</v>
      </c>
      <c r="F831">
        <v>138.01</v>
      </c>
      <c r="G831" t="s">
        <v>19</v>
      </c>
      <c r="H831">
        <v>4.5999999999999996</v>
      </c>
    </row>
    <row r="832" spans="1:8" x14ac:dyDescent="0.35">
      <c r="A832" s="2">
        <v>45450</v>
      </c>
      <c r="B832" t="s">
        <v>10</v>
      </c>
      <c r="C832" t="s">
        <v>16</v>
      </c>
      <c r="D832">
        <v>9.17</v>
      </c>
      <c r="E832">
        <v>32.79</v>
      </c>
      <c r="F832">
        <v>77.599999999999994</v>
      </c>
      <c r="G832" t="s">
        <v>18</v>
      </c>
      <c r="H832">
        <v>4.8</v>
      </c>
    </row>
    <row r="833" spans="1:8" x14ac:dyDescent="0.35">
      <c r="A833" s="2">
        <v>45422</v>
      </c>
      <c r="B833" t="s">
        <v>10</v>
      </c>
      <c r="C833" t="s">
        <v>13</v>
      </c>
      <c r="D833">
        <v>10.17</v>
      </c>
      <c r="E833">
        <v>41.16</v>
      </c>
      <c r="F833">
        <v>128.5</v>
      </c>
      <c r="G833" t="s">
        <v>18</v>
      </c>
      <c r="H833">
        <v>3.6</v>
      </c>
    </row>
    <row r="834" spans="1:8" x14ac:dyDescent="0.35">
      <c r="A834" s="2">
        <v>45317</v>
      </c>
      <c r="B834" t="s">
        <v>11</v>
      </c>
      <c r="C834" t="s">
        <v>17</v>
      </c>
      <c r="D834">
        <v>4.3600000000000003</v>
      </c>
      <c r="E834">
        <v>8.8800000000000008</v>
      </c>
      <c r="F834">
        <v>39.14</v>
      </c>
      <c r="G834" t="s">
        <v>20</v>
      </c>
      <c r="H834">
        <v>4.8</v>
      </c>
    </row>
    <row r="835" spans="1:8" x14ac:dyDescent="0.35">
      <c r="A835" s="2">
        <v>45411</v>
      </c>
      <c r="B835" t="s">
        <v>9</v>
      </c>
      <c r="C835" t="s">
        <v>13</v>
      </c>
      <c r="D835">
        <v>22</v>
      </c>
      <c r="E835">
        <v>92.63</v>
      </c>
      <c r="F835">
        <v>253.16</v>
      </c>
      <c r="G835" t="s">
        <v>18</v>
      </c>
      <c r="H835">
        <v>3.8</v>
      </c>
    </row>
    <row r="836" spans="1:8" x14ac:dyDescent="0.35">
      <c r="A836" s="2">
        <v>45465</v>
      </c>
      <c r="B836" t="s">
        <v>12</v>
      </c>
      <c r="C836" t="s">
        <v>17</v>
      </c>
      <c r="D836">
        <v>10.09</v>
      </c>
      <c r="E836">
        <v>33.68</v>
      </c>
      <c r="F836">
        <v>128.16</v>
      </c>
      <c r="G836" t="s">
        <v>18</v>
      </c>
      <c r="H836">
        <v>3.2</v>
      </c>
    </row>
    <row r="837" spans="1:8" x14ac:dyDescent="0.35">
      <c r="A837" s="2">
        <v>45406</v>
      </c>
      <c r="B837" t="s">
        <v>11</v>
      </c>
      <c r="C837" t="s">
        <v>14</v>
      </c>
      <c r="D837">
        <v>13.82</v>
      </c>
      <c r="E837">
        <v>52.75</v>
      </c>
      <c r="F837">
        <v>171.69</v>
      </c>
      <c r="G837" t="s">
        <v>21</v>
      </c>
      <c r="H837">
        <v>4.0999999999999996</v>
      </c>
    </row>
    <row r="838" spans="1:8" x14ac:dyDescent="0.35">
      <c r="A838" s="2">
        <v>45306</v>
      </c>
      <c r="B838" t="s">
        <v>10</v>
      </c>
      <c r="C838" t="s">
        <v>16</v>
      </c>
      <c r="D838">
        <v>15.4</v>
      </c>
      <c r="E838">
        <v>39.42</v>
      </c>
      <c r="F838">
        <v>143.49</v>
      </c>
      <c r="G838" t="s">
        <v>18</v>
      </c>
      <c r="H838">
        <v>3.8</v>
      </c>
    </row>
    <row r="839" spans="1:8" x14ac:dyDescent="0.35">
      <c r="A839" s="2">
        <v>45362</v>
      </c>
      <c r="B839" t="s">
        <v>12</v>
      </c>
      <c r="C839" t="s">
        <v>13</v>
      </c>
      <c r="D839">
        <v>2.4</v>
      </c>
      <c r="E839">
        <v>5.15</v>
      </c>
      <c r="F839">
        <v>28.82</v>
      </c>
      <c r="G839" t="s">
        <v>18</v>
      </c>
      <c r="H839">
        <v>5</v>
      </c>
    </row>
    <row r="840" spans="1:8" x14ac:dyDescent="0.35">
      <c r="A840" s="2">
        <v>45364</v>
      </c>
      <c r="B840" t="s">
        <v>12</v>
      </c>
      <c r="C840" t="s">
        <v>17</v>
      </c>
      <c r="D840">
        <v>8.31</v>
      </c>
      <c r="E840">
        <v>17.28</v>
      </c>
      <c r="F840">
        <v>109.25</v>
      </c>
      <c r="G840" t="s">
        <v>20</v>
      </c>
      <c r="H840">
        <v>4.7</v>
      </c>
    </row>
    <row r="841" spans="1:8" x14ac:dyDescent="0.35">
      <c r="A841" s="2">
        <v>45363</v>
      </c>
      <c r="B841" t="s">
        <v>11</v>
      </c>
      <c r="C841" t="s">
        <v>13</v>
      </c>
      <c r="D841">
        <v>22.54</v>
      </c>
      <c r="E841">
        <v>91.7</v>
      </c>
      <c r="F841">
        <v>225.1</v>
      </c>
      <c r="G841" t="s">
        <v>18</v>
      </c>
      <c r="H841">
        <v>3.3</v>
      </c>
    </row>
    <row r="842" spans="1:8" x14ac:dyDescent="0.35">
      <c r="A842" s="2">
        <v>45316</v>
      </c>
      <c r="B842" t="s">
        <v>12</v>
      </c>
      <c r="C842" t="s">
        <v>13</v>
      </c>
      <c r="D842">
        <v>16.25</v>
      </c>
      <c r="E842">
        <v>36.270000000000003</v>
      </c>
      <c r="F842">
        <v>188.34</v>
      </c>
      <c r="G842" t="s">
        <v>21</v>
      </c>
      <c r="H842">
        <v>3.2</v>
      </c>
    </row>
    <row r="843" spans="1:8" x14ac:dyDescent="0.35">
      <c r="A843" s="2">
        <v>45358</v>
      </c>
      <c r="B843" t="s">
        <v>11</v>
      </c>
      <c r="C843" t="s">
        <v>16</v>
      </c>
      <c r="D843">
        <v>16.22</v>
      </c>
      <c r="E843">
        <v>70.47</v>
      </c>
      <c r="F843">
        <v>209.61</v>
      </c>
      <c r="G843" t="s">
        <v>20</v>
      </c>
      <c r="H843">
        <v>4.5999999999999996</v>
      </c>
    </row>
    <row r="844" spans="1:8" x14ac:dyDescent="0.35">
      <c r="A844" s="2">
        <v>45441</v>
      </c>
      <c r="B844" t="s">
        <v>11</v>
      </c>
      <c r="C844" t="s">
        <v>14</v>
      </c>
      <c r="D844">
        <v>21.57</v>
      </c>
      <c r="E844">
        <v>61.66</v>
      </c>
      <c r="F844">
        <v>269.26</v>
      </c>
      <c r="G844" t="s">
        <v>21</v>
      </c>
      <c r="H844">
        <v>3.9</v>
      </c>
    </row>
    <row r="845" spans="1:8" x14ac:dyDescent="0.35">
      <c r="A845" s="2">
        <v>45408</v>
      </c>
      <c r="B845" t="s">
        <v>8</v>
      </c>
      <c r="C845" t="s">
        <v>13</v>
      </c>
      <c r="D845">
        <v>15.34</v>
      </c>
      <c r="E845">
        <v>38.340000000000003</v>
      </c>
      <c r="F845">
        <v>199.2</v>
      </c>
      <c r="G845" t="s">
        <v>20</v>
      </c>
      <c r="H845">
        <v>3.4</v>
      </c>
    </row>
    <row r="846" spans="1:8" x14ac:dyDescent="0.35">
      <c r="A846" s="2">
        <v>45336</v>
      </c>
      <c r="B846" t="s">
        <v>10</v>
      </c>
      <c r="C846" t="s">
        <v>13</v>
      </c>
      <c r="D846">
        <v>6.87</v>
      </c>
      <c r="E846">
        <v>16.71</v>
      </c>
      <c r="F846">
        <v>91.46</v>
      </c>
      <c r="G846" t="s">
        <v>19</v>
      </c>
      <c r="H846">
        <v>3.4</v>
      </c>
    </row>
    <row r="847" spans="1:8" x14ac:dyDescent="0.35">
      <c r="A847" s="2">
        <v>45307</v>
      </c>
      <c r="B847" t="s">
        <v>9</v>
      </c>
      <c r="C847" t="s">
        <v>15</v>
      </c>
      <c r="D847">
        <v>7.83</v>
      </c>
      <c r="E847">
        <v>36.69</v>
      </c>
      <c r="F847">
        <v>94.1</v>
      </c>
      <c r="G847" t="s">
        <v>18</v>
      </c>
      <c r="H847">
        <v>4.2</v>
      </c>
    </row>
    <row r="848" spans="1:8" x14ac:dyDescent="0.35">
      <c r="A848" s="2">
        <v>45370</v>
      </c>
      <c r="B848" t="s">
        <v>10</v>
      </c>
      <c r="C848" t="s">
        <v>17</v>
      </c>
      <c r="D848">
        <v>22.97</v>
      </c>
      <c r="E848">
        <v>109.89</v>
      </c>
      <c r="F848">
        <v>210.36</v>
      </c>
      <c r="G848" t="s">
        <v>20</v>
      </c>
      <c r="H848">
        <v>3.6</v>
      </c>
    </row>
    <row r="849" spans="1:8" x14ac:dyDescent="0.35">
      <c r="A849" s="2">
        <v>45394</v>
      </c>
      <c r="B849" t="s">
        <v>12</v>
      </c>
      <c r="C849" t="s">
        <v>16</v>
      </c>
      <c r="D849">
        <v>3.28</v>
      </c>
      <c r="E849">
        <v>14.76</v>
      </c>
      <c r="F849">
        <v>36.75</v>
      </c>
      <c r="G849" t="s">
        <v>19</v>
      </c>
      <c r="H849">
        <v>3.5</v>
      </c>
    </row>
    <row r="850" spans="1:8" x14ac:dyDescent="0.35">
      <c r="A850" s="2">
        <v>45317</v>
      </c>
      <c r="B850" t="s">
        <v>12</v>
      </c>
      <c r="C850" t="s">
        <v>13</v>
      </c>
      <c r="D850">
        <v>23.79</v>
      </c>
      <c r="E850">
        <v>62.26</v>
      </c>
      <c r="F850">
        <v>292.52</v>
      </c>
      <c r="G850" t="s">
        <v>19</v>
      </c>
      <c r="H850">
        <v>4.9000000000000004</v>
      </c>
    </row>
    <row r="851" spans="1:8" x14ac:dyDescent="0.35">
      <c r="A851" s="2">
        <v>45408</v>
      </c>
      <c r="B851" t="s">
        <v>8</v>
      </c>
      <c r="C851" t="s">
        <v>14</v>
      </c>
      <c r="D851">
        <v>13.98</v>
      </c>
      <c r="E851">
        <v>47.63</v>
      </c>
      <c r="F851">
        <v>118.79</v>
      </c>
      <c r="G851" t="s">
        <v>18</v>
      </c>
      <c r="H851">
        <v>3.2</v>
      </c>
    </row>
    <row r="852" spans="1:8" x14ac:dyDescent="0.35">
      <c r="A852" s="2">
        <v>45371</v>
      </c>
      <c r="B852" t="s">
        <v>10</v>
      </c>
      <c r="C852" t="s">
        <v>17</v>
      </c>
      <c r="D852">
        <v>20.3</v>
      </c>
      <c r="E852">
        <v>49.21</v>
      </c>
      <c r="F852">
        <v>180.92</v>
      </c>
      <c r="G852" t="s">
        <v>20</v>
      </c>
      <c r="H852">
        <v>4.5</v>
      </c>
    </row>
    <row r="853" spans="1:8" x14ac:dyDescent="0.35">
      <c r="A853" s="2">
        <v>45392</v>
      </c>
      <c r="B853" t="s">
        <v>11</v>
      </c>
      <c r="C853" t="s">
        <v>14</v>
      </c>
      <c r="D853">
        <v>5.84</v>
      </c>
      <c r="E853">
        <v>27.86</v>
      </c>
      <c r="F853">
        <v>80.3</v>
      </c>
      <c r="G853" t="s">
        <v>18</v>
      </c>
      <c r="H853">
        <v>3.2</v>
      </c>
    </row>
    <row r="854" spans="1:8" x14ac:dyDescent="0.35">
      <c r="A854" s="2">
        <v>45437</v>
      </c>
      <c r="B854" t="s">
        <v>10</v>
      </c>
      <c r="C854" t="s">
        <v>13</v>
      </c>
      <c r="D854">
        <v>7.02</v>
      </c>
      <c r="E854">
        <v>15.19</v>
      </c>
      <c r="F854">
        <v>57.03</v>
      </c>
      <c r="G854" t="s">
        <v>21</v>
      </c>
      <c r="H854">
        <v>3.1</v>
      </c>
    </row>
    <row r="855" spans="1:8" x14ac:dyDescent="0.35">
      <c r="A855" s="2">
        <v>45376</v>
      </c>
      <c r="B855" t="s">
        <v>12</v>
      </c>
      <c r="C855" t="s">
        <v>14</v>
      </c>
      <c r="D855">
        <v>15.1</v>
      </c>
      <c r="E855">
        <v>67.91</v>
      </c>
      <c r="F855">
        <v>225.61</v>
      </c>
      <c r="G855" t="s">
        <v>21</v>
      </c>
      <c r="H855">
        <v>3.4</v>
      </c>
    </row>
    <row r="856" spans="1:8" x14ac:dyDescent="0.35">
      <c r="A856" s="2">
        <v>45467</v>
      </c>
      <c r="B856" t="s">
        <v>9</v>
      </c>
      <c r="C856" t="s">
        <v>15</v>
      </c>
      <c r="D856">
        <v>24.67</v>
      </c>
      <c r="E856">
        <v>100.16</v>
      </c>
      <c r="F856">
        <v>239.43</v>
      </c>
      <c r="G856" t="s">
        <v>19</v>
      </c>
      <c r="H856">
        <v>3.6</v>
      </c>
    </row>
    <row r="857" spans="1:8" x14ac:dyDescent="0.35">
      <c r="A857" s="2">
        <v>45332</v>
      </c>
      <c r="B857" t="s">
        <v>9</v>
      </c>
      <c r="C857" t="s">
        <v>17</v>
      </c>
      <c r="D857">
        <v>22.93</v>
      </c>
      <c r="E857">
        <v>72.2</v>
      </c>
      <c r="F857">
        <v>284.66000000000003</v>
      </c>
      <c r="G857" t="s">
        <v>20</v>
      </c>
      <c r="H857">
        <v>3.4</v>
      </c>
    </row>
    <row r="858" spans="1:8" x14ac:dyDescent="0.35">
      <c r="A858" s="2">
        <v>45303</v>
      </c>
      <c r="B858" t="s">
        <v>9</v>
      </c>
      <c r="C858" t="s">
        <v>13</v>
      </c>
      <c r="D858">
        <v>19.53</v>
      </c>
      <c r="E858">
        <v>93.91</v>
      </c>
      <c r="F858">
        <v>284.85000000000002</v>
      </c>
      <c r="G858" t="s">
        <v>21</v>
      </c>
      <c r="H858">
        <v>4.9000000000000004</v>
      </c>
    </row>
    <row r="859" spans="1:8" x14ac:dyDescent="0.35">
      <c r="A859" s="2">
        <v>45397</v>
      </c>
      <c r="B859" t="s">
        <v>12</v>
      </c>
      <c r="C859" t="s">
        <v>15</v>
      </c>
      <c r="D859">
        <v>7.82</v>
      </c>
      <c r="E859">
        <v>17.22</v>
      </c>
      <c r="F859">
        <v>77.23</v>
      </c>
      <c r="G859" t="s">
        <v>21</v>
      </c>
      <c r="H859">
        <v>3</v>
      </c>
    </row>
    <row r="860" spans="1:8" x14ac:dyDescent="0.35">
      <c r="A860" s="2">
        <v>45405</v>
      </c>
      <c r="B860" t="s">
        <v>12</v>
      </c>
      <c r="C860" t="s">
        <v>16</v>
      </c>
      <c r="D860">
        <v>2.65</v>
      </c>
      <c r="E860">
        <v>8.2799999999999994</v>
      </c>
      <c r="F860">
        <v>32.83</v>
      </c>
      <c r="G860" t="s">
        <v>21</v>
      </c>
      <c r="H860">
        <v>3.2</v>
      </c>
    </row>
    <row r="861" spans="1:8" x14ac:dyDescent="0.35">
      <c r="A861" s="2">
        <v>45366</v>
      </c>
      <c r="B861" t="s">
        <v>9</v>
      </c>
      <c r="C861" t="s">
        <v>17</v>
      </c>
      <c r="D861">
        <v>21.98</v>
      </c>
      <c r="E861">
        <v>55.43</v>
      </c>
      <c r="F861">
        <v>182.95</v>
      </c>
      <c r="G861" t="s">
        <v>18</v>
      </c>
      <c r="H861">
        <v>4.8</v>
      </c>
    </row>
    <row r="862" spans="1:8" x14ac:dyDescent="0.35">
      <c r="A862" s="2">
        <v>45311</v>
      </c>
      <c r="B862" t="s">
        <v>10</v>
      </c>
      <c r="C862" t="s">
        <v>15</v>
      </c>
      <c r="D862">
        <v>20.53</v>
      </c>
      <c r="E862">
        <v>45.79</v>
      </c>
      <c r="F862">
        <v>223.69</v>
      </c>
      <c r="G862" t="s">
        <v>21</v>
      </c>
      <c r="H862">
        <v>4.9000000000000004</v>
      </c>
    </row>
    <row r="863" spans="1:8" x14ac:dyDescent="0.35">
      <c r="A863" s="2">
        <v>45328</v>
      </c>
      <c r="B863" t="s">
        <v>8</v>
      </c>
      <c r="C863" t="s">
        <v>16</v>
      </c>
      <c r="D863">
        <v>20.29</v>
      </c>
      <c r="E863">
        <v>48.84</v>
      </c>
      <c r="F863">
        <v>301.14999999999998</v>
      </c>
      <c r="G863" t="s">
        <v>21</v>
      </c>
      <c r="H863">
        <v>3.1</v>
      </c>
    </row>
    <row r="864" spans="1:8" x14ac:dyDescent="0.35">
      <c r="A864" s="2">
        <v>45324</v>
      </c>
      <c r="B864" t="s">
        <v>9</v>
      </c>
      <c r="C864" t="s">
        <v>16</v>
      </c>
      <c r="D864">
        <v>8.25</v>
      </c>
      <c r="E864">
        <v>36.69</v>
      </c>
      <c r="F864">
        <v>87.85</v>
      </c>
      <c r="G864" t="s">
        <v>18</v>
      </c>
      <c r="H864">
        <v>3.2</v>
      </c>
    </row>
    <row r="865" spans="1:8" x14ac:dyDescent="0.35">
      <c r="A865" s="2">
        <v>45421</v>
      </c>
      <c r="B865" t="s">
        <v>9</v>
      </c>
      <c r="C865" t="s">
        <v>14</v>
      </c>
      <c r="D865">
        <v>11.57</v>
      </c>
      <c r="E865">
        <v>28.92</v>
      </c>
      <c r="F865">
        <v>172.43</v>
      </c>
      <c r="G865" t="s">
        <v>20</v>
      </c>
      <c r="H865">
        <v>3.1</v>
      </c>
    </row>
    <row r="866" spans="1:8" x14ac:dyDescent="0.35">
      <c r="A866" s="2">
        <v>45421</v>
      </c>
      <c r="B866" t="s">
        <v>11</v>
      </c>
      <c r="C866" t="s">
        <v>15</v>
      </c>
      <c r="D866">
        <v>17.13</v>
      </c>
      <c r="E866">
        <v>71.650000000000006</v>
      </c>
      <c r="F866">
        <v>231.35</v>
      </c>
      <c r="G866" t="s">
        <v>19</v>
      </c>
      <c r="H866">
        <v>4</v>
      </c>
    </row>
    <row r="867" spans="1:8" x14ac:dyDescent="0.35">
      <c r="A867" s="2">
        <v>45401</v>
      </c>
      <c r="B867" t="s">
        <v>11</v>
      </c>
      <c r="C867" t="s">
        <v>16</v>
      </c>
      <c r="D867">
        <v>3.45</v>
      </c>
      <c r="E867">
        <v>13.23</v>
      </c>
      <c r="F867">
        <v>51.36</v>
      </c>
      <c r="G867" t="s">
        <v>20</v>
      </c>
      <c r="H867">
        <v>3.7</v>
      </c>
    </row>
    <row r="868" spans="1:8" x14ac:dyDescent="0.35">
      <c r="A868" s="2">
        <v>45321</v>
      </c>
      <c r="B868" t="s">
        <v>9</v>
      </c>
      <c r="C868" t="s">
        <v>13</v>
      </c>
      <c r="D868">
        <v>2.79</v>
      </c>
      <c r="E868">
        <v>10.89</v>
      </c>
      <c r="F868">
        <v>39.090000000000003</v>
      </c>
      <c r="G868" t="s">
        <v>18</v>
      </c>
      <c r="H868">
        <v>4.5999999999999996</v>
      </c>
    </row>
    <row r="869" spans="1:8" x14ac:dyDescent="0.35">
      <c r="A869" s="2">
        <v>45340</v>
      </c>
      <c r="B869" t="s">
        <v>10</v>
      </c>
      <c r="C869" t="s">
        <v>14</v>
      </c>
      <c r="D869">
        <v>11.45</v>
      </c>
      <c r="E869">
        <v>43.66</v>
      </c>
      <c r="F869">
        <v>142.1</v>
      </c>
      <c r="G869" t="s">
        <v>18</v>
      </c>
      <c r="H869">
        <v>3.3</v>
      </c>
    </row>
    <row r="870" spans="1:8" x14ac:dyDescent="0.35">
      <c r="A870" s="2">
        <v>45391</v>
      </c>
      <c r="B870" t="s">
        <v>8</v>
      </c>
      <c r="C870" t="s">
        <v>14</v>
      </c>
      <c r="D870">
        <v>22.09</v>
      </c>
      <c r="E870">
        <v>59.85</v>
      </c>
      <c r="F870">
        <v>209.43</v>
      </c>
      <c r="G870" t="s">
        <v>20</v>
      </c>
      <c r="H870">
        <v>3.3</v>
      </c>
    </row>
    <row r="871" spans="1:8" x14ac:dyDescent="0.35">
      <c r="A871" s="2">
        <v>45321</v>
      </c>
      <c r="B871" t="s">
        <v>10</v>
      </c>
      <c r="C871" t="s">
        <v>15</v>
      </c>
      <c r="D871">
        <v>24.06</v>
      </c>
      <c r="E871">
        <v>62</v>
      </c>
      <c r="F871">
        <v>313.3</v>
      </c>
      <c r="G871" t="s">
        <v>20</v>
      </c>
      <c r="H871">
        <v>3.8</v>
      </c>
    </row>
    <row r="872" spans="1:8" x14ac:dyDescent="0.35">
      <c r="A872" s="2">
        <v>45419</v>
      </c>
      <c r="B872" t="s">
        <v>9</v>
      </c>
      <c r="C872" t="s">
        <v>17</v>
      </c>
      <c r="D872">
        <v>2.46</v>
      </c>
      <c r="E872">
        <v>9.25</v>
      </c>
      <c r="F872">
        <v>27.52</v>
      </c>
      <c r="G872" t="s">
        <v>19</v>
      </c>
      <c r="H872">
        <v>3.4</v>
      </c>
    </row>
    <row r="873" spans="1:8" x14ac:dyDescent="0.35">
      <c r="A873" s="2">
        <v>45448</v>
      </c>
      <c r="B873" t="s">
        <v>8</v>
      </c>
      <c r="C873" t="s">
        <v>15</v>
      </c>
      <c r="D873">
        <v>5.35</v>
      </c>
      <c r="E873">
        <v>24.79</v>
      </c>
      <c r="F873">
        <v>52.88</v>
      </c>
      <c r="G873" t="s">
        <v>19</v>
      </c>
      <c r="H873">
        <v>4.5999999999999996</v>
      </c>
    </row>
    <row r="874" spans="1:8" x14ac:dyDescent="0.35">
      <c r="A874" s="2">
        <v>45317</v>
      </c>
      <c r="B874" t="s">
        <v>8</v>
      </c>
      <c r="C874" t="s">
        <v>13</v>
      </c>
      <c r="D874">
        <v>12.12</v>
      </c>
      <c r="E874">
        <v>26.76</v>
      </c>
      <c r="F874">
        <v>146.02000000000001</v>
      </c>
      <c r="G874" t="s">
        <v>21</v>
      </c>
      <c r="H874">
        <v>3.5</v>
      </c>
    </row>
    <row r="875" spans="1:8" x14ac:dyDescent="0.35">
      <c r="A875" s="2">
        <v>45304</v>
      </c>
      <c r="B875" t="s">
        <v>8</v>
      </c>
      <c r="C875" t="s">
        <v>15</v>
      </c>
      <c r="D875">
        <v>14.45</v>
      </c>
      <c r="E875">
        <v>31.19</v>
      </c>
      <c r="F875">
        <v>186.52</v>
      </c>
      <c r="G875" t="s">
        <v>21</v>
      </c>
      <c r="H875">
        <v>4.3</v>
      </c>
    </row>
    <row r="876" spans="1:8" x14ac:dyDescent="0.35">
      <c r="A876" s="2">
        <v>45435</v>
      </c>
      <c r="B876" t="s">
        <v>11</v>
      </c>
      <c r="C876" t="s">
        <v>15</v>
      </c>
      <c r="D876">
        <v>13.04</v>
      </c>
      <c r="E876">
        <v>45.09</v>
      </c>
      <c r="F876">
        <v>155.97</v>
      </c>
      <c r="G876" t="s">
        <v>21</v>
      </c>
      <c r="H876">
        <v>4.7</v>
      </c>
    </row>
    <row r="877" spans="1:8" x14ac:dyDescent="0.35">
      <c r="A877" s="2">
        <v>45341</v>
      </c>
      <c r="B877" t="s">
        <v>10</v>
      </c>
      <c r="C877" t="s">
        <v>16</v>
      </c>
      <c r="D877">
        <v>15.48</v>
      </c>
      <c r="E877">
        <v>53.83</v>
      </c>
      <c r="F877">
        <v>144.68</v>
      </c>
      <c r="G877" t="s">
        <v>20</v>
      </c>
      <c r="H877">
        <v>3.4</v>
      </c>
    </row>
    <row r="878" spans="1:8" x14ac:dyDescent="0.35">
      <c r="A878" s="2">
        <v>45361</v>
      </c>
      <c r="B878" t="s">
        <v>10</v>
      </c>
      <c r="C878" t="s">
        <v>14</v>
      </c>
      <c r="D878">
        <v>16.53</v>
      </c>
      <c r="E878">
        <v>59.98</v>
      </c>
      <c r="F878">
        <v>147.21</v>
      </c>
      <c r="G878" t="s">
        <v>20</v>
      </c>
      <c r="H878">
        <v>3.3</v>
      </c>
    </row>
    <row r="879" spans="1:8" x14ac:dyDescent="0.35">
      <c r="A879" s="2">
        <v>45380</v>
      </c>
      <c r="B879" t="s">
        <v>11</v>
      </c>
      <c r="C879" t="s">
        <v>13</v>
      </c>
      <c r="D879">
        <v>12.28</v>
      </c>
      <c r="E879">
        <v>53.22</v>
      </c>
      <c r="F879">
        <v>117.19</v>
      </c>
      <c r="G879" t="s">
        <v>20</v>
      </c>
      <c r="H879">
        <v>3.9</v>
      </c>
    </row>
    <row r="880" spans="1:8" x14ac:dyDescent="0.35">
      <c r="A880" s="2">
        <v>45444</v>
      </c>
      <c r="B880" t="s">
        <v>11</v>
      </c>
      <c r="C880" t="s">
        <v>16</v>
      </c>
      <c r="D880">
        <v>18.34</v>
      </c>
      <c r="E880">
        <v>59.73</v>
      </c>
      <c r="F880">
        <v>213.13</v>
      </c>
      <c r="G880" t="s">
        <v>20</v>
      </c>
      <c r="H880">
        <v>3.1</v>
      </c>
    </row>
    <row r="881" spans="1:8" x14ac:dyDescent="0.35">
      <c r="A881" s="2">
        <v>45361</v>
      </c>
      <c r="B881" t="s">
        <v>12</v>
      </c>
      <c r="C881" t="s">
        <v>17</v>
      </c>
      <c r="D881">
        <v>4.5199999999999996</v>
      </c>
      <c r="E881">
        <v>22.14</v>
      </c>
      <c r="F881">
        <v>41.69</v>
      </c>
      <c r="G881" t="s">
        <v>21</v>
      </c>
      <c r="H881">
        <v>4.9000000000000004</v>
      </c>
    </row>
    <row r="882" spans="1:8" x14ac:dyDescent="0.35">
      <c r="A882" s="2">
        <v>45412</v>
      </c>
      <c r="B882" t="s">
        <v>8</v>
      </c>
      <c r="C882" t="s">
        <v>13</v>
      </c>
      <c r="D882">
        <v>24.38</v>
      </c>
      <c r="E882">
        <v>49.12</v>
      </c>
      <c r="F882">
        <v>265.47000000000003</v>
      </c>
      <c r="G882" t="s">
        <v>19</v>
      </c>
      <c r="H882">
        <v>3.2</v>
      </c>
    </row>
    <row r="883" spans="1:8" x14ac:dyDescent="0.35">
      <c r="A883" s="2">
        <v>45421</v>
      </c>
      <c r="B883" t="s">
        <v>11</v>
      </c>
      <c r="C883" t="s">
        <v>13</v>
      </c>
      <c r="D883">
        <v>11.36</v>
      </c>
      <c r="E883">
        <v>30.24</v>
      </c>
      <c r="F883">
        <v>133.29</v>
      </c>
      <c r="G883" t="s">
        <v>20</v>
      </c>
      <c r="H883">
        <v>4.4000000000000004</v>
      </c>
    </row>
    <row r="884" spans="1:8" x14ac:dyDescent="0.35">
      <c r="A884" s="2">
        <v>45465</v>
      </c>
      <c r="B884" t="s">
        <v>11</v>
      </c>
      <c r="C884" t="s">
        <v>17</v>
      </c>
      <c r="D884">
        <v>16.61</v>
      </c>
      <c r="E884">
        <v>35.29</v>
      </c>
      <c r="F884">
        <v>156.91999999999999</v>
      </c>
      <c r="G884" t="s">
        <v>21</v>
      </c>
      <c r="H884">
        <v>3</v>
      </c>
    </row>
    <row r="885" spans="1:8" x14ac:dyDescent="0.35">
      <c r="A885" s="2">
        <v>45365</v>
      </c>
      <c r="B885" t="s">
        <v>12</v>
      </c>
      <c r="C885" t="s">
        <v>17</v>
      </c>
      <c r="D885">
        <v>9.7899999999999991</v>
      </c>
      <c r="E885">
        <v>19.79</v>
      </c>
      <c r="F885">
        <v>124.94</v>
      </c>
      <c r="G885" t="s">
        <v>20</v>
      </c>
      <c r="H885">
        <v>3.8</v>
      </c>
    </row>
    <row r="886" spans="1:8" x14ac:dyDescent="0.35">
      <c r="A886" s="2">
        <v>45320</v>
      </c>
      <c r="B886" t="s">
        <v>9</v>
      </c>
      <c r="C886" t="s">
        <v>16</v>
      </c>
      <c r="D886">
        <v>20.170000000000002</v>
      </c>
      <c r="E886">
        <v>77.63</v>
      </c>
      <c r="F886">
        <v>167.69</v>
      </c>
      <c r="G886" t="s">
        <v>20</v>
      </c>
      <c r="H886">
        <v>4.3</v>
      </c>
    </row>
    <row r="887" spans="1:8" x14ac:dyDescent="0.35">
      <c r="A887" s="2">
        <v>45437</v>
      </c>
      <c r="B887" t="s">
        <v>12</v>
      </c>
      <c r="C887" t="s">
        <v>13</v>
      </c>
      <c r="D887">
        <v>20.65</v>
      </c>
      <c r="E887">
        <v>66.099999999999994</v>
      </c>
      <c r="F887">
        <v>302.11</v>
      </c>
      <c r="G887" t="s">
        <v>18</v>
      </c>
      <c r="H887">
        <v>4</v>
      </c>
    </row>
    <row r="888" spans="1:8" x14ac:dyDescent="0.35">
      <c r="A888" s="2">
        <v>45335</v>
      </c>
      <c r="B888" t="s">
        <v>8</v>
      </c>
      <c r="C888" t="s">
        <v>14</v>
      </c>
      <c r="D888">
        <v>22.64</v>
      </c>
      <c r="E888">
        <v>106.94</v>
      </c>
      <c r="F888">
        <v>194.97</v>
      </c>
      <c r="G888" t="s">
        <v>19</v>
      </c>
      <c r="H888">
        <v>3.4</v>
      </c>
    </row>
    <row r="889" spans="1:8" x14ac:dyDescent="0.35">
      <c r="A889" s="2">
        <v>45337</v>
      </c>
      <c r="B889" t="s">
        <v>11</v>
      </c>
      <c r="C889" t="s">
        <v>15</v>
      </c>
      <c r="D889">
        <v>23.64</v>
      </c>
      <c r="E889">
        <v>60.25</v>
      </c>
      <c r="F889">
        <v>283.02</v>
      </c>
      <c r="G889" t="s">
        <v>18</v>
      </c>
      <c r="H889">
        <v>4.0999999999999996</v>
      </c>
    </row>
    <row r="890" spans="1:8" x14ac:dyDescent="0.35">
      <c r="A890" s="2">
        <v>45452</v>
      </c>
      <c r="B890" t="s">
        <v>11</v>
      </c>
      <c r="C890" t="s">
        <v>17</v>
      </c>
      <c r="D890">
        <v>24.09</v>
      </c>
      <c r="E890">
        <v>51.4</v>
      </c>
      <c r="F890">
        <v>216.84</v>
      </c>
      <c r="G890" t="s">
        <v>18</v>
      </c>
      <c r="H890">
        <v>4.4000000000000004</v>
      </c>
    </row>
    <row r="891" spans="1:8" x14ac:dyDescent="0.35">
      <c r="A891" s="2">
        <v>45318</v>
      </c>
      <c r="B891" t="s">
        <v>9</v>
      </c>
      <c r="C891" t="s">
        <v>16</v>
      </c>
      <c r="D891">
        <v>17.32</v>
      </c>
      <c r="E891">
        <v>77.39</v>
      </c>
      <c r="F891">
        <v>140.16999999999999</v>
      </c>
      <c r="G891" t="s">
        <v>21</v>
      </c>
      <c r="H891">
        <v>4.8</v>
      </c>
    </row>
    <row r="892" spans="1:8" x14ac:dyDescent="0.35">
      <c r="A892" s="2">
        <v>45311</v>
      </c>
      <c r="B892" t="s">
        <v>11</v>
      </c>
      <c r="C892" t="s">
        <v>14</v>
      </c>
      <c r="D892">
        <v>17.739999999999998</v>
      </c>
      <c r="E892">
        <v>62.26</v>
      </c>
      <c r="F892">
        <v>236.94</v>
      </c>
      <c r="G892" t="s">
        <v>18</v>
      </c>
      <c r="H892">
        <v>3.6</v>
      </c>
    </row>
    <row r="893" spans="1:8" x14ac:dyDescent="0.35">
      <c r="A893" s="2">
        <v>45358</v>
      </c>
      <c r="B893" t="s">
        <v>12</v>
      </c>
      <c r="C893" t="s">
        <v>15</v>
      </c>
      <c r="D893">
        <v>5.96</v>
      </c>
      <c r="E893">
        <v>27.52</v>
      </c>
      <c r="F893">
        <v>73.260000000000005</v>
      </c>
      <c r="G893" t="s">
        <v>21</v>
      </c>
      <c r="H893">
        <v>3.2</v>
      </c>
    </row>
    <row r="894" spans="1:8" x14ac:dyDescent="0.35">
      <c r="A894" s="2">
        <v>45326</v>
      </c>
      <c r="B894" t="s">
        <v>8</v>
      </c>
      <c r="C894" t="s">
        <v>13</v>
      </c>
      <c r="D894">
        <v>15.45</v>
      </c>
      <c r="E894">
        <v>43.24</v>
      </c>
      <c r="F894">
        <v>126.99</v>
      </c>
      <c r="G894" t="s">
        <v>18</v>
      </c>
      <c r="H894">
        <v>4.5999999999999996</v>
      </c>
    </row>
    <row r="895" spans="1:8" x14ac:dyDescent="0.35">
      <c r="A895" s="2">
        <v>45344</v>
      </c>
      <c r="B895" t="s">
        <v>8</v>
      </c>
      <c r="C895" t="s">
        <v>13</v>
      </c>
      <c r="D895">
        <v>12.46</v>
      </c>
      <c r="E895">
        <v>53.08</v>
      </c>
      <c r="F895">
        <v>111.23</v>
      </c>
      <c r="G895" t="s">
        <v>18</v>
      </c>
      <c r="H895">
        <v>4.3</v>
      </c>
    </row>
    <row r="896" spans="1:8" x14ac:dyDescent="0.35">
      <c r="A896" s="2">
        <v>45307</v>
      </c>
      <c r="B896" t="s">
        <v>10</v>
      </c>
      <c r="C896" t="s">
        <v>14</v>
      </c>
      <c r="D896">
        <v>11.61</v>
      </c>
      <c r="E896">
        <v>52.94</v>
      </c>
      <c r="F896">
        <v>162.46</v>
      </c>
      <c r="G896" t="s">
        <v>18</v>
      </c>
      <c r="H896">
        <v>4.8</v>
      </c>
    </row>
    <row r="897" spans="1:8" x14ac:dyDescent="0.35">
      <c r="A897" s="2">
        <v>45403</v>
      </c>
      <c r="B897" t="s">
        <v>8</v>
      </c>
      <c r="C897" t="s">
        <v>15</v>
      </c>
      <c r="D897">
        <v>4.34</v>
      </c>
      <c r="E897">
        <v>8.89</v>
      </c>
      <c r="F897">
        <v>53.44</v>
      </c>
      <c r="G897" t="s">
        <v>19</v>
      </c>
      <c r="H897">
        <v>3.7</v>
      </c>
    </row>
    <row r="898" spans="1:8" x14ac:dyDescent="0.35">
      <c r="A898" s="2">
        <v>45306</v>
      </c>
      <c r="B898" t="s">
        <v>8</v>
      </c>
      <c r="C898" t="s">
        <v>15</v>
      </c>
      <c r="D898">
        <v>16.7</v>
      </c>
      <c r="E898">
        <v>45.21</v>
      </c>
      <c r="F898">
        <v>217.03</v>
      </c>
      <c r="G898" t="s">
        <v>19</v>
      </c>
      <c r="H898">
        <v>4.5999999999999996</v>
      </c>
    </row>
    <row r="899" spans="1:8" x14ac:dyDescent="0.35">
      <c r="A899" s="2">
        <v>45437</v>
      </c>
      <c r="B899" t="s">
        <v>8</v>
      </c>
      <c r="C899" t="s">
        <v>16</v>
      </c>
      <c r="D899">
        <v>3.02</v>
      </c>
      <c r="E899">
        <v>8.66</v>
      </c>
      <c r="F899">
        <v>33.700000000000003</v>
      </c>
      <c r="G899" t="s">
        <v>18</v>
      </c>
      <c r="H899">
        <v>4.4000000000000004</v>
      </c>
    </row>
    <row r="900" spans="1:8" x14ac:dyDescent="0.35">
      <c r="A900" s="2">
        <v>45442</v>
      </c>
      <c r="B900" t="s">
        <v>11</v>
      </c>
      <c r="C900" t="s">
        <v>15</v>
      </c>
      <c r="D900">
        <v>3.82</v>
      </c>
      <c r="E900">
        <v>9.84</v>
      </c>
      <c r="F900">
        <v>43.25</v>
      </c>
      <c r="G900" t="s">
        <v>20</v>
      </c>
      <c r="H900">
        <v>4.9000000000000004</v>
      </c>
    </row>
    <row r="901" spans="1:8" x14ac:dyDescent="0.35">
      <c r="A901" s="2">
        <v>45433</v>
      </c>
      <c r="B901" t="s">
        <v>11</v>
      </c>
      <c r="C901" t="s">
        <v>14</v>
      </c>
      <c r="D901">
        <v>15.44</v>
      </c>
      <c r="E901">
        <v>67.790000000000006</v>
      </c>
      <c r="F901">
        <v>160.37</v>
      </c>
      <c r="G901" t="s">
        <v>18</v>
      </c>
      <c r="H901">
        <v>4</v>
      </c>
    </row>
    <row r="902" spans="1:8" x14ac:dyDescent="0.35">
      <c r="A902" s="2">
        <v>45324</v>
      </c>
      <c r="B902" t="s">
        <v>10</v>
      </c>
      <c r="C902" t="s">
        <v>15</v>
      </c>
      <c r="D902">
        <v>9.67</v>
      </c>
      <c r="E902">
        <v>33.61</v>
      </c>
      <c r="F902">
        <v>116.13</v>
      </c>
      <c r="G902" t="s">
        <v>20</v>
      </c>
      <c r="H902">
        <v>4.8</v>
      </c>
    </row>
    <row r="903" spans="1:8" x14ac:dyDescent="0.35">
      <c r="A903" s="2">
        <v>45411</v>
      </c>
      <c r="B903" t="s">
        <v>11</v>
      </c>
      <c r="C903" t="s">
        <v>16</v>
      </c>
      <c r="D903">
        <v>9.68</v>
      </c>
      <c r="E903">
        <v>22.46</v>
      </c>
      <c r="F903">
        <v>93.62</v>
      </c>
      <c r="G903" t="s">
        <v>21</v>
      </c>
      <c r="H903">
        <v>3.2</v>
      </c>
    </row>
    <row r="904" spans="1:8" x14ac:dyDescent="0.35">
      <c r="A904" s="2">
        <v>45435</v>
      </c>
      <c r="B904" t="s">
        <v>10</v>
      </c>
      <c r="C904" t="s">
        <v>13</v>
      </c>
      <c r="D904">
        <v>12.6</v>
      </c>
      <c r="E904">
        <v>36.81</v>
      </c>
      <c r="F904">
        <v>103.9</v>
      </c>
      <c r="G904" t="s">
        <v>19</v>
      </c>
      <c r="H904">
        <v>4.8</v>
      </c>
    </row>
    <row r="905" spans="1:8" x14ac:dyDescent="0.35">
      <c r="A905" s="2">
        <v>45307</v>
      </c>
      <c r="B905" t="s">
        <v>8</v>
      </c>
      <c r="C905" t="s">
        <v>17</v>
      </c>
      <c r="D905">
        <v>12.29</v>
      </c>
      <c r="E905">
        <v>60.18</v>
      </c>
      <c r="F905">
        <v>130.78</v>
      </c>
      <c r="G905" t="s">
        <v>21</v>
      </c>
      <c r="H905">
        <v>3.4</v>
      </c>
    </row>
    <row r="906" spans="1:8" x14ac:dyDescent="0.35">
      <c r="A906" s="2">
        <v>45425</v>
      </c>
      <c r="B906" t="s">
        <v>9</v>
      </c>
      <c r="C906" t="s">
        <v>14</v>
      </c>
      <c r="D906">
        <v>18.809999999999999</v>
      </c>
      <c r="E906">
        <v>41.94</v>
      </c>
      <c r="F906">
        <v>237.91</v>
      </c>
      <c r="G906" t="s">
        <v>18</v>
      </c>
      <c r="H906">
        <v>3.8</v>
      </c>
    </row>
    <row r="907" spans="1:8" x14ac:dyDescent="0.35">
      <c r="A907" s="2">
        <v>45394</v>
      </c>
      <c r="B907" t="s">
        <v>12</v>
      </c>
      <c r="C907" t="s">
        <v>15</v>
      </c>
      <c r="D907">
        <v>23.74</v>
      </c>
      <c r="E907">
        <v>112.79</v>
      </c>
      <c r="F907">
        <v>286.87</v>
      </c>
      <c r="G907" t="s">
        <v>21</v>
      </c>
      <c r="H907">
        <v>4.7</v>
      </c>
    </row>
    <row r="908" spans="1:8" x14ac:dyDescent="0.35">
      <c r="A908" s="2">
        <v>45433</v>
      </c>
      <c r="B908" t="s">
        <v>10</v>
      </c>
      <c r="C908" t="s">
        <v>16</v>
      </c>
      <c r="D908">
        <v>11.86</v>
      </c>
      <c r="E908">
        <v>30.44</v>
      </c>
      <c r="F908">
        <v>118.27</v>
      </c>
      <c r="G908" t="s">
        <v>19</v>
      </c>
      <c r="H908">
        <v>3.4</v>
      </c>
    </row>
    <row r="909" spans="1:8" x14ac:dyDescent="0.35">
      <c r="A909" s="2">
        <v>45455</v>
      </c>
      <c r="B909" t="s">
        <v>10</v>
      </c>
      <c r="C909" t="s">
        <v>13</v>
      </c>
      <c r="D909">
        <v>15.42</v>
      </c>
      <c r="E909">
        <v>64.83</v>
      </c>
      <c r="F909">
        <v>158.07</v>
      </c>
      <c r="G909" t="s">
        <v>19</v>
      </c>
      <c r="H909">
        <v>4.0999999999999996</v>
      </c>
    </row>
    <row r="910" spans="1:8" x14ac:dyDescent="0.35">
      <c r="A910" s="2">
        <v>45437</v>
      </c>
      <c r="B910" t="s">
        <v>11</v>
      </c>
      <c r="C910" t="s">
        <v>16</v>
      </c>
      <c r="D910">
        <v>13.35</v>
      </c>
      <c r="E910">
        <v>44.87</v>
      </c>
      <c r="F910">
        <v>110.36</v>
      </c>
      <c r="G910" t="s">
        <v>18</v>
      </c>
      <c r="H910">
        <v>4.3</v>
      </c>
    </row>
    <row r="911" spans="1:8" x14ac:dyDescent="0.35">
      <c r="A911" s="2">
        <v>45449</v>
      </c>
      <c r="B911" t="s">
        <v>11</v>
      </c>
      <c r="C911" t="s">
        <v>14</v>
      </c>
      <c r="D911">
        <v>2.09</v>
      </c>
      <c r="E911">
        <v>10.45</v>
      </c>
      <c r="F911">
        <v>28.46</v>
      </c>
      <c r="G911" t="s">
        <v>19</v>
      </c>
      <c r="H911">
        <v>4.2</v>
      </c>
    </row>
    <row r="912" spans="1:8" x14ac:dyDescent="0.35">
      <c r="A912" s="2">
        <v>45378</v>
      </c>
      <c r="B912" t="s">
        <v>9</v>
      </c>
      <c r="C912" t="s">
        <v>14</v>
      </c>
      <c r="D912">
        <v>15.53</v>
      </c>
      <c r="E912">
        <v>62.13</v>
      </c>
      <c r="F912">
        <v>146.06</v>
      </c>
      <c r="G912" t="s">
        <v>21</v>
      </c>
      <c r="H912">
        <v>4.0999999999999996</v>
      </c>
    </row>
    <row r="913" spans="1:8" x14ac:dyDescent="0.35">
      <c r="A913" s="2">
        <v>45445</v>
      </c>
      <c r="B913" t="s">
        <v>8</v>
      </c>
      <c r="C913" t="s">
        <v>16</v>
      </c>
      <c r="D913">
        <v>16.27</v>
      </c>
      <c r="E913">
        <v>63.7</v>
      </c>
      <c r="F913">
        <v>209.81</v>
      </c>
      <c r="G913" t="s">
        <v>18</v>
      </c>
      <c r="H913">
        <v>4.3</v>
      </c>
    </row>
    <row r="914" spans="1:8" x14ac:dyDescent="0.35">
      <c r="A914" s="2">
        <v>45381</v>
      </c>
      <c r="B914" t="s">
        <v>9</v>
      </c>
      <c r="C914" t="s">
        <v>17</v>
      </c>
      <c r="D914">
        <v>12.84</v>
      </c>
      <c r="E914">
        <v>63.47</v>
      </c>
      <c r="F914">
        <v>169.27</v>
      </c>
      <c r="G914" t="s">
        <v>20</v>
      </c>
      <c r="H914">
        <v>4.5999999999999996</v>
      </c>
    </row>
    <row r="915" spans="1:8" x14ac:dyDescent="0.35">
      <c r="A915" s="2">
        <v>45341</v>
      </c>
      <c r="B915" t="s">
        <v>10</v>
      </c>
      <c r="C915" t="s">
        <v>17</v>
      </c>
      <c r="D915">
        <v>24.85</v>
      </c>
      <c r="E915">
        <v>62.74</v>
      </c>
      <c r="F915">
        <v>315.81</v>
      </c>
      <c r="G915" t="s">
        <v>20</v>
      </c>
      <c r="H915">
        <v>3.1</v>
      </c>
    </row>
    <row r="916" spans="1:8" x14ac:dyDescent="0.35">
      <c r="A916" s="2">
        <v>45369</v>
      </c>
      <c r="B916" t="s">
        <v>8</v>
      </c>
      <c r="C916" t="s">
        <v>17</v>
      </c>
      <c r="D916">
        <v>2.75</v>
      </c>
      <c r="E916">
        <v>11.63</v>
      </c>
      <c r="F916">
        <v>35.92</v>
      </c>
      <c r="G916" t="s">
        <v>20</v>
      </c>
      <c r="H916">
        <v>4.3</v>
      </c>
    </row>
    <row r="917" spans="1:8" x14ac:dyDescent="0.35">
      <c r="A917" s="2">
        <v>45440</v>
      </c>
      <c r="B917" t="s">
        <v>8</v>
      </c>
      <c r="C917" t="s">
        <v>14</v>
      </c>
      <c r="D917">
        <v>8.93</v>
      </c>
      <c r="E917">
        <v>24.53</v>
      </c>
      <c r="F917">
        <v>94.71</v>
      </c>
      <c r="G917" t="s">
        <v>19</v>
      </c>
      <c r="H917">
        <v>3.1</v>
      </c>
    </row>
    <row r="918" spans="1:8" x14ac:dyDescent="0.35">
      <c r="A918" s="2">
        <v>45300</v>
      </c>
      <c r="B918" t="s">
        <v>12</v>
      </c>
      <c r="C918" t="s">
        <v>17</v>
      </c>
      <c r="D918">
        <v>15.03</v>
      </c>
      <c r="E918">
        <v>59.35</v>
      </c>
      <c r="F918">
        <v>152.08000000000001</v>
      </c>
      <c r="G918" t="s">
        <v>19</v>
      </c>
      <c r="H918">
        <v>4.3</v>
      </c>
    </row>
    <row r="919" spans="1:8" x14ac:dyDescent="0.35">
      <c r="A919" s="2">
        <v>45372</v>
      </c>
      <c r="B919" t="s">
        <v>9</v>
      </c>
      <c r="C919" t="s">
        <v>16</v>
      </c>
      <c r="D919">
        <v>22.37</v>
      </c>
      <c r="E919">
        <v>45.41</v>
      </c>
      <c r="F919">
        <v>317.14</v>
      </c>
      <c r="G919" t="s">
        <v>19</v>
      </c>
      <c r="H919">
        <v>3.4</v>
      </c>
    </row>
    <row r="920" spans="1:8" x14ac:dyDescent="0.35">
      <c r="A920" s="2">
        <v>45293</v>
      </c>
      <c r="B920" t="s">
        <v>11</v>
      </c>
      <c r="C920" t="s">
        <v>15</v>
      </c>
      <c r="D920">
        <v>13.48</v>
      </c>
      <c r="E920">
        <v>31.41</v>
      </c>
      <c r="F920">
        <v>144.59</v>
      </c>
      <c r="G920" t="s">
        <v>18</v>
      </c>
      <c r="H920">
        <v>4.5999999999999996</v>
      </c>
    </row>
    <row r="921" spans="1:8" x14ac:dyDescent="0.35">
      <c r="A921" s="2">
        <v>45361</v>
      </c>
      <c r="B921" t="s">
        <v>9</v>
      </c>
      <c r="C921" t="s">
        <v>17</v>
      </c>
      <c r="D921">
        <v>5.35</v>
      </c>
      <c r="E921">
        <v>21.89</v>
      </c>
      <c r="F921">
        <v>66.87</v>
      </c>
      <c r="G921" t="s">
        <v>18</v>
      </c>
      <c r="H921">
        <v>5</v>
      </c>
    </row>
    <row r="922" spans="1:8" x14ac:dyDescent="0.35">
      <c r="A922" s="2">
        <v>45315</v>
      </c>
      <c r="B922" t="s">
        <v>12</v>
      </c>
      <c r="C922" t="s">
        <v>16</v>
      </c>
      <c r="D922">
        <v>21.37</v>
      </c>
      <c r="E922">
        <v>56.16</v>
      </c>
      <c r="F922">
        <v>181.81</v>
      </c>
      <c r="G922" t="s">
        <v>19</v>
      </c>
      <c r="H922">
        <v>3</v>
      </c>
    </row>
    <row r="923" spans="1:8" x14ac:dyDescent="0.35">
      <c r="A923" s="2">
        <v>45453</v>
      </c>
      <c r="B923" t="s">
        <v>9</v>
      </c>
      <c r="C923" t="s">
        <v>16</v>
      </c>
      <c r="D923">
        <v>4.08</v>
      </c>
      <c r="E923">
        <v>19.760000000000002</v>
      </c>
      <c r="F923">
        <v>40.020000000000003</v>
      </c>
      <c r="G923" t="s">
        <v>18</v>
      </c>
      <c r="H923">
        <v>3.6</v>
      </c>
    </row>
    <row r="924" spans="1:8" x14ac:dyDescent="0.35">
      <c r="A924" s="2">
        <v>45315</v>
      </c>
      <c r="B924" t="s">
        <v>10</v>
      </c>
      <c r="C924" t="s">
        <v>13</v>
      </c>
      <c r="D924">
        <v>17.93</v>
      </c>
      <c r="E924">
        <v>48.96</v>
      </c>
      <c r="F924">
        <v>260.37</v>
      </c>
      <c r="G924" t="s">
        <v>21</v>
      </c>
      <c r="H924">
        <v>4.5999999999999996</v>
      </c>
    </row>
    <row r="925" spans="1:8" x14ac:dyDescent="0.35">
      <c r="A925" s="2">
        <v>45321</v>
      </c>
      <c r="B925" t="s">
        <v>10</v>
      </c>
      <c r="C925" t="s">
        <v>15</v>
      </c>
      <c r="D925">
        <v>19.95</v>
      </c>
      <c r="E925">
        <v>61.54</v>
      </c>
      <c r="F925">
        <v>216.36</v>
      </c>
      <c r="G925" t="s">
        <v>20</v>
      </c>
      <c r="H925">
        <v>3.7</v>
      </c>
    </row>
    <row r="926" spans="1:8" x14ac:dyDescent="0.35">
      <c r="A926" s="2">
        <v>45344</v>
      </c>
      <c r="B926" t="s">
        <v>10</v>
      </c>
      <c r="C926" t="s">
        <v>14</v>
      </c>
      <c r="D926">
        <v>3.62</v>
      </c>
      <c r="E926">
        <v>11.09</v>
      </c>
      <c r="F926">
        <v>41.71</v>
      </c>
      <c r="G926" t="s">
        <v>18</v>
      </c>
      <c r="H926">
        <v>4.8</v>
      </c>
    </row>
    <row r="927" spans="1:8" x14ac:dyDescent="0.35">
      <c r="A927" s="2">
        <v>45358</v>
      </c>
      <c r="B927" t="s">
        <v>8</v>
      </c>
      <c r="C927" t="s">
        <v>16</v>
      </c>
      <c r="D927">
        <v>24.36</v>
      </c>
      <c r="E927">
        <v>60.35</v>
      </c>
      <c r="F927">
        <v>255.27</v>
      </c>
      <c r="G927" t="s">
        <v>19</v>
      </c>
      <c r="H927">
        <v>4.7</v>
      </c>
    </row>
    <row r="928" spans="1:8" x14ac:dyDescent="0.35">
      <c r="A928" s="2">
        <v>45298</v>
      </c>
      <c r="B928" t="s">
        <v>11</v>
      </c>
      <c r="C928" t="s">
        <v>16</v>
      </c>
      <c r="D928">
        <v>14.51</v>
      </c>
      <c r="E928">
        <v>61.25</v>
      </c>
      <c r="F928">
        <v>192.96</v>
      </c>
      <c r="G928" t="s">
        <v>18</v>
      </c>
      <c r="H928">
        <v>3.3</v>
      </c>
    </row>
    <row r="929" spans="1:8" x14ac:dyDescent="0.35">
      <c r="A929" s="2">
        <v>45464</v>
      </c>
      <c r="B929" t="s">
        <v>10</v>
      </c>
      <c r="C929" t="s">
        <v>15</v>
      </c>
      <c r="D929">
        <v>18.559999999999999</v>
      </c>
      <c r="E929">
        <v>41.92</v>
      </c>
      <c r="F929">
        <v>208.74</v>
      </c>
      <c r="G929" t="s">
        <v>20</v>
      </c>
      <c r="H929">
        <v>3.6</v>
      </c>
    </row>
    <row r="930" spans="1:8" x14ac:dyDescent="0.35">
      <c r="A930" s="2">
        <v>45318</v>
      </c>
      <c r="B930" t="s">
        <v>10</v>
      </c>
      <c r="C930" t="s">
        <v>14</v>
      </c>
      <c r="D930">
        <v>14.65</v>
      </c>
      <c r="E930">
        <v>56.53</v>
      </c>
      <c r="F930">
        <v>185.24</v>
      </c>
      <c r="G930" t="s">
        <v>20</v>
      </c>
      <c r="H930">
        <v>5</v>
      </c>
    </row>
    <row r="931" spans="1:8" x14ac:dyDescent="0.35">
      <c r="A931" s="2">
        <v>45429</v>
      </c>
      <c r="B931" t="s">
        <v>9</v>
      </c>
      <c r="C931" t="s">
        <v>17</v>
      </c>
      <c r="D931">
        <v>6.38</v>
      </c>
      <c r="E931">
        <v>21.6</v>
      </c>
      <c r="F931">
        <v>91.37</v>
      </c>
      <c r="G931" t="s">
        <v>19</v>
      </c>
      <c r="H931">
        <v>5</v>
      </c>
    </row>
    <row r="932" spans="1:8" x14ac:dyDescent="0.35">
      <c r="A932" s="2">
        <v>45398</v>
      </c>
      <c r="B932" t="s">
        <v>9</v>
      </c>
      <c r="C932" t="s">
        <v>14</v>
      </c>
      <c r="D932">
        <v>16.68</v>
      </c>
      <c r="E932">
        <v>50.87</v>
      </c>
      <c r="F932">
        <v>241.84</v>
      </c>
      <c r="G932" t="s">
        <v>18</v>
      </c>
      <c r="H932">
        <v>3.9</v>
      </c>
    </row>
    <row r="933" spans="1:8" x14ac:dyDescent="0.35">
      <c r="A933" s="2">
        <v>45392</v>
      </c>
      <c r="B933" t="s">
        <v>8</v>
      </c>
      <c r="C933" t="s">
        <v>15</v>
      </c>
      <c r="D933">
        <v>21.4</v>
      </c>
      <c r="E933">
        <v>55.32</v>
      </c>
      <c r="F933">
        <v>295.06</v>
      </c>
      <c r="G933" t="s">
        <v>20</v>
      </c>
      <c r="H933">
        <v>4</v>
      </c>
    </row>
    <row r="934" spans="1:8" x14ac:dyDescent="0.35">
      <c r="A934" s="2">
        <v>45292</v>
      </c>
      <c r="B934" t="s">
        <v>9</v>
      </c>
      <c r="C934" t="s">
        <v>14</v>
      </c>
      <c r="D934">
        <v>6.77</v>
      </c>
      <c r="E934">
        <v>25.09</v>
      </c>
      <c r="F934">
        <v>95.28</v>
      </c>
      <c r="G934" t="s">
        <v>18</v>
      </c>
      <c r="H934">
        <v>4.0999999999999996</v>
      </c>
    </row>
    <row r="935" spans="1:8" x14ac:dyDescent="0.35">
      <c r="A935" s="2">
        <v>45333</v>
      </c>
      <c r="B935" t="s">
        <v>10</v>
      </c>
      <c r="C935" t="s">
        <v>15</v>
      </c>
      <c r="D935">
        <v>5.28</v>
      </c>
      <c r="E935">
        <v>16.73</v>
      </c>
      <c r="F935">
        <v>77.41</v>
      </c>
      <c r="G935" t="s">
        <v>21</v>
      </c>
      <c r="H935">
        <v>5</v>
      </c>
    </row>
    <row r="936" spans="1:8" x14ac:dyDescent="0.35">
      <c r="A936" s="2">
        <v>45316</v>
      </c>
      <c r="B936" t="s">
        <v>9</v>
      </c>
      <c r="C936" t="s">
        <v>14</v>
      </c>
      <c r="D936">
        <v>17.46</v>
      </c>
      <c r="E936">
        <v>71.7</v>
      </c>
      <c r="F936">
        <v>185.11</v>
      </c>
      <c r="G936" t="s">
        <v>18</v>
      </c>
      <c r="H936">
        <v>4.5999999999999996</v>
      </c>
    </row>
    <row r="937" spans="1:8" x14ac:dyDescent="0.35">
      <c r="A937" s="2">
        <v>45299</v>
      </c>
      <c r="B937" t="s">
        <v>9</v>
      </c>
      <c r="C937" t="s">
        <v>17</v>
      </c>
      <c r="D937">
        <v>19.89</v>
      </c>
      <c r="E937">
        <v>62.6</v>
      </c>
      <c r="F937">
        <v>220.82</v>
      </c>
      <c r="G937" t="s">
        <v>20</v>
      </c>
      <c r="H937">
        <v>3</v>
      </c>
    </row>
    <row r="938" spans="1:8" x14ac:dyDescent="0.35">
      <c r="A938" s="2">
        <v>45325</v>
      </c>
      <c r="B938" t="s">
        <v>8</v>
      </c>
      <c r="C938" t="s">
        <v>15</v>
      </c>
      <c r="D938">
        <v>22.44</v>
      </c>
      <c r="E938">
        <v>77.45</v>
      </c>
      <c r="F938">
        <v>293.94</v>
      </c>
      <c r="G938" t="s">
        <v>21</v>
      </c>
      <c r="H938">
        <v>3.6</v>
      </c>
    </row>
    <row r="939" spans="1:8" x14ac:dyDescent="0.35">
      <c r="A939" s="2">
        <v>45404</v>
      </c>
      <c r="B939" t="s">
        <v>11</v>
      </c>
      <c r="C939" t="s">
        <v>13</v>
      </c>
      <c r="D939">
        <v>15.28</v>
      </c>
      <c r="E939">
        <v>60.25</v>
      </c>
      <c r="F939">
        <v>125.37</v>
      </c>
      <c r="G939" t="s">
        <v>19</v>
      </c>
      <c r="H939">
        <v>4.4000000000000004</v>
      </c>
    </row>
    <row r="940" spans="1:8" x14ac:dyDescent="0.35">
      <c r="A940" s="2">
        <v>45432</v>
      </c>
      <c r="B940" t="s">
        <v>12</v>
      </c>
      <c r="C940" t="s">
        <v>14</v>
      </c>
      <c r="D940">
        <v>10.27</v>
      </c>
      <c r="E940">
        <v>23.05</v>
      </c>
      <c r="F940">
        <v>96.06</v>
      </c>
      <c r="G940" t="s">
        <v>21</v>
      </c>
      <c r="H940">
        <v>3.6</v>
      </c>
    </row>
    <row r="941" spans="1:8" x14ac:dyDescent="0.35">
      <c r="A941" s="2">
        <v>45430</v>
      </c>
      <c r="B941" t="s">
        <v>8</v>
      </c>
      <c r="C941" t="s">
        <v>16</v>
      </c>
      <c r="D941">
        <v>3.21</v>
      </c>
      <c r="E941">
        <v>6.78</v>
      </c>
      <c r="F941">
        <v>41.8</v>
      </c>
      <c r="G941" t="s">
        <v>18</v>
      </c>
      <c r="H941">
        <v>3.5</v>
      </c>
    </row>
    <row r="942" spans="1:8" x14ac:dyDescent="0.35">
      <c r="A942" s="2">
        <v>45344</v>
      </c>
      <c r="B942" t="s">
        <v>10</v>
      </c>
      <c r="C942" t="s">
        <v>15</v>
      </c>
      <c r="D942">
        <v>6.37</v>
      </c>
      <c r="E942">
        <v>21.54</v>
      </c>
      <c r="F942">
        <v>63.73</v>
      </c>
      <c r="G942" t="s">
        <v>19</v>
      </c>
      <c r="H942">
        <v>3.2</v>
      </c>
    </row>
    <row r="943" spans="1:8" x14ac:dyDescent="0.35">
      <c r="A943" s="2">
        <v>45471</v>
      </c>
      <c r="B943" t="s">
        <v>9</v>
      </c>
      <c r="C943" t="s">
        <v>14</v>
      </c>
      <c r="D943">
        <v>20.98</v>
      </c>
      <c r="E943">
        <v>96.6</v>
      </c>
      <c r="F943">
        <v>228.66</v>
      </c>
      <c r="G943" t="s">
        <v>19</v>
      </c>
      <c r="H943">
        <v>4.2</v>
      </c>
    </row>
    <row r="944" spans="1:8" x14ac:dyDescent="0.35">
      <c r="A944" s="2">
        <v>45384</v>
      </c>
      <c r="B944" t="s">
        <v>9</v>
      </c>
      <c r="C944" t="s">
        <v>14</v>
      </c>
      <c r="D944">
        <v>2.23</v>
      </c>
      <c r="E944">
        <v>5.46</v>
      </c>
      <c r="F944">
        <v>29.95</v>
      </c>
      <c r="G944" t="s">
        <v>18</v>
      </c>
      <c r="H944">
        <v>4.9000000000000004</v>
      </c>
    </row>
    <row r="945" spans="1:8" x14ac:dyDescent="0.35">
      <c r="A945" s="2">
        <v>45389</v>
      </c>
      <c r="B945" t="s">
        <v>11</v>
      </c>
      <c r="C945" t="s">
        <v>13</v>
      </c>
      <c r="D945">
        <v>17.489999999999998</v>
      </c>
      <c r="E945">
        <v>38.39</v>
      </c>
      <c r="F945">
        <v>196.94</v>
      </c>
      <c r="G945" t="s">
        <v>21</v>
      </c>
      <c r="H945">
        <v>4.0999999999999996</v>
      </c>
    </row>
    <row r="946" spans="1:8" x14ac:dyDescent="0.35">
      <c r="A946" s="2">
        <v>45450</v>
      </c>
      <c r="B946" t="s">
        <v>11</v>
      </c>
      <c r="C946" t="s">
        <v>16</v>
      </c>
      <c r="D946">
        <v>15.39</v>
      </c>
      <c r="E946">
        <v>47.25</v>
      </c>
      <c r="F946">
        <v>140.82</v>
      </c>
      <c r="G946" t="s">
        <v>20</v>
      </c>
      <c r="H946">
        <v>3.1</v>
      </c>
    </row>
    <row r="947" spans="1:8" x14ac:dyDescent="0.35">
      <c r="A947" s="2">
        <v>45461</v>
      </c>
      <c r="B947" t="s">
        <v>8</v>
      </c>
      <c r="C947" t="s">
        <v>13</v>
      </c>
      <c r="D947">
        <v>9.7799999999999994</v>
      </c>
      <c r="E947">
        <v>47.01</v>
      </c>
      <c r="F947">
        <v>140.69</v>
      </c>
      <c r="G947" t="s">
        <v>20</v>
      </c>
      <c r="H947">
        <v>4.0999999999999996</v>
      </c>
    </row>
    <row r="948" spans="1:8" x14ac:dyDescent="0.35">
      <c r="A948" s="2">
        <v>45376</v>
      </c>
      <c r="B948" t="s">
        <v>11</v>
      </c>
      <c r="C948" t="s">
        <v>13</v>
      </c>
      <c r="D948">
        <v>24.26</v>
      </c>
      <c r="E948">
        <v>113.28</v>
      </c>
      <c r="F948">
        <v>296.06</v>
      </c>
      <c r="G948" t="s">
        <v>19</v>
      </c>
      <c r="H948">
        <v>4.4000000000000004</v>
      </c>
    </row>
    <row r="949" spans="1:8" x14ac:dyDescent="0.35">
      <c r="A949" s="2">
        <v>45406</v>
      </c>
      <c r="B949" t="s">
        <v>9</v>
      </c>
      <c r="C949" t="s">
        <v>17</v>
      </c>
      <c r="D949">
        <v>24.81</v>
      </c>
      <c r="E949">
        <v>69.430000000000007</v>
      </c>
      <c r="F949">
        <v>343.18</v>
      </c>
      <c r="G949" t="s">
        <v>18</v>
      </c>
      <c r="H949">
        <v>3.2</v>
      </c>
    </row>
    <row r="950" spans="1:8" x14ac:dyDescent="0.35">
      <c r="A950" s="2">
        <v>45343</v>
      </c>
      <c r="B950" t="s">
        <v>9</v>
      </c>
      <c r="C950" t="s">
        <v>15</v>
      </c>
      <c r="D950">
        <v>17.95</v>
      </c>
      <c r="E950">
        <v>89.25</v>
      </c>
      <c r="F950">
        <v>178.52</v>
      </c>
      <c r="G950" t="s">
        <v>18</v>
      </c>
      <c r="H950">
        <v>4.7</v>
      </c>
    </row>
    <row r="951" spans="1:8" x14ac:dyDescent="0.35">
      <c r="A951" s="2">
        <v>45427</v>
      </c>
      <c r="B951" t="s">
        <v>8</v>
      </c>
      <c r="C951" t="s">
        <v>16</v>
      </c>
      <c r="D951">
        <v>12.13</v>
      </c>
      <c r="E951">
        <v>44.23</v>
      </c>
      <c r="F951">
        <v>164.65</v>
      </c>
      <c r="G951" t="s">
        <v>18</v>
      </c>
      <c r="H951">
        <v>4.7</v>
      </c>
    </row>
    <row r="952" spans="1:8" x14ac:dyDescent="0.35">
      <c r="A952" s="2">
        <v>45436</v>
      </c>
      <c r="B952" t="s">
        <v>9</v>
      </c>
      <c r="C952" t="s">
        <v>13</v>
      </c>
      <c r="D952">
        <v>8.8800000000000008</v>
      </c>
      <c r="E952">
        <v>37.69</v>
      </c>
      <c r="F952">
        <v>83.99</v>
      </c>
      <c r="G952" t="s">
        <v>19</v>
      </c>
      <c r="H952">
        <v>4.7</v>
      </c>
    </row>
    <row r="953" spans="1:8" x14ac:dyDescent="0.35">
      <c r="A953" s="2">
        <v>45436</v>
      </c>
      <c r="B953" t="s">
        <v>12</v>
      </c>
      <c r="C953" t="s">
        <v>16</v>
      </c>
      <c r="D953">
        <v>22.38</v>
      </c>
      <c r="E953">
        <v>96.79</v>
      </c>
      <c r="F953">
        <v>294.22000000000003</v>
      </c>
      <c r="G953" t="s">
        <v>20</v>
      </c>
      <c r="H953">
        <v>4</v>
      </c>
    </row>
    <row r="954" spans="1:8" x14ac:dyDescent="0.35">
      <c r="A954" s="2">
        <v>45413</v>
      </c>
      <c r="B954" t="s">
        <v>8</v>
      </c>
      <c r="C954" t="s">
        <v>17</v>
      </c>
      <c r="D954">
        <v>5.16</v>
      </c>
      <c r="E954">
        <v>15.53</v>
      </c>
      <c r="F954">
        <v>62.47</v>
      </c>
      <c r="G954" t="s">
        <v>21</v>
      </c>
      <c r="H954">
        <v>3.3</v>
      </c>
    </row>
    <row r="955" spans="1:8" x14ac:dyDescent="0.35">
      <c r="A955" s="2">
        <v>45435</v>
      </c>
      <c r="B955" t="s">
        <v>12</v>
      </c>
      <c r="C955" t="s">
        <v>16</v>
      </c>
      <c r="D955">
        <v>6.16</v>
      </c>
      <c r="E955">
        <v>25.9</v>
      </c>
      <c r="F955">
        <v>60.15</v>
      </c>
      <c r="G955" t="s">
        <v>21</v>
      </c>
      <c r="H955">
        <v>4</v>
      </c>
    </row>
    <row r="956" spans="1:8" x14ac:dyDescent="0.35">
      <c r="A956" s="2">
        <v>45383</v>
      </c>
      <c r="B956" t="s">
        <v>9</v>
      </c>
      <c r="C956" t="s">
        <v>14</v>
      </c>
      <c r="D956">
        <v>14.71</v>
      </c>
      <c r="E956">
        <v>34.479999999999997</v>
      </c>
      <c r="F956">
        <v>130.66999999999999</v>
      </c>
      <c r="G956" t="s">
        <v>19</v>
      </c>
      <c r="H956">
        <v>4.4000000000000004</v>
      </c>
    </row>
    <row r="957" spans="1:8" x14ac:dyDescent="0.35">
      <c r="A957" s="2">
        <v>45313</v>
      </c>
      <c r="B957" t="s">
        <v>9</v>
      </c>
      <c r="C957" t="s">
        <v>14</v>
      </c>
      <c r="D957">
        <v>2.75</v>
      </c>
      <c r="E957">
        <v>10.41</v>
      </c>
      <c r="F957">
        <v>32.380000000000003</v>
      </c>
      <c r="G957" t="s">
        <v>20</v>
      </c>
      <c r="H957">
        <v>4.2</v>
      </c>
    </row>
    <row r="958" spans="1:8" x14ac:dyDescent="0.35">
      <c r="A958" s="2">
        <v>45452</v>
      </c>
      <c r="B958" t="s">
        <v>9</v>
      </c>
      <c r="C958" t="s">
        <v>14</v>
      </c>
      <c r="D958">
        <v>21.35</v>
      </c>
      <c r="E958">
        <v>106.55</v>
      </c>
      <c r="F958">
        <v>235.11</v>
      </c>
      <c r="G958" t="s">
        <v>18</v>
      </c>
      <c r="H958">
        <v>4</v>
      </c>
    </row>
    <row r="959" spans="1:8" x14ac:dyDescent="0.35">
      <c r="A959" s="2">
        <v>45347</v>
      </c>
      <c r="B959" t="s">
        <v>12</v>
      </c>
      <c r="C959" t="s">
        <v>13</v>
      </c>
      <c r="D959">
        <v>11.33</v>
      </c>
      <c r="E959">
        <v>24.06</v>
      </c>
      <c r="F959">
        <v>118.18</v>
      </c>
      <c r="G959" t="s">
        <v>19</v>
      </c>
      <c r="H959">
        <v>4.4000000000000004</v>
      </c>
    </row>
    <row r="960" spans="1:8" x14ac:dyDescent="0.35">
      <c r="A960" s="2">
        <v>45449</v>
      </c>
      <c r="B960" t="s">
        <v>12</v>
      </c>
      <c r="C960" t="s">
        <v>17</v>
      </c>
      <c r="D960">
        <v>8.17</v>
      </c>
      <c r="E960">
        <v>36.229999999999997</v>
      </c>
      <c r="F960">
        <v>68.53</v>
      </c>
      <c r="G960" t="s">
        <v>19</v>
      </c>
      <c r="H960">
        <v>3.7</v>
      </c>
    </row>
    <row r="961" spans="1:8" x14ac:dyDescent="0.35">
      <c r="A961" s="2">
        <v>45353</v>
      </c>
      <c r="B961" t="s">
        <v>9</v>
      </c>
      <c r="C961" t="s">
        <v>15</v>
      </c>
      <c r="D961">
        <v>19.63</v>
      </c>
      <c r="E961">
        <v>78.010000000000005</v>
      </c>
      <c r="F961">
        <v>270.25</v>
      </c>
      <c r="G961" t="s">
        <v>18</v>
      </c>
      <c r="H961">
        <v>4.5999999999999996</v>
      </c>
    </row>
    <row r="962" spans="1:8" x14ac:dyDescent="0.35">
      <c r="A962" s="2">
        <v>45466</v>
      </c>
      <c r="B962" t="s">
        <v>10</v>
      </c>
      <c r="C962" t="s">
        <v>14</v>
      </c>
      <c r="D962">
        <v>13.89</v>
      </c>
      <c r="E962">
        <v>32.659999999999997</v>
      </c>
      <c r="F962">
        <v>162.47</v>
      </c>
      <c r="G962" t="s">
        <v>21</v>
      </c>
      <c r="H962">
        <v>4.5</v>
      </c>
    </row>
    <row r="963" spans="1:8" x14ac:dyDescent="0.35">
      <c r="A963" s="2">
        <v>45358</v>
      </c>
      <c r="B963" t="s">
        <v>10</v>
      </c>
      <c r="C963" t="s">
        <v>13</v>
      </c>
      <c r="D963">
        <v>16.32</v>
      </c>
      <c r="E963">
        <v>33.130000000000003</v>
      </c>
      <c r="F963">
        <v>152.82</v>
      </c>
      <c r="G963" t="s">
        <v>19</v>
      </c>
      <c r="H963">
        <v>3.5</v>
      </c>
    </row>
    <row r="964" spans="1:8" x14ac:dyDescent="0.35">
      <c r="A964" s="2">
        <v>45471</v>
      </c>
      <c r="B964" t="s">
        <v>9</v>
      </c>
      <c r="C964" t="s">
        <v>15</v>
      </c>
      <c r="D964">
        <v>8.3699999999999992</v>
      </c>
      <c r="E964">
        <v>18.39</v>
      </c>
      <c r="F964">
        <v>108.32</v>
      </c>
      <c r="G964" t="s">
        <v>20</v>
      </c>
      <c r="H964">
        <v>3.4</v>
      </c>
    </row>
    <row r="965" spans="1:8" x14ac:dyDescent="0.35">
      <c r="A965" s="2">
        <v>45455</v>
      </c>
      <c r="B965" t="s">
        <v>11</v>
      </c>
      <c r="C965" t="s">
        <v>13</v>
      </c>
      <c r="D965">
        <v>22.5</v>
      </c>
      <c r="E965">
        <v>72.760000000000005</v>
      </c>
      <c r="F965">
        <v>202.87</v>
      </c>
      <c r="G965" t="s">
        <v>18</v>
      </c>
      <c r="H965">
        <v>4.5999999999999996</v>
      </c>
    </row>
    <row r="966" spans="1:8" x14ac:dyDescent="0.35">
      <c r="A966" s="2">
        <v>45385</v>
      </c>
      <c r="B966" t="s">
        <v>12</v>
      </c>
      <c r="C966" t="s">
        <v>16</v>
      </c>
      <c r="D966">
        <v>21.35</v>
      </c>
      <c r="E966">
        <v>45</v>
      </c>
      <c r="F966">
        <v>269.2</v>
      </c>
      <c r="G966" t="s">
        <v>19</v>
      </c>
      <c r="H966">
        <v>4.5</v>
      </c>
    </row>
    <row r="967" spans="1:8" x14ac:dyDescent="0.35">
      <c r="A967" s="2">
        <v>45432</v>
      </c>
      <c r="B967" t="s">
        <v>9</v>
      </c>
      <c r="C967" t="s">
        <v>16</v>
      </c>
      <c r="D967">
        <v>23.23</v>
      </c>
      <c r="E967">
        <v>60.86</v>
      </c>
      <c r="F967">
        <v>327.98</v>
      </c>
      <c r="G967" t="s">
        <v>18</v>
      </c>
      <c r="H967">
        <v>4.5999999999999996</v>
      </c>
    </row>
    <row r="968" spans="1:8" x14ac:dyDescent="0.35">
      <c r="A968" s="2">
        <v>45450</v>
      </c>
      <c r="B968" t="s">
        <v>11</v>
      </c>
      <c r="C968" t="s">
        <v>13</v>
      </c>
      <c r="D968">
        <v>19.190000000000001</v>
      </c>
      <c r="E968">
        <v>50.44</v>
      </c>
      <c r="F968">
        <v>225.67</v>
      </c>
      <c r="G968" t="s">
        <v>18</v>
      </c>
      <c r="H968">
        <v>3.5</v>
      </c>
    </row>
    <row r="969" spans="1:8" x14ac:dyDescent="0.35">
      <c r="A969" s="2">
        <v>45366</v>
      </c>
      <c r="B969" t="s">
        <v>11</v>
      </c>
      <c r="C969" t="s">
        <v>16</v>
      </c>
      <c r="D969">
        <v>24.08</v>
      </c>
      <c r="E969">
        <v>97.01</v>
      </c>
      <c r="F969">
        <v>345.65</v>
      </c>
      <c r="G969" t="s">
        <v>21</v>
      </c>
      <c r="H969">
        <v>3</v>
      </c>
    </row>
    <row r="970" spans="1:8" x14ac:dyDescent="0.35">
      <c r="A970" s="2">
        <v>45310</v>
      </c>
      <c r="B970" t="s">
        <v>11</v>
      </c>
      <c r="C970" t="s">
        <v>13</v>
      </c>
      <c r="D970">
        <v>14.76</v>
      </c>
      <c r="E970">
        <v>69.44</v>
      </c>
      <c r="F970">
        <v>213.77</v>
      </c>
      <c r="G970" t="s">
        <v>21</v>
      </c>
      <c r="H970">
        <v>3.4</v>
      </c>
    </row>
    <row r="971" spans="1:8" x14ac:dyDescent="0.35">
      <c r="A971" s="2">
        <v>45394</v>
      </c>
      <c r="B971" t="s">
        <v>9</v>
      </c>
      <c r="C971" t="s">
        <v>17</v>
      </c>
      <c r="D971">
        <v>22.43</v>
      </c>
      <c r="E971">
        <v>75.81</v>
      </c>
      <c r="F971">
        <v>274.74</v>
      </c>
      <c r="G971" t="s">
        <v>18</v>
      </c>
      <c r="H971">
        <v>4.9000000000000004</v>
      </c>
    </row>
    <row r="972" spans="1:8" x14ac:dyDescent="0.35">
      <c r="A972" s="2">
        <v>45348</v>
      </c>
      <c r="B972" t="s">
        <v>11</v>
      </c>
      <c r="C972" t="s">
        <v>13</v>
      </c>
      <c r="D972">
        <v>8.18</v>
      </c>
      <c r="E972">
        <v>28.5</v>
      </c>
      <c r="F972">
        <v>70.37</v>
      </c>
      <c r="G972" t="s">
        <v>20</v>
      </c>
      <c r="H972">
        <v>4.3</v>
      </c>
    </row>
    <row r="973" spans="1:8" x14ac:dyDescent="0.35">
      <c r="A973" s="2">
        <v>45297</v>
      </c>
      <c r="B973" t="s">
        <v>10</v>
      </c>
      <c r="C973" t="s">
        <v>16</v>
      </c>
      <c r="D973">
        <v>12.17</v>
      </c>
      <c r="E973">
        <v>36.54</v>
      </c>
      <c r="F973">
        <v>141.81</v>
      </c>
      <c r="G973" t="s">
        <v>19</v>
      </c>
      <c r="H973">
        <v>3.6</v>
      </c>
    </row>
    <row r="974" spans="1:8" x14ac:dyDescent="0.35">
      <c r="A974" s="2">
        <v>45322</v>
      </c>
      <c r="B974" t="s">
        <v>9</v>
      </c>
      <c r="C974" t="s">
        <v>15</v>
      </c>
      <c r="D974">
        <v>3.22</v>
      </c>
      <c r="E974">
        <v>13.73</v>
      </c>
      <c r="F974">
        <v>47.29</v>
      </c>
      <c r="G974" t="s">
        <v>21</v>
      </c>
      <c r="H974">
        <v>4.2</v>
      </c>
    </row>
    <row r="975" spans="1:8" x14ac:dyDescent="0.35">
      <c r="A975" s="2">
        <v>45444</v>
      </c>
      <c r="B975" t="s">
        <v>10</v>
      </c>
      <c r="C975" t="s">
        <v>13</v>
      </c>
      <c r="D975">
        <v>6.37</v>
      </c>
      <c r="E975">
        <v>28.39</v>
      </c>
      <c r="F975">
        <v>56.16</v>
      </c>
      <c r="G975" t="s">
        <v>18</v>
      </c>
      <c r="H975">
        <v>3.8</v>
      </c>
    </row>
    <row r="976" spans="1:8" x14ac:dyDescent="0.35">
      <c r="A976" s="2">
        <v>45380</v>
      </c>
      <c r="B976" t="s">
        <v>10</v>
      </c>
      <c r="C976" t="s">
        <v>14</v>
      </c>
      <c r="D976">
        <v>12.4</v>
      </c>
      <c r="E976">
        <v>31.1</v>
      </c>
      <c r="F976">
        <v>154.47999999999999</v>
      </c>
      <c r="G976" t="s">
        <v>18</v>
      </c>
      <c r="H976">
        <v>4.4000000000000004</v>
      </c>
    </row>
    <row r="977" spans="1:8" x14ac:dyDescent="0.35">
      <c r="A977" s="2">
        <v>45307</v>
      </c>
      <c r="B977" t="s">
        <v>8</v>
      </c>
      <c r="C977" t="s">
        <v>13</v>
      </c>
      <c r="D977">
        <v>10.52</v>
      </c>
      <c r="E977">
        <v>39</v>
      </c>
      <c r="F977">
        <v>149.09</v>
      </c>
      <c r="G977" t="s">
        <v>21</v>
      </c>
      <c r="H977">
        <v>4.8</v>
      </c>
    </row>
    <row r="978" spans="1:8" x14ac:dyDescent="0.35">
      <c r="A978" s="2">
        <v>45377</v>
      </c>
      <c r="B978" t="s">
        <v>8</v>
      </c>
      <c r="C978" t="s">
        <v>16</v>
      </c>
      <c r="D978">
        <v>17.39</v>
      </c>
      <c r="E978">
        <v>56.19</v>
      </c>
      <c r="F978">
        <v>196.42</v>
      </c>
      <c r="G978" t="s">
        <v>21</v>
      </c>
      <c r="H978">
        <v>3.6</v>
      </c>
    </row>
    <row r="979" spans="1:8" x14ac:dyDescent="0.35">
      <c r="A979" s="2">
        <v>45368</v>
      </c>
      <c r="B979" t="s">
        <v>9</v>
      </c>
      <c r="C979" t="s">
        <v>15</v>
      </c>
      <c r="D979">
        <v>12.44</v>
      </c>
      <c r="E979">
        <v>36.14</v>
      </c>
      <c r="F979">
        <v>132.96</v>
      </c>
      <c r="G979" t="s">
        <v>20</v>
      </c>
      <c r="H979">
        <v>4</v>
      </c>
    </row>
    <row r="980" spans="1:8" x14ac:dyDescent="0.35">
      <c r="A980" s="2">
        <v>45339</v>
      </c>
      <c r="B980" t="s">
        <v>8</v>
      </c>
      <c r="C980" t="s">
        <v>14</v>
      </c>
      <c r="D980">
        <v>19.690000000000001</v>
      </c>
      <c r="E980">
        <v>92.66</v>
      </c>
      <c r="F980">
        <v>219.04</v>
      </c>
      <c r="G980" t="s">
        <v>21</v>
      </c>
      <c r="H980">
        <v>4.2</v>
      </c>
    </row>
    <row r="981" spans="1:8" x14ac:dyDescent="0.35">
      <c r="A981" s="2">
        <v>45375</v>
      </c>
      <c r="B981" t="s">
        <v>9</v>
      </c>
      <c r="C981" t="s">
        <v>15</v>
      </c>
      <c r="D981">
        <v>14.04</v>
      </c>
      <c r="E981">
        <v>33</v>
      </c>
      <c r="F981">
        <v>125</v>
      </c>
      <c r="G981" t="s">
        <v>18</v>
      </c>
      <c r="H981">
        <v>4.8</v>
      </c>
    </row>
    <row r="982" spans="1:8" x14ac:dyDescent="0.35">
      <c r="A982" s="2">
        <v>45334</v>
      </c>
      <c r="B982" t="s">
        <v>9</v>
      </c>
      <c r="C982" t="s">
        <v>16</v>
      </c>
      <c r="D982">
        <v>15.93</v>
      </c>
      <c r="E982">
        <v>34.590000000000003</v>
      </c>
      <c r="F982">
        <v>202.47</v>
      </c>
      <c r="G982" t="s">
        <v>18</v>
      </c>
      <c r="H982">
        <v>4.5</v>
      </c>
    </row>
    <row r="983" spans="1:8" x14ac:dyDescent="0.35">
      <c r="A983" s="2">
        <v>45379</v>
      </c>
      <c r="B983" t="s">
        <v>12</v>
      </c>
      <c r="C983" t="s">
        <v>13</v>
      </c>
      <c r="D983">
        <v>11.72</v>
      </c>
      <c r="E983">
        <v>30.5</v>
      </c>
      <c r="F983">
        <v>118.84</v>
      </c>
      <c r="G983" t="s">
        <v>18</v>
      </c>
      <c r="H983">
        <v>3.8</v>
      </c>
    </row>
    <row r="984" spans="1:8" x14ac:dyDescent="0.35">
      <c r="A984" s="2">
        <v>45397</v>
      </c>
      <c r="B984" t="s">
        <v>12</v>
      </c>
      <c r="C984" t="s">
        <v>14</v>
      </c>
      <c r="D984">
        <v>24.37</v>
      </c>
      <c r="E984">
        <v>69.64</v>
      </c>
      <c r="F984">
        <v>207.09</v>
      </c>
      <c r="G984" t="s">
        <v>19</v>
      </c>
      <c r="H984">
        <v>4.0999999999999996</v>
      </c>
    </row>
    <row r="985" spans="1:8" x14ac:dyDescent="0.35">
      <c r="A985" s="2">
        <v>45330</v>
      </c>
      <c r="B985" t="s">
        <v>9</v>
      </c>
      <c r="C985" t="s">
        <v>14</v>
      </c>
      <c r="D985">
        <v>5.18</v>
      </c>
      <c r="E985">
        <v>20.71</v>
      </c>
      <c r="F985">
        <v>60.46</v>
      </c>
      <c r="G985" t="s">
        <v>18</v>
      </c>
      <c r="H985">
        <v>3.1</v>
      </c>
    </row>
    <row r="986" spans="1:8" x14ac:dyDescent="0.35">
      <c r="A986" s="2">
        <v>45419</v>
      </c>
      <c r="B986" t="s">
        <v>11</v>
      </c>
      <c r="C986" t="s">
        <v>15</v>
      </c>
      <c r="D986">
        <v>11.36</v>
      </c>
      <c r="E986">
        <v>45.82</v>
      </c>
      <c r="F986">
        <v>108.91</v>
      </c>
      <c r="G986" t="s">
        <v>20</v>
      </c>
      <c r="H986">
        <v>4</v>
      </c>
    </row>
    <row r="987" spans="1:8" x14ac:dyDescent="0.35">
      <c r="A987" s="2">
        <v>45358</v>
      </c>
      <c r="B987" t="s">
        <v>9</v>
      </c>
      <c r="C987" t="s">
        <v>13</v>
      </c>
      <c r="D987">
        <v>22.67</v>
      </c>
      <c r="E987">
        <v>106.29</v>
      </c>
      <c r="F987">
        <v>290.18</v>
      </c>
      <c r="G987" t="s">
        <v>18</v>
      </c>
      <c r="H987">
        <v>3.9</v>
      </c>
    </row>
    <row r="988" spans="1:8" x14ac:dyDescent="0.35">
      <c r="A988" s="2">
        <v>45434</v>
      </c>
      <c r="B988" t="s">
        <v>10</v>
      </c>
      <c r="C988" t="s">
        <v>16</v>
      </c>
      <c r="D988">
        <v>9.3699999999999992</v>
      </c>
      <c r="E988">
        <v>23.75</v>
      </c>
      <c r="F988">
        <v>90.66</v>
      </c>
      <c r="G988" t="s">
        <v>18</v>
      </c>
      <c r="H988">
        <v>4</v>
      </c>
    </row>
    <row r="989" spans="1:8" x14ac:dyDescent="0.35">
      <c r="A989" s="2">
        <v>45362</v>
      </c>
      <c r="B989" t="s">
        <v>10</v>
      </c>
      <c r="C989" t="s">
        <v>13</v>
      </c>
      <c r="D989">
        <v>8.81</v>
      </c>
      <c r="E989">
        <v>32.75</v>
      </c>
      <c r="F989">
        <v>97.73</v>
      </c>
      <c r="G989" t="s">
        <v>18</v>
      </c>
      <c r="H989">
        <v>3.8</v>
      </c>
    </row>
    <row r="990" spans="1:8" x14ac:dyDescent="0.35">
      <c r="A990" s="2">
        <v>45352</v>
      </c>
      <c r="B990" t="s">
        <v>11</v>
      </c>
      <c r="C990" t="s">
        <v>14</v>
      </c>
      <c r="D990">
        <v>9.64</v>
      </c>
      <c r="E990">
        <v>40.81</v>
      </c>
      <c r="F990">
        <v>87.38</v>
      </c>
      <c r="G990" t="s">
        <v>18</v>
      </c>
      <c r="H990">
        <v>3.6</v>
      </c>
    </row>
    <row r="991" spans="1:8" x14ac:dyDescent="0.35">
      <c r="A991" s="2">
        <v>45315</v>
      </c>
      <c r="B991" t="s">
        <v>8</v>
      </c>
      <c r="C991" t="s">
        <v>13</v>
      </c>
      <c r="D991">
        <v>2.96</v>
      </c>
      <c r="E991">
        <v>13.3</v>
      </c>
      <c r="F991">
        <v>35.520000000000003</v>
      </c>
      <c r="G991" t="s">
        <v>19</v>
      </c>
      <c r="H991">
        <v>4.3</v>
      </c>
    </row>
    <row r="992" spans="1:8" x14ac:dyDescent="0.35">
      <c r="A992" s="2">
        <v>45443</v>
      </c>
      <c r="B992" t="s">
        <v>10</v>
      </c>
      <c r="C992" t="s">
        <v>16</v>
      </c>
      <c r="D992">
        <v>14.13</v>
      </c>
      <c r="E992">
        <v>56.04</v>
      </c>
      <c r="F992">
        <v>136.1</v>
      </c>
      <c r="G992" t="s">
        <v>20</v>
      </c>
      <c r="H992">
        <v>3</v>
      </c>
    </row>
    <row r="993" spans="1:8" x14ac:dyDescent="0.35">
      <c r="A993" s="2">
        <v>45320</v>
      </c>
      <c r="B993" t="s">
        <v>11</v>
      </c>
      <c r="C993" t="s">
        <v>15</v>
      </c>
      <c r="D993">
        <v>2.37</v>
      </c>
      <c r="E993">
        <v>7.39</v>
      </c>
      <c r="F993">
        <v>24.79</v>
      </c>
      <c r="G993" t="s">
        <v>20</v>
      </c>
      <c r="H993">
        <v>3.4</v>
      </c>
    </row>
    <row r="994" spans="1:8" x14ac:dyDescent="0.35">
      <c r="A994" s="2">
        <v>45429</v>
      </c>
      <c r="B994" t="s">
        <v>9</v>
      </c>
      <c r="C994" t="s">
        <v>16</v>
      </c>
      <c r="D994">
        <v>7.01</v>
      </c>
      <c r="E994">
        <v>28.26</v>
      </c>
      <c r="F994">
        <v>95.49</v>
      </c>
      <c r="G994" t="s">
        <v>19</v>
      </c>
      <c r="H994">
        <v>4</v>
      </c>
    </row>
    <row r="995" spans="1:8" x14ac:dyDescent="0.35">
      <c r="A995" s="2">
        <v>45317</v>
      </c>
      <c r="B995" t="s">
        <v>9</v>
      </c>
      <c r="C995" t="s">
        <v>15</v>
      </c>
      <c r="D995">
        <v>10.18</v>
      </c>
      <c r="E995">
        <v>45.06</v>
      </c>
      <c r="F995">
        <v>102.44</v>
      </c>
      <c r="G995" t="s">
        <v>18</v>
      </c>
      <c r="H995">
        <v>3</v>
      </c>
    </row>
    <row r="996" spans="1:8" x14ac:dyDescent="0.35">
      <c r="A996" s="2">
        <v>45343</v>
      </c>
      <c r="B996" t="s">
        <v>9</v>
      </c>
      <c r="C996" t="s">
        <v>15</v>
      </c>
      <c r="D996">
        <v>11.35</v>
      </c>
      <c r="E996">
        <v>51.69</v>
      </c>
      <c r="F996">
        <v>154.24</v>
      </c>
      <c r="G996" t="s">
        <v>19</v>
      </c>
      <c r="H996">
        <v>4.0999999999999996</v>
      </c>
    </row>
    <row r="997" spans="1:8" x14ac:dyDescent="0.35">
      <c r="A997" s="2">
        <v>45391</v>
      </c>
      <c r="B997" t="s">
        <v>8</v>
      </c>
      <c r="C997" t="s">
        <v>13</v>
      </c>
      <c r="D997">
        <v>4.2699999999999996</v>
      </c>
      <c r="E997">
        <v>11.51</v>
      </c>
      <c r="F997">
        <v>55.35</v>
      </c>
      <c r="G997" t="s">
        <v>19</v>
      </c>
      <c r="H997">
        <v>3.3</v>
      </c>
    </row>
    <row r="998" spans="1:8" x14ac:dyDescent="0.35">
      <c r="A998" s="2">
        <v>45458</v>
      </c>
      <c r="B998" t="s">
        <v>12</v>
      </c>
      <c r="C998" t="s">
        <v>17</v>
      </c>
      <c r="D998">
        <v>18.22</v>
      </c>
      <c r="E998">
        <v>49.76</v>
      </c>
      <c r="F998">
        <v>205.53</v>
      </c>
      <c r="G998" t="s">
        <v>19</v>
      </c>
      <c r="H998">
        <v>4.5</v>
      </c>
    </row>
    <row r="999" spans="1:8" x14ac:dyDescent="0.35">
      <c r="A999" s="2">
        <v>45328</v>
      </c>
      <c r="B999" t="s">
        <v>9</v>
      </c>
      <c r="C999" t="s">
        <v>13</v>
      </c>
      <c r="D999">
        <v>2.81</v>
      </c>
      <c r="E999">
        <v>10.47</v>
      </c>
      <c r="F999">
        <v>37.950000000000003</v>
      </c>
      <c r="G999" t="s">
        <v>19</v>
      </c>
      <c r="H999">
        <v>3.2</v>
      </c>
    </row>
    <row r="1000" spans="1:8" x14ac:dyDescent="0.35">
      <c r="A1000" s="2">
        <v>45452</v>
      </c>
      <c r="B1000" t="s">
        <v>10</v>
      </c>
      <c r="C1000" t="s">
        <v>14</v>
      </c>
      <c r="D1000">
        <v>2.09</v>
      </c>
      <c r="E1000">
        <v>4.25</v>
      </c>
      <c r="F1000">
        <v>22.82</v>
      </c>
      <c r="G1000" t="s">
        <v>19</v>
      </c>
      <c r="H1000">
        <v>3.3</v>
      </c>
    </row>
    <row r="1001" spans="1:8" x14ac:dyDescent="0.35">
      <c r="A1001" s="2">
        <v>45423</v>
      </c>
      <c r="B1001" t="s">
        <v>11</v>
      </c>
      <c r="C1001" t="s">
        <v>15</v>
      </c>
      <c r="D1001">
        <v>6.09</v>
      </c>
      <c r="E1001">
        <v>28.41</v>
      </c>
      <c r="F1001">
        <v>67.56</v>
      </c>
      <c r="G1001" t="s">
        <v>19</v>
      </c>
      <c r="H1001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85"/>
  <sheetViews>
    <sheetView tabSelected="1" zoomScale="45" workbookViewId="0">
      <selection activeCell="O70" sqref="O70"/>
    </sheetView>
  </sheetViews>
  <sheetFormatPr defaultRowHeight="14.5" x14ac:dyDescent="0.35"/>
  <sheetData>
    <row r="1" spans="2:5" ht="18.5" x14ac:dyDescent="0.45">
      <c r="B1" s="3" t="s">
        <v>22</v>
      </c>
    </row>
    <row r="3" spans="2:5" x14ac:dyDescent="0.35">
      <c r="B3" s="4" t="s">
        <v>23</v>
      </c>
      <c r="C3" t="s">
        <v>11</v>
      </c>
    </row>
    <row r="5" spans="2:5" x14ac:dyDescent="0.35">
      <c r="B5" s="4" t="s">
        <v>0</v>
      </c>
      <c r="C5" s="4" t="s">
        <v>24</v>
      </c>
      <c r="D5" s="4" t="s">
        <v>25</v>
      </c>
      <c r="E5" s="4" t="s">
        <v>26</v>
      </c>
    </row>
    <row r="6" spans="2:5" x14ac:dyDescent="0.35">
      <c r="B6">
        <v>45292</v>
      </c>
      <c r="C6">
        <f>COUNTIFS(RideData!$A:$A,$B6,RideData!$B:$B,$C$3)</f>
        <v>1</v>
      </c>
      <c r="D6">
        <f>IFERROR(AVERAGEIFS(RideData!$F:$F,RideData!$A:$A,$B6,RideData!$B:$B,$C$3),0)</f>
        <v>226.54</v>
      </c>
      <c r="E6">
        <f>IFERROR(AVERAGEIFS(RideData!$H:$H,RideData!$A:$A,$B6,RideData!$B:$B,$C$3),0)</f>
        <v>3.1</v>
      </c>
    </row>
    <row r="7" spans="2:5" x14ac:dyDescent="0.35">
      <c r="B7">
        <v>45293</v>
      </c>
      <c r="C7">
        <f>COUNTIFS(RideData!$A:$A,$B7,RideData!$B:$B,$C$3)</f>
        <v>2</v>
      </c>
      <c r="D7">
        <f>IFERROR(AVERAGEIFS(RideData!$F:$F,RideData!$A:$A,$B7,RideData!$B:$B,$C$3),0)</f>
        <v>161.07</v>
      </c>
      <c r="E7">
        <f>IFERROR(AVERAGEIFS(RideData!$H:$H,RideData!$A:$A,$B7,RideData!$B:$B,$C$3),0)</f>
        <v>3.9499999999999997</v>
      </c>
    </row>
    <row r="8" spans="2:5" x14ac:dyDescent="0.35">
      <c r="B8">
        <v>45294</v>
      </c>
      <c r="C8">
        <f>COUNTIFS(RideData!$A:$A,$B8,RideData!$B:$B,$C$3)</f>
        <v>1</v>
      </c>
      <c r="D8">
        <f>IFERROR(AVERAGEIFS(RideData!$F:$F,RideData!$A:$A,$B8,RideData!$B:$B,$C$3),0)</f>
        <v>191.63</v>
      </c>
      <c r="E8">
        <f>IFERROR(AVERAGEIFS(RideData!$H:$H,RideData!$A:$A,$B8,RideData!$B:$B,$C$3),0)</f>
        <v>5</v>
      </c>
    </row>
    <row r="9" spans="2:5" x14ac:dyDescent="0.35">
      <c r="B9">
        <v>45295</v>
      </c>
      <c r="C9">
        <f>COUNTIFS(RideData!$A:$A,$B9,RideData!$B:$B,$C$3)</f>
        <v>0</v>
      </c>
      <c r="D9">
        <f>IFERROR(AVERAGEIFS(RideData!$F:$F,RideData!$A:$A,$B9,RideData!$B:$B,$C$3),0)</f>
        <v>0</v>
      </c>
      <c r="E9">
        <f>IFERROR(AVERAGEIFS(RideData!$H:$H,RideData!$A:$A,$B9,RideData!$B:$B,$C$3),0)</f>
        <v>0</v>
      </c>
    </row>
    <row r="10" spans="2:5" x14ac:dyDescent="0.35">
      <c r="B10">
        <v>45296</v>
      </c>
      <c r="C10">
        <f>COUNTIFS(RideData!$A:$A,$B10,RideData!$B:$B,$C$3)</f>
        <v>1</v>
      </c>
      <c r="D10">
        <f>IFERROR(AVERAGEIFS(RideData!$F:$F,RideData!$A:$A,$B10,RideData!$B:$B,$C$3),0)</f>
        <v>36.64</v>
      </c>
      <c r="E10">
        <f>IFERROR(AVERAGEIFS(RideData!$H:$H,RideData!$A:$A,$B10,RideData!$B:$B,$C$3),0)</f>
        <v>4.5999999999999996</v>
      </c>
    </row>
    <row r="11" spans="2:5" x14ac:dyDescent="0.35">
      <c r="B11">
        <v>45297</v>
      </c>
      <c r="C11">
        <f>COUNTIFS(RideData!$A:$A,$B11,RideData!$B:$B,$C$3)</f>
        <v>0</v>
      </c>
      <c r="D11">
        <f>IFERROR(AVERAGEIFS(RideData!$F:$F,RideData!$A:$A,$B11,RideData!$B:$B,$C$3),0)</f>
        <v>0</v>
      </c>
      <c r="E11">
        <f>IFERROR(AVERAGEIFS(RideData!$H:$H,RideData!$A:$A,$B11,RideData!$B:$B,$C$3),0)</f>
        <v>0</v>
      </c>
    </row>
    <row r="12" spans="2:5" x14ac:dyDescent="0.35">
      <c r="B12">
        <v>45298</v>
      </c>
      <c r="C12">
        <f>COUNTIFS(RideData!$A:$A,$B12,RideData!$B:$B,$C$3)</f>
        <v>1</v>
      </c>
      <c r="D12">
        <f>IFERROR(AVERAGEIFS(RideData!$F:$F,RideData!$A:$A,$B12,RideData!$B:$B,$C$3),0)</f>
        <v>192.96</v>
      </c>
      <c r="E12">
        <f>IFERROR(AVERAGEIFS(RideData!$H:$H,RideData!$A:$A,$B12,RideData!$B:$B,$C$3),0)</f>
        <v>3.3</v>
      </c>
    </row>
    <row r="13" spans="2:5" x14ac:dyDescent="0.35">
      <c r="B13">
        <v>45299</v>
      </c>
      <c r="C13">
        <f>COUNTIFS(RideData!$A:$A,$B13,RideData!$B:$B,$C$3)</f>
        <v>2</v>
      </c>
      <c r="D13">
        <f>IFERROR(AVERAGEIFS(RideData!$F:$F,RideData!$A:$A,$B13,RideData!$B:$B,$C$3),0)</f>
        <v>174.3</v>
      </c>
      <c r="E13">
        <f>IFERROR(AVERAGEIFS(RideData!$H:$H,RideData!$A:$A,$B13,RideData!$B:$B,$C$3),0)</f>
        <v>4.25</v>
      </c>
    </row>
    <row r="14" spans="2:5" x14ac:dyDescent="0.35">
      <c r="B14">
        <v>45300</v>
      </c>
      <c r="C14">
        <f>COUNTIFS(RideData!$A:$A,$B14,RideData!$B:$B,$C$3)</f>
        <v>0</v>
      </c>
      <c r="D14">
        <f>IFERROR(AVERAGEIFS(RideData!$F:$F,RideData!$A:$A,$B14,RideData!$B:$B,$C$3),0)</f>
        <v>0</v>
      </c>
      <c r="E14">
        <f>IFERROR(AVERAGEIFS(RideData!$H:$H,RideData!$A:$A,$B14,RideData!$B:$B,$C$3),0)</f>
        <v>0</v>
      </c>
    </row>
    <row r="15" spans="2:5" x14ac:dyDescent="0.35">
      <c r="B15">
        <v>45301</v>
      </c>
      <c r="C15">
        <f>COUNTIFS(RideData!$A:$A,$B15,RideData!$B:$B,$C$3)</f>
        <v>2</v>
      </c>
      <c r="D15">
        <f>IFERROR(AVERAGEIFS(RideData!$F:$F,RideData!$A:$A,$B15,RideData!$B:$B,$C$3),0)</f>
        <v>211.905</v>
      </c>
      <c r="E15">
        <f>IFERROR(AVERAGEIFS(RideData!$H:$H,RideData!$A:$A,$B15,RideData!$B:$B,$C$3),0)</f>
        <v>3.65</v>
      </c>
    </row>
    <row r="16" spans="2:5" x14ac:dyDescent="0.35">
      <c r="B16">
        <v>45302</v>
      </c>
      <c r="C16">
        <f>COUNTIFS(RideData!$A:$A,$B16,RideData!$B:$B,$C$3)</f>
        <v>0</v>
      </c>
      <c r="D16">
        <f>IFERROR(AVERAGEIFS(RideData!$F:$F,RideData!$A:$A,$B16,RideData!$B:$B,$C$3),0)</f>
        <v>0</v>
      </c>
      <c r="E16">
        <f>IFERROR(AVERAGEIFS(RideData!$H:$H,RideData!$A:$A,$B16,RideData!$B:$B,$C$3),0)</f>
        <v>0</v>
      </c>
    </row>
    <row r="17" spans="2:5" x14ac:dyDescent="0.35">
      <c r="B17">
        <v>45303</v>
      </c>
      <c r="C17">
        <f>COUNTIFS(RideData!$A:$A,$B17,RideData!$B:$B,$C$3)</f>
        <v>1</v>
      </c>
      <c r="D17">
        <f>IFERROR(AVERAGEIFS(RideData!$F:$F,RideData!$A:$A,$B17,RideData!$B:$B,$C$3),0)</f>
        <v>185.4</v>
      </c>
      <c r="E17">
        <f>IFERROR(AVERAGEIFS(RideData!$H:$H,RideData!$A:$A,$B17,RideData!$B:$B,$C$3),0)</f>
        <v>3.8</v>
      </c>
    </row>
    <row r="18" spans="2:5" x14ac:dyDescent="0.35">
      <c r="B18">
        <v>45304</v>
      </c>
      <c r="C18">
        <f>COUNTIFS(RideData!$A:$A,$B18,RideData!$B:$B,$C$3)</f>
        <v>2</v>
      </c>
      <c r="D18">
        <f>IFERROR(AVERAGEIFS(RideData!$F:$F,RideData!$A:$A,$B18,RideData!$B:$B,$C$3),0)</f>
        <v>121.04999999999998</v>
      </c>
      <c r="E18">
        <f>IFERROR(AVERAGEIFS(RideData!$H:$H,RideData!$A:$A,$B18,RideData!$B:$B,$C$3),0)</f>
        <v>3.7</v>
      </c>
    </row>
    <row r="19" spans="2:5" x14ac:dyDescent="0.35">
      <c r="B19">
        <v>45305</v>
      </c>
      <c r="C19">
        <f>COUNTIFS(RideData!$A:$A,$B19,RideData!$B:$B,$C$3)</f>
        <v>0</v>
      </c>
      <c r="D19">
        <f>IFERROR(AVERAGEIFS(RideData!$F:$F,RideData!$A:$A,$B19,RideData!$B:$B,$C$3),0)</f>
        <v>0</v>
      </c>
      <c r="E19">
        <f>IFERROR(AVERAGEIFS(RideData!$H:$H,RideData!$A:$A,$B19,RideData!$B:$B,$C$3),0)</f>
        <v>0</v>
      </c>
    </row>
    <row r="20" spans="2:5" x14ac:dyDescent="0.35">
      <c r="B20">
        <v>45306</v>
      </c>
      <c r="C20">
        <f>COUNTIFS(RideData!$A:$A,$B20,RideData!$B:$B,$C$3)</f>
        <v>2</v>
      </c>
      <c r="D20">
        <f>IFERROR(AVERAGEIFS(RideData!$F:$F,RideData!$A:$A,$B20,RideData!$B:$B,$C$3),0)</f>
        <v>164.01</v>
      </c>
      <c r="E20">
        <f>IFERROR(AVERAGEIFS(RideData!$H:$H,RideData!$A:$A,$B20,RideData!$B:$B,$C$3),0)</f>
        <v>3.95</v>
      </c>
    </row>
    <row r="21" spans="2:5" x14ac:dyDescent="0.35">
      <c r="B21">
        <v>45307</v>
      </c>
      <c r="C21">
        <f>COUNTIFS(RideData!$A:$A,$B21,RideData!$B:$B,$C$3)</f>
        <v>0</v>
      </c>
      <c r="D21">
        <f>IFERROR(AVERAGEIFS(RideData!$F:$F,RideData!$A:$A,$B21,RideData!$B:$B,$C$3),0)</f>
        <v>0</v>
      </c>
      <c r="E21">
        <f>IFERROR(AVERAGEIFS(RideData!$H:$H,RideData!$A:$A,$B21,RideData!$B:$B,$C$3),0)</f>
        <v>0</v>
      </c>
    </row>
    <row r="22" spans="2:5" x14ac:dyDescent="0.35">
      <c r="B22">
        <v>45308</v>
      </c>
      <c r="C22">
        <f>COUNTIFS(RideData!$A:$A,$B22,RideData!$B:$B,$C$3)</f>
        <v>0</v>
      </c>
      <c r="D22">
        <f>IFERROR(AVERAGEIFS(RideData!$F:$F,RideData!$A:$A,$B22,RideData!$B:$B,$C$3),0)</f>
        <v>0</v>
      </c>
      <c r="E22">
        <f>IFERROR(AVERAGEIFS(RideData!$H:$H,RideData!$A:$A,$B22,RideData!$B:$B,$C$3),0)</f>
        <v>0</v>
      </c>
    </row>
    <row r="23" spans="2:5" x14ac:dyDescent="0.35">
      <c r="B23">
        <v>45309</v>
      </c>
      <c r="C23">
        <f>COUNTIFS(RideData!$A:$A,$B23,RideData!$B:$B,$C$3)</f>
        <v>0</v>
      </c>
      <c r="D23">
        <f>IFERROR(AVERAGEIFS(RideData!$F:$F,RideData!$A:$A,$B23,RideData!$B:$B,$C$3),0)</f>
        <v>0</v>
      </c>
      <c r="E23">
        <f>IFERROR(AVERAGEIFS(RideData!$H:$H,RideData!$A:$A,$B23,RideData!$B:$B,$C$3),0)</f>
        <v>0</v>
      </c>
    </row>
    <row r="24" spans="2:5" x14ac:dyDescent="0.35">
      <c r="B24">
        <v>45310</v>
      </c>
      <c r="C24">
        <f>COUNTIFS(RideData!$A:$A,$B24,RideData!$B:$B,$C$3)</f>
        <v>2</v>
      </c>
      <c r="D24">
        <f>IFERROR(AVERAGEIFS(RideData!$F:$F,RideData!$A:$A,$B24,RideData!$B:$B,$C$3),0)</f>
        <v>213.32</v>
      </c>
      <c r="E24">
        <f>IFERROR(AVERAGEIFS(RideData!$H:$H,RideData!$A:$A,$B24,RideData!$B:$B,$C$3),0)</f>
        <v>3.65</v>
      </c>
    </row>
    <row r="25" spans="2:5" x14ac:dyDescent="0.35">
      <c r="B25">
        <v>45311</v>
      </c>
      <c r="C25">
        <f>COUNTIFS(RideData!$A:$A,$B25,RideData!$B:$B,$C$3)</f>
        <v>1</v>
      </c>
      <c r="D25">
        <f>IFERROR(AVERAGEIFS(RideData!$F:$F,RideData!$A:$A,$B25,RideData!$B:$B,$C$3),0)</f>
        <v>236.94</v>
      </c>
      <c r="E25">
        <f>IFERROR(AVERAGEIFS(RideData!$H:$H,RideData!$A:$A,$B25,RideData!$B:$B,$C$3),0)</f>
        <v>3.6</v>
      </c>
    </row>
    <row r="26" spans="2:5" x14ac:dyDescent="0.35">
      <c r="B26">
        <v>45312</v>
      </c>
      <c r="C26">
        <f>COUNTIFS(RideData!$A:$A,$B26,RideData!$B:$B,$C$3)</f>
        <v>0</v>
      </c>
      <c r="D26">
        <f>IFERROR(AVERAGEIFS(RideData!$F:$F,RideData!$A:$A,$B26,RideData!$B:$B,$C$3),0)</f>
        <v>0</v>
      </c>
      <c r="E26">
        <f>IFERROR(AVERAGEIFS(RideData!$H:$H,RideData!$A:$A,$B26,RideData!$B:$B,$C$3),0)</f>
        <v>0</v>
      </c>
    </row>
    <row r="27" spans="2:5" x14ac:dyDescent="0.35">
      <c r="B27">
        <v>45313</v>
      </c>
      <c r="C27">
        <f>COUNTIFS(RideData!$A:$A,$B27,RideData!$B:$B,$C$3)</f>
        <v>2</v>
      </c>
      <c r="D27">
        <f>IFERROR(AVERAGEIFS(RideData!$F:$F,RideData!$A:$A,$B27,RideData!$B:$B,$C$3),0)</f>
        <v>276.26</v>
      </c>
      <c r="E27">
        <f>IFERROR(AVERAGEIFS(RideData!$H:$H,RideData!$A:$A,$B27,RideData!$B:$B,$C$3),0)</f>
        <v>4</v>
      </c>
    </row>
    <row r="28" spans="2:5" x14ac:dyDescent="0.35">
      <c r="B28">
        <v>45314</v>
      </c>
      <c r="C28">
        <f>COUNTIFS(RideData!$A:$A,$B28,RideData!$B:$B,$C$3)</f>
        <v>0</v>
      </c>
      <c r="D28">
        <f>IFERROR(AVERAGEIFS(RideData!$F:$F,RideData!$A:$A,$B28,RideData!$B:$B,$C$3),0)</f>
        <v>0</v>
      </c>
      <c r="E28">
        <f>IFERROR(AVERAGEIFS(RideData!$H:$H,RideData!$A:$A,$B28,RideData!$B:$B,$C$3),0)</f>
        <v>0</v>
      </c>
    </row>
    <row r="29" spans="2:5" x14ac:dyDescent="0.35">
      <c r="B29">
        <v>45315</v>
      </c>
      <c r="C29">
        <f>COUNTIFS(RideData!$A:$A,$B29,RideData!$B:$B,$C$3)</f>
        <v>2</v>
      </c>
      <c r="D29">
        <f>IFERROR(AVERAGEIFS(RideData!$F:$F,RideData!$A:$A,$B29,RideData!$B:$B,$C$3),0)</f>
        <v>153.47499999999999</v>
      </c>
      <c r="E29">
        <f>IFERROR(AVERAGEIFS(RideData!$H:$H,RideData!$A:$A,$B29,RideData!$B:$B,$C$3),0)</f>
        <v>3.45</v>
      </c>
    </row>
    <row r="30" spans="2:5" x14ac:dyDescent="0.35">
      <c r="B30">
        <v>45316</v>
      </c>
      <c r="C30">
        <f>COUNTIFS(RideData!$A:$A,$B30,RideData!$B:$B,$C$3)</f>
        <v>1</v>
      </c>
      <c r="D30">
        <f>IFERROR(AVERAGEIFS(RideData!$F:$F,RideData!$A:$A,$B30,RideData!$B:$B,$C$3),0)</f>
        <v>42.44</v>
      </c>
      <c r="E30">
        <f>IFERROR(AVERAGEIFS(RideData!$H:$H,RideData!$A:$A,$B30,RideData!$B:$B,$C$3),0)</f>
        <v>4.4000000000000004</v>
      </c>
    </row>
    <row r="31" spans="2:5" x14ac:dyDescent="0.35">
      <c r="B31">
        <v>45317</v>
      </c>
      <c r="C31">
        <f>COUNTIFS(RideData!$A:$A,$B31,RideData!$B:$B,$C$3)</f>
        <v>2</v>
      </c>
      <c r="D31">
        <f>IFERROR(AVERAGEIFS(RideData!$F:$F,RideData!$A:$A,$B31,RideData!$B:$B,$C$3),0)</f>
        <v>67.924999999999997</v>
      </c>
      <c r="E31">
        <f>IFERROR(AVERAGEIFS(RideData!$H:$H,RideData!$A:$A,$B31,RideData!$B:$B,$C$3),0)</f>
        <v>4.1500000000000004</v>
      </c>
    </row>
    <row r="32" spans="2:5" x14ac:dyDescent="0.35">
      <c r="B32">
        <v>45318</v>
      </c>
      <c r="C32">
        <f>COUNTIFS(RideData!$A:$A,$B32,RideData!$B:$B,$C$3)</f>
        <v>2</v>
      </c>
      <c r="D32">
        <f>IFERROR(AVERAGEIFS(RideData!$F:$F,RideData!$A:$A,$B32,RideData!$B:$B,$C$3),0)</f>
        <v>71.19</v>
      </c>
      <c r="E32">
        <f>IFERROR(AVERAGEIFS(RideData!$H:$H,RideData!$A:$A,$B32,RideData!$B:$B,$C$3),0)</f>
        <v>4.3499999999999996</v>
      </c>
    </row>
    <row r="33" spans="2:5" x14ac:dyDescent="0.35">
      <c r="B33">
        <v>45319</v>
      </c>
      <c r="C33">
        <f>COUNTIFS(RideData!$A:$A,$B33,RideData!$B:$B,$C$3)</f>
        <v>0</v>
      </c>
      <c r="D33">
        <f>IFERROR(AVERAGEIFS(RideData!$F:$F,RideData!$A:$A,$B33,RideData!$B:$B,$C$3),0)</f>
        <v>0</v>
      </c>
      <c r="E33">
        <f>IFERROR(AVERAGEIFS(RideData!$H:$H,RideData!$A:$A,$B33,RideData!$B:$B,$C$3),0)</f>
        <v>0</v>
      </c>
    </row>
    <row r="34" spans="2:5" x14ac:dyDescent="0.35">
      <c r="B34">
        <v>45320</v>
      </c>
      <c r="C34">
        <f>COUNTIFS(RideData!$A:$A,$B34,RideData!$B:$B,$C$3)</f>
        <v>2</v>
      </c>
      <c r="D34">
        <f>IFERROR(AVERAGEIFS(RideData!$F:$F,RideData!$A:$A,$B34,RideData!$B:$B,$C$3),0)</f>
        <v>84.38</v>
      </c>
      <c r="E34">
        <f>IFERROR(AVERAGEIFS(RideData!$H:$H,RideData!$A:$A,$B34,RideData!$B:$B,$C$3),0)</f>
        <v>3.9000000000000004</v>
      </c>
    </row>
    <row r="35" spans="2:5" x14ac:dyDescent="0.35">
      <c r="B35">
        <v>45321</v>
      </c>
      <c r="C35">
        <f>COUNTIFS(RideData!$A:$A,$B35,RideData!$B:$B,$C$3)</f>
        <v>0</v>
      </c>
      <c r="D35">
        <f>IFERROR(AVERAGEIFS(RideData!$F:$F,RideData!$A:$A,$B35,RideData!$B:$B,$C$3),0)</f>
        <v>0</v>
      </c>
      <c r="E35">
        <f>IFERROR(AVERAGEIFS(RideData!$H:$H,RideData!$A:$A,$B35,RideData!$B:$B,$C$3),0)</f>
        <v>0</v>
      </c>
    </row>
    <row r="36" spans="2:5" x14ac:dyDescent="0.35">
      <c r="B36">
        <v>45322</v>
      </c>
      <c r="C36">
        <f>COUNTIFS(RideData!$A:$A,$B36,RideData!$B:$B,$C$3)</f>
        <v>0</v>
      </c>
      <c r="D36">
        <f>IFERROR(AVERAGEIFS(RideData!$F:$F,RideData!$A:$A,$B36,RideData!$B:$B,$C$3),0)</f>
        <v>0</v>
      </c>
      <c r="E36">
        <f>IFERROR(AVERAGEIFS(RideData!$H:$H,RideData!$A:$A,$B36,RideData!$B:$B,$C$3),0)</f>
        <v>0</v>
      </c>
    </row>
    <row r="37" spans="2:5" x14ac:dyDescent="0.35">
      <c r="B37">
        <v>45323</v>
      </c>
      <c r="C37">
        <f>COUNTIFS(RideData!$A:$A,$B37,RideData!$B:$B,$C$3)</f>
        <v>1</v>
      </c>
      <c r="D37">
        <f>IFERROR(AVERAGEIFS(RideData!$F:$F,RideData!$A:$A,$B37,RideData!$B:$B,$C$3),0)</f>
        <v>248.6</v>
      </c>
      <c r="E37">
        <f>IFERROR(AVERAGEIFS(RideData!$H:$H,RideData!$A:$A,$B37,RideData!$B:$B,$C$3),0)</f>
        <v>4.0999999999999996</v>
      </c>
    </row>
    <row r="38" spans="2:5" x14ac:dyDescent="0.35">
      <c r="B38">
        <v>45324</v>
      </c>
      <c r="C38">
        <f>COUNTIFS(RideData!$A:$A,$B38,RideData!$B:$B,$C$3)</f>
        <v>2</v>
      </c>
      <c r="D38">
        <f>IFERROR(AVERAGEIFS(RideData!$F:$F,RideData!$A:$A,$B38,RideData!$B:$B,$C$3),0)</f>
        <v>100.485</v>
      </c>
      <c r="E38">
        <f>IFERROR(AVERAGEIFS(RideData!$H:$H,RideData!$A:$A,$B38,RideData!$B:$B,$C$3),0)</f>
        <v>3.85</v>
      </c>
    </row>
    <row r="39" spans="2:5" x14ac:dyDescent="0.35">
      <c r="B39">
        <v>45325</v>
      </c>
      <c r="C39">
        <f>COUNTIFS(RideData!$A:$A,$B39,RideData!$B:$B,$C$3)</f>
        <v>0</v>
      </c>
      <c r="D39">
        <f>IFERROR(AVERAGEIFS(RideData!$F:$F,RideData!$A:$A,$B39,RideData!$B:$B,$C$3),0)</f>
        <v>0</v>
      </c>
      <c r="E39">
        <f>IFERROR(AVERAGEIFS(RideData!$H:$H,RideData!$A:$A,$B39,RideData!$B:$B,$C$3),0)</f>
        <v>0</v>
      </c>
    </row>
    <row r="40" spans="2:5" x14ac:dyDescent="0.35">
      <c r="B40">
        <v>45326</v>
      </c>
      <c r="C40">
        <f>COUNTIFS(RideData!$A:$A,$B40,RideData!$B:$B,$C$3)</f>
        <v>1</v>
      </c>
      <c r="D40">
        <f>IFERROR(AVERAGEIFS(RideData!$F:$F,RideData!$A:$A,$B40,RideData!$B:$B,$C$3),0)</f>
        <v>241.86</v>
      </c>
      <c r="E40">
        <f>IFERROR(AVERAGEIFS(RideData!$H:$H,RideData!$A:$A,$B40,RideData!$B:$B,$C$3),0)</f>
        <v>3.6</v>
      </c>
    </row>
    <row r="41" spans="2:5" x14ac:dyDescent="0.35">
      <c r="B41">
        <v>45327</v>
      </c>
      <c r="C41">
        <f>COUNTIFS(RideData!$A:$A,$B41,RideData!$B:$B,$C$3)</f>
        <v>1</v>
      </c>
      <c r="D41">
        <f>IFERROR(AVERAGEIFS(RideData!$F:$F,RideData!$A:$A,$B41,RideData!$B:$B,$C$3),0)</f>
        <v>281.23</v>
      </c>
      <c r="E41">
        <f>IFERROR(AVERAGEIFS(RideData!$H:$H,RideData!$A:$A,$B41,RideData!$B:$B,$C$3),0)</f>
        <v>3.1</v>
      </c>
    </row>
    <row r="42" spans="2:5" x14ac:dyDescent="0.35">
      <c r="B42">
        <v>45328</v>
      </c>
      <c r="C42">
        <f>COUNTIFS(RideData!$A:$A,$B42,RideData!$B:$B,$C$3)</f>
        <v>1</v>
      </c>
      <c r="D42">
        <f>IFERROR(AVERAGEIFS(RideData!$F:$F,RideData!$A:$A,$B42,RideData!$B:$B,$C$3),0)</f>
        <v>57.46</v>
      </c>
      <c r="E42">
        <f>IFERROR(AVERAGEIFS(RideData!$H:$H,RideData!$A:$A,$B42,RideData!$B:$B,$C$3),0)</f>
        <v>4.2</v>
      </c>
    </row>
    <row r="43" spans="2:5" x14ac:dyDescent="0.35">
      <c r="B43">
        <v>45329</v>
      </c>
      <c r="C43">
        <f>COUNTIFS(RideData!$A:$A,$B43,RideData!$B:$B,$C$3)</f>
        <v>1</v>
      </c>
      <c r="D43">
        <f>IFERROR(AVERAGEIFS(RideData!$F:$F,RideData!$A:$A,$B43,RideData!$B:$B,$C$3),0)</f>
        <v>182.03</v>
      </c>
      <c r="E43">
        <f>IFERROR(AVERAGEIFS(RideData!$H:$H,RideData!$A:$A,$B43,RideData!$B:$B,$C$3),0)</f>
        <v>3.9</v>
      </c>
    </row>
    <row r="44" spans="2:5" x14ac:dyDescent="0.35">
      <c r="B44">
        <v>45330</v>
      </c>
      <c r="C44">
        <f>COUNTIFS(RideData!$A:$A,$B44,RideData!$B:$B,$C$3)</f>
        <v>0</v>
      </c>
      <c r="D44">
        <f>IFERROR(AVERAGEIFS(RideData!$F:$F,RideData!$A:$A,$B44,RideData!$B:$B,$C$3),0)</f>
        <v>0</v>
      </c>
      <c r="E44">
        <f>IFERROR(AVERAGEIFS(RideData!$H:$H,RideData!$A:$A,$B44,RideData!$B:$B,$C$3),0)</f>
        <v>0</v>
      </c>
    </row>
    <row r="45" spans="2:5" x14ac:dyDescent="0.35">
      <c r="B45">
        <v>45331</v>
      </c>
      <c r="C45">
        <f>COUNTIFS(RideData!$A:$A,$B45,RideData!$B:$B,$C$3)</f>
        <v>0</v>
      </c>
      <c r="D45">
        <f>IFERROR(AVERAGEIFS(RideData!$F:$F,RideData!$A:$A,$B45,RideData!$B:$B,$C$3),0)</f>
        <v>0</v>
      </c>
      <c r="E45">
        <f>IFERROR(AVERAGEIFS(RideData!$H:$H,RideData!$A:$A,$B45,RideData!$B:$B,$C$3),0)</f>
        <v>0</v>
      </c>
    </row>
    <row r="46" spans="2:5" x14ac:dyDescent="0.35">
      <c r="B46">
        <v>45332</v>
      </c>
      <c r="C46">
        <f>COUNTIFS(RideData!$A:$A,$B46,RideData!$B:$B,$C$3)</f>
        <v>1</v>
      </c>
      <c r="D46">
        <f>IFERROR(AVERAGEIFS(RideData!$F:$F,RideData!$A:$A,$B46,RideData!$B:$B,$C$3),0)</f>
        <v>32.65</v>
      </c>
      <c r="E46">
        <f>IFERROR(AVERAGEIFS(RideData!$H:$H,RideData!$A:$A,$B46,RideData!$B:$B,$C$3),0)</f>
        <v>3.5</v>
      </c>
    </row>
    <row r="47" spans="2:5" x14ac:dyDescent="0.35">
      <c r="B47">
        <v>45333</v>
      </c>
      <c r="C47">
        <f>COUNTIFS(RideData!$A:$A,$B47,RideData!$B:$B,$C$3)</f>
        <v>1</v>
      </c>
      <c r="D47">
        <f>IFERROR(AVERAGEIFS(RideData!$F:$F,RideData!$A:$A,$B47,RideData!$B:$B,$C$3),0)</f>
        <v>73.52</v>
      </c>
      <c r="E47">
        <f>IFERROR(AVERAGEIFS(RideData!$H:$H,RideData!$A:$A,$B47,RideData!$B:$B,$C$3),0)</f>
        <v>4</v>
      </c>
    </row>
    <row r="48" spans="2:5" x14ac:dyDescent="0.35">
      <c r="B48">
        <v>45334</v>
      </c>
      <c r="C48">
        <f>COUNTIFS(RideData!$A:$A,$B48,RideData!$B:$B,$C$3)</f>
        <v>1</v>
      </c>
      <c r="D48">
        <f>IFERROR(AVERAGEIFS(RideData!$F:$F,RideData!$A:$A,$B48,RideData!$B:$B,$C$3),0)</f>
        <v>290.11</v>
      </c>
      <c r="E48">
        <f>IFERROR(AVERAGEIFS(RideData!$H:$H,RideData!$A:$A,$B48,RideData!$B:$B,$C$3),0)</f>
        <v>3.2</v>
      </c>
    </row>
    <row r="49" spans="2:5" x14ac:dyDescent="0.35">
      <c r="B49">
        <v>45335</v>
      </c>
      <c r="C49">
        <f>COUNTIFS(RideData!$A:$A,$B49,RideData!$B:$B,$C$3)</f>
        <v>1</v>
      </c>
      <c r="D49">
        <f>IFERROR(AVERAGEIFS(RideData!$F:$F,RideData!$A:$A,$B49,RideData!$B:$B,$C$3),0)</f>
        <v>238.79</v>
      </c>
      <c r="E49">
        <f>IFERROR(AVERAGEIFS(RideData!$H:$H,RideData!$A:$A,$B49,RideData!$B:$B,$C$3),0)</f>
        <v>4.0999999999999996</v>
      </c>
    </row>
    <row r="50" spans="2:5" x14ac:dyDescent="0.35">
      <c r="B50">
        <v>45336</v>
      </c>
      <c r="C50">
        <f>COUNTIFS(RideData!$A:$A,$B50,RideData!$B:$B,$C$3)</f>
        <v>3</v>
      </c>
      <c r="D50">
        <f>IFERROR(AVERAGEIFS(RideData!$F:$F,RideData!$A:$A,$B50,RideData!$B:$B,$C$3),0)</f>
        <v>69.276666666666671</v>
      </c>
      <c r="E50">
        <f>IFERROR(AVERAGEIFS(RideData!$H:$H,RideData!$A:$A,$B50,RideData!$B:$B,$C$3),0)</f>
        <v>4.1333333333333337</v>
      </c>
    </row>
    <row r="51" spans="2:5" x14ac:dyDescent="0.35">
      <c r="B51">
        <v>45337</v>
      </c>
      <c r="C51">
        <f>COUNTIFS(RideData!$A:$A,$B51,RideData!$B:$B,$C$3)</f>
        <v>1</v>
      </c>
      <c r="D51">
        <f>IFERROR(AVERAGEIFS(RideData!$F:$F,RideData!$A:$A,$B51,RideData!$B:$B,$C$3),0)</f>
        <v>283.02</v>
      </c>
      <c r="E51">
        <f>IFERROR(AVERAGEIFS(RideData!$H:$H,RideData!$A:$A,$B51,RideData!$B:$B,$C$3),0)</f>
        <v>4.0999999999999996</v>
      </c>
    </row>
    <row r="52" spans="2:5" x14ac:dyDescent="0.35">
      <c r="B52">
        <v>45338</v>
      </c>
      <c r="C52">
        <f>COUNTIFS(RideData!$A:$A,$B52,RideData!$B:$B,$C$3)</f>
        <v>1</v>
      </c>
      <c r="D52">
        <f>IFERROR(AVERAGEIFS(RideData!$F:$F,RideData!$A:$A,$B52,RideData!$B:$B,$C$3),0)</f>
        <v>255.43</v>
      </c>
      <c r="E52">
        <f>IFERROR(AVERAGEIFS(RideData!$H:$H,RideData!$A:$A,$B52,RideData!$B:$B,$C$3),0)</f>
        <v>4.9000000000000004</v>
      </c>
    </row>
    <row r="53" spans="2:5" x14ac:dyDescent="0.35">
      <c r="B53">
        <v>45339</v>
      </c>
      <c r="C53">
        <f>COUNTIFS(RideData!$A:$A,$B53,RideData!$B:$B,$C$3)</f>
        <v>2</v>
      </c>
      <c r="D53">
        <f>IFERROR(AVERAGEIFS(RideData!$F:$F,RideData!$A:$A,$B53,RideData!$B:$B,$C$3),0)</f>
        <v>72.41</v>
      </c>
      <c r="E53">
        <f>IFERROR(AVERAGEIFS(RideData!$H:$H,RideData!$A:$A,$B53,RideData!$B:$B,$C$3),0)</f>
        <v>4.75</v>
      </c>
    </row>
    <row r="54" spans="2:5" x14ac:dyDescent="0.35">
      <c r="B54">
        <v>45340</v>
      </c>
      <c r="C54">
        <f>COUNTIFS(RideData!$A:$A,$B54,RideData!$B:$B,$C$3)</f>
        <v>0</v>
      </c>
      <c r="D54">
        <f>IFERROR(AVERAGEIFS(RideData!$F:$F,RideData!$A:$A,$B54,RideData!$B:$B,$C$3),0)</f>
        <v>0</v>
      </c>
      <c r="E54">
        <f>IFERROR(AVERAGEIFS(RideData!$H:$H,RideData!$A:$A,$B54,RideData!$B:$B,$C$3),0)</f>
        <v>0</v>
      </c>
    </row>
    <row r="55" spans="2:5" x14ac:dyDescent="0.35">
      <c r="B55">
        <v>45341</v>
      </c>
      <c r="C55">
        <f>COUNTIFS(RideData!$A:$A,$B55,RideData!$B:$B,$C$3)</f>
        <v>1</v>
      </c>
      <c r="D55">
        <f>IFERROR(AVERAGEIFS(RideData!$F:$F,RideData!$A:$A,$B55,RideData!$B:$B,$C$3),0)</f>
        <v>178.74</v>
      </c>
      <c r="E55">
        <f>IFERROR(AVERAGEIFS(RideData!$H:$H,RideData!$A:$A,$B55,RideData!$B:$B,$C$3),0)</f>
        <v>4.3</v>
      </c>
    </row>
    <row r="56" spans="2:5" x14ac:dyDescent="0.35">
      <c r="B56">
        <v>45342</v>
      </c>
      <c r="C56">
        <f>COUNTIFS(RideData!$A:$A,$B56,RideData!$B:$B,$C$3)</f>
        <v>1</v>
      </c>
      <c r="D56">
        <f>IFERROR(AVERAGEIFS(RideData!$F:$F,RideData!$A:$A,$B56,RideData!$B:$B,$C$3),0)</f>
        <v>36.450000000000003</v>
      </c>
      <c r="E56">
        <f>IFERROR(AVERAGEIFS(RideData!$H:$H,RideData!$A:$A,$B56,RideData!$B:$B,$C$3),0)</f>
        <v>4.5</v>
      </c>
    </row>
    <row r="57" spans="2:5" x14ac:dyDescent="0.35">
      <c r="B57">
        <v>45343</v>
      </c>
      <c r="C57">
        <f>COUNTIFS(RideData!$A:$A,$B57,RideData!$B:$B,$C$3)</f>
        <v>1</v>
      </c>
      <c r="D57">
        <f>IFERROR(AVERAGEIFS(RideData!$F:$F,RideData!$A:$A,$B57,RideData!$B:$B,$C$3),0)</f>
        <v>248.66</v>
      </c>
      <c r="E57">
        <f>IFERROR(AVERAGEIFS(RideData!$H:$H,RideData!$A:$A,$B57,RideData!$B:$B,$C$3),0)</f>
        <v>3.4</v>
      </c>
    </row>
    <row r="58" spans="2:5" x14ac:dyDescent="0.35">
      <c r="B58">
        <v>45344</v>
      </c>
      <c r="C58">
        <f>COUNTIFS(RideData!$A:$A,$B58,RideData!$B:$B,$C$3)</f>
        <v>0</v>
      </c>
      <c r="D58">
        <f>IFERROR(AVERAGEIFS(RideData!$F:$F,RideData!$A:$A,$B58,RideData!$B:$B,$C$3),0)</f>
        <v>0</v>
      </c>
      <c r="E58">
        <f>IFERROR(AVERAGEIFS(RideData!$H:$H,RideData!$A:$A,$B58,RideData!$B:$B,$C$3),0)</f>
        <v>0</v>
      </c>
    </row>
    <row r="59" spans="2:5" x14ac:dyDescent="0.35">
      <c r="B59">
        <v>45345</v>
      </c>
      <c r="C59">
        <f>COUNTIFS(RideData!$A:$A,$B59,RideData!$B:$B,$C$3)</f>
        <v>2</v>
      </c>
      <c r="D59">
        <f>IFERROR(AVERAGEIFS(RideData!$F:$F,RideData!$A:$A,$B59,RideData!$B:$B,$C$3),0)</f>
        <v>187.155</v>
      </c>
      <c r="E59">
        <f>IFERROR(AVERAGEIFS(RideData!$H:$H,RideData!$A:$A,$B59,RideData!$B:$B,$C$3),0)</f>
        <v>3.5</v>
      </c>
    </row>
    <row r="60" spans="2:5" x14ac:dyDescent="0.35">
      <c r="B60">
        <v>45346</v>
      </c>
      <c r="C60">
        <f>COUNTIFS(RideData!$A:$A,$B60,RideData!$B:$B,$C$3)</f>
        <v>1</v>
      </c>
      <c r="D60">
        <f>IFERROR(AVERAGEIFS(RideData!$F:$F,RideData!$A:$A,$B60,RideData!$B:$B,$C$3),0)</f>
        <v>74.989999999999995</v>
      </c>
      <c r="E60">
        <f>IFERROR(AVERAGEIFS(RideData!$H:$H,RideData!$A:$A,$B60,RideData!$B:$B,$C$3),0)</f>
        <v>3.1</v>
      </c>
    </row>
    <row r="61" spans="2:5" x14ac:dyDescent="0.35">
      <c r="B61">
        <v>45347</v>
      </c>
      <c r="C61">
        <f>COUNTIFS(RideData!$A:$A,$B61,RideData!$B:$B,$C$3)</f>
        <v>0</v>
      </c>
      <c r="D61">
        <f>IFERROR(AVERAGEIFS(RideData!$F:$F,RideData!$A:$A,$B61,RideData!$B:$B,$C$3),0)</f>
        <v>0</v>
      </c>
      <c r="E61">
        <f>IFERROR(AVERAGEIFS(RideData!$H:$H,RideData!$A:$A,$B61,RideData!$B:$B,$C$3),0)</f>
        <v>0</v>
      </c>
    </row>
    <row r="62" spans="2:5" x14ac:dyDescent="0.35">
      <c r="B62">
        <v>45348</v>
      </c>
      <c r="C62">
        <f>COUNTIFS(RideData!$A:$A,$B62,RideData!$B:$B,$C$3)</f>
        <v>4</v>
      </c>
      <c r="D62">
        <f>IFERROR(AVERAGEIFS(RideData!$F:$F,RideData!$A:$A,$B62,RideData!$B:$B,$C$3),0)</f>
        <v>146.54749999999999</v>
      </c>
      <c r="E62">
        <f>IFERROR(AVERAGEIFS(RideData!$H:$H,RideData!$A:$A,$B62,RideData!$B:$B,$C$3),0)</f>
        <v>3.9749999999999996</v>
      </c>
    </row>
    <row r="63" spans="2:5" x14ac:dyDescent="0.35">
      <c r="B63">
        <v>45349</v>
      </c>
      <c r="C63">
        <f>COUNTIFS(RideData!$A:$A,$B63,RideData!$B:$B,$C$3)</f>
        <v>0</v>
      </c>
      <c r="D63">
        <f>IFERROR(AVERAGEIFS(RideData!$F:$F,RideData!$A:$A,$B63,RideData!$B:$B,$C$3),0)</f>
        <v>0</v>
      </c>
      <c r="E63">
        <f>IFERROR(AVERAGEIFS(RideData!$H:$H,RideData!$A:$A,$B63,RideData!$B:$B,$C$3),0)</f>
        <v>0</v>
      </c>
    </row>
    <row r="64" spans="2:5" x14ac:dyDescent="0.35">
      <c r="B64">
        <v>45350</v>
      </c>
      <c r="C64">
        <f>COUNTIFS(RideData!$A:$A,$B64,RideData!$B:$B,$C$3)</f>
        <v>1</v>
      </c>
      <c r="D64">
        <f>IFERROR(AVERAGEIFS(RideData!$F:$F,RideData!$A:$A,$B64,RideData!$B:$B,$C$3),0)</f>
        <v>224.78</v>
      </c>
      <c r="E64">
        <f>IFERROR(AVERAGEIFS(RideData!$H:$H,RideData!$A:$A,$B64,RideData!$B:$B,$C$3),0)</f>
        <v>3.5</v>
      </c>
    </row>
    <row r="65" spans="2:5" x14ac:dyDescent="0.35">
      <c r="B65">
        <v>45351</v>
      </c>
      <c r="C65">
        <f>COUNTIFS(RideData!$A:$A,$B65,RideData!$B:$B,$C$3)</f>
        <v>1</v>
      </c>
      <c r="D65">
        <f>IFERROR(AVERAGEIFS(RideData!$F:$F,RideData!$A:$A,$B65,RideData!$B:$B,$C$3),0)</f>
        <v>59.94</v>
      </c>
      <c r="E65">
        <f>IFERROR(AVERAGEIFS(RideData!$H:$H,RideData!$A:$A,$B65,RideData!$B:$B,$C$3),0)</f>
        <v>4.3</v>
      </c>
    </row>
    <row r="66" spans="2:5" x14ac:dyDescent="0.35">
      <c r="B66">
        <v>45352</v>
      </c>
      <c r="C66">
        <f>COUNTIFS(RideData!$A:$A,$B66,RideData!$B:$B,$C$3)</f>
        <v>1</v>
      </c>
      <c r="D66">
        <f>IFERROR(AVERAGEIFS(RideData!$F:$F,RideData!$A:$A,$B66,RideData!$B:$B,$C$3),0)</f>
        <v>87.38</v>
      </c>
      <c r="E66">
        <f>IFERROR(AVERAGEIFS(RideData!$H:$H,RideData!$A:$A,$B66,RideData!$B:$B,$C$3),0)</f>
        <v>3.6</v>
      </c>
    </row>
    <row r="67" spans="2:5" x14ac:dyDescent="0.35">
      <c r="B67">
        <v>45353</v>
      </c>
      <c r="C67">
        <f>COUNTIFS(RideData!$A:$A,$B67,RideData!$B:$B,$C$3)</f>
        <v>2</v>
      </c>
      <c r="D67">
        <f>IFERROR(AVERAGEIFS(RideData!$F:$F,RideData!$A:$A,$B67,RideData!$B:$B,$C$3),0)</f>
        <v>55.045000000000002</v>
      </c>
      <c r="E67">
        <f>IFERROR(AVERAGEIFS(RideData!$H:$H,RideData!$A:$A,$B67,RideData!$B:$B,$C$3),0)</f>
        <v>4.4000000000000004</v>
      </c>
    </row>
    <row r="68" spans="2:5" x14ac:dyDescent="0.35">
      <c r="B68">
        <v>45354</v>
      </c>
      <c r="C68">
        <f>COUNTIFS(RideData!$A:$A,$B68,RideData!$B:$B,$C$3)</f>
        <v>0</v>
      </c>
      <c r="D68">
        <f>IFERROR(AVERAGEIFS(RideData!$F:$F,RideData!$A:$A,$B68,RideData!$B:$B,$C$3),0)</f>
        <v>0</v>
      </c>
      <c r="E68">
        <f>IFERROR(AVERAGEIFS(RideData!$H:$H,RideData!$A:$A,$B68,RideData!$B:$B,$C$3),0)</f>
        <v>0</v>
      </c>
    </row>
    <row r="69" spans="2:5" x14ac:dyDescent="0.35">
      <c r="B69">
        <v>45355</v>
      </c>
      <c r="C69">
        <f>COUNTIFS(RideData!$A:$A,$B69,RideData!$B:$B,$C$3)</f>
        <v>2</v>
      </c>
      <c r="D69">
        <f>IFERROR(AVERAGEIFS(RideData!$F:$F,RideData!$A:$A,$B69,RideData!$B:$B,$C$3),0)</f>
        <v>215.15499999999997</v>
      </c>
      <c r="E69">
        <f>IFERROR(AVERAGEIFS(RideData!$H:$H,RideData!$A:$A,$B69,RideData!$B:$B,$C$3),0)</f>
        <v>4.2</v>
      </c>
    </row>
    <row r="70" spans="2:5" x14ac:dyDescent="0.35">
      <c r="B70">
        <v>45356</v>
      </c>
      <c r="C70">
        <f>COUNTIFS(RideData!$A:$A,$B70,RideData!$B:$B,$C$3)</f>
        <v>0</v>
      </c>
      <c r="D70">
        <f>IFERROR(AVERAGEIFS(RideData!$F:$F,RideData!$A:$A,$B70,RideData!$B:$B,$C$3),0)</f>
        <v>0</v>
      </c>
      <c r="E70">
        <f>IFERROR(AVERAGEIFS(RideData!$H:$H,RideData!$A:$A,$B70,RideData!$B:$B,$C$3),0)</f>
        <v>0</v>
      </c>
    </row>
    <row r="71" spans="2:5" x14ac:dyDescent="0.35">
      <c r="B71">
        <v>45357</v>
      </c>
      <c r="C71">
        <f>COUNTIFS(RideData!$A:$A,$B71,RideData!$B:$B,$C$3)</f>
        <v>0</v>
      </c>
      <c r="D71">
        <f>IFERROR(AVERAGEIFS(RideData!$F:$F,RideData!$A:$A,$B71,RideData!$B:$B,$C$3),0)</f>
        <v>0</v>
      </c>
      <c r="E71">
        <f>IFERROR(AVERAGEIFS(RideData!$H:$H,RideData!$A:$A,$B71,RideData!$B:$B,$C$3),0)</f>
        <v>0</v>
      </c>
    </row>
    <row r="72" spans="2:5" x14ac:dyDescent="0.35">
      <c r="B72">
        <v>45358</v>
      </c>
      <c r="C72">
        <f>COUNTIFS(RideData!$A:$A,$B72,RideData!$B:$B,$C$3)</f>
        <v>1</v>
      </c>
      <c r="D72">
        <f>IFERROR(AVERAGEIFS(RideData!$F:$F,RideData!$A:$A,$B72,RideData!$B:$B,$C$3),0)</f>
        <v>209.61</v>
      </c>
      <c r="E72">
        <f>IFERROR(AVERAGEIFS(RideData!$H:$H,RideData!$A:$A,$B72,RideData!$B:$B,$C$3),0)</f>
        <v>4.5999999999999996</v>
      </c>
    </row>
    <row r="73" spans="2:5" x14ac:dyDescent="0.35">
      <c r="B73">
        <v>45359</v>
      </c>
      <c r="C73">
        <f>COUNTIFS(RideData!$A:$A,$B73,RideData!$B:$B,$C$3)</f>
        <v>3</v>
      </c>
      <c r="D73">
        <f>IFERROR(AVERAGEIFS(RideData!$F:$F,RideData!$A:$A,$B73,RideData!$B:$B,$C$3),0)</f>
        <v>149.45666666666668</v>
      </c>
      <c r="E73">
        <f>IFERROR(AVERAGEIFS(RideData!$H:$H,RideData!$A:$A,$B73,RideData!$B:$B,$C$3),0)</f>
        <v>3.9333333333333336</v>
      </c>
    </row>
    <row r="74" spans="2:5" x14ac:dyDescent="0.35">
      <c r="B74">
        <v>45360</v>
      </c>
      <c r="C74">
        <f>COUNTIFS(RideData!$A:$A,$B74,RideData!$B:$B,$C$3)</f>
        <v>1</v>
      </c>
      <c r="D74">
        <f>IFERROR(AVERAGEIFS(RideData!$F:$F,RideData!$A:$A,$B74,RideData!$B:$B,$C$3),0)</f>
        <v>282.2</v>
      </c>
      <c r="E74">
        <f>IFERROR(AVERAGEIFS(RideData!$H:$H,RideData!$A:$A,$B74,RideData!$B:$B,$C$3),0)</f>
        <v>5</v>
      </c>
    </row>
    <row r="75" spans="2:5" x14ac:dyDescent="0.35">
      <c r="B75">
        <v>45361</v>
      </c>
      <c r="C75">
        <f>COUNTIFS(RideData!$A:$A,$B75,RideData!$B:$B,$C$3)</f>
        <v>1</v>
      </c>
      <c r="D75">
        <f>IFERROR(AVERAGEIFS(RideData!$F:$F,RideData!$A:$A,$B75,RideData!$B:$B,$C$3),0)</f>
        <v>81.87</v>
      </c>
      <c r="E75">
        <f>IFERROR(AVERAGEIFS(RideData!$H:$H,RideData!$A:$A,$B75,RideData!$B:$B,$C$3),0)</f>
        <v>4.5</v>
      </c>
    </row>
    <row r="76" spans="2:5" x14ac:dyDescent="0.35">
      <c r="B76">
        <v>45362</v>
      </c>
      <c r="C76">
        <f>COUNTIFS(RideData!$A:$A,$B76,RideData!$B:$B,$C$3)</f>
        <v>0</v>
      </c>
      <c r="D76">
        <f>IFERROR(AVERAGEIFS(RideData!$F:$F,RideData!$A:$A,$B76,RideData!$B:$B,$C$3),0)</f>
        <v>0</v>
      </c>
      <c r="E76">
        <f>IFERROR(AVERAGEIFS(RideData!$H:$H,RideData!$A:$A,$B76,RideData!$B:$B,$C$3),0)</f>
        <v>0</v>
      </c>
    </row>
    <row r="77" spans="2:5" x14ac:dyDescent="0.35">
      <c r="B77">
        <v>45363</v>
      </c>
      <c r="C77">
        <f>COUNTIFS(RideData!$A:$A,$B77,RideData!$B:$B,$C$3)</f>
        <v>1</v>
      </c>
      <c r="D77">
        <f>IFERROR(AVERAGEIFS(RideData!$F:$F,RideData!$A:$A,$B77,RideData!$B:$B,$C$3),0)</f>
        <v>225.1</v>
      </c>
      <c r="E77">
        <f>IFERROR(AVERAGEIFS(RideData!$H:$H,RideData!$A:$A,$B77,RideData!$B:$B,$C$3),0)</f>
        <v>3.3</v>
      </c>
    </row>
    <row r="78" spans="2:5" x14ac:dyDescent="0.35">
      <c r="B78">
        <v>45364</v>
      </c>
      <c r="C78">
        <f>COUNTIFS(RideData!$A:$A,$B78,RideData!$B:$B,$C$3)</f>
        <v>0</v>
      </c>
      <c r="D78">
        <f>IFERROR(AVERAGEIFS(RideData!$F:$F,RideData!$A:$A,$B78,RideData!$B:$B,$C$3),0)</f>
        <v>0</v>
      </c>
      <c r="E78">
        <f>IFERROR(AVERAGEIFS(RideData!$H:$H,RideData!$A:$A,$B78,RideData!$B:$B,$C$3),0)</f>
        <v>0</v>
      </c>
    </row>
    <row r="79" spans="2:5" x14ac:dyDescent="0.35">
      <c r="B79">
        <v>45365</v>
      </c>
      <c r="C79">
        <f>COUNTIFS(RideData!$A:$A,$B79,RideData!$B:$B,$C$3)</f>
        <v>1</v>
      </c>
      <c r="D79">
        <f>IFERROR(AVERAGEIFS(RideData!$F:$F,RideData!$A:$A,$B79,RideData!$B:$B,$C$3),0)</f>
        <v>213.8</v>
      </c>
      <c r="E79">
        <f>IFERROR(AVERAGEIFS(RideData!$H:$H,RideData!$A:$A,$B79,RideData!$B:$B,$C$3),0)</f>
        <v>3.3</v>
      </c>
    </row>
    <row r="80" spans="2:5" x14ac:dyDescent="0.35">
      <c r="B80">
        <v>45366</v>
      </c>
      <c r="C80">
        <f>COUNTIFS(RideData!$A:$A,$B80,RideData!$B:$B,$C$3)</f>
        <v>2</v>
      </c>
      <c r="D80">
        <f>IFERROR(AVERAGEIFS(RideData!$F:$F,RideData!$A:$A,$B80,RideData!$B:$B,$C$3),0)</f>
        <v>235.98999999999998</v>
      </c>
      <c r="E80">
        <f>IFERROR(AVERAGEIFS(RideData!$H:$H,RideData!$A:$A,$B80,RideData!$B:$B,$C$3),0)</f>
        <v>3.4</v>
      </c>
    </row>
    <row r="81" spans="2:5" x14ac:dyDescent="0.35">
      <c r="B81">
        <v>45367</v>
      </c>
      <c r="C81">
        <f>COUNTIFS(RideData!$A:$A,$B81,RideData!$B:$B,$C$3)</f>
        <v>1</v>
      </c>
      <c r="D81">
        <f>IFERROR(AVERAGEIFS(RideData!$F:$F,RideData!$A:$A,$B81,RideData!$B:$B,$C$3),0)</f>
        <v>51.5</v>
      </c>
      <c r="E81">
        <f>IFERROR(AVERAGEIFS(RideData!$H:$H,RideData!$A:$A,$B81,RideData!$B:$B,$C$3),0)</f>
        <v>4.2</v>
      </c>
    </row>
    <row r="82" spans="2:5" x14ac:dyDescent="0.35">
      <c r="B82">
        <v>45368</v>
      </c>
      <c r="C82">
        <f>COUNTIFS(RideData!$A:$A,$B82,RideData!$B:$B,$C$3)</f>
        <v>2</v>
      </c>
      <c r="D82">
        <f>IFERROR(AVERAGEIFS(RideData!$F:$F,RideData!$A:$A,$B82,RideData!$B:$B,$C$3),0)</f>
        <v>45.68</v>
      </c>
      <c r="E82">
        <f>IFERROR(AVERAGEIFS(RideData!$H:$H,RideData!$A:$A,$B82,RideData!$B:$B,$C$3),0)</f>
        <v>4.3</v>
      </c>
    </row>
    <row r="83" spans="2:5" x14ac:dyDescent="0.35">
      <c r="B83">
        <v>45369</v>
      </c>
      <c r="C83">
        <f>COUNTIFS(RideData!$A:$A,$B83,RideData!$B:$B,$C$3)</f>
        <v>2</v>
      </c>
      <c r="D83">
        <f>IFERROR(AVERAGEIFS(RideData!$F:$F,RideData!$A:$A,$B83,RideData!$B:$B,$C$3),0)</f>
        <v>28.5</v>
      </c>
      <c r="E83">
        <f>IFERROR(AVERAGEIFS(RideData!$H:$H,RideData!$A:$A,$B83,RideData!$B:$B,$C$3),0)</f>
        <v>4.3499999999999996</v>
      </c>
    </row>
    <row r="84" spans="2:5" x14ac:dyDescent="0.35">
      <c r="B84">
        <v>45370</v>
      </c>
      <c r="C84">
        <f>COUNTIFS(RideData!$A:$A,$B84,RideData!$B:$B,$C$3)</f>
        <v>0</v>
      </c>
      <c r="D84">
        <f>IFERROR(AVERAGEIFS(RideData!$F:$F,RideData!$A:$A,$B84,RideData!$B:$B,$C$3),0)</f>
        <v>0</v>
      </c>
      <c r="E84">
        <f>IFERROR(AVERAGEIFS(RideData!$H:$H,RideData!$A:$A,$B84,RideData!$B:$B,$C$3),0)</f>
        <v>0</v>
      </c>
    </row>
    <row r="85" spans="2:5" x14ac:dyDescent="0.35">
      <c r="B85">
        <v>45371</v>
      </c>
      <c r="C85">
        <f>COUNTIFS(RideData!$A:$A,$B85,RideData!$B:$B,$C$3)</f>
        <v>0</v>
      </c>
      <c r="D85">
        <f>IFERROR(AVERAGEIFS(RideData!$F:$F,RideData!$A:$A,$B85,RideData!$B:$B,$C$3),0)</f>
        <v>0</v>
      </c>
      <c r="E85">
        <f>IFERROR(AVERAGEIFS(RideData!$H:$H,RideData!$A:$A,$B85,RideData!$B:$B,$C$3),0)</f>
        <v>0</v>
      </c>
    </row>
    <row r="86" spans="2:5" x14ac:dyDescent="0.35">
      <c r="B86">
        <v>45372</v>
      </c>
      <c r="C86">
        <f>COUNTIFS(RideData!$A:$A,$B86,RideData!$B:$B,$C$3)</f>
        <v>0</v>
      </c>
      <c r="D86">
        <f>IFERROR(AVERAGEIFS(RideData!$F:$F,RideData!$A:$A,$B86,RideData!$B:$B,$C$3),0)</f>
        <v>0</v>
      </c>
      <c r="E86">
        <f>IFERROR(AVERAGEIFS(RideData!$H:$H,RideData!$A:$A,$B86,RideData!$B:$B,$C$3),0)</f>
        <v>0</v>
      </c>
    </row>
    <row r="87" spans="2:5" x14ac:dyDescent="0.35">
      <c r="B87">
        <v>45373</v>
      </c>
      <c r="C87">
        <f>COUNTIFS(RideData!$A:$A,$B87,RideData!$B:$B,$C$3)</f>
        <v>0</v>
      </c>
      <c r="D87">
        <f>IFERROR(AVERAGEIFS(RideData!$F:$F,RideData!$A:$A,$B87,RideData!$B:$B,$C$3),0)</f>
        <v>0</v>
      </c>
      <c r="E87">
        <f>IFERROR(AVERAGEIFS(RideData!$H:$H,RideData!$A:$A,$B87,RideData!$B:$B,$C$3),0)</f>
        <v>0</v>
      </c>
    </row>
    <row r="88" spans="2:5" x14ac:dyDescent="0.35">
      <c r="B88">
        <v>45374</v>
      </c>
      <c r="C88">
        <f>COUNTIFS(RideData!$A:$A,$B88,RideData!$B:$B,$C$3)</f>
        <v>0</v>
      </c>
      <c r="D88">
        <f>IFERROR(AVERAGEIFS(RideData!$F:$F,RideData!$A:$A,$B88,RideData!$B:$B,$C$3),0)</f>
        <v>0</v>
      </c>
      <c r="E88">
        <f>IFERROR(AVERAGEIFS(RideData!$H:$H,RideData!$A:$A,$B88,RideData!$B:$B,$C$3),0)</f>
        <v>0</v>
      </c>
    </row>
    <row r="89" spans="2:5" x14ac:dyDescent="0.35">
      <c r="B89">
        <v>45375</v>
      </c>
      <c r="C89">
        <f>COUNTIFS(RideData!$A:$A,$B89,RideData!$B:$B,$C$3)</f>
        <v>2</v>
      </c>
      <c r="D89">
        <f>IFERROR(AVERAGEIFS(RideData!$F:$F,RideData!$A:$A,$B89,RideData!$B:$B,$C$3),0)</f>
        <v>137.73000000000002</v>
      </c>
      <c r="E89">
        <f>IFERROR(AVERAGEIFS(RideData!$H:$H,RideData!$A:$A,$B89,RideData!$B:$B,$C$3),0)</f>
        <v>4</v>
      </c>
    </row>
    <row r="90" spans="2:5" x14ac:dyDescent="0.35">
      <c r="B90">
        <v>45376</v>
      </c>
      <c r="C90">
        <f>COUNTIFS(RideData!$A:$A,$B90,RideData!$B:$B,$C$3)</f>
        <v>2</v>
      </c>
      <c r="D90">
        <f>IFERROR(AVERAGEIFS(RideData!$F:$F,RideData!$A:$A,$B90,RideData!$B:$B,$C$3),0)</f>
        <v>192.89500000000001</v>
      </c>
      <c r="E90">
        <f>IFERROR(AVERAGEIFS(RideData!$H:$H,RideData!$A:$A,$B90,RideData!$B:$B,$C$3),0)</f>
        <v>4.6500000000000004</v>
      </c>
    </row>
    <row r="91" spans="2:5" x14ac:dyDescent="0.35">
      <c r="B91">
        <v>45377</v>
      </c>
      <c r="C91">
        <f>COUNTIFS(RideData!$A:$A,$B91,RideData!$B:$B,$C$3)</f>
        <v>0</v>
      </c>
      <c r="D91">
        <f>IFERROR(AVERAGEIFS(RideData!$F:$F,RideData!$A:$A,$B91,RideData!$B:$B,$C$3),0)</f>
        <v>0</v>
      </c>
      <c r="E91">
        <f>IFERROR(AVERAGEIFS(RideData!$H:$H,RideData!$A:$A,$B91,RideData!$B:$B,$C$3),0)</f>
        <v>0</v>
      </c>
    </row>
    <row r="92" spans="2:5" x14ac:dyDescent="0.35">
      <c r="B92">
        <v>45378</v>
      </c>
      <c r="C92">
        <f>COUNTIFS(RideData!$A:$A,$B92,RideData!$B:$B,$C$3)</f>
        <v>2</v>
      </c>
      <c r="D92">
        <f>IFERROR(AVERAGEIFS(RideData!$F:$F,RideData!$A:$A,$B92,RideData!$B:$B,$C$3),0)</f>
        <v>121.785</v>
      </c>
      <c r="E92">
        <f>IFERROR(AVERAGEIFS(RideData!$H:$H,RideData!$A:$A,$B92,RideData!$B:$B,$C$3),0)</f>
        <v>4.05</v>
      </c>
    </row>
    <row r="93" spans="2:5" x14ac:dyDescent="0.35">
      <c r="B93">
        <v>45379</v>
      </c>
      <c r="C93">
        <f>COUNTIFS(RideData!$A:$A,$B93,RideData!$B:$B,$C$3)</f>
        <v>0</v>
      </c>
      <c r="D93">
        <f>IFERROR(AVERAGEIFS(RideData!$F:$F,RideData!$A:$A,$B93,RideData!$B:$B,$C$3),0)</f>
        <v>0</v>
      </c>
      <c r="E93">
        <f>IFERROR(AVERAGEIFS(RideData!$H:$H,RideData!$A:$A,$B93,RideData!$B:$B,$C$3),0)</f>
        <v>0</v>
      </c>
    </row>
    <row r="94" spans="2:5" x14ac:dyDescent="0.35">
      <c r="B94">
        <v>45380</v>
      </c>
      <c r="C94">
        <f>COUNTIFS(RideData!$A:$A,$B94,RideData!$B:$B,$C$3)</f>
        <v>2</v>
      </c>
      <c r="D94">
        <f>IFERROR(AVERAGEIFS(RideData!$F:$F,RideData!$A:$A,$B94,RideData!$B:$B,$C$3),0)</f>
        <v>201.565</v>
      </c>
      <c r="E94">
        <f>IFERROR(AVERAGEIFS(RideData!$H:$H,RideData!$A:$A,$B94,RideData!$B:$B,$C$3),0)</f>
        <v>3.95</v>
      </c>
    </row>
    <row r="95" spans="2:5" x14ac:dyDescent="0.35">
      <c r="B95">
        <v>45381</v>
      </c>
      <c r="C95">
        <f>COUNTIFS(RideData!$A:$A,$B95,RideData!$B:$B,$C$3)</f>
        <v>1</v>
      </c>
      <c r="D95">
        <f>IFERROR(AVERAGEIFS(RideData!$F:$F,RideData!$A:$A,$B95,RideData!$B:$B,$C$3),0)</f>
        <v>210.64</v>
      </c>
      <c r="E95">
        <f>IFERROR(AVERAGEIFS(RideData!$H:$H,RideData!$A:$A,$B95,RideData!$B:$B,$C$3),0)</f>
        <v>4.5999999999999996</v>
      </c>
    </row>
    <row r="96" spans="2:5" x14ac:dyDescent="0.35">
      <c r="B96">
        <v>45382</v>
      </c>
      <c r="C96">
        <f>COUNTIFS(RideData!$A:$A,$B96,RideData!$B:$B,$C$3)</f>
        <v>0</v>
      </c>
      <c r="D96">
        <f>IFERROR(AVERAGEIFS(RideData!$F:$F,RideData!$A:$A,$B96,RideData!$B:$B,$C$3),0)</f>
        <v>0</v>
      </c>
      <c r="E96">
        <f>IFERROR(AVERAGEIFS(RideData!$H:$H,RideData!$A:$A,$B96,RideData!$B:$B,$C$3),0)</f>
        <v>0</v>
      </c>
    </row>
    <row r="97" spans="2:5" x14ac:dyDescent="0.35">
      <c r="B97">
        <v>45383</v>
      </c>
      <c r="C97">
        <f>COUNTIFS(RideData!$A:$A,$B97,RideData!$B:$B,$C$3)</f>
        <v>1</v>
      </c>
      <c r="D97">
        <f>IFERROR(AVERAGEIFS(RideData!$F:$F,RideData!$A:$A,$B97,RideData!$B:$B,$C$3),0)</f>
        <v>285.08999999999997</v>
      </c>
      <c r="E97">
        <f>IFERROR(AVERAGEIFS(RideData!$H:$H,RideData!$A:$A,$B97,RideData!$B:$B,$C$3),0)</f>
        <v>4.5999999999999996</v>
      </c>
    </row>
    <row r="98" spans="2:5" x14ac:dyDescent="0.35">
      <c r="B98">
        <v>45384</v>
      </c>
      <c r="C98">
        <f>COUNTIFS(RideData!$A:$A,$B98,RideData!$B:$B,$C$3)</f>
        <v>0</v>
      </c>
      <c r="D98">
        <f>IFERROR(AVERAGEIFS(RideData!$F:$F,RideData!$A:$A,$B98,RideData!$B:$B,$C$3),0)</f>
        <v>0</v>
      </c>
      <c r="E98">
        <f>IFERROR(AVERAGEIFS(RideData!$H:$H,RideData!$A:$A,$B98,RideData!$B:$B,$C$3),0)</f>
        <v>0</v>
      </c>
    </row>
    <row r="99" spans="2:5" x14ac:dyDescent="0.35">
      <c r="B99">
        <v>45385</v>
      </c>
      <c r="C99">
        <f>COUNTIFS(RideData!$A:$A,$B99,RideData!$B:$B,$C$3)</f>
        <v>2</v>
      </c>
      <c r="D99">
        <f>IFERROR(AVERAGEIFS(RideData!$F:$F,RideData!$A:$A,$B99,RideData!$B:$B,$C$3),0)</f>
        <v>81.319999999999993</v>
      </c>
      <c r="E99">
        <f>IFERROR(AVERAGEIFS(RideData!$H:$H,RideData!$A:$A,$B99,RideData!$B:$B,$C$3),0)</f>
        <v>4.5500000000000007</v>
      </c>
    </row>
    <row r="100" spans="2:5" x14ac:dyDescent="0.35">
      <c r="B100">
        <v>45386</v>
      </c>
      <c r="C100">
        <f>COUNTIFS(RideData!$A:$A,$B100,RideData!$B:$B,$C$3)</f>
        <v>0</v>
      </c>
      <c r="D100">
        <f>IFERROR(AVERAGEIFS(RideData!$F:$F,RideData!$A:$A,$B100,RideData!$B:$B,$C$3),0)</f>
        <v>0</v>
      </c>
      <c r="E100">
        <f>IFERROR(AVERAGEIFS(RideData!$H:$H,RideData!$A:$A,$B100,RideData!$B:$B,$C$3),0)</f>
        <v>0</v>
      </c>
    </row>
    <row r="101" spans="2:5" x14ac:dyDescent="0.35">
      <c r="B101">
        <v>45387</v>
      </c>
      <c r="C101">
        <f>COUNTIFS(RideData!$A:$A,$B101,RideData!$B:$B,$C$3)</f>
        <v>1</v>
      </c>
      <c r="D101">
        <f>IFERROR(AVERAGEIFS(RideData!$F:$F,RideData!$A:$A,$B101,RideData!$B:$B,$C$3),0)</f>
        <v>292.47000000000003</v>
      </c>
      <c r="E101">
        <f>IFERROR(AVERAGEIFS(RideData!$H:$H,RideData!$A:$A,$B101,RideData!$B:$B,$C$3),0)</f>
        <v>3.2</v>
      </c>
    </row>
    <row r="102" spans="2:5" x14ac:dyDescent="0.35">
      <c r="B102">
        <v>45388</v>
      </c>
      <c r="C102">
        <f>COUNTIFS(RideData!$A:$A,$B102,RideData!$B:$B,$C$3)</f>
        <v>0</v>
      </c>
      <c r="D102">
        <f>IFERROR(AVERAGEIFS(RideData!$F:$F,RideData!$A:$A,$B102,RideData!$B:$B,$C$3),0)</f>
        <v>0</v>
      </c>
      <c r="E102">
        <f>IFERROR(AVERAGEIFS(RideData!$H:$H,RideData!$A:$A,$B102,RideData!$B:$B,$C$3),0)</f>
        <v>0</v>
      </c>
    </row>
    <row r="103" spans="2:5" x14ac:dyDescent="0.35">
      <c r="B103">
        <v>45389</v>
      </c>
      <c r="C103">
        <f>COUNTIFS(RideData!$A:$A,$B103,RideData!$B:$B,$C$3)</f>
        <v>3</v>
      </c>
      <c r="D103">
        <f>IFERROR(AVERAGEIFS(RideData!$F:$F,RideData!$A:$A,$B103,RideData!$B:$B,$C$3),0)</f>
        <v>152.80666666666667</v>
      </c>
      <c r="E103">
        <f>IFERROR(AVERAGEIFS(RideData!$H:$H,RideData!$A:$A,$B103,RideData!$B:$B,$C$3),0)</f>
        <v>4.2666666666666666</v>
      </c>
    </row>
    <row r="104" spans="2:5" x14ac:dyDescent="0.35">
      <c r="B104">
        <v>45390</v>
      </c>
      <c r="C104">
        <f>COUNTIFS(RideData!$A:$A,$B104,RideData!$B:$B,$C$3)</f>
        <v>0</v>
      </c>
      <c r="D104">
        <f>IFERROR(AVERAGEIFS(RideData!$F:$F,RideData!$A:$A,$B104,RideData!$B:$B,$C$3),0)</f>
        <v>0</v>
      </c>
      <c r="E104">
        <f>IFERROR(AVERAGEIFS(RideData!$H:$H,RideData!$A:$A,$B104,RideData!$B:$B,$C$3),0)</f>
        <v>0</v>
      </c>
    </row>
    <row r="105" spans="2:5" x14ac:dyDescent="0.35">
      <c r="B105">
        <v>45391</v>
      </c>
      <c r="C105">
        <f>COUNTIFS(RideData!$A:$A,$B105,RideData!$B:$B,$C$3)</f>
        <v>0</v>
      </c>
      <c r="D105">
        <f>IFERROR(AVERAGEIFS(RideData!$F:$F,RideData!$A:$A,$B105,RideData!$B:$B,$C$3),0)</f>
        <v>0</v>
      </c>
      <c r="E105">
        <f>IFERROR(AVERAGEIFS(RideData!$H:$H,RideData!$A:$A,$B105,RideData!$B:$B,$C$3),0)</f>
        <v>0</v>
      </c>
    </row>
    <row r="106" spans="2:5" x14ac:dyDescent="0.35">
      <c r="B106">
        <v>45392</v>
      </c>
      <c r="C106">
        <f>COUNTIFS(RideData!$A:$A,$B106,RideData!$B:$B,$C$3)</f>
        <v>1</v>
      </c>
      <c r="D106">
        <f>IFERROR(AVERAGEIFS(RideData!$F:$F,RideData!$A:$A,$B106,RideData!$B:$B,$C$3),0)</f>
        <v>80.3</v>
      </c>
      <c r="E106">
        <f>IFERROR(AVERAGEIFS(RideData!$H:$H,RideData!$A:$A,$B106,RideData!$B:$B,$C$3),0)</f>
        <v>3.2</v>
      </c>
    </row>
    <row r="107" spans="2:5" x14ac:dyDescent="0.35">
      <c r="B107">
        <v>45393</v>
      </c>
      <c r="C107">
        <f>COUNTIFS(RideData!$A:$A,$B107,RideData!$B:$B,$C$3)</f>
        <v>0</v>
      </c>
      <c r="D107">
        <f>IFERROR(AVERAGEIFS(RideData!$F:$F,RideData!$A:$A,$B107,RideData!$B:$B,$C$3),0)</f>
        <v>0</v>
      </c>
      <c r="E107">
        <f>IFERROR(AVERAGEIFS(RideData!$H:$H,RideData!$A:$A,$B107,RideData!$B:$B,$C$3),0)</f>
        <v>0</v>
      </c>
    </row>
    <row r="108" spans="2:5" x14ac:dyDescent="0.35">
      <c r="B108">
        <v>45394</v>
      </c>
      <c r="C108">
        <f>COUNTIFS(RideData!$A:$A,$B108,RideData!$B:$B,$C$3)</f>
        <v>1</v>
      </c>
      <c r="D108">
        <f>IFERROR(AVERAGEIFS(RideData!$F:$F,RideData!$A:$A,$B108,RideData!$B:$B,$C$3),0)</f>
        <v>20.53</v>
      </c>
      <c r="E108">
        <f>IFERROR(AVERAGEIFS(RideData!$H:$H,RideData!$A:$A,$B108,RideData!$B:$B,$C$3),0)</f>
        <v>3.8</v>
      </c>
    </row>
    <row r="109" spans="2:5" x14ac:dyDescent="0.35">
      <c r="B109">
        <v>45395</v>
      </c>
      <c r="C109">
        <f>COUNTIFS(RideData!$A:$A,$B109,RideData!$B:$B,$C$3)</f>
        <v>0</v>
      </c>
      <c r="D109">
        <f>IFERROR(AVERAGEIFS(RideData!$F:$F,RideData!$A:$A,$B109,RideData!$B:$B,$C$3),0)</f>
        <v>0</v>
      </c>
      <c r="E109">
        <f>IFERROR(AVERAGEIFS(RideData!$H:$H,RideData!$A:$A,$B109,RideData!$B:$B,$C$3),0)</f>
        <v>0</v>
      </c>
    </row>
    <row r="110" spans="2:5" x14ac:dyDescent="0.35">
      <c r="B110">
        <v>45396</v>
      </c>
      <c r="C110">
        <f>COUNTIFS(RideData!$A:$A,$B110,RideData!$B:$B,$C$3)</f>
        <v>0</v>
      </c>
      <c r="D110">
        <f>IFERROR(AVERAGEIFS(RideData!$F:$F,RideData!$A:$A,$B110,RideData!$B:$B,$C$3),0)</f>
        <v>0</v>
      </c>
      <c r="E110">
        <f>IFERROR(AVERAGEIFS(RideData!$H:$H,RideData!$A:$A,$B110,RideData!$B:$B,$C$3),0)</f>
        <v>0</v>
      </c>
    </row>
    <row r="111" spans="2:5" x14ac:dyDescent="0.35">
      <c r="B111">
        <v>45397</v>
      </c>
      <c r="C111">
        <f>COUNTIFS(RideData!$A:$A,$B111,RideData!$B:$B,$C$3)</f>
        <v>0</v>
      </c>
      <c r="D111">
        <f>IFERROR(AVERAGEIFS(RideData!$F:$F,RideData!$A:$A,$B111,RideData!$B:$B,$C$3),0)</f>
        <v>0</v>
      </c>
      <c r="E111">
        <f>IFERROR(AVERAGEIFS(RideData!$H:$H,RideData!$A:$A,$B111,RideData!$B:$B,$C$3),0)</f>
        <v>0</v>
      </c>
    </row>
    <row r="112" spans="2:5" x14ac:dyDescent="0.35">
      <c r="B112">
        <v>45398</v>
      </c>
      <c r="C112">
        <f>COUNTIFS(RideData!$A:$A,$B112,RideData!$B:$B,$C$3)</f>
        <v>2</v>
      </c>
      <c r="D112">
        <f>IFERROR(AVERAGEIFS(RideData!$F:$F,RideData!$A:$A,$B112,RideData!$B:$B,$C$3),0)</f>
        <v>205.84</v>
      </c>
      <c r="E112">
        <f>IFERROR(AVERAGEIFS(RideData!$H:$H,RideData!$A:$A,$B112,RideData!$B:$B,$C$3),0)</f>
        <v>4.3499999999999996</v>
      </c>
    </row>
    <row r="113" spans="2:5" x14ac:dyDescent="0.35">
      <c r="B113">
        <v>45399</v>
      </c>
      <c r="C113">
        <f>COUNTIFS(RideData!$A:$A,$B113,RideData!$B:$B,$C$3)</f>
        <v>2</v>
      </c>
      <c r="D113">
        <f>IFERROR(AVERAGEIFS(RideData!$F:$F,RideData!$A:$A,$B113,RideData!$B:$B,$C$3),0)</f>
        <v>159.60999999999999</v>
      </c>
      <c r="E113">
        <f>IFERROR(AVERAGEIFS(RideData!$H:$H,RideData!$A:$A,$B113,RideData!$B:$B,$C$3),0)</f>
        <v>4.5999999999999996</v>
      </c>
    </row>
    <row r="114" spans="2:5" x14ac:dyDescent="0.35">
      <c r="B114">
        <v>45400</v>
      </c>
      <c r="C114">
        <f>COUNTIFS(RideData!$A:$A,$B114,RideData!$B:$B,$C$3)</f>
        <v>0</v>
      </c>
      <c r="D114">
        <f>IFERROR(AVERAGEIFS(RideData!$F:$F,RideData!$A:$A,$B114,RideData!$B:$B,$C$3),0)</f>
        <v>0</v>
      </c>
      <c r="E114">
        <f>IFERROR(AVERAGEIFS(RideData!$H:$H,RideData!$A:$A,$B114,RideData!$B:$B,$C$3),0)</f>
        <v>0</v>
      </c>
    </row>
    <row r="115" spans="2:5" x14ac:dyDescent="0.35">
      <c r="B115">
        <v>45401</v>
      </c>
      <c r="C115">
        <f>COUNTIFS(RideData!$A:$A,$B115,RideData!$B:$B,$C$3)</f>
        <v>1</v>
      </c>
      <c r="D115">
        <f>IFERROR(AVERAGEIFS(RideData!$F:$F,RideData!$A:$A,$B115,RideData!$B:$B,$C$3),0)</f>
        <v>51.36</v>
      </c>
      <c r="E115">
        <f>IFERROR(AVERAGEIFS(RideData!$H:$H,RideData!$A:$A,$B115,RideData!$B:$B,$C$3),0)</f>
        <v>3.7</v>
      </c>
    </row>
    <row r="116" spans="2:5" x14ac:dyDescent="0.35">
      <c r="B116">
        <v>45402</v>
      </c>
      <c r="C116">
        <f>COUNTIFS(RideData!$A:$A,$B116,RideData!$B:$B,$C$3)</f>
        <v>0</v>
      </c>
      <c r="D116">
        <f>IFERROR(AVERAGEIFS(RideData!$F:$F,RideData!$A:$A,$B116,RideData!$B:$B,$C$3),0)</f>
        <v>0</v>
      </c>
      <c r="E116">
        <f>IFERROR(AVERAGEIFS(RideData!$H:$H,RideData!$A:$A,$B116,RideData!$B:$B,$C$3),0)</f>
        <v>0</v>
      </c>
    </row>
    <row r="117" spans="2:5" x14ac:dyDescent="0.35">
      <c r="B117">
        <v>45403</v>
      </c>
      <c r="C117">
        <f>COUNTIFS(RideData!$A:$A,$B117,RideData!$B:$B,$C$3)</f>
        <v>1</v>
      </c>
      <c r="D117">
        <f>IFERROR(AVERAGEIFS(RideData!$F:$F,RideData!$A:$A,$B117,RideData!$B:$B,$C$3),0)</f>
        <v>223.09</v>
      </c>
      <c r="E117">
        <f>IFERROR(AVERAGEIFS(RideData!$H:$H,RideData!$A:$A,$B117,RideData!$B:$B,$C$3),0)</f>
        <v>4</v>
      </c>
    </row>
    <row r="118" spans="2:5" x14ac:dyDescent="0.35">
      <c r="B118">
        <v>45404</v>
      </c>
      <c r="C118">
        <f>COUNTIFS(RideData!$A:$A,$B118,RideData!$B:$B,$C$3)</f>
        <v>3</v>
      </c>
      <c r="D118">
        <f>IFERROR(AVERAGEIFS(RideData!$F:$F,RideData!$A:$A,$B118,RideData!$B:$B,$C$3),0)</f>
        <v>108.84666666666665</v>
      </c>
      <c r="E118">
        <f>IFERROR(AVERAGEIFS(RideData!$H:$H,RideData!$A:$A,$B118,RideData!$B:$B,$C$3),0)</f>
        <v>4.1000000000000005</v>
      </c>
    </row>
    <row r="119" spans="2:5" x14ac:dyDescent="0.35">
      <c r="B119">
        <v>45405</v>
      </c>
      <c r="C119">
        <f>COUNTIFS(RideData!$A:$A,$B119,RideData!$B:$B,$C$3)</f>
        <v>1</v>
      </c>
      <c r="D119">
        <f>IFERROR(AVERAGEIFS(RideData!$F:$F,RideData!$A:$A,$B119,RideData!$B:$B,$C$3),0)</f>
        <v>288.7</v>
      </c>
      <c r="E119">
        <f>IFERROR(AVERAGEIFS(RideData!$H:$H,RideData!$A:$A,$B119,RideData!$B:$B,$C$3),0)</f>
        <v>4.0999999999999996</v>
      </c>
    </row>
    <row r="120" spans="2:5" x14ac:dyDescent="0.35">
      <c r="B120">
        <v>45406</v>
      </c>
      <c r="C120">
        <f>COUNTIFS(RideData!$A:$A,$B120,RideData!$B:$B,$C$3)</f>
        <v>1</v>
      </c>
      <c r="D120">
        <f>IFERROR(AVERAGEIFS(RideData!$F:$F,RideData!$A:$A,$B120,RideData!$B:$B,$C$3),0)</f>
        <v>171.69</v>
      </c>
      <c r="E120">
        <f>IFERROR(AVERAGEIFS(RideData!$H:$H,RideData!$A:$A,$B120,RideData!$B:$B,$C$3),0)</f>
        <v>4.0999999999999996</v>
      </c>
    </row>
    <row r="121" spans="2:5" x14ac:dyDescent="0.35">
      <c r="B121">
        <v>45407</v>
      </c>
      <c r="C121">
        <f>COUNTIFS(RideData!$A:$A,$B121,RideData!$B:$B,$C$3)</f>
        <v>2</v>
      </c>
      <c r="D121">
        <f>IFERROR(AVERAGEIFS(RideData!$F:$F,RideData!$A:$A,$B121,RideData!$B:$B,$C$3),0)</f>
        <v>87.984999999999999</v>
      </c>
      <c r="E121">
        <f>IFERROR(AVERAGEIFS(RideData!$H:$H,RideData!$A:$A,$B121,RideData!$B:$B,$C$3),0)</f>
        <v>4.45</v>
      </c>
    </row>
    <row r="122" spans="2:5" x14ac:dyDescent="0.35">
      <c r="B122">
        <v>45408</v>
      </c>
      <c r="C122">
        <f>COUNTIFS(RideData!$A:$A,$B122,RideData!$B:$B,$C$3)</f>
        <v>0</v>
      </c>
      <c r="D122">
        <f>IFERROR(AVERAGEIFS(RideData!$F:$F,RideData!$A:$A,$B122,RideData!$B:$B,$C$3),0)</f>
        <v>0</v>
      </c>
      <c r="E122">
        <f>IFERROR(AVERAGEIFS(RideData!$H:$H,RideData!$A:$A,$B122,RideData!$B:$B,$C$3),0)</f>
        <v>0</v>
      </c>
    </row>
    <row r="123" spans="2:5" x14ac:dyDescent="0.35">
      <c r="B123">
        <v>45409</v>
      </c>
      <c r="C123">
        <f>COUNTIFS(RideData!$A:$A,$B123,RideData!$B:$B,$C$3)</f>
        <v>0</v>
      </c>
      <c r="D123">
        <f>IFERROR(AVERAGEIFS(RideData!$F:$F,RideData!$A:$A,$B123,RideData!$B:$B,$C$3),0)</f>
        <v>0</v>
      </c>
      <c r="E123">
        <f>IFERROR(AVERAGEIFS(RideData!$H:$H,RideData!$A:$A,$B123,RideData!$B:$B,$C$3),0)</f>
        <v>0</v>
      </c>
    </row>
    <row r="124" spans="2:5" x14ac:dyDescent="0.35">
      <c r="B124">
        <v>45410</v>
      </c>
      <c r="C124">
        <f>COUNTIFS(RideData!$A:$A,$B124,RideData!$B:$B,$C$3)</f>
        <v>4</v>
      </c>
      <c r="D124">
        <f>IFERROR(AVERAGEIFS(RideData!$F:$F,RideData!$A:$A,$B124,RideData!$B:$B,$C$3),0)</f>
        <v>99.575000000000003</v>
      </c>
      <c r="E124">
        <f>IFERROR(AVERAGEIFS(RideData!$H:$H,RideData!$A:$A,$B124,RideData!$B:$B,$C$3),0)</f>
        <v>4.5250000000000004</v>
      </c>
    </row>
    <row r="125" spans="2:5" x14ac:dyDescent="0.35">
      <c r="B125">
        <v>45411</v>
      </c>
      <c r="C125">
        <f>COUNTIFS(RideData!$A:$A,$B125,RideData!$B:$B,$C$3)</f>
        <v>1</v>
      </c>
      <c r="D125">
        <f>IFERROR(AVERAGEIFS(RideData!$F:$F,RideData!$A:$A,$B125,RideData!$B:$B,$C$3),0)</f>
        <v>93.62</v>
      </c>
      <c r="E125">
        <f>IFERROR(AVERAGEIFS(RideData!$H:$H,RideData!$A:$A,$B125,RideData!$B:$B,$C$3),0)</f>
        <v>3.2</v>
      </c>
    </row>
    <row r="126" spans="2:5" x14ac:dyDescent="0.35">
      <c r="B126">
        <v>45412</v>
      </c>
      <c r="C126">
        <f>COUNTIFS(RideData!$A:$A,$B126,RideData!$B:$B,$C$3)</f>
        <v>0</v>
      </c>
      <c r="D126">
        <f>IFERROR(AVERAGEIFS(RideData!$F:$F,RideData!$A:$A,$B126,RideData!$B:$B,$C$3),0)</f>
        <v>0</v>
      </c>
      <c r="E126">
        <f>IFERROR(AVERAGEIFS(RideData!$H:$H,RideData!$A:$A,$B126,RideData!$B:$B,$C$3),0)</f>
        <v>0</v>
      </c>
    </row>
    <row r="127" spans="2:5" x14ac:dyDescent="0.35">
      <c r="B127">
        <v>45413</v>
      </c>
      <c r="C127">
        <f>COUNTIFS(RideData!$A:$A,$B127,RideData!$B:$B,$C$3)</f>
        <v>1</v>
      </c>
      <c r="D127">
        <f>IFERROR(AVERAGEIFS(RideData!$F:$F,RideData!$A:$A,$B127,RideData!$B:$B,$C$3),0)</f>
        <v>24.64</v>
      </c>
      <c r="E127">
        <f>IFERROR(AVERAGEIFS(RideData!$H:$H,RideData!$A:$A,$B127,RideData!$B:$B,$C$3),0)</f>
        <v>4.9000000000000004</v>
      </c>
    </row>
    <row r="128" spans="2:5" x14ac:dyDescent="0.35">
      <c r="B128">
        <v>45414</v>
      </c>
      <c r="C128">
        <f>COUNTIFS(RideData!$A:$A,$B128,RideData!$B:$B,$C$3)</f>
        <v>0</v>
      </c>
      <c r="D128">
        <f>IFERROR(AVERAGEIFS(RideData!$F:$F,RideData!$A:$A,$B128,RideData!$B:$B,$C$3),0)</f>
        <v>0</v>
      </c>
      <c r="E128">
        <f>IFERROR(AVERAGEIFS(RideData!$H:$H,RideData!$A:$A,$B128,RideData!$B:$B,$C$3),0)</f>
        <v>0</v>
      </c>
    </row>
    <row r="129" spans="2:5" x14ac:dyDescent="0.35">
      <c r="B129">
        <v>45415</v>
      </c>
      <c r="C129">
        <f>COUNTIFS(RideData!$A:$A,$B129,RideData!$B:$B,$C$3)</f>
        <v>2</v>
      </c>
      <c r="D129">
        <f>IFERROR(AVERAGEIFS(RideData!$F:$F,RideData!$A:$A,$B129,RideData!$B:$B,$C$3),0)</f>
        <v>185.03</v>
      </c>
      <c r="E129">
        <f>IFERROR(AVERAGEIFS(RideData!$H:$H,RideData!$A:$A,$B129,RideData!$B:$B,$C$3),0)</f>
        <v>3.5</v>
      </c>
    </row>
    <row r="130" spans="2:5" x14ac:dyDescent="0.35">
      <c r="B130">
        <v>45416</v>
      </c>
      <c r="C130">
        <f>COUNTIFS(RideData!$A:$A,$B130,RideData!$B:$B,$C$3)</f>
        <v>0</v>
      </c>
      <c r="D130">
        <f>IFERROR(AVERAGEIFS(RideData!$F:$F,RideData!$A:$A,$B130,RideData!$B:$B,$C$3),0)</f>
        <v>0</v>
      </c>
      <c r="E130">
        <f>IFERROR(AVERAGEIFS(RideData!$H:$H,RideData!$A:$A,$B130,RideData!$B:$B,$C$3),0)</f>
        <v>0</v>
      </c>
    </row>
    <row r="131" spans="2:5" x14ac:dyDescent="0.35">
      <c r="B131">
        <v>45417</v>
      </c>
      <c r="C131">
        <f>COUNTIFS(RideData!$A:$A,$B131,RideData!$B:$B,$C$3)</f>
        <v>0</v>
      </c>
      <c r="D131">
        <f>IFERROR(AVERAGEIFS(RideData!$F:$F,RideData!$A:$A,$B131,RideData!$B:$B,$C$3),0)</f>
        <v>0</v>
      </c>
      <c r="E131">
        <f>IFERROR(AVERAGEIFS(RideData!$H:$H,RideData!$A:$A,$B131,RideData!$B:$B,$C$3),0)</f>
        <v>0</v>
      </c>
    </row>
    <row r="132" spans="2:5" x14ac:dyDescent="0.35">
      <c r="B132">
        <v>45418</v>
      </c>
      <c r="C132">
        <f>COUNTIFS(RideData!$A:$A,$B132,RideData!$B:$B,$C$3)</f>
        <v>0</v>
      </c>
      <c r="D132">
        <f>IFERROR(AVERAGEIFS(RideData!$F:$F,RideData!$A:$A,$B132,RideData!$B:$B,$C$3),0)</f>
        <v>0</v>
      </c>
      <c r="E132">
        <f>IFERROR(AVERAGEIFS(RideData!$H:$H,RideData!$A:$A,$B132,RideData!$B:$B,$C$3),0)</f>
        <v>0</v>
      </c>
    </row>
    <row r="133" spans="2:5" x14ac:dyDescent="0.35">
      <c r="B133">
        <v>45419</v>
      </c>
      <c r="C133">
        <f>COUNTIFS(RideData!$A:$A,$B133,RideData!$B:$B,$C$3)</f>
        <v>3</v>
      </c>
      <c r="D133">
        <f>IFERROR(AVERAGEIFS(RideData!$F:$F,RideData!$A:$A,$B133,RideData!$B:$B,$C$3),0)</f>
        <v>119.00999999999999</v>
      </c>
      <c r="E133">
        <f>IFERROR(AVERAGEIFS(RideData!$H:$H,RideData!$A:$A,$B133,RideData!$B:$B,$C$3),0)</f>
        <v>3.4333333333333336</v>
      </c>
    </row>
    <row r="134" spans="2:5" x14ac:dyDescent="0.35">
      <c r="B134">
        <v>45420</v>
      </c>
      <c r="C134">
        <f>COUNTIFS(RideData!$A:$A,$B134,RideData!$B:$B,$C$3)</f>
        <v>2</v>
      </c>
      <c r="D134">
        <f>IFERROR(AVERAGEIFS(RideData!$F:$F,RideData!$A:$A,$B134,RideData!$B:$B,$C$3),0)</f>
        <v>107.34</v>
      </c>
      <c r="E134">
        <f>IFERROR(AVERAGEIFS(RideData!$H:$H,RideData!$A:$A,$B134,RideData!$B:$B,$C$3),0)</f>
        <v>4.55</v>
      </c>
    </row>
    <row r="135" spans="2:5" x14ac:dyDescent="0.35">
      <c r="B135">
        <v>45421</v>
      </c>
      <c r="C135">
        <f>COUNTIFS(RideData!$A:$A,$B135,RideData!$B:$B,$C$3)</f>
        <v>2</v>
      </c>
      <c r="D135">
        <f>IFERROR(AVERAGEIFS(RideData!$F:$F,RideData!$A:$A,$B135,RideData!$B:$B,$C$3),0)</f>
        <v>182.32</v>
      </c>
      <c r="E135">
        <f>IFERROR(AVERAGEIFS(RideData!$H:$H,RideData!$A:$A,$B135,RideData!$B:$B,$C$3),0)</f>
        <v>4.2</v>
      </c>
    </row>
    <row r="136" spans="2:5" x14ac:dyDescent="0.35">
      <c r="B136">
        <v>45422</v>
      </c>
      <c r="C136">
        <f>COUNTIFS(RideData!$A:$A,$B136,RideData!$B:$B,$C$3)</f>
        <v>1</v>
      </c>
      <c r="D136">
        <f>IFERROR(AVERAGEIFS(RideData!$F:$F,RideData!$A:$A,$B136,RideData!$B:$B,$C$3),0)</f>
        <v>33.869999999999997</v>
      </c>
      <c r="E136">
        <f>IFERROR(AVERAGEIFS(RideData!$H:$H,RideData!$A:$A,$B136,RideData!$B:$B,$C$3),0)</f>
        <v>3.9</v>
      </c>
    </row>
    <row r="137" spans="2:5" x14ac:dyDescent="0.35">
      <c r="B137">
        <v>45423</v>
      </c>
      <c r="C137">
        <f>COUNTIFS(RideData!$A:$A,$B137,RideData!$B:$B,$C$3)</f>
        <v>1</v>
      </c>
      <c r="D137">
        <f>IFERROR(AVERAGEIFS(RideData!$F:$F,RideData!$A:$A,$B137,RideData!$B:$B,$C$3),0)</f>
        <v>67.56</v>
      </c>
      <c r="E137">
        <f>IFERROR(AVERAGEIFS(RideData!$H:$H,RideData!$A:$A,$B137,RideData!$B:$B,$C$3),0)</f>
        <v>3.3</v>
      </c>
    </row>
    <row r="138" spans="2:5" x14ac:dyDescent="0.35">
      <c r="B138">
        <v>45424</v>
      </c>
      <c r="C138">
        <f>COUNTIFS(RideData!$A:$A,$B138,RideData!$B:$B,$C$3)</f>
        <v>0</v>
      </c>
      <c r="D138">
        <f>IFERROR(AVERAGEIFS(RideData!$F:$F,RideData!$A:$A,$B138,RideData!$B:$B,$C$3),0)</f>
        <v>0</v>
      </c>
      <c r="E138">
        <f>IFERROR(AVERAGEIFS(RideData!$H:$H,RideData!$A:$A,$B138,RideData!$B:$B,$C$3),0)</f>
        <v>0</v>
      </c>
    </row>
    <row r="139" spans="2:5" x14ac:dyDescent="0.35">
      <c r="B139">
        <v>45425</v>
      </c>
      <c r="C139">
        <f>COUNTIFS(RideData!$A:$A,$B139,RideData!$B:$B,$C$3)</f>
        <v>0</v>
      </c>
      <c r="D139">
        <f>IFERROR(AVERAGEIFS(RideData!$F:$F,RideData!$A:$A,$B139,RideData!$B:$B,$C$3),0)</f>
        <v>0</v>
      </c>
      <c r="E139">
        <f>IFERROR(AVERAGEIFS(RideData!$H:$H,RideData!$A:$A,$B139,RideData!$B:$B,$C$3),0)</f>
        <v>0</v>
      </c>
    </row>
    <row r="140" spans="2:5" x14ac:dyDescent="0.35">
      <c r="B140">
        <v>45426</v>
      </c>
      <c r="C140">
        <f>COUNTIFS(RideData!$A:$A,$B140,RideData!$B:$B,$C$3)</f>
        <v>1</v>
      </c>
      <c r="D140">
        <f>IFERROR(AVERAGEIFS(RideData!$F:$F,RideData!$A:$A,$B140,RideData!$B:$B,$C$3),0)</f>
        <v>116.21</v>
      </c>
      <c r="E140">
        <f>IFERROR(AVERAGEIFS(RideData!$H:$H,RideData!$A:$A,$B140,RideData!$B:$B,$C$3),0)</f>
        <v>4.4000000000000004</v>
      </c>
    </row>
    <row r="141" spans="2:5" x14ac:dyDescent="0.35">
      <c r="B141">
        <v>45427</v>
      </c>
      <c r="C141">
        <f>COUNTIFS(RideData!$A:$A,$B141,RideData!$B:$B,$C$3)</f>
        <v>0</v>
      </c>
      <c r="D141">
        <f>IFERROR(AVERAGEIFS(RideData!$F:$F,RideData!$A:$A,$B141,RideData!$B:$B,$C$3),0)</f>
        <v>0</v>
      </c>
      <c r="E141">
        <f>IFERROR(AVERAGEIFS(RideData!$H:$H,RideData!$A:$A,$B141,RideData!$B:$B,$C$3),0)</f>
        <v>0</v>
      </c>
    </row>
    <row r="142" spans="2:5" x14ac:dyDescent="0.35">
      <c r="B142">
        <v>45428</v>
      </c>
      <c r="C142">
        <f>COUNTIFS(RideData!$A:$A,$B142,RideData!$B:$B,$C$3)</f>
        <v>0</v>
      </c>
      <c r="D142">
        <f>IFERROR(AVERAGEIFS(RideData!$F:$F,RideData!$A:$A,$B142,RideData!$B:$B,$C$3),0)</f>
        <v>0</v>
      </c>
      <c r="E142">
        <f>IFERROR(AVERAGEIFS(RideData!$H:$H,RideData!$A:$A,$B142,RideData!$B:$B,$C$3),0)</f>
        <v>0</v>
      </c>
    </row>
    <row r="143" spans="2:5" x14ac:dyDescent="0.35">
      <c r="B143">
        <v>45429</v>
      </c>
      <c r="C143">
        <f>COUNTIFS(RideData!$A:$A,$B143,RideData!$B:$B,$C$3)</f>
        <v>0</v>
      </c>
      <c r="D143">
        <f>IFERROR(AVERAGEIFS(RideData!$F:$F,RideData!$A:$A,$B143,RideData!$B:$B,$C$3),0)</f>
        <v>0</v>
      </c>
      <c r="E143">
        <f>IFERROR(AVERAGEIFS(RideData!$H:$H,RideData!$A:$A,$B143,RideData!$B:$B,$C$3),0)</f>
        <v>0</v>
      </c>
    </row>
    <row r="144" spans="2:5" x14ac:dyDescent="0.35">
      <c r="B144">
        <v>45430</v>
      </c>
      <c r="C144">
        <f>COUNTIFS(RideData!$A:$A,$B144,RideData!$B:$B,$C$3)</f>
        <v>0</v>
      </c>
      <c r="D144">
        <f>IFERROR(AVERAGEIFS(RideData!$F:$F,RideData!$A:$A,$B144,RideData!$B:$B,$C$3),0)</f>
        <v>0</v>
      </c>
      <c r="E144">
        <f>IFERROR(AVERAGEIFS(RideData!$H:$H,RideData!$A:$A,$B144,RideData!$B:$B,$C$3),0)</f>
        <v>0</v>
      </c>
    </row>
    <row r="145" spans="2:5" x14ac:dyDescent="0.35">
      <c r="B145">
        <v>45431</v>
      </c>
      <c r="C145">
        <f>COUNTIFS(RideData!$A:$A,$B145,RideData!$B:$B,$C$3)</f>
        <v>1</v>
      </c>
      <c r="D145">
        <f>IFERROR(AVERAGEIFS(RideData!$F:$F,RideData!$A:$A,$B145,RideData!$B:$B,$C$3),0)</f>
        <v>221.93</v>
      </c>
      <c r="E145">
        <f>IFERROR(AVERAGEIFS(RideData!$H:$H,RideData!$A:$A,$B145,RideData!$B:$B,$C$3),0)</f>
        <v>4.5</v>
      </c>
    </row>
    <row r="146" spans="2:5" x14ac:dyDescent="0.35">
      <c r="B146">
        <v>45432</v>
      </c>
      <c r="C146">
        <f>COUNTIFS(RideData!$A:$A,$B146,RideData!$B:$B,$C$3)</f>
        <v>0</v>
      </c>
      <c r="D146">
        <f>IFERROR(AVERAGEIFS(RideData!$F:$F,RideData!$A:$A,$B146,RideData!$B:$B,$C$3),0)</f>
        <v>0</v>
      </c>
      <c r="E146">
        <f>IFERROR(AVERAGEIFS(RideData!$H:$H,RideData!$A:$A,$B146,RideData!$B:$B,$C$3),0)</f>
        <v>0</v>
      </c>
    </row>
    <row r="147" spans="2:5" x14ac:dyDescent="0.35">
      <c r="B147">
        <v>45433</v>
      </c>
      <c r="C147">
        <f>COUNTIFS(RideData!$A:$A,$B147,RideData!$B:$B,$C$3)</f>
        <v>1</v>
      </c>
      <c r="D147">
        <f>IFERROR(AVERAGEIFS(RideData!$F:$F,RideData!$A:$A,$B147,RideData!$B:$B,$C$3),0)</f>
        <v>160.37</v>
      </c>
      <c r="E147">
        <f>IFERROR(AVERAGEIFS(RideData!$H:$H,RideData!$A:$A,$B147,RideData!$B:$B,$C$3),0)</f>
        <v>4</v>
      </c>
    </row>
    <row r="148" spans="2:5" x14ac:dyDescent="0.35">
      <c r="B148">
        <v>45434</v>
      </c>
      <c r="C148">
        <f>COUNTIFS(RideData!$A:$A,$B148,RideData!$B:$B,$C$3)</f>
        <v>0</v>
      </c>
      <c r="D148">
        <f>IFERROR(AVERAGEIFS(RideData!$F:$F,RideData!$A:$A,$B148,RideData!$B:$B,$C$3),0)</f>
        <v>0</v>
      </c>
      <c r="E148">
        <f>IFERROR(AVERAGEIFS(RideData!$H:$H,RideData!$A:$A,$B148,RideData!$B:$B,$C$3),0)</f>
        <v>0</v>
      </c>
    </row>
    <row r="149" spans="2:5" x14ac:dyDescent="0.35">
      <c r="B149">
        <v>45435</v>
      </c>
      <c r="C149">
        <f>COUNTIFS(RideData!$A:$A,$B149,RideData!$B:$B,$C$3)</f>
        <v>1</v>
      </c>
      <c r="D149">
        <f>IFERROR(AVERAGEIFS(RideData!$F:$F,RideData!$A:$A,$B149,RideData!$B:$B,$C$3),0)</f>
        <v>155.97</v>
      </c>
      <c r="E149">
        <f>IFERROR(AVERAGEIFS(RideData!$H:$H,RideData!$A:$A,$B149,RideData!$B:$B,$C$3),0)</f>
        <v>4.7</v>
      </c>
    </row>
    <row r="150" spans="2:5" x14ac:dyDescent="0.35">
      <c r="B150">
        <v>45436</v>
      </c>
      <c r="C150">
        <f>COUNTIFS(RideData!$A:$A,$B150,RideData!$B:$B,$C$3)</f>
        <v>1</v>
      </c>
      <c r="D150">
        <f>IFERROR(AVERAGEIFS(RideData!$F:$F,RideData!$A:$A,$B150,RideData!$B:$B,$C$3),0)</f>
        <v>47.29</v>
      </c>
      <c r="E150">
        <f>IFERROR(AVERAGEIFS(RideData!$H:$H,RideData!$A:$A,$B150,RideData!$B:$B,$C$3),0)</f>
        <v>4.5</v>
      </c>
    </row>
    <row r="151" spans="2:5" x14ac:dyDescent="0.35">
      <c r="B151">
        <v>45437</v>
      </c>
      <c r="C151">
        <f>COUNTIFS(RideData!$A:$A,$B151,RideData!$B:$B,$C$3)</f>
        <v>3</v>
      </c>
      <c r="D151">
        <f>IFERROR(AVERAGEIFS(RideData!$F:$F,RideData!$A:$A,$B151,RideData!$B:$B,$C$3),0)</f>
        <v>133.69666666666669</v>
      </c>
      <c r="E151">
        <f>IFERROR(AVERAGEIFS(RideData!$H:$H,RideData!$A:$A,$B151,RideData!$B:$B,$C$3),0)</f>
        <v>4.3999999999999995</v>
      </c>
    </row>
    <row r="152" spans="2:5" x14ac:dyDescent="0.35">
      <c r="B152">
        <v>45438</v>
      </c>
      <c r="C152">
        <f>COUNTIFS(RideData!$A:$A,$B152,RideData!$B:$B,$C$3)</f>
        <v>1</v>
      </c>
      <c r="D152">
        <f>IFERROR(AVERAGEIFS(RideData!$F:$F,RideData!$A:$A,$B152,RideData!$B:$B,$C$3),0)</f>
        <v>56.28</v>
      </c>
      <c r="E152">
        <f>IFERROR(AVERAGEIFS(RideData!$H:$H,RideData!$A:$A,$B152,RideData!$B:$B,$C$3),0)</f>
        <v>4.5999999999999996</v>
      </c>
    </row>
    <row r="153" spans="2:5" x14ac:dyDescent="0.35">
      <c r="B153">
        <v>45439</v>
      </c>
      <c r="C153">
        <f>COUNTIFS(RideData!$A:$A,$B153,RideData!$B:$B,$C$3)</f>
        <v>0</v>
      </c>
      <c r="D153">
        <f>IFERROR(AVERAGEIFS(RideData!$F:$F,RideData!$A:$A,$B153,RideData!$B:$B,$C$3),0)</f>
        <v>0</v>
      </c>
      <c r="E153">
        <f>IFERROR(AVERAGEIFS(RideData!$H:$H,RideData!$A:$A,$B153,RideData!$B:$B,$C$3),0)</f>
        <v>0</v>
      </c>
    </row>
    <row r="154" spans="2:5" x14ac:dyDescent="0.35">
      <c r="B154">
        <v>45440</v>
      </c>
      <c r="C154">
        <f>COUNTIFS(RideData!$A:$A,$B154,RideData!$B:$B,$C$3)</f>
        <v>1</v>
      </c>
      <c r="D154">
        <f>IFERROR(AVERAGEIFS(RideData!$F:$F,RideData!$A:$A,$B154,RideData!$B:$B,$C$3),0)</f>
        <v>93.06</v>
      </c>
      <c r="E154">
        <f>IFERROR(AVERAGEIFS(RideData!$H:$H,RideData!$A:$A,$B154,RideData!$B:$B,$C$3),0)</f>
        <v>4.8</v>
      </c>
    </row>
    <row r="155" spans="2:5" x14ac:dyDescent="0.35">
      <c r="B155">
        <v>45441</v>
      </c>
      <c r="C155">
        <f>COUNTIFS(RideData!$A:$A,$B155,RideData!$B:$B,$C$3)</f>
        <v>1</v>
      </c>
      <c r="D155">
        <f>IFERROR(AVERAGEIFS(RideData!$F:$F,RideData!$A:$A,$B155,RideData!$B:$B,$C$3),0)</f>
        <v>269.26</v>
      </c>
      <c r="E155">
        <f>IFERROR(AVERAGEIFS(RideData!$H:$H,RideData!$A:$A,$B155,RideData!$B:$B,$C$3),0)</f>
        <v>3.9</v>
      </c>
    </row>
    <row r="156" spans="2:5" x14ac:dyDescent="0.35">
      <c r="B156">
        <v>45442</v>
      </c>
      <c r="C156">
        <f>COUNTIFS(RideData!$A:$A,$B156,RideData!$B:$B,$C$3)</f>
        <v>2</v>
      </c>
      <c r="D156">
        <f>IFERROR(AVERAGEIFS(RideData!$F:$F,RideData!$A:$A,$B156,RideData!$B:$B,$C$3),0)</f>
        <v>149.91</v>
      </c>
      <c r="E156">
        <f>IFERROR(AVERAGEIFS(RideData!$H:$H,RideData!$A:$A,$B156,RideData!$B:$B,$C$3),0)</f>
        <v>4.3000000000000007</v>
      </c>
    </row>
    <row r="157" spans="2:5" x14ac:dyDescent="0.35">
      <c r="B157">
        <v>45443</v>
      </c>
      <c r="C157">
        <f>COUNTIFS(RideData!$A:$A,$B157,RideData!$B:$B,$C$3)</f>
        <v>0</v>
      </c>
      <c r="D157">
        <f>IFERROR(AVERAGEIFS(RideData!$F:$F,RideData!$A:$A,$B157,RideData!$B:$B,$C$3),0)</f>
        <v>0</v>
      </c>
      <c r="E157">
        <f>IFERROR(AVERAGEIFS(RideData!$H:$H,RideData!$A:$A,$B157,RideData!$B:$B,$C$3),0)</f>
        <v>0</v>
      </c>
    </row>
    <row r="158" spans="2:5" x14ac:dyDescent="0.35">
      <c r="B158">
        <v>45444</v>
      </c>
      <c r="C158">
        <f>COUNTIFS(RideData!$A:$A,$B158,RideData!$B:$B,$C$3)</f>
        <v>1</v>
      </c>
      <c r="D158">
        <f>IFERROR(AVERAGEIFS(RideData!$F:$F,RideData!$A:$A,$B158,RideData!$B:$B,$C$3),0)</f>
        <v>213.13</v>
      </c>
      <c r="E158">
        <f>IFERROR(AVERAGEIFS(RideData!$H:$H,RideData!$A:$A,$B158,RideData!$B:$B,$C$3),0)</f>
        <v>3.1</v>
      </c>
    </row>
    <row r="159" spans="2:5" x14ac:dyDescent="0.35">
      <c r="B159">
        <v>45445</v>
      </c>
      <c r="C159">
        <f>COUNTIFS(RideData!$A:$A,$B159,RideData!$B:$B,$C$3)</f>
        <v>2</v>
      </c>
      <c r="D159">
        <f>IFERROR(AVERAGEIFS(RideData!$F:$F,RideData!$A:$A,$B159,RideData!$B:$B,$C$3),0)</f>
        <v>162.36000000000001</v>
      </c>
      <c r="E159">
        <f>IFERROR(AVERAGEIFS(RideData!$H:$H,RideData!$A:$A,$B159,RideData!$B:$B,$C$3),0)</f>
        <v>3.8</v>
      </c>
    </row>
    <row r="160" spans="2:5" x14ac:dyDescent="0.35">
      <c r="B160">
        <v>45446</v>
      </c>
      <c r="C160">
        <f>COUNTIFS(RideData!$A:$A,$B160,RideData!$B:$B,$C$3)</f>
        <v>0</v>
      </c>
      <c r="D160">
        <f>IFERROR(AVERAGEIFS(RideData!$F:$F,RideData!$A:$A,$B160,RideData!$B:$B,$C$3),0)</f>
        <v>0</v>
      </c>
      <c r="E160">
        <f>IFERROR(AVERAGEIFS(RideData!$H:$H,RideData!$A:$A,$B160,RideData!$B:$B,$C$3),0)</f>
        <v>0</v>
      </c>
    </row>
    <row r="161" spans="2:5" x14ac:dyDescent="0.35">
      <c r="B161">
        <v>45447</v>
      </c>
      <c r="C161">
        <f>COUNTIFS(RideData!$A:$A,$B161,RideData!$B:$B,$C$3)</f>
        <v>1</v>
      </c>
      <c r="D161">
        <f>IFERROR(AVERAGEIFS(RideData!$F:$F,RideData!$A:$A,$B161,RideData!$B:$B,$C$3),0)</f>
        <v>106.3</v>
      </c>
      <c r="E161">
        <f>IFERROR(AVERAGEIFS(RideData!$H:$H,RideData!$A:$A,$B161,RideData!$B:$B,$C$3),0)</f>
        <v>3.5</v>
      </c>
    </row>
    <row r="162" spans="2:5" x14ac:dyDescent="0.35">
      <c r="B162">
        <v>45448</v>
      </c>
      <c r="C162">
        <f>COUNTIFS(RideData!$A:$A,$B162,RideData!$B:$B,$C$3)</f>
        <v>0</v>
      </c>
      <c r="D162">
        <f>IFERROR(AVERAGEIFS(RideData!$F:$F,RideData!$A:$A,$B162,RideData!$B:$B,$C$3),0)</f>
        <v>0</v>
      </c>
      <c r="E162">
        <f>IFERROR(AVERAGEIFS(RideData!$H:$H,RideData!$A:$A,$B162,RideData!$B:$B,$C$3),0)</f>
        <v>0</v>
      </c>
    </row>
    <row r="163" spans="2:5" x14ac:dyDescent="0.35">
      <c r="B163">
        <v>45449</v>
      </c>
      <c r="C163">
        <f>COUNTIFS(RideData!$A:$A,$B163,RideData!$B:$B,$C$3)</f>
        <v>3</v>
      </c>
      <c r="D163">
        <f>IFERROR(AVERAGEIFS(RideData!$F:$F,RideData!$A:$A,$B163,RideData!$B:$B,$C$3),0)</f>
        <v>157.91999999999999</v>
      </c>
      <c r="E163">
        <f>IFERROR(AVERAGEIFS(RideData!$H:$H,RideData!$A:$A,$B163,RideData!$B:$B,$C$3),0)</f>
        <v>4.3666666666666663</v>
      </c>
    </row>
    <row r="164" spans="2:5" x14ac:dyDescent="0.35">
      <c r="B164">
        <v>45450</v>
      </c>
      <c r="C164">
        <f>COUNTIFS(RideData!$A:$A,$B164,RideData!$B:$B,$C$3)</f>
        <v>2</v>
      </c>
      <c r="D164">
        <f>IFERROR(AVERAGEIFS(RideData!$F:$F,RideData!$A:$A,$B164,RideData!$B:$B,$C$3),0)</f>
        <v>183.245</v>
      </c>
      <c r="E164">
        <f>IFERROR(AVERAGEIFS(RideData!$H:$H,RideData!$A:$A,$B164,RideData!$B:$B,$C$3),0)</f>
        <v>3.3</v>
      </c>
    </row>
    <row r="165" spans="2:5" x14ac:dyDescent="0.35">
      <c r="B165">
        <v>45451</v>
      </c>
      <c r="C165">
        <f>COUNTIFS(RideData!$A:$A,$B165,RideData!$B:$B,$C$3)</f>
        <v>1</v>
      </c>
      <c r="D165">
        <f>IFERROR(AVERAGEIFS(RideData!$F:$F,RideData!$A:$A,$B165,RideData!$B:$B,$C$3),0)</f>
        <v>187.53</v>
      </c>
      <c r="E165">
        <f>IFERROR(AVERAGEIFS(RideData!$H:$H,RideData!$A:$A,$B165,RideData!$B:$B,$C$3),0)</f>
        <v>3.7</v>
      </c>
    </row>
    <row r="166" spans="2:5" x14ac:dyDescent="0.35">
      <c r="B166">
        <v>45452</v>
      </c>
      <c r="C166">
        <f>COUNTIFS(RideData!$A:$A,$B166,RideData!$B:$B,$C$3)</f>
        <v>4</v>
      </c>
      <c r="D166">
        <f>IFERROR(AVERAGEIFS(RideData!$F:$F,RideData!$A:$A,$B166,RideData!$B:$B,$C$3),0)</f>
        <v>142.36500000000001</v>
      </c>
      <c r="E166">
        <f>IFERROR(AVERAGEIFS(RideData!$H:$H,RideData!$A:$A,$B166,RideData!$B:$B,$C$3),0)</f>
        <v>3.7749999999999999</v>
      </c>
    </row>
    <row r="167" spans="2:5" x14ac:dyDescent="0.35">
      <c r="B167">
        <v>45453</v>
      </c>
      <c r="C167">
        <f>COUNTIFS(RideData!$A:$A,$B167,RideData!$B:$B,$C$3)</f>
        <v>1</v>
      </c>
      <c r="D167">
        <f>IFERROR(AVERAGEIFS(RideData!$F:$F,RideData!$A:$A,$B167,RideData!$B:$B,$C$3),0)</f>
        <v>94.29</v>
      </c>
      <c r="E167">
        <f>IFERROR(AVERAGEIFS(RideData!$H:$H,RideData!$A:$A,$B167,RideData!$B:$B,$C$3),0)</f>
        <v>3.7</v>
      </c>
    </row>
    <row r="168" spans="2:5" x14ac:dyDescent="0.35">
      <c r="B168">
        <v>45454</v>
      </c>
      <c r="C168">
        <f>COUNTIFS(RideData!$A:$A,$B168,RideData!$B:$B,$C$3)</f>
        <v>0</v>
      </c>
      <c r="D168">
        <f>IFERROR(AVERAGEIFS(RideData!$F:$F,RideData!$A:$A,$B168,RideData!$B:$B,$C$3),0)</f>
        <v>0</v>
      </c>
      <c r="E168">
        <f>IFERROR(AVERAGEIFS(RideData!$H:$H,RideData!$A:$A,$B168,RideData!$B:$B,$C$3),0)</f>
        <v>0</v>
      </c>
    </row>
    <row r="169" spans="2:5" x14ac:dyDescent="0.35">
      <c r="B169">
        <v>45455</v>
      </c>
      <c r="C169">
        <f>COUNTIFS(RideData!$A:$A,$B169,RideData!$B:$B,$C$3)</f>
        <v>3</v>
      </c>
      <c r="D169">
        <f>IFERROR(AVERAGEIFS(RideData!$F:$F,RideData!$A:$A,$B169,RideData!$B:$B,$C$3),0)</f>
        <v>173.08333333333334</v>
      </c>
      <c r="E169">
        <f>IFERROR(AVERAGEIFS(RideData!$H:$H,RideData!$A:$A,$B169,RideData!$B:$B,$C$3),0)</f>
        <v>4.1333333333333329</v>
      </c>
    </row>
    <row r="170" spans="2:5" x14ac:dyDescent="0.35">
      <c r="B170">
        <v>45456</v>
      </c>
      <c r="C170">
        <f>COUNTIFS(RideData!$A:$A,$B170,RideData!$B:$B,$C$3)</f>
        <v>1</v>
      </c>
      <c r="D170">
        <f>IFERROR(AVERAGEIFS(RideData!$F:$F,RideData!$A:$A,$B170,RideData!$B:$B,$C$3),0)</f>
        <v>310.07</v>
      </c>
      <c r="E170">
        <f>IFERROR(AVERAGEIFS(RideData!$H:$H,RideData!$A:$A,$B170,RideData!$B:$B,$C$3),0)</f>
        <v>4.9000000000000004</v>
      </c>
    </row>
    <row r="171" spans="2:5" x14ac:dyDescent="0.35">
      <c r="B171">
        <v>45457</v>
      </c>
      <c r="C171">
        <f>COUNTIFS(RideData!$A:$A,$B171,RideData!$B:$B,$C$3)</f>
        <v>1</v>
      </c>
      <c r="D171">
        <f>IFERROR(AVERAGEIFS(RideData!$F:$F,RideData!$A:$A,$B171,RideData!$B:$B,$C$3),0)</f>
        <v>167.39</v>
      </c>
      <c r="E171">
        <f>IFERROR(AVERAGEIFS(RideData!$H:$H,RideData!$A:$A,$B171,RideData!$B:$B,$C$3),0)</f>
        <v>3.4</v>
      </c>
    </row>
    <row r="172" spans="2:5" x14ac:dyDescent="0.35">
      <c r="B172">
        <v>45458</v>
      </c>
      <c r="C172">
        <f>COUNTIFS(RideData!$A:$A,$B172,RideData!$B:$B,$C$3)</f>
        <v>0</v>
      </c>
      <c r="D172">
        <f>IFERROR(AVERAGEIFS(RideData!$F:$F,RideData!$A:$A,$B172,RideData!$B:$B,$C$3),0)</f>
        <v>0</v>
      </c>
      <c r="E172">
        <f>IFERROR(AVERAGEIFS(RideData!$H:$H,RideData!$A:$A,$B172,RideData!$B:$B,$C$3),0)</f>
        <v>0</v>
      </c>
    </row>
    <row r="173" spans="2:5" x14ac:dyDescent="0.35">
      <c r="B173">
        <v>45459</v>
      </c>
      <c r="C173">
        <f>COUNTIFS(RideData!$A:$A,$B173,RideData!$B:$B,$C$3)</f>
        <v>1</v>
      </c>
      <c r="D173">
        <f>IFERROR(AVERAGEIFS(RideData!$F:$F,RideData!$A:$A,$B173,RideData!$B:$B,$C$3),0)</f>
        <v>73.34</v>
      </c>
      <c r="E173">
        <f>IFERROR(AVERAGEIFS(RideData!$H:$H,RideData!$A:$A,$B173,RideData!$B:$B,$C$3),0)</f>
        <v>4.5999999999999996</v>
      </c>
    </row>
    <row r="174" spans="2:5" x14ac:dyDescent="0.35">
      <c r="B174">
        <v>45460</v>
      </c>
      <c r="C174">
        <f>COUNTIFS(RideData!$A:$A,$B174,RideData!$B:$B,$C$3)</f>
        <v>3</v>
      </c>
      <c r="D174">
        <f>IFERROR(AVERAGEIFS(RideData!$F:$F,RideData!$A:$A,$B174,RideData!$B:$B,$C$3),0)</f>
        <v>139.21</v>
      </c>
      <c r="E174">
        <f>IFERROR(AVERAGEIFS(RideData!$H:$H,RideData!$A:$A,$B174,RideData!$B:$B,$C$3),0)</f>
        <v>3.8666666666666671</v>
      </c>
    </row>
    <row r="175" spans="2:5" x14ac:dyDescent="0.35">
      <c r="B175">
        <v>45461</v>
      </c>
      <c r="C175">
        <f>COUNTIFS(RideData!$A:$A,$B175,RideData!$B:$B,$C$3)</f>
        <v>0</v>
      </c>
      <c r="D175">
        <f>IFERROR(AVERAGEIFS(RideData!$F:$F,RideData!$A:$A,$B175,RideData!$B:$B,$C$3),0)</f>
        <v>0</v>
      </c>
      <c r="E175">
        <f>IFERROR(AVERAGEIFS(RideData!$H:$H,RideData!$A:$A,$B175,RideData!$B:$B,$C$3),0)</f>
        <v>0</v>
      </c>
    </row>
    <row r="176" spans="2:5" x14ac:dyDescent="0.35">
      <c r="B176">
        <v>45462</v>
      </c>
      <c r="C176">
        <f>COUNTIFS(RideData!$A:$A,$B176,RideData!$B:$B,$C$3)</f>
        <v>1</v>
      </c>
      <c r="D176">
        <f>IFERROR(AVERAGEIFS(RideData!$F:$F,RideData!$A:$A,$B176,RideData!$B:$B,$C$3),0)</f>
        <v>155.99</v>
      </c>
      <c r="E176">
        <f>IFERROR(AVERAGEIFS(RideData!$H:$H,RideData!$A:$A,$B176,RideData!$B:$B,$C$3),0)</f>
        <v>3.5</v>
      </c>
    </row>
    <row r="177" spans="2:5" x14ac:dyDescent="0.35">
      <c r="B177">
        <v>45463</v>
      </c>
      <c r="C177">
        <f>COUNTIFS(RideData!$A:$A,$B177,RideData!$B:$B,$C$3)</f>
        <v>3</v>
      </c>
      <c r="D177">
        <f>IFERROR(AVERAGEIFS(RideData!$F:$F,RideData!$A:$A,$B177,RideData!$B:$B,$C$3),0)</f>
        <v>231.44666666666663</v>
      </c>
      <c r="E177">
        <f>IFERROR(AVERAGEIFS(RideData!$H:$H,RideData!$A:$A,$B177,RideData!$B:$B,$C$3),0)</f>
        <v>3.9666666666666663</v>
      </c>
    </row>
    <row r="178" spans="2:5" x14ac:dyDescent="0.35">
      <c r="B178">
        <v>45464</v>
      </c>
      <c r="C178">
        <f>COUNTIFS(RideData!$A:$A,$B178,RideData!$B:$B,$C$3)</f>
        <v>1</v>
      </c>
      <c r="D178">
        <f>IFERROR(AVERAGEIFS(RideData!$F:$F,RideData!$A:$A,$B178,RideData!$B:$B,$C$3),0)</f>
        <v>112.87</v>
      </c>
      <c r="E178">
        <f>IFERROR(AVERAGEIFS(RideData!$H:$H,RideData!$A:$A,$B178,RideData!$B:$B,$C$3),0)</f>
        <v>4.5999999999999996</v>
      </c>
    </row>
    <row r="179" spans="2:5" x14ac:dyDescent="0.35">
      <c r="B179">
        <v>45465</v>
      </c>
      <c r="C179">
        <f>COUNTIFS(RideData!$A:$A,$B179,RideData!$B:$B,$C$3)</f>
        <v>1</v>
      </c>
      <c r="D179">
        <f>IFERROR(AVERAGEIFS(RideData!$F:$F,RideData!$A:$A,$B179,RideData!$B:$B,$C$3),0)</f>
        <v>156.91999999999999</v>
      </c>
      <c r="E179">
        <f>IFERROR(AVERAGEIFS(RideData!$H:$H,RideData!$A:$A,$B179,RideData!$B:$B,$C$3),0)</f>
        <v>3</v>
      </c>
    </row>
    <row r="180" spans="2:5" x14ac:dyDescent="0.35">
      <c r="B180">
        <v>45466</v>
      </c>
      <c r="C180">
        <f>COUNTIFS(RideData!$A:$A,$B180,RideData!$B:$B,$C$3)</f>
        <v>0</v>
      </c>
      <c r="D180">
        <f>IFERROR(AVERAGEIFS(RideData!$F:$F,RideData!$A:$A,$B180,RideData!$B:$B,$C$3),0)</f>
        <v>0</v>
      </c>
      <c r="E180">
        <f>IFERROR(AVERAGEIFS(RideData!$H:$H,RideData!$A:$A,$B180,RideData!$B:$B,$C$3),0)</f>
        <v>0</v>
      </c>
    </row>
    <row r="181" spans="2:5" x14ac:dyDescent="0.35">
      <c r="B181">
        <v>45467</v>
      </c>
      <c r="C181">
        <f>COUNTIFS(RideData!$A:$A,$B181,RideData!$B:$B,$C$3)</f>
        <v>1</v>
      </c>
      <c r="D181">
        <f>IFERROR(AVERAGEIFS(RideData!$F:$F,RideData!$A:$A,$B181,RideData!$B:$B,$C$3),0)</f>
        <v>254.13</v>
      </c>
      <c r="E181">
        <f>IFERROR(AVERAGEIFS(RideData!$H:$H,RideData!$A:$A,$B181,RideData!$B:$B,$C$3),0)</f>
        <v>4.4000000000000004</v>
      </c>
    </row>
    <row r="182" spans="2:5" x14ac:dyDescent="0.35">
      <c r="B182">
        <v>45468</v>
      </c>
      <c r="C182">
        <f>COUNTIFS(RideData!$A:$A,$B182,RideData!$B:$B,$C$3)</f>
        <v>1</v>
      </c>
      <c r="D182">
        <f>IFERROR(AVERAGEIFS(RideData!$F:$F,RideData!$A:$A,$B182,RideData!$B:$B,$C$3),0)</f>
        <v>104.78</v>
      </c>
      <c r="E182">
        <f>IFERROR(AVERAGEIFS(RideData!$H:$H,RideData!$A:$A,$B182,RideData!$B:$B,$C$3),0)</f>
        <v>4.0999999999999996</v>
      </c>
    </row>
    <row r="183" spans="2:5" x14ac:dyDescent="0.35">
      <c r="B183">
        <v>45469</v>
      </c>
      <c r="C183">
        <f>COUNTIFS(RideData!$A:$A,$B183,RideData!$B:$B,$C$3)</f>
        <v>0</v>
      </c>
      <c r="D183">
        <f>IFERROR(AVERAGEIFS(RideData!$F:$F,RideData!$A:$A,$B183,RideData!$B:$B,$C$3),0)</f>
        <v>0</v>
      </c>
      <c r="E183">
        <f>IFERROR(AVERAGEIFS(RideData!$H:$H,RideData!$A:$A,$B183,RideData!$B:$B,$C$3),0)</f>
        <v>0</v>
      </c>
    </row>
    <row r="184" spans="2:5" x14ac:dyDescent="0.35">
      <c r="B184">
        <v>45470</v>
      </c>
      <c r="C184">
        <f>COUNTIFS(RideData!$A:$A,$B184,RideData!$B:$B,$C$3)</f>
        <v>2</v>
      </c>
      <c r="D184">
        <f>IFERROR(AVERAGEIFS(RideData!$F:$F,RideData!$A:$A,$B184,RideData!$B:$B,$C$3),0)</f>
        <v>118.925</v>
      </c>
      <c r="E184">
        <f>IFERROR(AVERAGEIFS(RideData!$H:$H,RideData!$A:$A,$B184,RideData!$B:$B,$C$3),0)</f>
        <v>3.8</v>
      </c>
    </row>
    <row r="185" spans="2:5" x14ac:dyDescent="0.35">
      <c r="B185">
        <v>45471</v>
      </c>
      <c r="C185">
        <f>COUNTIFS(RideData!$A:$A,$B185,RideData!$B:$B,$C$3)</f>
        <v>3</v>
      </c>
      <c r="D185">
        <f>IFERROR(AVERAGEIFS(RideData!$F:$F,RideData!$A:$A,$B185,RideData!$B:$B,$C$3),0)</f>
        <v>207.61333333333332</v>
      </c>
      <c r="E185">
        <f>IFERROR(AVERAGEIFS(RideData!$H:$H,RideData!$A:$A,$B185,RideData!$B:$B,$C$3),0)</f>
        <v>4.333333333333333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Lists!$A$1:$A$5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10</v>
      </c>
    </row>
    <row r="3" spans="1:1" x14ac:dyDescent="0.35">
      <c r="A3" t="s">
        <v>9</v>
      </c>
    </row>
    <row r="4" spans="1:1" x14ac:dyDescent="0.35">
      <c r="A4" t="s">
        <v>8</v>
      </c>
    </row>
    <row r="5" spans="1:1" x14ac:dyDescent="0.35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RideData</vt:lpstr>
      <vt:lpstr>Dashboard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Monal Yadav A</cp:lastModifiedBy>
  <dcterms:created xsi:type="dcterms:W3CDTF">2025-09-26T16:15:52Z</dcterms:created>
  <dcterms:modified xsi:type="dcterms:W3CDTF">2025-09-26T16:19:36Z</dcterms:modified>
</cp:coreProperties>
</file>