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00" windowWidth="27840" windowHeight="12810"/>
  </bookViews>
  <sheets>
    <sheet name="Renumbered Shorlist 15 June" sheetId="2" r:id="rId1"/>
    <sheet name="GCR Shortlist 13 June" sheetId="3" r:id="rId2"/>
    <sheet name="Initial Draft" sheetId="1" r:id="rId3"/>
  </sheets>
  <definedNames>
    <definedName name="_xlnm.Print_Titles" localSheetId="2">'Initial Draft'!$1:$1</definedName>
  </definedNames>
  <calcPr calcId="145621"/>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 i="2"/>
  <c r="A4" i="2"/>
  <c r="A5" i="2"/>
  <c r="A6" i="2" s="1"/>
  <c r="A7" i="2" s="1"/>
  <c r="A8" i="2" s="1"/>
  <c r="A9" i="2" s="1"/>
  <c r="A10" i="2" s="1"/>
  <c r="A11" i="2" s="1"/>
  <c r="A12" i="2" s="1"/>
  <c r="A13" i="2" s="1"/>
  <c r="A14" i="2" s="1"/>
  <c r="A15" i="2" s="1"/>
  <c r="A16" i="2" s="1"/>
  <c r="A17" i="2" s="1"/>
  <c r="A18" i="2" s="1"/>
  <c r="A19" i="2" s="1"/>
  <c r="A20" i="2" s="1"/>
  <c r="A21" i="2" s="1"/>
</calcChain>
</file>

<file path=xl/comments1.xml><?xml version="1.0" encoding="utf-8"?>
<comments xmlns="http://schemas.openxmlformats.org/spreadsheetml/2006/main">
  <authors>
    <author>Craig Spec</author>
  </authors>
  <commentList>
    <comment ref="O2" authorId="0">
      <text>
        <r>
          <rPr>
            <b/>
            <sz val="9"/>
            <color indexed="81"/>
            <rFont val="Tahoma"/>
            <family val="2"/>
          </rPr>
          <t>Craig Spec:</t>
        </r>
        <r>
          <rPr>
            <sz val="9"/>
            <color indexed="81"/>
            <rFont val="Tahoma"/>
            <family val="2"/>
          </rPr>
          <t xml:space="preserve">
Item 10 eliminiated since GCR has all company data
</t>
        </r>
      </text>
    </comment>
    <comment ref="O5" authorId="0">
      <text>
        <r>
          <rPr>
            <b/>
            <sz val="9"/>
            <color indexed="81"/>
            <rFont val="Tahoma"/>
            <family val="2"/>
          </rPr>
          <t>Craig Spec:</t>
        </r>
        <r>
          <rPr>
            <sz val="9"/>
            <color indexed="81"/>
            <rFont val="Tahoma"/>
            <family val="2"/>
          </rPr>
          <t xml:space="preserve">
Item 15 eliminated because GCR keeps the security status and will not ask us to print a card unliess the guy is good to get one.</t>
        </r>
      </text>
    </comment>
    <comment ref="O6" authorId="0">
      <text>
        <r>
          <rPr>
            <b/>
            <sz val="9"/>
            <color indexed="81"/>
            <rFont val="Tahoma"/>
            <family val="2"/>
          </rPr>
          <t>Craig Spec:</t>
        </r>
        <r>
          <rPr>
            <sz val="9"/>
            <color indexed="81"/>
            <rFont val="Tahoma"/>
            <family val="2"/>
          </rPr>
          <t xml:space="preserve">
Item 18 goes away - no GCR requirement.
Item 17 eliminated because GCR says no Biographic updates from QB are needed - this is not what I got from LAWA meetings, but perhaps the updates happen before QB is called??</t>
        </r>
      </text>
    </comment>
    <comment ref="O13" authorId="0">
      <text>
        <r>
          <rPr>
            <b/>
            <sz val="9"/>
            <color indexed="81"/>
            <rFont val="Tahoma"/>
            <family val="2"/>
          </rPr>
          <t>Craig Spec:</t>
        </r>
        <r>
          <rPr>
            <sz val="9"/>
            <color indexed="81"/>
            <rFont val="Tahoma"/>
            <family val="2"/>
          </rPr>
          <t xml:space="preserve">
New
</t>
        </r>
      </text>
    </comment>
    <comment ref="O14" authorId="0">
      <text>
        <r>
          <rPr>
            <b/>
            <sz val="9"/>
            <color indexed="81"/>
            <rFont val="Tahoma"/>
            <family val="2"/>
          </rPr>
          <t>Craig Spec:</t>
        </r>
        <r>
          <rPr>
            <sz val="9"/>
            <color indexed="81"/>
            <rFont val="Tahoma"/>
            <family val="2"/>
          </rPr>
          <t xml:space="preserve">
Items 25 and 26 deleted since GCR stores security status and will not print a card unless it is good. IBMA does not need the status, nor need to check it before printing
</t>
        </r>
      </text>
    </comment>
    <comment ref="O15" authorId="0">
      <text>
        <r>
          <rPr>
            <b/>
            <sz val="9"/>
            <color indexed="81"/>
            <rFont val="Tahoma"/>
            <family val="2"/>
          </rPr>
          <t>Craig Spec:</t>
        </r>
        <r>
          <rPr>
            <sz val="9"/>
            <color indexed="81"/>
            <rFont val="Tahoma"/>
            <family val="2"/>
          </rPr>
          <t xml:space="preserve">
Item 28 deleted since Icons are part of Print Initiation, not provision
</t>
        </r>
      </text>
    </comment>
    <comment ref="O17" authorId="0">
      <text>
        <r>
          <rPr>
            <b/>
            <sz val="9"/>
            <color indexed="81"/>
            <rFont val="Tahoma"/>
            <family val="2"/>
          </rPr>
          <t>Craig Spec:</t>
        </r>
        <r>
          <rPr>
            <sz val="9"/>
            <color indexed="81"/>
            <rFont val="Tahoma"/>
            <family val="2"/>
          </rPr>
          <t xml:space="preserve">
I believe we said this one should go, since item 29 below serves this purpose ??</t>
        </r>
      </text>
    </comment>
  </commentList>
</comments>
</file>

<file path=xl/comments2.xml><?xml version="1.0" encoding="utf-8"?>
<comments xmlns="http://schemas.openxmlformats.org/spreadsheetml/2006/main">
  <authors>
    <author>Craig Spec</author>
  </authors>
  <commentList>
    <comment ref="A2" authorId="0">
      <text>
        <r>
          <rPr>
            <b/>
            <sz val="9"/>
            <color indexed="81"/>
            <rFont val="Tahoma"/>
            <family val="2"/>
          </rPr>
          <t>Craig Spec:</t>
        </r>
        <r>
          <rPr>
            <sz val="9"/>
            <color indexed="81"/>
            <rFont val="Tahoma"/>
            <family val="2"/>
          </rPr>
          <t xml:space="preserve">
Items 1 to 4 eliminated - GCR does not need these as they keep biographic data too.</t>
        </r>
      </text>
    </comment>
    <comment ref="A7" authorId="0">
      <text>
        <r>
          <rPr>
            <b/>
            <sz val="9"/>
            <color indexed="81"/>
            <rFont val="Tahoma"/>
            <family val="2"/>
          </rPr>
          <t>Craig Spec:</t>
        </r>
        <r>
          <rPr>
            <sz val="9"/>
            <color indexed="81"/>
            <rFont val="Tahoma"/>
            <family val="2"/>
          </rPr>
          <t xml:space="preserve">
Item 10 eliminiated since GCR has all company data
</t>
        </r>
      </text>
    </comment>
    <comment ref="A11" authorId="0">
      <text>
        <r>
          <rPr>
            <b/>
            <sz val="9"/>
            <color indexed="81"/>
            <rFont val="Tahoma"/>
            <family val="2"/>
          </rPr>
          <t>Craig Spec:</t>
        </r>
        <r>
          <rPr>
            <sz val="9"/>
            <color indexed="81"/>
            <rFont val="Tahoma"/>
            <family val="2"/>
          </rPr>
          <t xml:space="preserve">
Item 15 eliminated because GCR keeps the security status and will not ask us to print a card unliess the guy is good to get one.</t>
        </r>
      </text>
    </comment>
    <comment ref="A12" authorId="0">
      <text>
        <r>
          <rPr>
            <b/>
            <sz val="9"/>
            <color indexed="81"/>
            <rFont val="Tahoma"/>
            <family val="2"/>
          </rPr>
          <t>Craig Spec:</t>
        </r>
        <r>
          <rPr>
            <sz val="9"/>
            <color indexed="81"/>
            <rFont val="Tahoma"/>
            <family val="2"/>
          </rPr>
          <t xml:space="preserve">
Item 17 eliminated because GCR says no Biographic updates from QB are needed - this is not what I got from LAWA meetings, but perhaps the updates happen before QB is called??</t>
        </r>
      </text>
    </comment>
    <comment ref="A19" authorId="0">
      <text>
        <r>
          <rPr>
            <b/>
            <sz val="9"/>
            <color indexed="81"/>
            <rFont val="Tahoma"/>
            <family val="2"/>
          </rPr>
          <t>Craig Spec:</t>
        </r>
        <r>
          <rPr>
            <sz val="9"/>
            <color indexed="81"/>
            <rFont val="Tahoma"/>
            <family val="2"/>
          </rPr>
          <t xml:space="preserve">
Items 25 and 26 deleted since GCR stores security status and will not print a card unless it is good. IBMA does not need the status, nor need to check it before printing</t>
        </r>
      </text>
    </comment>
    <comment ref="A20" authorId="0">
      <text>
        <r>
          <rPr>
            <b/>
            <sz val="9"/>
            <color indexed="81"/>
            <rFont val="Tahoma"/>
            <family val="2"/>
          </rPr>
          <t>Craig Spec:</t>
        </r>
        <r>
          <rPr>
            <sz val="9"/>
            <color indexed="81"/>
            <rFont val="Tahoma"/>
            <family val="2"/>
          </rPr>
          <t xml:space="preserve">
Item 28 deleted since Icons are part of Print Initiation, not provision</t>
        </r>
      </text>
    </comment>
  </commentList>
</comments>
</file>

<file path=xl/comments3.xml><?xml version="1.0" encoding="utf-8"?>
<comments xmlns="http://schemas.openxmlformats.org/spreadsheetml/2006/main">
  <authors>
    <author>Steve Timm</author>
  </authors>
  <commentList>
    <comment ref="F19" authorId="0">
      <text>
        <r>
          <rPr>
            <b/>
            <sz val="9"/>
            <color indexed="81"/>
            <rFont val="Tahoma"/>
            <family val="2"/>
          </rPr>
          <t>Avoid using CardID outside of CMS.</t>
        </r>
      </text>
    </comment>
  </commentList>
</comments>
</file>

<file path=xl/sharedStrings.xml><?xml version="1.0" encoding="utf-8"?>
<sst xmlns="http://schemas.openxmlformats.org/spreadsheetml/2006/main" count="658" uniqueCount="201">
  <si>
    <t>Query</t>
  </si>
  <si>
    <t>Key data</t>
  </si>
  <si>
    <t>Returned Data</t>
  </si>
  <si>
    <t>Update</t>
  </si>
  <si>
    <t>Y</t>
  </si>
  <si>
    <t>SSN</t>
  </si>
  <si>
    <t>Description</t>
  </si>
  <si>
    <t>Complex query? Look for possible matches?</t>
  </si>
  <si>
    <t>CardID</t>
  </si>
  <si>
    <t>BadgeID ?</t>
  </si>
  <si>
    <t>On Activate, tell BOAA who for and ID(s)</t>
  </si>
  <si>
    <t>Signature Image</t>
  </si>
  <si>
    <t>Return all saved Docs for a person</t>
  </si>
  <si>
    <t>Index to History search on FBI web site</t>
  </si>
  <si>
    <t>Security background check status</t>
  </si>
  <si>
    <t>From BOAA - after screen scrape, if empty, ok for FBI check</t>
  </si>
  <si>
    <t xml:space="preserve">Y </t>
  </si>
  <si>
    <t>From BOAA - after adjudication, if ok for FBI check</t>
  </si>
  <si>
    <t>If we get back index to web site for CHC
Tell BOAA how to find screen scrape data</t>
  </si>
  <si>
    <t>Biographic updates from QB client</t>
  </si>
  <si>
    <t>Photo</t>
  </si>
  <si>
    <t>Request from BOAA</t>
  </si>
  <si>
    <t>Push to BOAA of photo</t>
  </si>
  <si>
    <t>Direction</t>
  </si>
  <si>
    <t>IBMA to BOAA</t>
  </si>
  <si>
    <t>Ack</t>
  </si>
  <si>
    <t>QC to BOAA</t>
  </si>
  <si>
    <t>Payload (going)</t>
  </si>
  <si>
    <t xml:space="preserve">On Deactivate, tell BOAA who and why? </t>
  </si>
  <si>
    <t xml:space="preserve">All non-biometric docs </t>
  </si>
  <si>
    <t>Reason</t>
  </si>
  <si>
    <t>Deactivate this badge</t>
  </si>
  <si>
    <t>Who owns this Badge?  What is CardID</t>
  </si>
  <si>
    <t>BOAA to QC</t>
  </si>
  <si>
    <t>Names, Addr., SSN, etc. Airport Flag, Cop Flag</t>
  </si>
  <si>
    <t>BOAA to QB</t>
  </si>
  <si>
    <t>Security Status</t>
  </si>
  <si>
    <t>QB to BOAA</t>
  </si>
  <si>
    <t>Print a Badge for an Employee in DB</t>
  </si>
  <si>
    <t>Update an Employee's CHBC status - can have card or cannot have card</t>
  </si>
  <si>
    <t>Ack - capture started</t>
  </si>
  <si>
    <t>Item</t>
  </si>
  <si>
    <t>CMS</t>
  </si>
  <si>
    <t>QC</t>
  </si>
  <si>
    <t>New or Update Employee, Cop or not, Airport or not</t>
  </si>
  <si>
    <t>When EBTS server has dealt with a file from QC, update BOAA on status for the Employee</t>
  </si>
  <si>
    <t>Criminal hist check submitted</t>
  </si>
  <si>
    <t>Criminal hist check accepted</t>
  </si>
  <si>
    <t>To BOAA that process in motion, one for TSC, one for CalDoJ if applicable</t>
  </si>
  <si>
    <t>Complete</t>
  </si>
  <si>
    <t>Biometric capture is complete - can start the next process now.</t>
  </si>
  <si>
    <t>QB</t>
  </si>
  <si>
    <t>Type</t>
  </si>
  <si>
    <t>Employee</t>
  </si>
  <si>
    <t>Docs</t>
  </si>
  <si>
    <t>Start Biometric Capture</t>
  </si>
  <si>
    <t>Biometric Update</t>
  </si>
  <si>
    <t>End Biometric Capture</t>
  </si>
  <si>
    <t>Employee
CHBC Status</t>
  </si>
  <si>
    <t>CHBC Status</t>
  </si>
  <si>
    <t>Card Status</t>
  </si>
  <si>
    <t>Provisioned data for that card, comma separated list</t>
  </si>
  <si>
    <t>BadgeID ?
Reason ?</t>
  </si>
  <si>
    <t>IWS Source</t>
  </si>
  <si>
    <t>New Photo</t>
  </si>
  <si>
    <r>
      <t xml:space="preserve">Between biometric capture (pre-enrol) and badge printing, some biographic data can change.
Display of current data, plus fields to enter new
</t>
    </r>
    <r>
      <rPr>
        <sz val="10"/>
        <color indexed="10"/>
        <rFont val="Arial"/>
        <family val="2"/>
      </rPr>
      <t>To IBMA, not BOAA</t>
    </r>
  </si>
  <si>
    <t>BOAA to IBMA</t>
  </si>
  <si>
    <t>Icons used</t>
  </si>
  <si>
    <t>Provision</t>
  </si>
  <si>
    <t>CHBC</t>
  </si>
  <si>
    <t>Audit</t>
  </si>
  <si>
    <t>BOAA needs to display audit of the doors provisioned to ACAMS for the card</t>
  </si>
  <si>
    <t>QB to IBMA</t>
  </si>
  <si>
    <t>Company data, icons for card</t>
  </si>
  <si>
    <r>
      <t>From QuickCapture, send BOAA the signature.
Add it to Supplemental form ???</t>
    </r>
    <r>
      <rPr>
        <sz val="10"/>
        <color indexed="10"/>
        <rFont val="Arial"/>
        <family val="2"/>
      </rPr>
      <t xml:space="preserve"> I think BOAA does this?</t>
    </r>
  </si>
  <si>
    <t>CardID(s) belonging to that person</t>
  </si>
  <si>
    <t>Get all cards for an Employee</t>
  </si>
  <si>
    <t>List of Documents for this person, not the docs</t>
  </si>
  <si>
    <t>Get a text list of all docs IBMA has for an Employee</t>
  </si>
  <si>
    <t xml:space="preserve"> Y</t>
  </si>
  <si>
    <t>Demographic info from a Badge</t>
  </si>
  <si>
    <t>Get all data printed on a specific badge for an Employee</t>
  </si>
  <si>
    <t>Company</t>
  </si>
  <si>
    <t>BadgeIDs and Names for all badges for that ID</t>
  </si>
  <si>
    <t>Get all the badges with names of owners for a Company</t>
  </si>
  <si>
    <t>Create Badge</t>
  </si>
  <si>
    <t>Biographic Update</t>
  </si>
  <si>
    <t>Deactivation</t>
  </si>
  <si>
    <t xml:space="preserve">Simple query, dump data back if exact match
If mulitple matches, send back list </t>
  </si>
  <si>
    <t>Simple query, dump data back if exact match
If not unique, then indicate an error?</t>
  </si>
  <si>
    <t>lname fname mname</t>
  </si>
  <si>
    <t>lname fname mname dateOfBirth</t>
  </si>
  <si>
    <t xml:space="preserve">Simple query, dump data back if exact match
If mulitple matches, send back filtered list </t>
  </si>
  <si>
    <t>Questions</t>
  </si>
  <si>
    <t>searchPersons call:  Takes search criteria (keys) and returns 0-n full data representaiton to people found.  
We can retrieve each photo from DocMgr.</t>
  </si>
  <si>
    <t xml:space="preserve"> Will photo be prefixed with 'face', 'iris' etc.
User defined fields use upper case.  </t>
  </si>
  <si>
    <t>BADGE_ID</t>
  </si>
  <si>
    <t>What does 'Names' refer to?  Who owns the badge: FN, MN, LN</t>
  </si>
  <si>
    <t xml:space="preserve">IWS source = source for data or interface point?  </t>
  </si>
  <si>
    <t>IDMS</t>
  </si>
  <si>
    <t>Return meta data?</t>
  </si>
  <si>
    <t xml:space="preserve">1) If meta data to be returned: SearchDocuments returns everything about each doc found except the actual document (ie; identifiers and meta data).  Assumes meta data is associated with the document. 
Else: SearchDocuments, return identity only. 
2) For each doc listed in search result, perform getDoc passing in docGuid. </t>
  </si>
  <si>
    <t>Call one of the search routines and on action-success, return doc locations.</t>
  </si>
  <si>
    <t xml:space="preserve">Update individual personFields.  Takes a person.guid and whatever field(s) you are  updating and update just that data.   If it is a new person call addPerson.   </t>
  </si>
  <si>
    <t xml:space="preserve">Update individual personFields.  Takes a person.guid and CHBC_STATUS and update just that data.    </t>
  </si>
  <si>
    <t>Screen with issues like empty screen, then passed sec background check (metadata field).</t>
  </si>
  <si>
    <t xml:space="preserve">Update individual personFields.  Takes a person.guid and SBC_Status and updates just that data.     </t>
  </si>
  <si>
    <t xml:space="preserve">Update individual personFields.  Takes a person.guid and SBC_Status and updates just that data. </t>
  </si>
  <si>
    <t>If unique match, all Person Data, PhotoLocation
If not unique, throw error</t>
  </si>
  <si>
    <t>person.guid, Names, SSN, CardID, PhotoLocation</t>
  </si>
  <si>
    <t>Possible now - via low level Calls</t>
  </si>
  <si>
    <t>DOCM</t>
  </si>
  <si>
    <t xml:space="preserve">DOCM  </t>
  </si>
  <si>
    <t>IDMS
DOCM
CMS</t>
  </si>
  <si>
    <t>Logical extensions</t>
  </si>
  <si>
    <t>searchPersons call:  Takes search criteria (keys) and returns 0-n full data representaiton to people found.  
We can retrieve each photo from DocMgr.
CMS access not required for Person Identity.
If Card identification information is being searched, first query IDMS to get GUID, then query CMS</t>
  </si>
  <si>
    <t>searchPersons call:  Takes search criteria (keys) and returns 0-n full data representaiton to people found.  
We can retrieve each photo from DocMgr.
Except on action-success, check number of people returned, Can change result code to indicate an error if not-unique (and keep list or flush it and return only result code).
CMS access not required for Person Identity.
If Card identification information is being searched, first query IDMS to get GUID, then query CMS</t>
  </si>
  <si>
    <t>Must interface w/3 systems to get this data.
Search on BadgeID in IDMS and get personguid, then search on Photo in DocMgr, then get CardID in CMS.  
Can directly query CMS to search external Card IDs to retrieve all Card Data including the GUID which may optionally be used to query IDMS or DOCM.</t>
  </si>
  <si>
    <t xml:space="preserve">1) Assuming BadgeID is stored in IDMS; search IDMS. 
2) Create an action-success event to retrieve photo location from DocMgr. (assumes doc avail via Http: URL).  Is dep on storing all of the images in a file sys and having a backup/restore strategy. 
3) Create an action-success event to retrieve cardid from CMS.
</t>
  </si>
  <si>
    <t xml:space="preserve">  </t>
  </si>
  <si>
    <t>SearchDocuments returns everything about each doc found except the actual document (ie; identifiers and meta data).  Assumes meta data is associated with the document.  
If Card identification information is being searched, first query IDMS to get GUID, then query CMS</t>
  </si>
  <si>
    <t xml:space="preserve"> </t>
  </si>
  <si>
    <t xml:space="preserve">If Card identification information is being searched, first query IDMS to get GUID, then query CMS.  If there is a customer employeeID similar to badgeID, then use this as an external cardholder ID and search CMS by this index.  </t>
  </si>
  <si>
    <t xml:space="preserve">Search CMS by any card data text field to retrieve badgeIDs and Names.  </t>
  </si>
  <si>
    <t xml:space="preserve">   </t>
  </si>
  <si>
    <t xml:space="preserve">On Activate Action-success, custom object added to CMS activate request performs calls to send data </t>
  </si>
  <si>
    <t>Can directly revoke a card by GUID, BadgeID, SSN or any card data or cardholder data via CMS</t>
  </si>
  <si>
    <t xml:space="preserve">On Activate Action-success, custom object added to CMS de-activate request performs calls to send data </t>
  </si>
  <si>
    <t>Assuming provisioning data is stored in CMS, use person.guid to query the CMS.</t>
  </si>
  <si>
    <t>Use person.guid to query CMS</t>
  </si>
  <si>
    <t>Doors provisioned for that BadgeID</t>
  </si>
  <si>
    <t xml:space="preserve">Query CMS to retrieve card data.   </t>
  </si>
  <si>
    <t>We must avoid storing the cardID in any database outside the CMS.  Rather, use a separate key field meaningful to the customer.</t>
  </si>
  <si>
    <t>Search for person.guid in IDMS to get GUID, then search CMS for card data. 
Note1: We should avoid tracking card information outside of CMS.  
Note2:  We should treat Person Identity data (IDMS) separate from Card data (CMS) using the Person.guid to join the the data.
Note3: You can use any CMS field as a search criteria including Person.Guids and any company related card data in the CMS.</t>
  </si>
  <si>
    <t>1) Create an action-success event to filter the 
results.  This class could eliminate data fields we do not
want to return.
2) Create an action-success event to retrieve
photo location from DocMgr. (assumes doc avail via Http: URL). Is dep on storing all of the
images in a file sys and having a backup/restore</t>
  </si>
  <si>
    <t>1) Create an action-success event to filter the 
results.  This class could eliminate data fields we do not want to return.
2) Create an action-success event to retrieve
photo location from DocMgr. (assumes doc avail via Http: URL). Is dep on storing all of the
images in a file sys and having a backup/restore</t>
  </si>
  <si>
    <t>Capture biometrics, submit CHBC(s), update if person.guid specified, New employee if not.
 If Airport employee, not Cop - CHBC to CalDoJ, if Cop then no CHBC at all. Set 'can get badge' flag</t>
  </si>
  <si>
    <t>person.guid (opt)</t>
  </si>
  <si>
    <t>person.guid</t>
  </si>
  <si>
    <t>person.guid CardID</t>
  </si>
  <si>
    <t>On what event is signature to be sent to BOAA? What is a supplemental form?</t>
  </si>
  <si>
    <t>person.guid, cardID, badgeID</t>
  </si>
  <si>
    <t>Assuming we want to send all signatures captured to BOAA: On QC signature write to DOCM, create a DocM action-success event to make the call required to send the person.Guid signature to BOAA.</t>
  </si>
  <si>
    <t xml:space="preserve">We need to know what BOAA call to make to acknolwege capture complete.  </t>
  </si>
  <si>
    <t xml:space="preserve">On QC capture session complete, script executes to call BOAA to notify that capture is complete.  </t>
  </si>
  <si>
    <t xml:space="preserve">BOAA calls QC via QuickLaunch, passing in the request with parameters.  This invokes QC scripting to process the BOAA capture requests for the person.guid.  QC will query IDMS and populate biographic data, capture and save. 
On write of biometrics to DOCM, QC script queries IDMS:  If person.guid is an Airport employee, submitts EBTS file to EBTS server for CAL DOJ transaction.  
Next: QC Updates badge status in IDMS. </t>
  </si>
  <si>
    <t xml:space="preserve">Should BOAA interface direct to CMS to print a card and return desired fields?  No.
May be multiple CardIDs per person..?  </t>
  </si>
  <si>
    <t xml:space="preserve">QB scripting/config file configures displayed and editable fields.  QB updates IDMS.  </t>
  </si>
  <si>
    <t xml:space="preserve">On photo capture, QB writes photo to DOCM.  QB script passes cardID photo to BOAA.    </t>
  </si>
  <si>
    <t xml:space="preserve">What is requirement for passing photo back to BOAA?  </t>
  </si>
  <si>
    <t xml:space="preserve">BOAA launches QL/QB passing in a request with Params (person.guid, badgeNo, Icons, Badge type, Badge color TBD),  to request  QB card print.  QB will initiate printing.   QB script tells CMS print has started.  When print is complete, we mark the badge print complete.  Next: Test screen is used to validate, then mark the badge ready for activation.  On Activation, CMS calls a component to interface to Access Control System.   On completion, the  IDMS, DocMngr and CMS can be queried to obtain the updated data.  CMS signals when the badge is activated ready for use.  
CMS can be setup to store any additional card attributes including the BOAA badgeID. 
</t>
  </si>
  <si>
    <t xml:space="preserve">If unique match, all Person Data, PhotoLocation
If multiple match, send back filtered list: person.guid, dateOfBirth, SSN, DLN  </t>
  </si>
  <si>
    <t>If unique match, all Person Data, PhotoLocation
If multi match, person.guid, DoB, SSN, DL num?</t>
  </si>
  <si>
    <t>QuickCapture polls EBTS server to get current status and returns status to BOAA.</t>
  </si>
  <si>
    <t>QC submits Criminal hist check to EBTS.  EBTS action-success event triggers polling of status with status change returned to QC.  QC reports status to BOAA.</t>
  </si>
  <si>
    <t xml:space="preserve">TCN from QC </t>
  </si>
  <si>
    <t>EBTS server: Return index to FBI web site
Add a meta data element to the EBTS transaction to return a URL to the web site.</t>
  </si>
  <si>
    <t xml:space="preserve">EBTS Svr </t>
  </si>
  <si>
    <t>lname fname mname dateOfBirth 
SSN</t>
  </si>
  <si>
    <t>person.guid cardID</t>
  </si>
  <si>
    <t>cardID BADGEID</t>
  </si>
  <si>
    <t>COMPANYID</t>
  </si>
  <si>
    <t>person.guid COMPANYID</t>
  </si>
  <si>
    <t>cardID</t>
  </si>
  <si>
    <t>personguid cardID</t>
  </si>
  <si>
    <t>EBTS Svr?</t>
  </si>
  <si>
    <t>Initiate Biometric Capture</t>
  </si>
  <si>
    <t>Card Data Audit</t>
  </si>
  <si>
    <r>
      <t xml:space="preserve">On Activate Action-success, custom object added to CMS activate request performs calls to send data 
</t>
    </r>
    <r>
      <rPr>
        <sz val="10"/>
        <color rgb="FFFF0000"/>
        <rFont val="Arial"/>
        <family val="2"/>
      </rPr>
      <t xml:space="preserve">When the card is activated or printed, IWS writes the badge No. to GCR tables. 
 GCR want’s this info real time.  This allows GCR to query for badge print data when needed. </t>
    </r>
  </si>
  <si>
    <t xml:space="preserve">person.guid </t>
  </si>
  <si>
    <t>Demographic info for quality check</t>
  </si>
  <si>
    <t>Get all demographic data for a person to check match in BOAA</t>
  </si>
  <si>
    <r>
      <t xml:space="preserve">Call one of the search routines and on action-success, return doc locations.
</t>
    </r>
    <r>
      <rPr>
        <sz val="10"/>
        <color rgb="FFFF0000"/>
        <rFont val="Arial"/>
        <family val="2"/>
      </rPr>
      <t>Change: Use a metadata field to tag the image as non-biometric. 
person.guid is assoc with each document.</t>
    </r>
    <r>
      <rPr>
        <sz val="10"/>
        <color rgb="FF0000FF"/>
        <rFont val="Arial"/>
        <family val="2"/>
      </rPr>
      <t xml:space="preserve">
</t>
    </r>
  </si>
  <si>
    <r>
      <t xml:space="preserve">BOAA calls QC via QuickLaunch, passing in the request with parameters.  This invokes QC scripting to process the BOAA capture requests for the person.guid.  QC will query IDMS and populate biographic data, capture and save. 
On write of biometrics to DOCM, QC script queries IDMS:  If person.guid is an Airport employee, submitts EBTS file to EBTS server for CAL DOJ transaction.  
Next: QC Updates badge status in IDMS. 
</t>
    </r>
    <r>
      <rPr>
        <sz val="10"/>
        <color rgb="FFFF0000"/>
        <rFont val="Arial"/>
        <family val="2"/>
      </rPr>
      <t xml:space="preserve">Operator enters their user credentials when they login to the Badge Office web app.
This login is necessary to implement an idle time out to automatically log the user off the application. 
Operator’s user credentials are the same as those used to log the user into Windows.
Only the logged on Windows user may log into BOAA and invoke QuickCapture or QuickBadge.
IWS may authenticate users via active directory.    </t>
    </r>
  </si>
  <si>
    <t>Possibly supply an index to the agency submission to GCR
IWS writes status of submission to a BOAA interface table.
Jim has designed GCR side of the interface tables based on the type of data BOAA needs to track.
AR: Define agency responses.. data type and format – IWS / Date?
Confirm against GCR spec for data to be received.  GCR needs to create the monitoring app.</t>
  </si>
  <si>
    <t>QC submits Criminal hist check to EBTS.  EBTS action-success event triggers polling of status with status change returned to BOAA. QC has moved on at this point and is no longer relevant.</t>
  </si>
  <si>
    <t>person.guid 
GCR BadgeID</t>
  </si>
  <si>
    <r>
      <rPr>
        <b/>
        <sz val="10"/>
        <rFont val="Arial"/>
        <family val="2"/>
      </rPr>
      <t>CompanyPrintName</t>
    </r>
    <r>
      <rPr>
        <sz val="10"/>
        <rFont val="Arial"/>
        <family val="2"/>
      </rPr>
      <t xml:space="preserve"> - Company name to print on the badge
</t>
    </r>
    <r>
      <rPr>
        <b/>
        <sz val="10"/>
        <rFont val="Arial"/>
        <family val="2"/>
      </rPr>
      <t>PersonID_IWS</t>
    </r>
    <r>
      <rPr>
        <sz val="10"/>
        <rFont val="Arial"/>
        <family val="2"/>
      </rPr>
      <t xml:space="preserve"> – IBMA primary key for the person
</t>
    </r>
    <r>
      <rPr>
        <b/>
        <sz val="10"/>
        <rFont val="Arial"/>
        <family val="2"/>
      </rPr>
      <t>PersonPrintName</t>
    </r>
    <r>
      <rPr>
        <sz val="10"/>
        <rFont val="Arial"/>
        <family val="2"/>
      </rPr>
      <t xml:space="preserve"> – Person name to print on the badge                        
--not sure BOAA should provide this since IBMA has the name
</t>
    </r>
    <r>
      <rPr>
        <b/>
        <sz val="10"/>
        <rFont val="Arial"/>
        <family val="2"/>
      </rPr>
      <t>Facility</t>
    </r>
    <r>
      <rPr>
        <sz val="10"/>
        <rFont val="Arial"/>
        <family val="2"/>
      </rPr>
      <t xml:space="preserve"> – LAX or ONT </t>
    </r>
    <r>
      <rPr>
        <sz val="10"/>
        <color rgb="FFFF0000"/>
        <rFont val="Arial"/>
        <family val="2"/>
      </rPr>
      <t>PMD</t>
    </r>
    <r>
      <rPr>
        <sz val="10"/>
        <rFont val="Arial"/>
        <family val="2"/>
      </rPr>
      <t xml:space="preserve">
Badge color - code? text?
BadgeNumber – includes prefix (e.g. LS1012345, OT1012346)
ExpirationDate
Icons</t>
    </r>
  </si>
  <si>
    <t>personguid cardID or BadgeID</t>
  </si>
  <si>
    <t>Request from IBMA to get Provision data for the card - door category list</t>
  </si>
  <si>
    <t>BOAA will provide ACAMS PP Category primary keys for the access for the badge
Each category will indicate either default access or special access</t>
  </si>
  <si>
    <t>cardID, BadgeID</t>
  </si>
  <si>
    <r>
      <t xml:space="preserve">Recommend BOAA status reason be included with BOAA request. - GCR to consider keeping CMS card info complete with deactivate reason.
</t>
    </r>
    <r>
      <rPr>
        <sz val="10"/>
        <color rgb="FFFF0000"/>
        <rFont val="Arial"/>
        <family val="2"/>
      </rPr>
      <t>CMS will spawn an update to ACAMS to tell it to deactivate the card and remove door priviledges.</t>
    </r>
  </si>
  <si>
    <r>
      <t xml:space="preserve">On Deactivate, tell BOAA who and why? 
</t>
    </r>
    <r>
      <rPr>
        <sz val="10"/>
        <color rgb="FFFF0000"/>
        <rFont val="Arial"/>
        <family val="2"/>
      </rPr>
      <t>Card Expiry is only deactivate originating with IBMA - tell BOAA</t>
    </r>
  </si>
  <si>
    <t>Re-Provision</t>
  </si>
  <si>
    <t>Door categories for this card</t>
  </si>
  <si>
    <t>When access rights change, need to update ACAMS with door data</t>
  </si>
  <si>
    <t>personguid, CardID</t>
  </si>
  <si>
    <t>Orig
Item</t>
  </si>
  <si>
    <t>GCR Priority</t>
  </si>
  <si>
    <t>Picture</t>
  </si>
  <si>
    <t>Return picture</t>
  </si>
  <si>
    <t>From QuickCapture, send BOAA the signature.</t>
  </si>
  <si>
    <r>
      <rPr>
        <b/>
        <sz val="10"/>
        <rFont val="Arial"/>
        <family val="2"/>
      </rPr>
      <t>CompanyPrintName</t>
    </r>
    <r>
      <rPr>
        <sz val="10"/>
        <rFont val="Arial"/>
        <family val="2"/>
      </rPr>
      <t xml:space="preserve"> - Company name to print on the badge
</t>
    </r>
    <r>
      <rPr>
        <b/>
        <sz val="10"/>
        <rFont val="Arial"/>
        <family val="2"/>
      </rPr>
      <t>PersonID_IWS</t>
    </r>
    <r>
      <rPr>
        <sz val="10"/>
        <rFont val="Arial"/>
        <family val="2"/>
      </rPr>
      <t xml:space="preserve"> – IBMA primary key for the person
</t>
    </r>
    <r>
      <rPr>
        <b/>
        <sz val="10"/>
        <rFont val="Arial"/>
        <family val="2"/>
      </rPr>
      <t>PersonPrintName</t>
    </r>
    <r>
      <rPr>
        <sz val="10"/>
        <rFont val="Arial"/>
        <family val="2"/>
      </rPr>
      <t xml:space="preserve"> – Person name to print on the badge                        
--not sure BOAA should provide this since IBMA has the name
</t>
    </r>
    <r>
      <rPr>
        <b/>
        <sz val="10"/>
        <rFont val="Arial"/>
        <family val="2"/>
      </rPr>
      <t>Facility</t>
    </r>
    <r>
      <rPr>
        <sz val="10"/>
        <rFont val="Arial"/>
        <family val="2"/>
      </rPr>
      <t xml:space="preserve"> – LAX or ONT </t>
    </r>
    <r>
      <rPr>
        <sz val="10"/>
        <color rgb="FFFF0000"/>
        <rFont val="Arial"/>
        <family val="2"/>
      </rPr>
      <t xml:space="preserve">PMD, </t>
    </r>
    <r>
      <rPr>
        <sz val="10"/>
        <rFont val="Arial"/>
        <family val="2"/>
      </rPr>
      <t>Badge color, BadgeNumber – includes prefix, ExpirationDate, Icons</t>
    </r>
  </si>
  <si>
    <t xml:space="preserve">BOAA launches QL/QB passing in a request with Params (person.guid, badgeNo, Icons, Badge type, Badge color TBD),  to request  QB card print.  QB will initiate printing.   QB script tells CMS print has started.  When print is complete, we mark the badge print complete.  Next: Test screen is used to validate, then mark the badge ready for activation.  On Activation, CMS calls a component to interface to Access Control System.   On completion, the  IDMS, DocMngr and CMS can be queried to obtain the updated data.  CMS signals when the badge is activated ready for use.  
CMS can be setup to store any additional card attributes including the BOAA badgeID. </t>
  </si>
  <si>
    <t>See .chm for ImageWare ISB LIbrary: 
Step 1: DocumentManager..::..SearchDocuments Method use DOCUMENT_FILTER!PERSON_GUID and DOCUMENT_FILTER!TYPE search params.
Step 2: DocumentManager..::..GetDocument Method Parameter is a DocInfo object.  See code example in help file:  Use returned document.guid in docinfo object.</t>
  </si>
  <si>
    <t xml:space="preserve">Use IDMS..::..GetPerson Method </t>
  </si>
  <si>
    <t xml:space="preserve">
</t>
  </si>
  <si>
    <r>
      <rPr>
        <sz val="10"/>
        <color rgb="FFC00000"/>
        <rFont val="Arial"/>
        <family val="2"/>
      </rPr>
      <t>See .chm for ImageWare ISB LIbrary: 
Step 1: DocumentManager..::..SearchDocuments Method use DOCUMENT_FILTER!PERSON_GUID search param.  Use DOCUMENT_FILTER!TYPE if necessary.
Step 2: DocumentManager..::..GetDocument Method Parameter is a DocInfo object.  See code example in help file:  For every documentguid returned document.guid in docinfo object.</t>
    </r>
    <r>
      <rPr>
        <sz val="10"/>
        <color rgb="FF0000FF"/>
        <rFont val="Arial"/>
        <family val="2"/>
      </rPr>
      <t xml:space="preserve">
</t>
    </r>
  </si>
  <si>
    <r>
      <rPr>
        <sz val="10"/>
        <color rgb="FFC00000"/>
        <rFont val="Arial"/>
        <family val="2"/>
      </rPr>
      <t xml:space="preserve">See .chm for ImageWare ISB LIbrary: 
Step 1: DocumentManager..::..SearchDocuments Method use DOCUMENT_FILTER!PERSON_GUID </t>
    </r>
    <r>
      <rPr>
        <sz val="10"/>
        <color rgb="FF0000FF"/>
        <rFont val="Arial"/>
        <family val="2"/>
      </rPr>
      <t xml:space="preserve">
</t>
    </r>
  </si>
  <si>
    <r>
      <rPr>
        <sz val="10"/>
        <color rgb="FFC00000"/>
        <rFont val="Arial"/>
        <family val="2"/>
      </rPr>
      <t>See: IDMS..::..SearchPersons Method
1) Assuming BadgeID is stored in IDMS; search IDMS using SearchPersons using Person!MetaData!BadgeID metadata name to retrieve person.guid, first, middle, last name, SSN.
2) Search CMS with CMS..::..SearchCards Method using person.guid or badgeID to retrieve CardID., 
3) Next CMS..::..GetCard Method using returned CardID to retrieve the PhotoLocation</t>
    </r>
    <r>
      <rPr>
        <sz val="10"/>
        <color rgb="FF0000FF"/>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</si>
</sst>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8"/>
      <name val="Arial"/>
      <family val="2"/>
    </font>
    <font>
      <sz val="10"/>
      <color indexed="10"/>
      <name val="Arial"/>
      <family val="2"/>
    </font>
    <font>
      <sz val="10"/>
      <name val="Arial"/>
      <family val="2"/>
    </font>
    <font>
      <b/>
      <sz val="11"/>
      <name val="Arial"/>
      <family val="2"/>
    </font>
    <font>
      <b/>
      <sz val="9"/>
      <color indexed="81"/>
      <name val="Tahoma"/>
      <family val="2"/>
    </font>
    <font>
      <b/>
      <sz val="11"/>
      <color rgb="FF0000FF"/>
      <name val="Arial"/>
      <family val="2"/>
    </font>
    <font>
      <sz val="10"/>
      <color rgb="FF0000FF"/>
      <name val="Arial"/>
      <family val="2"/>
    </font>
    <font>
      <sz val="10"/>
      <color rgb="FFFF0000"/>
      <name val="Arial"/>
      <family val="2"/>
    </font>
    <font>
      <i/>
      <sz val="10"/>
      <color rgb="FFFF0000"/>
      <name val="Arial"/>
      <family val="2"/>
    </font>
    <font>
      <sz val="9"/>
      <color indexed="81"/>
      <name val="Tahoma"/>
      <family val="2"/>
    </font>
    <font>
      <b/>
      <sz val="10"/>
      <name val="Arial"/>
      <family val="2"/>
    </font>
    <font>
      <sz val="10"/>
      <color rgb="FFC00000"/>
      <name val="Arial"/>
      <family val="2"/>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3" fillId="0" borderId="0"/>
  </cellStyleXfs>
  <cellXfs count="152">
    <xf numFmtId="0" fontId="0" fillId="0" borderId="0" xfId="0"/>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vertical="center"/>
    </xf>
    <xf numFmtId="0" fontId="0" fillId="0" borderId="5" xfId="0" applyBorder="1" applyAlignment="1">
      <alignment vertical="center" wrapText="1"/>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xf>
    <xf numFmtId="0" fontId="0" fillId="0" borderId="14" xfId="0" applyBorder="1" applyAlignment="1">
      <alignment vertical="center" wrapText="1"/>
    </xf>
    <xf numFmtId="0" fontId="0" fillId="0" borderId="15" xfId="0" applyBorder="1" applyAlignment="1">
      <alignment horizontal="center" vertical="center"/>
    </xf>
    <xf numFmtId="0" fontId="0" fillId="0" borderId="16" xfId="0" applyBorder="1" applyAlignment="1">
      <alignment horizontal="center" vertical="center" wrapText="1"/>
    </xf>
    <xf numFmtId="0" fontId="0" fillId="0" borderId="1" xfId="0" applyBorder="1" applyAlignment="1">
      <alignment horizontal="center" vertical="center" wrapText="1"/>
    </xf>
    <xf numFmtId="0" fontId="0" fillId="0" borderId="7" xfId="0"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vertical="center" wrapText="1"/>
    </xf>
    <xf numFmtId="0" fontId="3" fillId="0" borderId="1" xfId="0" applyFont="1" applyBorder="1" applyAlignment="1">
      <alignment horizontal="center" vertical="center"/>
    </xf>
    <xf numFmtId="0" fontId="0" fillId="0" borderId="16" xfId="0" applyFill="1" applyBorder="1" applyAlignment="1">
      <alignment horizontal="center" vertical="center" wrapText="1"/>
    </xf>
    <xf numFmtId="0" fontId="0" fillId="0" borderId="5" xfId="0" applyFill="1" applyBorder="1" applyAlignment="1">
      <alignment horizontal="center" vertical="center"/>
    </xf>
    <xf numFmtId="0" fontId="3" fillId="0" borderId="5" xfId="0" applyFont="1" applyBorder="1" applyAlignment="1">
      <alignment horizontal="center" vertical="center"/>
    </xf>
    <xf numFmtId="0" fontId="0" fillId="0" borderId="5" xfId="0" applyFill="1" applyBorder="1" applyAlignment="1">
      <alignment vertical="center" wrapText="1"/>
    </xf>
    <xf numFmtId="0" fontId="0" fillId="0" borderId="6" xfId="0" applyFill="1" applyBorder="1" applyAlignment="1">
      <alignment horizontal="center" vertical="center" wrapText="1"/>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4" xfId="0" applyFont="1" applyBorder="1" applyAlignment="1">
      <alignment horizontal="center" vertical="center" wrapText="1"/>
    </xf>
    <xf numFmtId="0" fontId="4" fillId="0" borderId="15" xfId="0" applyFont="1" applyBorder="1" applyAlignment="1">
      <alignment horizontal="center" vertical="center"/>
    </xf>
    <xf numFmtId="0" fontId="4" fillId="0" borderId="0" xfId="0" applyFont="1" applyAlignment="1">
      <alignment horizontal="center" vertical="center"/>
    </xf>
    <xf numFmtId="0" fontId="0" fillId="0" borderId="1" xfId="0" applyFill="1" applyBorder="1" applyAlignment="1">
      <alignment horizontal="left" vertical="center" wrapText="1"/>
    </xf>
    <xf numFmtId="0" fontId="0" fillId="0" borderId="5" xfId="0" applyFill="1" applyBorder="1" applyAlignment="1">
      <alignment horizontal="left" vertical="center" wrapText="1"/>
    </xf>
    <xf numFmtId="0" fontId="0" fillId="0" borderId="10" xfId="0" applyBorder="1" applyAlignment="1">
      <alignment horizontal="left" vertical="center" wrapText="1"/>
    </xf>
    <xf numFmtId="0" fontId="0" fillId="0" borderId="14" xfId="0" applyBorder="1" applyAlignment="1">
      <alignment horizontal="left" vertical="center" wrapText="1"/>
    </xf>
    <xf numFmtId="0" fontId="3" fillId="0" borderId="1" xfId="0" applyFont="1" applyBorder="1" applyAlignment="1">
      <alignment horizontal="left" vertical="center" wrapText="1"/>
    </xf>
    <xf numFmtId="0" fontId="3" fillId="0" borderId="14" xfId="0" applyFont="1" applyBorder="1" applyAlignment="1">
      <alignment vertical="center" wrapText="1"/>
    </xf>
    <xf numFmtId="0" fontId="3" fillId="0" borderId="1" xfId="0" applyFont="1" applyBorder="1" applyAlignment="1">
      <alignment vertical="center" wrapText="1"/>
    </xf>
    <xf numFmtId="0" fontId="3" fillId="0" borderId="3" xfId="0" applyFont="1" applyBorder="1" applyAlignment="1">
      <alignment horizontal="center" vertical="center" wrapText="1"/>
    </xf>
    <xf numFmtId="0" fontId="3" fillId="0" borderId="3"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6" fillId="0" borderId="14" xfId="0" applyFont="1" applyBorder="1" applyAlignment="1">
      <alignment horizontal="center" vertical="center" wrapText="1"/>
    </xf>
    <xf numFmtId="0" fontId="7" fillId="0" borderId="14" xfId="0"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7" fillId="0" borderId="5" xfId="0" applyFont="1" applyFill="1" applyBorder="1" applyAlignment="1">
      <alignment horizontal="left" vertical="center" wrapText="1"/>
    </xf>
    <xf numFmtId="0" fontId="7" fillId="0" borderId="5" xfId="0" applyFont="1" applyBorder="1" applyAlignment="1">
      <alignment vertical="center" wrapText="1"/>
    </xf>
    <xf numFmtId="0" fontId="7" fillId="0" borderId="10" xfId="0" applyFont="1" applyBorder="1" applyAlignment="1">
      <alignment horizontal="left" vertical="center" wrapText="1"/>
    </xf>
    <xf numFmtId="0" fontId="7" fillId="0" borderId="14" xfId="0" applyFont="1" applyBorder="1" applyAlignment="1">
      <alignment horizontal="left" vertical="center" wrapText="1"/>
    </xf>
    <xf numFmtId="0" fontId="7" fillId="0" borderId="0" xfId="0" applyFont="1" applyAlignment="1">
      <alignment vertical="center" wrapText="1"/>
    </xf>
    <xf numFmtId="0" fontId="3" fillId="0" borderId="3" xfId="0" applyFont="1" applyBorder="1" applyAlignment="1">
      <alignment horizontal="center" vertical="center"/>
    </xf>
    <xf numFmtId="0" fontId="8" fillId="0" borderId="1" xfId="0" applyFont="1" applyBorder="1" applyAlignment="1">
      <alignment horizontal="left" vertical="center" wrapText="1"/>
    </xf>
    <xf numFmtId="0" fontId="9" fillId="0" borderId="5" xfId="0" applyFont="1" applyBorder="1" applyAlignment="1">
      <alignment vertical="center" wrapText="1"/>
    </xf>
    <xf numFmtId="0" fontId="3" fillId="0" borderId="7" xfId="0" applyFont="1" applyBorder="1" applyAlignment="1">
      <alignment horizontal="center" vertical="center" wrapText="1"/>
    </xf>
    <xf numFmtId="0" fontId="4" fillId="0" borderId="0" xfId="0" applyFont="1" applyAlignment="1">
      <alignment horizontal="center" vertical="center" wrapText="1"/>
    </xf>
    <xf numFmtId="0" fontId="4" fillId="0" borderId="1" xfId="0" applyFont="1" applyBorder="1" applyAlignment="1">
      <alignment horizontal="center" vertical="center"/>
    </xf>
    <xf numFmtId="0" fontId="0" fillId="0" borderId="1" xfId="0" applyBorder="1" applyAlignment="1">
      <alignment horizontal="center"/>
    </xf>
    <xf numFmtId="0" fontId="3" fillId="0" borderId="1" xfId="1" applyBorder="1" applyAlignment="1">
      <alignment horizontal="center" vertical="center"/>
    </xf>
    <xf numFmtId="0" fontId="3" fillId="0" borderId="1" xfId="1" applyBorder="1" applyAlignment="1">
      <alignment vertical="center" wrapText="1"/>
    </xf>
    <xf numFmtId="0" fontId="3" fillId="0" borderId="1" xfId="1" applyBorder="1" applyAlignment="1">
      <alignment vertical="center"/>
    </xf>
    <xf numFmtId="0" fontId="3" fillId="0" borderId="1" xfId="1" applyBorder="1" applyAlignment="1">
      <alignment horizontal="left" vertical="center" wrapText="1"/>
    </xf>
    <xf numFmtId="0" fontId="3" fillId="0" borderId="2" xfId="1" applyBorder="1" applyAlignment="1">
      <alignment horizontal="center" vertical="center"/>
    </xf>
    <xf numFmtId="0" fontId="3" fillId="0" borderId="3" xfId="1" applyBorder="1" applyAlignment="1">
      <alignment horizontal="center" vertical="center"/>
    </xf>
    <xf numFmtId="0" fontId="3" fillId="0" borderId="4" xfId="1" applyBorder="1" applyAlignment="1">
      <alignment horizontal="center" vertical="center"/>
    </xf>
    <xf numFmtId="0" fontId="3" fillId="0" borderId="5" xfId="1" applyBorder="1" applyAlignment="1">
      <alignment horizontal="center" vertical="center"/>
    </xf>
    <xf numFmtId="0" fontId="3" fillId="0" borderId="5" xfId="1" applyBorder="1" applyAlignment="1">
      <alignment vertical="center" wrapText="1"/>
    </xf>
    <xf numFmtId="0" fontId="3" fillId="0" borderId="6" xfId="1" applyBorder="1" applyAlignment="1">
      <alignment horizontal="center" vertical="center"/>
    </xf>
    <xf numFmtId="0" fontId="3" fillId="0" borderId="7" xfId="1" applyBorder="1" applyAlignment="1">
      <alignment horizontal="center" vertical="center" wrapText="1"/>
    </xf>
    <xf numFmtId="0" fontId="3" fillId="0" borderId="8" xfId="1" applyBorder="1" applyAlignment="1">
      <alignment horizontal="center" vertical="center"/>
    </xf>
    <xf numFmtId="0" fontId="3" fillId="0" borderId="9" xfId="1" applyBorder="1" applyAlignment="1">
      <alignment horizontal="center" vertical="center" wrapText="1"/>
    </xf>
    <xf numFmtId="0" fontId="3" fillId="0" borderId="10" xfId="1" applyBorder="1" applyAlignment="1">
      <alignment horizontal="center" vertical="center"/>
    </xf>
    <xf numFmtId="0" fontId="3" fillId="0" borderId="10" xfId="1" applyBorder="1" applyAlignment="1">
      <alignment vertical="center" wrapText="1"/>
    </xf>
    <xf numFmtId="0" fontId="3" fillId="0" borderId="11" xfId="1" applyBorder="1" applyAlignment="1">
      <alignment horizontal="center" vertical="center"/>
    </xf>
    <xf numFmtId="0" fontId="3" fillId="0" borderId="12" xfId="1" applyBorder="1" applyAlignment="1">
      <alignment horizontal="center" vertical="center"/>
    </xf>
    <xf numFmtId="0" fontId="3" fillId="0" borderId="13" xfId="1" applyBorder="1" applyAlignment="1">
      <alignment horizontal="center" vertical="center" wrapText="1"/>
    </xf>
    <xf numFmtId="0" fontId="3" fillId="0" borderId="14" xfId="1" applyBorder="1" applyAlignment="1">
      <alignment horizontal="center" vertical="center"/>
    </xf>
    <xf numFmtId="0" fontId="3" fillId="0" borderId="14" xfId="1" applyBorder="1" applyAlignment="1">
      <alignment vertical="center" wrapText="1"/>
    </xf>
    <xf numFmtId="0" fontId="3" fillId="0" borderId="15" xfId="1" applyBorder="1" applyAlignment="1">
      <alignment horizontal="center" vertical="center"/>
    </xf>
    <xf numFmtId="0" fontId="3" fillId="0" borderId="16" xfId="1" applyBorder="1" applyAlignment="1">
      <alignment horizontal="center" vertical="center" wrapText="1"/>
    </xf>
    <xf numFmtId="0" fontId="3" fillId="0" borderId="7" xfId="1" applyFill="1" applyBorder="1" applyAlignment="1">
      <alignment horizontal="center" vertical="center" wrapText="1"/>
    </xf>
    <xf numFmtId="0" fontId="3" fillId="0" borderId="1" xfId="1" applyFill="1" applyBorder="1" applyAlignment="1">
      <alignment horizontal="center" vertical="center"/>
    </xf>
    <xf numFmtId="0" fontId="3" fillId="0" borderId="1" xfId="1" applyFill="1" applyBorder="1" applyAlignment="1">
      <alignment vertical="center" wrapText="1"/>
    </xf>
    <xf numFmtId="0" fontId="3" fillId="0" borderId="1" xfId="1" applyFont="1" applyBorder="1" applyAlignment="1">
      <alignment horizontal="center" vertical="center"/>
    </xf>
    <xf numFmtId="0" fontId="3" fillId="0" borderId="16" xfId="1" applyFill="1" applyBorder="1" applyAlignment="1">
      <alignment horizontal="center" vertical="center" wrapText="1"/>
    </xf>
    <xf numFmtId="0" fontId="3" fillId="0" borderId="5" xfId="1" applyFill="1" applyBorder="1" applyAlignment="1">
      <alignment horizontal="center" vertical="center"/>
    </xf>
    <xf numFmtId="0" fontId="3" fillId="0" borderId="5" xfId="1" applyFont="1" applyBorder="1" applyAlignment="1">
      <alignment horizontal="center" vertical="center"/>
    </xf>
    <xf numFmtId="0" fontId="3" fillId="0" borderId="5" xfId="1" applyFill="1" applyBorder="1" applyAlignment="1">
      <alignment vertical="center" wrapText="1"/>
    </xf>
    <xf numFmtId="0" fontId="4" fillId="0" borderId="12" xfId="1" applyFont="1" applyBorder="1" applyAlignment="1">
      <alignment horizontal="center" vertical="center"/>
    </xf>
    <xf numFmtId="0" fontId="4" fillId="0" borderId="13" xfId="1" applyFont="1" applyBorder="1" applyAlignment="1">
      <alignment horizontal="center" vertical="center"/>
    </xf>
    <xf numFmtId="0" fontId="4" fillId="0" borderId="14" xfId="1" applyFont="1" applyBorder="1" applyAlignment="1">
      <alignment horizontal="center" vertical="center"/>
    </xf>
    <xf numFmtId="0" fontId="4" fillId="0" borderId="14" xfId="1" applyFont="1" applyBorder="1" applyAlignment="1">
      <alignment horizontal="center" vertical="center" wrapText="1"/>
    </xf>
    <xf numFmtId="0" fontId="3" fillId="0" borderId="1" xfId="1" applyFill="1" applyBorder="1" applyAlignment="1">
      <alignment horizontal="left" vertical="center" wrapText="1"/>
    </xf>
    <xf numFmtId="0" fontId="3" fillId="0" borderId="10" xfId="1" applyBorder="1" applyAlignment="1">
      <alignment horizontal="left" vertical="center" wrapText="1"/>
    </xf>
    <xf numFmtId="0" fontId="3" fillId="0" borderId="14" xfId="1" applyBorder="1" applyAlignment="1">
      <alignment horizontal="left" vertical="center" wrapText="1"/>
    </xf>
    <xf numFmtId="0" fontId="3" fillId="0" borderId="14" xfId="1" applyFont="1" applyBorder="1" applyAlignment="1">
      <alignment vertical="center" wrapText="1"/>
    </xf>
    <xf numFmtId="0" fontId="3" fillId="0" borderId="1" xfId="1" applyFont="1" applyBorder="1" applyAlignment="1">
      <alignment vertical="center" wrapText="1"/>
    </xf>
    <xf numFmtId="0" fontId="3" fillId="0" borderId="3" xfId="1" applyFont="1" applyBorder="1" applyAlignment="1">
      <alignment horizontal="center" vertical="center" wrapText="1"/>
    </xf>
    <xf numFmtId="0" fontId="3" fillId="0" borderId="3" xfId="1" applyFont="1" applyFill="1" applyBorder="1" applyAlignment="1">
      <alignment horizontal="center" vertical="center" wrapText="1"/>
    </xf>
    <xf numFmtId="0" fontId="3" fillId="0" borderId="1" xfId="1" applyFont="1" applyFill="1" applyBorder="1" applyAlignment="1">
      <alignment horizontal="left" vertical="center" wrapText="1"/>
    </xf>
    <xf numFmtId="0" fontId="6" fillId="0" borderId="14" xfId="1" applyFont="1" applyBorder="1" applyAlignment="1">
      <alignment horizontal="center" vertical="center" wrapText="1"/>
    </xf>
    <xf numFmtId="0" fontId="7" fillId="0" borderId="14" xfId="1" applyFont="1"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horizontal="left" vertical="center" wrapText="1"/>
    </xf>
    <xf numFmtId="0" fontId="7" fillId="0" borderId="1" xfId="1" applyFont="1" applyFill="1" applyBorder="1" applyAlignment="1">
      <alignment horizontal="left" vertical="center" wrapText="1"/>
    </xf>
    <xf numFmtId="0" fontId="7" fillId="0" borderId="5" xfId="1" applyFont="1" applyFill="1" applyBorder="1" applyAlignment="1">
      <alignment horizontal="left" vertical="center" wrapText="1"/>
    </xf>
    <xf numFmtId="0" fontId="7" fillId="0" borderId="5" xfId="1" applyFont="1" applyBorder="1" applyAlignment="1">
      <alignment vertical="center" wrapText="1"/>
    </xf>
    <xf numFmtId="0" fontId="7" fillId="0" borderId="10" xfId="1" applyFont="1" applyBorder="1" applyAlignment="1">
      <alignment horizontal="left" vertical="center" wrapText="1"/>
    </xf>
    <xf numFmtId="0" fontId="7" fillId="0" borderId="14" xfId="1" applyFont="1" applyBorder="1" applyAlignment="1">
      <alignment horizontal="left" vertical="center" wrapText="1"/>
    </xf>
    <xf numFmtId="0" fontId="3" fillId="0" borderId="3" xfId="1" applyFont="1" applyBorder="1" applyAlignment="1">
      <alignment horizontal="center" vertical="center"/>
    </xf>
    <xf numFmtId="0" fontId="8" fillId="0" borderId="1" xfId="1" applyFont="1" applyBorder="1" applyAlignment="1">
      <alignment horizontal="left" vertical="center" wrapText="1"/>
    </xf>
    <xf numFmtId="0" fontId="9" fillId="0" borderId="5" xfId="1" applyFont="1" applyBorder="1" applyAlignment="1">
      <alignment vertical="center" wrapText="1"/>
    </xf>
    <xf numFmtId="0" fontId="3" fillId="0" borderId="13" xfId="1" applyFont="1" applyBorder="1" applyAlignment="1">
      <alignment horizontal="center" vertical="center" wrapText="1"/>
    </xf>
    <xf numFmtId="0" fontId="3" fillId="0" borderId="1" xfId="1" applyFont="1" applyBorder="1" applyAlignment="1">
      <alignment horizontal="center" vertical="center" wrapText="1"/>
    </xf>
    <xf numFmtId="0" fontId="3" fillId="0" borderId="5" xfId="1" applyFont="1" applyFill="1" applyBorder="1" applyAlignment="1">
      <alignment vertical="center" wrapText="1"/>
    </xf>
    <xf numFmtId="0" fontId="3" fillId="0" borderId="6" xfId="1" applyFont="1" applyFill="1" applyBorder="1" applyAlignment="1">
      <alignment horizontal="center" vertical="center" wrapText="1"/>
    </xf>
    <xf numFmtId="0" fontId="3" fillId="0" borderId="5" xfId="1" applyFont="1" applyFill="1" applyBorder="1" applyAlignment="1">
      <alignment horizontal="left" vertical="center" wrapText="1"/>
    </xf>
    <xf numFmtId="0" fontId="3" fillId="0" borderId="10" xfId="1" applyFont="1" applyBorder="1" applyAlignment="1">
      <alignment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7" xfId="0" applyBorder="1" applyAlignment="1">
      <alignment horizontal="center" vertical="center"/>
    </xf>
    <xf numFmtId="0" fontId="0" fillId="0" borderId="0" xfId="0" applyBorder="1" applyAlignment="1">
      <alignment horizontal="center"/>
    </xf>
    <xf numFmtId="0" fontId="4" fillId="0" borderId="17" xfId="0" applyFont="1" applyBorder="1" applyAlignment="1">
      <alignment horizontal="center" vertical="center" wrapText="1"/>
    </xf>
    <xf numFmtId="0" fontId="3" fillId="0" borderId="5" xfId="0" applyFont="1" applyBorder="1" applyAlignment="1">
      <alignment vertical="center" wrapText="1"/>
    </xf>
    <xf numFmtId="0" fontId="3" fillId="0" borderId="1" xfId="0" applyFont="1" applyFill="1" applyBorder="1" applyAlignment="1">
      <alignment vertical="center" wrapText="1"/>
    </xf>
    <xf numFmtId="0" fontId="3" fillId="0" borderId="15" xfId="0" applyFont="1" applyBorder="1" applyAlignment="1">
      <alignment horizontal="center" vertical="center"/>
    </xf>
    <xf numFmtId="0" fontId="7" fillId="0" borderId="10" xfId="0" applyFont="1" applyBorder="1" applyAlignment="1">
      <alignment vertical="center" wrapText="1"/>
    </xf>
    <xf numFmtId="0" fontId="7" fillId="0" borderId="5" xfId="0" applyFont="1" applyBorder="1" applyAlignment="1">
      <alignment horizontal="left" vertical="center" wrapText="1"/>
    </xf>
    <xf numFmtId="0" fontId="9" fillId="0" borderId="1" xfId="0" applyFont="1" applyBorder="1" applyAlignment="1">
      <alignment vertical="center" wrapText="1"/>
    </xf>
    <xf numFmtId="0" fontId="8" fillId="0" borderId="14" xfId="0" applyFont="1" applyBorder="1" applyAlignment="1">
      <alignment horizontal="left" vertical="center" wrapText="1"/>
    </xf>
    <xf numFmtId="0" fontId="0" fillId="0" borderId="18" xfId="0" applyBorder="1" applyAlignment="1">
      <alignment horizontal="center" vertical="center"/>
    </xf>
    <xf numFmtId="0" fontId="3" fillId="0" borderId="18" xfId="0" applyFont="1" applyBorder="1" applyAlignment="1">
      <alignment vertical="center" wrapText="1"/>
    </xf>
    <xf numFmtId="0" fontId="0" fillId="0" borderId="18" xfId="0" applyBorder="1" applyAlignment="1">
      <alignment vertical="center" wrapText="1"/>
    </xf>
    <xf numFmtId="0" fontId="0" fillId="0" borderId="19" xfId="0" applyBorder="1" applyAlignment="1">
      <alignment horizontal="center" vertical="center"/>
    </xf>
    <xf numFmtId="0" fontId="3" fillId="0" borderId="17" xfId="0" applyFont="1" applyBorder="1" applyAlignment="1">
      <alignment horizontal="center" vertical="center" wrapText="1"/>
    </xf>
    <xf numFmtId="0" fontId="0" fillId="0" borderId="18" xfId="0" applyBorder="1" applyAlignment="1">
      <alignment vertical="center"/>
    </xf>
    <xf numFmtId="0" fontId="0" fillId="0" borderId="13" xfId="0" applyBorder="1" applyAlignment="1">
      <alignment horizontal="center" vertical="center"/>
    </xf>
    <xf numFmtId="0" fontId="0" fillId="0" borderId="16" xfId="0" applyBorder="1" applyAlignment="1">
      <alignment horizontal="center" vertical="center"/>
    </xf>
    <xf numFmtId="0" fontId="12" fillId="0" borderId="1" xfId="0" applyFont="1" applyFill="1" applyBorder="1" applyAlignment="1">
      <alignment horizontal="left" vertical="center" wrapText="1"/>
    </xf>
    <xf numFmtId="0" fontId="12" fillId="0" borderId="14" xfId="0" applyFont="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43"/>
  <sheetViews>
    <sheetView tabSelected="1" workbookViewId="0">
      <pane xSplit="2" ySplit="1" topLeftCell="C5" activePane="bottomRight" state="frozen"/>
      <selection pane="topRight" activeCell="C1" sqref="C1"/>
      <selection pane="bottomLeft" activeCell="A2" sqref="A2"/>
      <selection pane="bottomRight" activeCell="A15" sqref="A15:XFD15"/>
    </sheetView>
  </sheetViews>
  <sheetFormatPr defaultRowHeight="12.75" x14ac:dyDescent="0.2"/>
  <cols>
    <col min="1" max="1" width="8.5703125" style="69" bestFit="1" customWidth="1"/>
    <col min="2" max="2" width="8.28515625" style="133" customWidth="1"/>
    <col min="3" max="3" width="11.85546875" customWidth="1"/>
    <col min="4" max="4" width="7.140625" bestFit="1" customWidth="1"/>
    <col min="5" max="5" width="8.28515625" bestFit="1" customWidth="1"/>
    <col min="6" max="6" width="13.7109375" bestFit="1" customWidth="1"/>
    <col min="7" max="7" width="12" customWidth="1"/>
    <col min="8" max="8" width="42" hidden="1" customWidth="1"/>
    <col min="9" max="9" width="16" customWidth="1"/>
    <col min="10" max="10" width="38.85546875" customWidth="1"/>
    <col min="11" max="11" width="10.7109375" customWidth="1"/>
    <col min="12" max="12" width="74" customWidth="1"/>
    <col min="13" max="13" width="28.140625" customWidth="1"/>
    <col min="14" max="14" width="85.7109375" customWidth="1"/>
  </cols>
  <sheetData>
    <row r="1" spans="1:15" s="42" customFormat="1" ht="30.75" thickBot="1" x14ac:dyDescent="0.25">
      <c r="A1" s="68" t="s">
        <v>41</v>
      </c>
      <c r="B1" s="134" t="s">
        <v>189</v>
      </c>
      <c r="C1" s="38" t="s">
        <v>52</v>
      </c>
      <c r="D1" s="39" t="s">
        <v>0</v>
      </c>
      <c r="E1" s="39" t="s">
        <v>3</v>
      </c>
      <c r="F1" s="39" t="s">
        <v>23</v>
      </c>
      <c r="G1" s="40" t="s">
        <v>1</v>
      </c>
      <c r="H1" s="40" t="s">
        <v>27</v>
      </c>
      <c r="I1" s="40" t="s">
        <v>2</v>
      </c>
      <c r="J1" s="39" t="s">
        <v>6</v>
      </c>
      <c r="K1" s="40" t="s">
        <v>63</v>
      </c>
      <c r="L1" s="53" t="s">
        <v>110</v>
      </c>
      <c r="M1" s="53" t="s">
        <v>93</v>
      </c>
      <c r="N1" s="53" t="s">
        <v>114</v>
      </c>
      <c r="O1" s="67" t="s">
        <v>188</v>
      </c>
    </row>
    <row r="2" spans="1:15" s="2" customFormat="1" ht="165.75" x14ac:dyDescent="0.2">
      <c r="A2" s="4">
        <v>1</v>
      </c>
      <c r="B2" s="130">
        <v>1</v>
      </c>
      <c r="C2" s="66" t="s">
        <v>166</v>
      </c>
      <c r="D2" s="4"/>
      <c r="E2" s="4" t="s">
        <v>4</v>
      </c>
      <c r="F2" s="4" t="s">
        <v>33</v>
      </c>
      <c r="G2" s="5" t="s">
        <v>137</v>
      </c>
      <c r="H2" s="5" t="s">
        <v>34</v>
      </c>
      <c r="I2" s="49" t="s">
        <v>40</v>
      </c>
      <c r="J2" s="5" t="s">
        <v>136</v>
      </c>
      <c r="K2" s="9" t="s">
        <v>43</v>
      </c>
      <c r="L2" s="54" t="s">
        <v>103</v>
      </c>
      <c r="M2" s="54"/>
      <c r="N2" s="55" t="s">
        <v>173</v>
      </c>
      <c r="O2" s="8">
        <v>11</v>
      </c>
    </row>
    <row r="3" spans="1:15" s="2" customFormat="1" ht="38.25" x14ac:dyDescent="0.2">
      <c r="A3" s="4">
        <f t="shared" ref="A3:A21" si="0">+A2+1</f>
        <v>2</v>
      </c>
      <c r="B3" s="130">
        <v>1</v>
      </c>
      <c r="C3" s="15" t="s">
        <v>56</v>
      </c>
      <c r="D3" s="4"/>
      <c r="E3" s="4" t="s">
        <v>4</v>
      </c>
      <c r="F3" s="4" t="s">
        <v>26</v>
      </c>
      <c r="G3" s="5" t="s">
        <v>138</v>
      </c>
      <c r="H3" s="7" t="s">
        <v>11</v>
      </c>
      <c r="I3" s="7" t="s">
        <v>25</v>
      </c>
      <c r="J3" s="49" t="s">
        <v>192</v>
      </c>
      <c r="K3" s="9" t="s">
        <v>43</v>
      </c>
      <c r="L3" s="56"/>
      <c r="M3" s="56" t="s">
        <v>140</v>
      </c>
      <c r="N3" s="56" t="s">
        <v>142</v>
      </c>
      <c r="O3" s="8">
        <v>12</v>
      </c>
    </row>
    <row r="4" spans="1:15" s="2" customFormat="1" ht="38.25" x14ac:dyDescent="0.2">
      <c r="A4" s="4">
        <f t="shared" si="0"/>
        <v>3</v>
      </c>
      <c r="B4" s="130">
        <v>1</v>
      </c>
      <c r="C4" s="15" t="s">
        <v>57</v>
      </c>
      <c r="D4" s="4"/>
      <c r="E4" s="4" t="s">
        <v>16</v>
      </c>
      <c r="F4" s="4" t="s">
        <v>26</v>
      </c>
      <c r="G4" s="5" t="s">
        <v>138</v>
      </c>
      <c r="H4" s="5"/>
      <c r="I4" s="5" t="s">
        <v>49</v>
      </c>
      <c r="J4" s="5" t="s">
        <v>50</v>
      </c>
      <c r="K4" s="9" t="s">
        <v>43</v>
      </c>
      <c r="L4" s="55" t="s">
        <v>144</v>
      </c>
      <c r="M4" s="55" t="s">
        <v>143</v>
      </c>
      <c r="N4" s="140"/>
      <c r="O4" s="8">
        <v>13</v>
      </c>
    </row>
    <row r="5" spans="1:15" s="2" customFormat="1" ht="141" customHeight="1" thickBot="1" x14ac:dyDescent="0.25">
      <c r="A5" s="4">
        <f t="shared" si="0"/>
        <v>4</v>
      </c>
      <c r="B5" s="131">
        <v>2</v>
      </c>
      <c r="C5" s="26" t="s">
        <v>85</v>
      </c>
      <c r="D5" s="11"/>
      <c r="E5" s="11" t="s">
        <v>4</v>
      </c>
      <c r="F5" s="11" t="s">
        <v>35</v>
      </c>
      <c r="G5" s="135" t="s">
        <v>176</v>
      </c>
      <c r="H5" s="135" t="s">
        <v>193</v>
      </c>
      <c r="I5" s="135" t="s">
        <v>25</v>
      </c>
      <c r="J5" s="13" t="s">
        <v>38</v>
      </c>
      <c r="K5" s="14" t="s">
        <v>51</v>
      </c>
      <c r="L5" s="59" t="s">
        <v>121</v>
      </c>
      <c r="M5" s="59" t="s">
        <v>146</v>
      </c>
      <c r="N5" s="59" t="s">
        <v>194</v>
      </c>
      <c r="O5" s="8">
        <v>16</v>
      </c>
    </row>
    <row r="6" spans="1:15" s="2" customFormat="1" ht="51.75" customHeight="1" thickBot="1" x14ac:dyDescent="0.25">
      <c r="A6" s="4">
        <f t="shared" si="0"/>
        <v>5</v>
      </c>
      <c r="B6" s="130">
        <v>2</v>
      </c>
      <c r="C6" s="15" t="s">
        <v>60</v>
      </c>
      <c r="D6" s="4"/>
      <c r="E6" s="4" t="s">
        <v>4</v>
      </c>
      <c r="F6" s="4" t="s">
        <v>24</v>
      </c>
      <c r="G6" s="49" t="s">
        <v>169</v>
      </c>
      <c r="H6" s="49" t="s">
        <v>181</v>
      </c>
      <c r="I6" s="7" t="s">
        <v>25</v>
      </c>
      <c r="J6" s="5" t="s">
        <v>10</v>
      </c>
      <c r="K6" s="9" t="s">
        <v>42</v>
      </c>
      <c r="L6" s="56"/>
      <c r="M6" s="56"/>
      <c r="N6" s="56" t="s">
        <v>168</v>
      </c>
      <c r="O6" s="8">
        <v>19</v>
      </c>
    </row>
    <row r="7" spans="1:15" s="2" customFormat="1" ht="75.599999999999994" customHeight="1" x14ac:dyDescent="0.2">
      <c r="A7" s="4">
        <f t="shared" si="0"/>
        <v>6</v>
      </c>
      <c r="B7" s="132">
        <v>3</v>
      </c>
      <c r="C7" s="22" t="s">
        <v>190</v>
      </c>
      <c r="D7" s="23" t="s">
        <v>4</v>
      </c>
      <c r="E7" s="23"/>
      <c r="F7" s="23" t="s">
        <v>66</v>
      </c>
      <c r="G7" s="24" t="s">
        <v>138</v>
      </c>
      <c r="H7" s="24"/>
      <c r="I7" s="46" t="s">
        <v>190</v>
      </c>
      <c r="J7" s="24" t="s">
        <v>191</v>
      </c>
      <c r="K7" s="137" t="s">
        <v>111</v>
      </c>
      <c r="L7" s="151" t="s">
        <v>195</v>
      </c>
      <c r="M7" s="61"/>
      <c r="N7" s="61"/>
      <c r="O7" s="21">
        <v>9</v>
      </c>
    </row>
    <row r="8" spans="1:15" s="2" customFormat="1" ht="25.5" customHeight="1" x14ac:dyDescent="0.2">
      <c r="A8" s="4">
        <f t="shared" si="0"/>
        <v>7</v>
      </c>
      <c r="B8" s="130">
        <v>4</v>
      </c>
      <c r="C8" s="15" t="s">
        <v>69</v>
      </c>
      <c r="D8" s="4"/>
      <c r="E8" s="4" t="s">
        <v>4</v>
      </c>
      <c r="F8" s="4" t="s">
        <v>24</v>
      </c>
      <c r="G8" s="5" t="s">
        <v>138</v>
      </c>
      <c r="H8" s="5"/>
      <c r="I8" s="7" t="s">
        <v>46</v>
      </c>
      <c r="J8" s="5" t="s">
        <v>48</v>
      </c>
      <c r="K8" s="9" t="s">
        <v>157</v>
      </c>
      <c r="L8" s="56"/>
      <c r="M8" s="56"/>
      <c r="N8" s="56" t="s">
        <v>175</v>
      </c>
      <c r="O8" s="8">
        <v>22</v>
      </c>
    </row>
    <row r="9" spans="1:15" s="2" customFormat="1" ht="26.25" thickBot="1" x14ac:dyDescent="0.25">
      <c r="A9" s="4">
        <f t="shared" si="0"/>
        <v>8</v>
      </c>
      <c r="B9" s="131">
        <v>4</v>
      </c>
      <c r="C9" s="17" t="s">
        <v>69</v>
      </c>
      <c r="D9" s="18"/>
      <c r="E9" s="18" t="s">
        <v>4</v>
      </c>
      <c r="F9" s="18" t="s">
        <v>24</v>
      </c>
      <c r="G9" s="19" t="s">
        <v>138</v>
      </c>
      <c r="H9" s="19"/>
      <c r="I9" s="45" t="s">
        <v>47</v>
      </c>
      <c r="J9" s="19" t="s">
        <v>48</v>
      </c>
      <c r="K9" s="20" t="s">
        <v>157</v>
      </c>
      <c r="L9" s="139"/>
      <c r="M9" s="139"/>
      <c r="N9" s="139" t="s">
        <v>175</v>
      </c>
      <c r="O9" s="10">
        <v>23</v>
      </c>
    </row>
    <row r="10" spans="1:15" s="2" customFormat="1" ht="38.25" x14ac:dyDescent="0.2">
      <c r="A10" s="4">
        <f t="shared" si="0"/>
        <v>9</v>
      </c>
      <c r="B10" s="148">
        <v>4</v>
      </c>
      <c r="C10" s="22" t="s">
        <v>69</v>
      </c>
      <c r="D10" s="23"/>
      <c r="E10" s="23" t="s">
        <v>4</v>
      </c>
      <c r="F10" s="23" t="s">
        <v>24</v>
      </c>
      <c r="G10" s="24" t="s">
        <v>138</v>
      </c>
      <c r="H10" s="24"/>
      <c r="I10" s="46" t="s">
        <v>13</v>
      </c>
      <c r="J10" s="24" t="s">
        <v>18</v>
      </c>
      <c r="K10" s="25" t="s">
        <v>157</v>
      </c>
      <c r="L10" s="56"/>
      <c r="M10" s="56"/>
      <c r="N10" s="56" t="s">
        <v>156</v>
      </c>
      <c r="O10" s="8">
        <v>24</v>
      </c>
    </row>
    <row r="11" spans="1:15" s="2" customFormat="1" ht="38.25" x14ac:dyDescent="0.2">
      <c r="A11" s="4">
        <f t="shared" si="0"/>
        <v>10</v>
      </c>
      <c r="B11" s="130">
        <v>5</v>
      </c>
      <c r="C11" s="15" t="s">
        <v>87</v>
      </c>
      <c r="D11" s="4"/>
      <c r="E11" s="4" t="s">
        <v>4</v>
      </c>
      <c r="F11" s="4" t="s">
        <v>66</v>
      </c>
      <c r="G11" s="5" t="s">
        <v>8</v>
      </c>
      <c r="H11" s="5" t="s">
        <v>30</v>
      </c>
      <c r="I11" s="7" t="s">
        <v>25</v>
      </c>
      <c r="J11" s="5" t="s">
        <v>31</v>
      </c>
      <c r="K11" s="9" t="s">
        <v>42</v>
      </c>
      <c r="L11" s="56" t="s">
        <v>126</v>
      </c>
      <c r="M11" s="56"/>
      <c r="N11" s="55" t="s">
        <v>182</v>
      </c>
      <c r="O11" s="8">
        <v>20</v>
      </c>
    </row>
    <row r="12" spans="1:15" s="2" customFormat="1" ht="38.25" x14ac:dyDescent="0.2">
      <c r="A12" s="4">
        <f t="shared" si="0"/>
        <v>11</v>
      </c>
      <c r="B12" s="130">
        <v>6</v>
      </c>
      <c r="C12" s="15" t="s">
        <v>60</v>
      </c>
      <c r="D12" s="4"/>
      <c r="E12" s="4" t="s">
        <v>4</v>
      </c>
      <c r="F12" s="4" t="s">
        <v>24</v>
      </c>
      <c r="G12" s="5" t="s">
        <v>139</v>
      </c>
      <c r="H12" s="5" t="s">
        <v>62</v>
      </c>
      <c r="I12" s="7" t="s">
        <v>25</v>
      </c>
      <c r="J12" s="49" t="s">
        <v>183</v>
      </c>
      <c r="K12" s="9" t="s">
        <v>42</v>
      </c>
      <c r="L12" s="56"/>
      <c r="M12" s="56"/>
      <c r="N12" s="56" t="s">
        <v>127</v>
      </c>
      <c r="O12" s="8">
        <v>21</v>
      </c>
    </row>
    <row r="13" spans="1:15" s="2" customFormat="1" ht="25.5" x14ac:dyDescent="0.2">
      <c r="A13" s="4">
        <f t="shared" si="0"/>
        <v>12</v>
      </c>
      <c r="B13" s="130">
        <v>7</v>
      </c>
      <c r="C13" s="66" t="s">
        <v>184</v>
      </c>
      <c r="D13" s="4"/>
      <c r="E13" s="4" t="s">
        <v>4</v>
      </c>
      <c r="F13" s="4" t="s">
        <v>66</v>
      </c>
      <c r="G13" s="49" t="s">
        <v>187</v>
      </c>
      <c r="H13" s="6" t="s">
        <v>185</v>
      </c>
      <c r="I13" s="49" t="s">
        <v>25</v>
      </c>
      <c r="J13" s="5" t="s">
        <v>186</v>
      </c>
      <c r="K13" s="9" t="s">
        <v>42</v>
      </c>
      <c r="L13" s="55"/>
      <c r="M13" s="55"/>
      <c r="N13" s="55"/>
      <c r="O13" s="8">
        <v>30</v>
      </c>
    </row>
    <row r="14" spans="1:15" s="2" customFormat="1" ht="51.75" customHeight="1" thickBot="1" x14ac:dyDescent="0.25">
      <c r="A14" s="4">
        <f t="shared" si="0"/>
        <v>13</v>
      </c>
      <c r="B14" s="149">
        <v>8</v>
      </c>
      <c r="C14" s="26" t="s">
        <v>68</v>
      </c>
      <c r="D14" s="11" t="s">
        <v>4</v>
      </c>
      <c r="E14" s="11"/>
      <c r="F14" s="11" t="s">
        <v>24</v>
      </c>
      <c r="G14" s="135" t="s">
        <v>178</v>
      </c>
      <c r="H14" s="13"/>
      <c r="I14" s="13" t="s">
        <v>61</v>
      </c>
      <c r="J14" s="135" t="s">
        <v>179</v>
      </c>
      <c r="K14" s="14" t="s">
        <v>42</v>
      </c>
      <c r="L14" s="138" t="s">
        <v>128</v>
      </c>
      <c r="M14" s="138"/>
      <c r="N14" s="60" t="s">
        <v>180</v>
      </c>
      <c r="O14" s="16">
        <v>27</v>
      </c>
    </row>
    <row r="15" spans="1:15" s="2" customFormat="1" ht="64.5" thickBot="1" x14ac:dyDescent="0.25">
      <c r="A15" s="4">
        <f t="shared" si="0"/>
        <v>14</v>
      </c>
      <c r="B15" s="132">
        <v>8</v>
      </c>
      <c r="C15" s="146" t="s">
        <v>167</v>
      </c>
      <c r="D15" s="142" t="s">
        <v>4</v>
      </c>
      <c r="E15" s="147"/>
      <c r="F15" s="142" t="s">
        <v>66</v>
      </c>
      <c r="G15" s="144" t="s">
        <v>160</v>
      </c>
      <c r="H15" s="147"/>
      <c r="I15" s="143" t="s">
        <v>130</v>
      </c>
      <c r="J15" s="144" t="s">
        <v>71</v>
      </c>
      <c r="K15" s="145" t="s">
        <v>42</v>
      </c>
      <c r="L15" s="54" t="s">
        <v>131</v>
      </c>
      <c r="M15" s="54" t="s">
        <v>132</v>
      </c>
      <c r="N15" s="54"/>
      <c r="O15" s="21">
        <v>29</v>
      </c>
    </row>
    <row r="16" spans="1:15" s="2" customFormat="1" ht="63.75" x14ac:dyDescent="0.2">
      <c r="A16" s="4">
        <f t="shared" si="0"/>
        <v>15</v>
      </c>
      <c r="B16" s="130">
        <v>9</v>
      </c>
      <c r="C16" s="15" t="s">
        <v>58</v>
      </c>
      <c r="D16" s="4"/>
      <c r="E16" s="4" t="s">
        <v>4</v>
      </c>
      <c r="F16" s="4" t="s">
        <v>24</v>
      </c>
      <c r="G16" s="49" t="s">
        <v>138</v>
      </c>
      <c r="H16" s="5"/>
      <c r="I16" s="5" t="s">
        <v>44</v>
      </c>
      <c r="J16" s="5" t="s">
        <v>45</v>
      </c>
      <c r="K16" s="9" t="s">
        <v>165</v>
      </c>
      <c r="L16" s="54"/>
      <c r="M16" s="55"/>
      <c r="N16" s="141" t="s">
        <v>174</v>
      </c>
      <c r="O16" s="8">
        <v>14</v>
      </c>
    </row>
    <row r="17" spans="1:15" s="2" customFormat="1" ht="102" customHeight="1" x14ac:dyDescent="0.2">
      <c r="A17" s="4">
        <f t="shared" si="0"/>
        <v>16</v>
      </c>
      <c r="B17" s="130">
        <v>10</v>
      </c>
      <c r="C17" s="15" t="s">
        <v>53</v>
      </c>
      <c r="D17" s="4" t="s">
        <v>4</v>
      </c>
      <c r="E17" s="4"/>
      <c r="F17" s="4" t="s">
        <v>66</v>
      </c>
      <c r="G17" s="5" t="s">
        <v>96</v>
      </c>
      <c r="H17" s="5"/>
      <c r="I17" s="49" t="s">
        <v>109</v>
      </c>
      <c r="J17" s="5" t="s">
        <v>32</v>
      </c>
      <c r="K17" s="50" t="s">
        <v>113</v>
      </c>
      <c r="L17" s="55" t="s">
        <v>200</v>
      </c>
      <c r="M17" s="55" t="s">
        <v>97</v>
      </c>
      <c r="N17" s="55" t="s">
        <v>197</v>
      </c>
      <c r="O17" s="8">
        <v>5</v>
      </c>
    </row>
    <row r="18" spans="1:15" s="2" customFormat="1" ht="89.25" x14ac:dyDescent="0.2">
      <c r="A18" s="4">
        <f t="shared" si="0"/>
        <v>17</v>
      </c>
      <c r="B18" s="130">
        <v>10</v>
      </c>
      <c r="C18" s="28" t="s">
        <v>53</v>
      </c>
      <c r="D18" s="29" t="s">
        <v>4</v>
      </c>
      <c r="E18" s="29"/>
      <c r="F18" s="4" t="s">
        <v>66</v>
      </c>
      <c r="G18" s="30" t="s">
        <v>138</v>
      </c>
      <c r="H18" s="30"/>
      <c r="I18" s="52" t="s">
        <v>75</v>
      </c>
      <c r="J18" s="30" t="s">
        <v>76</v>
      </c>
      <c r="K18" s="51" t="s">
        <v>42</v>
      </c>
      <c r="L18" s="57" t="s">
        <v>133</v>
      </c>
      <c r="M18" s="57" t="s">
        <v>119</v>
      </c>
      <c r="N18" s="57"/>
      <c r="O18" s="8">
        <v>6</v>
      </c>
    </row>
    <row r="19" spans="1:15" s="2" customFormat="1" ht="63.75" x14ac:dyDescent="0.2">
      <c r="A19" s="4">
        <f t="shared" si="0"/>
        <v>18</v>
      </c>
      <c r="B19" s="130">
        <v>10</v>
      </c>
      <c r="C19" s="28" t="s">
        <v>53</v>
      </c>
      <c r="D19" s="29" t="s">
        <v>4</v>
      </c>
      <c r="E19" s="29"/>
      <c r="F19" s="31" t="s">
        <v>66</v>
      </c>
      <c r="G19" s="30" t="s">
        <v>138</v>
      </c>
      <c r="H19" s="30"/>
      <c r="I19" s="43" t="s">
        <v>77</v>
      </c>
      <c r="J19" s="30" t="s">
        <v>78</v>
      </c>
      <c r="K19" s="51" t="s">
        <v>112</v>
      </c>
      <c r="L19" s="57" t="s">
        <v>199</v>
      </c>
      <c r="M19" s="57"/>
      <c r="N19" s="57"/>
      <c r="O19" s="8">
        <v>7</v>
      </c>
    </row>
    <row r="20" spans="1:15" ht="25.5" customHeight="1" x14ac:dyDescent="0.2">
      <c r="A20" s="4">
        <f t="shared" si="0"/>
        <v>19</v>
      </c>
      <c r="B20" s="130">
        <v>10</v>
      </c>
      <c r="C20" s="28" t="s">
        <v>53</v>
      </c>
      <c r="D20" s="29" t="s">
        <v>79</v>
      </c>
      <c r="E20" s="29"/>
      <c r="F20" s="31" t="s">
        <v>66</v>
      </c>
      <c r="G20" s="136" t="s">
        <v>169</v>
      </c>
      <c r="H20" s="30"/>
      <c r="I20" s="52" t="s">
        <v>170</v>
      </c>
      <c r="J20" s="136" t="s">
        <v>171</v>
      </c>
      <c r="K20" s="51" t="s">
        <v>99</v>
      </c>
      <c r="L20" s="150" t="s">
        <v>196</v>
      </c>
      <c r="M20" s="57" t="s">
        <v>121</v>
      </c>
      <c r="N20" s="57"/>
      <c r="O20" s="8">
        <v>8</v>
      </c>
    </row>
    <row r="21" spans="1:15" s="2" customFormat="1" ht="114.75" x14ac:dyDescent="0.2">
      <c r="A21" s="4">
        <f t="shared" si="0"/>
        <v>20</v>
      </c>
      <c r="B21" s="130">
        <v>10</v>
      </c>
      <c r="C21" s="15" t="s">
        <v>54</v>
      </c>
      <c r="D21" s="4" t="s">
        <v>4</v>
      </c>
      <c r="E21" s="4"/>
      <c r="F21" s="4" t="s">
        <v>66</v>
      </c>
      <c r="G21" s="5" t="s">
        <v>138</v>
      </c>
      <c r="H21" s="5"/>
      <c r="I21" s="7" t="s">
        <v>29</v>
      </c>
      <c r="J21" s="5" t="s">
        <v>12</v>
      </c>
      <c r="K21" s="63" t="s">
        <v>111</v>
      </c>
      <c r="L21" s="56" t="s">
        <v>198</v>
      </c>
      <c r="M21" s="56" t="s">
        <v>100</v>
      </c>
      <c r="N21" s="56" t="s">
        <v>172</v>
      </c>
      <c r="O21" s="8">
        <v>9</v>
      </c>
    </row>
    <row r="22" spans="1:15" x14ac:dyDescent="0.2">
      <c r="A22"/>
      <c r="B22"/>
    </row>
    <row r="23" spans="1:15" x14ac:dyDescent="0.2">
      <c r="A23"/>
      <c r="B23"/>
    </row>
    <row r="24" spans="1:15" x14ac:dyDescent="0.2">
      <c r="A24"/>
      <c r="B24"/>
    </row>
    <row r="25" spans="1:15" x14ac:dyDescent="0.2">
      <c r="A25"/>
      <c r="B25"/>
    </row>
    <row r="26" spans="1:15" x14ac:dyDescent="0.2">
      <c r="A26"/>
      <c r="B26"/>
    </row>
    <row r="27" spans="1:15" x14ac:dyDescent="0.2">
      <c r="A27"/>
      <c r="B27"/>
    </row>
    <row r="28" spans="1:15" x14ac:dyDescent="0.2">
      <c r="A28"/>
      <c r="B28"/>
    </row>
    <row r="29" spans="1:15" x14ac:dyDescent="0.2">
      <c r="A29"/>
      <c r="B29"/>
    </row>
    <row r="30" spans="1:15" x14ac:dyDescent="0.2">
      <c r="A30"/>
      <c r="B30"/>
    </row>
    <row r="31" spans="1:15" x14ac:dyDescent="0.2">
      <c r="A31"/>
      <c r="B31"/>
    </row>
    <row r="32" spans="1:15" x14ac:dyDescent="0.2">
      <c r="A32"/>
      <c r="B32"/>
    </row>
    <row r="33" spans="1:2" x14ac:dyDescent="0.2">
      <c r="A33"/>
      <c r="B33"/>
    </row>
    <row r="34" spans="1:2" x14ac:dyDescent="0.2">
      <c r="A34"/>
      <c r="B34"/>
    </row>
    <row r="35" spans="1:2" x14ac:dyDescent="0.2">
      <c r="A35"/>
      <c r="B35"/>
    </row>
    <row r="36" spans="1:2" x14ac:dyDescent="0.2">
      <c r="A36"/>
      <c r="B36"/>
    </row>
    <row r="37" spans="1:2" x14ac:dyDescent="0.2">
      <c r="A37"/>
      <c r="B37"/>
    </row>
    <row r="38" spans="1:2" x14ac:dyDescent="0.2">
      <c r="A38"/>
      <c r="B38"/>
    </row>
    <row r="39" spans="1:2" x14ac:dyDescent="0.2">
      <c r="A39"/>
      <c r="B39"/>
    </row>
    <row r="40" spans="1:2" x14ac:dyDescent="0.2">
      <c r="A40"/>
      <c r="B40"/>
    </row>
    <row r="41" spans="1:2" x14ac:dyDescent="0.2">
      <c r="A41"/>
      <c r="B41"/>
    </row>
    <row r="42" spans="1:2" x14ac:dyDescent="0.2">
      <c r="A42"/>
      <c r="B42"/>
    </row>
    <row r="43" spans="1:2" x14ac:dyDescent="0.2">
      <c r="A43"/>
      <c r="B43"/>
    </row>
  </sheetData>
  <sortState ref="A2:XFD43">
    <sortCondition ref="B2:B43"/>
  </sortState>
  <phoneticPr fontId="1" type="noConversion"/>
  <pageMargins left="0.25" right="0.25" top="0.75" bottom="0.75" header="0.3" footer="0.3"/>
  <pageSetup paperSize="17" scale="64" fitToHeight="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0"/>
  <sheetViews>
    <sheetView topLeftCell="A10" workbookViewId="0">
      <selection activeCell="E24" sqref="E24"/>
    </sheetView>
  </sheetViews>
  <sheetFormatPr defaultRowHeight="12.75" x14ac:dyDescent="0.2"/>
  <cols>
    <col min="1" max="1" width="5.28515625" bestFit="1" customWidth="1"/>
    <col min="2" max="2" width="10.28515625" customWidth="1"/>
    <col min="3" max="3" width="7.140625" bestFit="1" customWidth="1"/>
    <col min="4" max="4" width="8.28515625" bestFit="1" customWidth="1"/>
    <col min="5" max="5" width="14.42578125" customWidth="1"/>
    <col min="6" max="6" width="10.5703125" bestFit="1" customWidth="1"/>
    <col min="7" max="7" width="32.85546875" customWidth="1"/>
    <col min="8" max="8" width="18.85546875" customWidth="1"/>
    <col min="9" max="9" width="32.28515625" customWidth="1"/>
    <col min="11" max="11" width="68.5703125" customWidth="1"/>
    <col min="12" max="12" width="80" customWidth="1"/>
    <col min="13" max="13" width="79.140625" customWidth="1"/>
  </cols>
  <sheetData>
    <row r="1" spans="1:13" ht="30.75" thickBot="1" x14ac:dyDescent="0.25">
      <c r="A1" s="100" t="s">
        <v>41</v>
      </c>
      <c r="B1" s="101" t="s">
        <v>52</v>
      </c>
      <c r="C1" s="102" t="s">
        <v>0</v>
      </c>
      <c r="D1" s="102" t="s">
        <v>3</v>
      </c>
      <c r="E1" s="102" t="s">
        <v>23</v>
      </c>
      <c r="F1" s="103" t="s">
        <v>1</v>
      </c>
      <c r="G1" s="103" t="s">
        <v>27</v>
      </c>
      <c r="H1" s="103" t="s">
        <v>2</v>
      </c>
      <c r="I1" s="102" t="s">
        <v>6</v>
      </c>
      <c r="J1" s="103" t="s">
        <v>63</v>
      </c>
      <c r="K1" s="112" t="s">
        <v>110</v>
      </c>
      <c r="L1" s="112" t="s">
        <v>93</v>
      </c>
      <c r="M1" s="112" t="s">
        <v>114</v>
      </c>
    </row>
    <row r="2" spans="1:13" ht="89.25" x14ac:dyDescent="0.2">
      <c r="A2" s="74">
        <v>5</v>
      </c>
      <c r="B2" s="80" t="s">
        <v>53</v>
      </c>
      <c r="C2" s="70" t="s">
        <v>4</v>
      </c>
      <c r="D2" s="70"/>
      <c r="E2" s="70" t="s">
        <v>66</v>
      </c>
      <c r="F2" s="71" t="s">
        <v>96</v>
      </c>
      <c r="G2" s="71"/>
      <c r="H2" s="108" t="s">
        <v>109</v>
      </c>
      <c r="I2" s="71" t="s">
        <v>32</v>
      </c>
      <c r="J2" s="109" t="s">
        <v>113</v>
      </c>
      <c r="K2" s="113" t="s">
        <v>117</v>
      </c>
      <c r="L2" s="113" t="s">
        <v>97</v>
      </c>
      <c r="M2" s="114" t="s">
        <v>118</v>
      </c>
    </row>
    <row r="3" spans="1:13" ht="89.25" x14ac:dyDescent="0.2">
      <c r="A3" s="74">
        <v>6</v>
      </c>
      <c r="B3" s="92" t="s">
        <v>53</v>
      </c>
      <c r="C3" s="93" t="s">
        <v>4</v>
      </c>
      <c r="D3" s="93"/>
      <c r="E3" s="70" t="s">
        <v>66</v>
      </c>
      <c r="F3" s="94" t="s">
        <v>138</v>
      </c>
      <c r="G3" s="94"/>
      <c r="H3" s="111" t="s">
        <v>75</v>
      </c>
      <c r="I3" s="94" t="s">
        <v>76</v>
      </c>
      <c r="J3" s="110" t="s">
        <v>42</v>
      </c>
      <c r="K3" s="116" t="s">
        <v>133</v>
      </c>
      <c r="L3" s="116" t="s">
        <v>119</v>
      </c>
      <c r="M3" s="116"/>
    </row>
    <row r="4" spans="1:13" ht="76.5" x14ac:dyDescent="0.2">
      <c r="A4" s="74">
        <v>7</v>
      </c>
      <c r="B4" s="92" t="s">
        <v>53</v>
      </c>
      <c r="C4" s="93" t="s">
        <v>4</v>
      </c>
      <c r="D4" s="93"/>
      <c r="E4" s="95" t="s">
        <v>66</v>
      </c>
      <c r="F4" s="94" t="s">
        <v>138</v>
      </c>
      <c r="G4" s="94"/>
      <c r="H4" s="104" t="s">
        <v>77</v>
      </c>
      <c r="I4" s="94" t="s">
        <v>78</v>
      </c>
      <c r="J4" s="110" t="s">
        <v>112</v>
      </c>
      <c r="K4" s="116" t="s">
        <v>120</v>
      </c>
      <c r="L4" s="116"/>
      <c r="M4" s="116"/>
    </row>
    <row r="5" spans="1:13" ht="26.25" thickBot="1" x14ac:dyDescent="0.25">
      <c r="A5" s="74">
        <v>8</v>
      </c>
      <c r="B5" s="96" t="s">
        <v>53</v>
      </c>
      <c r="C5" s="97" t="s">
        <v>79</v>
      </c>
      <c r="D5" s="97"/>
      <c r="E5" s="98" t="s">
        <v>66</v>
      </c>
      <c r="F5" s="126" t="s">
        <v>169</v>
      </c>
      <c r="G5" s="99"/>
      <c r="H5" s="128" t="s">
        <v>170</v>
      </c>
      <c r="I5" s="126" t="s">
        <v>171</v>
      </c>
      <c r="J5" s="127" t="s">
        <v>99</v>
      </c>
      <c r="K5" s="117"/>
      <c r="L5" s="117" t="s">
        <v>121</v>
      </c>
      <c r="M5" s="117"/>
    </row>
    <row r="6" spans="1:13" ht="77.25" thickBot="1" x14ac:dyDescent="0.25">
      <c r="A6" s="74">
        <v>9</v>
      </c>
      <c r="B6" s="80" t="s">
        <v>54</v>
      </c>
      <c r="C6" s="70" t="s">
        <v>4</v>
      </c>
      <c r="D6" s="70"/>
      <c r="E6" s="70" t="s">
        <v>66</v>
      </c>
      <c r="F6" s="71" t="s">
        <v>138</v>
      </c>
      <c r="G6" s="71"/>
      <c r="H6" s="73" t="s">
        <v>29</v>
      </c>
      <c r="I6" s="71" t="s">
        <v>12</v>
      </c>
      <c r="J6" s="121" t="s">
        <v>111</v>
      </c>
      <c r="K6" s="115" t="s">
        <v>101</v>
      </c>
      <c r="L6" s="115" t="s">
        <v>100</v>
      </c>
      <c r="M6" s="115" t="s">
        <v>172</v>
      </c>
    </row>
    <row r="7" spans="1:13" ht="178.5" x14ac:dyDescent="0.2">
      <c r="A7" s="86">
        <v>11</v>
      </c>
      <c r="B7" s="124" t="s">
        <v>166</v>
      </c>
      <c r="C7" s="88"/>
      <c r="D7" s="88" t="s">
        <v>4</v>
      </c>
      <c r="E7" s="88" t="s">
        <v>33</v>
      </c>
      <c r="F7" s="89" t="s">
        <v>137</v>
      </c>
      <c r="G7" s="89" t="s">
        <v>34</v>
      </c>
      <c r="H7" s="107" t="s">
        <v>40</v>
      </c>
      <c r="I7" s="89" t="s">
        <v>136</v>
      </c>
      <c r="J7" s="90" t="s">
        <v>43</v>
      </c>
      <c r="K7" s="113" t="s">
        <v>103</v>
      </c>
      <c r="L7" s="113"/>
      <c r="M7" s="113" t="s">
        <v>173</v>
      </c>
    </row>
    <row r="8" spans="1:13" ht="63.75" x14ac:dyDescent="0.2">
      <c r="A8" s="74">
        <v>12</v>
      </c>
      <c r="B8" s="80" t="s">
        <v>56</v>
      </c>
      <c r="C8" s="70"/>
      <c r="D8" s="70" t="s">
        <v>4</v>
      </c>
      <c r="E8" s="70" t="s">
        <v>26</v>
      </c>
      <c r="F8" s="71" t="s">
        <v>138</v>
      </c>
      <c r="G8" s="73" t="s">
        <v>11</v>
      </c>
      <c r="H8" s="73" t="s">
        <v>25</v>
      </c>
      <c r="I8" s="71" t="s">
        <v>74</v>
      </c>
      <c r="J8" s="75" t="s">
        <v>43</v>
      </c>
      <c r="K8" s="115"/>
      <c r="L8" s="115" t="s">
        <v>140</v>
      </c>
      <c r="M8" s="115" t="s">
        <v>142</v>
      </c>
    </row>
    <row r="9" spans="1:13" ht="39" thickBot="1" x14ac:dyDescent="0.25">
      <c r="A9" s="76">
        <v>13</v>
      </c>
      <c r="B9" s="91" t="s">
        <v>57</v>
      </c>
      <c r="C9" s="77"/>
      <c r="D9" s="77" t="s">
        <v>16</v>
      </c>
      <c r="E9" s="77" t="s">
        <v>26</v>
      </c>
      <c r="F9" s="78" t="s">
        <v>138</v>
      </c>
      <c r="G9" s="78"/>
      <c r="H9" s="78" t="s">
        <v>49</v>
      </c>
      <c r="I9" s="78" t="s">
        <v>50</v>
      </c>
      <c r="J9" s="79" t="s">
        <v>43</v>
      </c>
      <c r="K9" s="118" t="s">
        <v>144</v>
      </c>
      <c r="L9" s="118" t="s">
        <v>143</v>
      </c>
      <c r="M9" s="123"/>
    </row>
    <row r="10" spans="1:13" ht="89.25" x14ac:dyDescent="0.2">
      <c r="A10" s="74">
        <v>14</v>
      </c>
      <c r="B10" s="80" t="s">
        <v>58</v>
      </c>
      <c r="C10" s="70"/>
      <c r="D10" s="70" t="s">
        <v>4</v>
      </c>
      <c r="E10" s="70" t="s">
        <v>24</v>
      </c>
      <c r="F10" s="108" t="s">
        <v>138</v>
      </c>
      <c r="G10" s="71"/>
      <c r="H10" s="71" t="s">
        <v>44</v>
      </c>
      <c r="I10" s="71" t="s">
        <v>45</v>
      </c>
      <c r="J10" s="75" t="s">
        <v>165</v>
      </c>
      <c r="K10" s="114"/>
      <c r="L10" s="114"/>
      <c r="M10" s="122" t="s">
        <v>174</v>
      </c>
    </row>
    <row r="11" spans="1:13" ht="178.5" x14ac:dyDescent="0.2">
      <c r="A11" s="74">
        <v>16</v>
      </c>
      <c r="B11" s="80" t="s">
        <v>85</v>
      </c>
      <c r="C11" s="70"/>
      <c r="D11" s="70" t="s">
        <v>4</v>
      </c>
      <c r="E11" s="70" t="s">
        <v>35</v>
      </c>
      <c r="F11" s="108" t="s">
        <v>176</v>
      </c>
      <c r="G11" s="108" t="s">
        <v>177</v>
      </c>
      <c r="H11" s="108" t="s">
        <v>25</v>
      </c>
      <c r="I11" s="71" t="s">
        <v>38</v>
      </c>
      <c r="J11" s="75" t="s">
        <v>51</v>
      </c>
      <c r="K11" s="114" t="s">
        <v>121</v>
      </c>
      <c r="L11" s="114" t="s">
        <v>146</v>
      </c>
      <c r="M11" s="114" t="s">
        <v>150</v>
      </c>
    </row>
    <row r="12" spans="1:13" x14ac:dyDescent="0.2">
      <c r="A12" s="74">
        <v>18</v>
      </c>
      <c r="B12" s="80" t="s">
        <v>64</v>
      </c>
      <c r="C12" s="70"/>
      <c r="D12" s="70" t="s">
        <v>4</v>
      </c>
      <c r="E12" s="70" t="s">
        <v>37</v>
      </c>
      <c r="F12" s="71" t="s">
        <v>163</v>
      </c>
      <c r="G12" s="71"/>
      <c r="H12" s="71" t="s">
        <v>20</v>
      </c>
      <c r="I12" s="71" t="s">
        <v>22</v>
      </c>
      <c r="J12" s="75" t="s">
        <v>51</v>
      </c>
      <c r="K12" s="114"/>
      <c r="L12" s="114" t="s">
        <v>149</v>
      </c>
      <c r="M12" s="114" t="s">
        <v>148</v>
      </c>
    </row>
    <row r="13" spans="1:13" ht="63.75" x14ac:dyDescent="0.2">
      <c r="A13" s="74">
        <v>19</v>
      </c>
      <c r="B13" s="80" t="s">
        <v>60</v>
      </c>
      <c r="C13" s="70"/>
      <c r="D13" s="70" t="s">
        <v>4</v>
      </c>
      <c r="E13" s="70" t="s">
        <v>24</v>
      </c>
      <c r="F13" s="108" t="s">
        <v>169</v>
      </c>
      <c r="G13" s="108" t="s">
        <v>181</v>
      </c>
      <c r="H13" s="73" t="s">
        <v>25</v>
      </c>
      <c r="I13" s="71" t="s">
        <v>10</v>
      </c>
      <c r="J13" s="75" t="s">
        <v>42</v>
      </c>
      <c r="K13" s="115"/>
      <c r="L13" s="115"/>
      <c r="M13" s="115" t="s">
        <v>168</v>
      </c>
    </row>
    <row r="14" spans="1:13" ht="51" x14ac:dyDescent="0.2">
      <c r="A14" s="74">
        <v>20</v>
      </c>
      <c r="B14" s="80" t="s">
        <v>87</v>
      </c>
      <c r="C14" s="70"/>
      <c r="D14" s="70" t="s">
        <v>4</v>
      </c>
      <c r="E14" s="70" t="s">
        <v>66</v>
      </c>
      <c r="F14" s="71" t="s">
        <v>8</v>
      </c>
      <c r="G14" s="71" t="s">
        <v>30</v>
      </c>
      <c r="H14" s="73" t="s">
        <v>25</v>
      </c>
      <c r="I14" s="71" t="s">
        <v>31</v>
      </c>
      <c r="J14" s="75" t="s">
        <v>42</v>
      </c>
      <c r="K14" s="115" t="s">
        <v>126</v>
      </c>
      <c r="L14" s="115"/>
      <c r="M14" s="114" t="s">
        <v>182</v>
      </c>
    </row>
    <row r="15" spans="1:13" ht="51.75" thickBot="1" x14ac:dyDescent="0.25">
      <c r="A15" s="81">
        <v>21</v>
      </c>
      <c r="B15" s="82" t="s">
        <v>60</v>
      </c>
      <c r="C15" s="83"/>
      <c r="D15" s="83" t="s">
        <v>4</v>
      </c>
      <c r="E15" s="83" t="s">
        <v>24</v>
      </c>
      <c r="F15" s="84" t="s">
        <v>139</v>
      </c>
      <c r="G15" s="84" t="s">
        <v>62</v>
      </c>
      <c r="H15" s="105" t="s">
        <v>25</v>
      </c>
      <c r="I15" s="129" t="s">
        <v>183</v>
      </c>
      <c r="J15" s="85" t="s">
        <v>42</v>
      </c>
      <c r="K15" s="119"/>
      <c r="L15" s="119"/>
      <c r="M15" s="119" t="s">
        <v>127</v>
      </c>
    </row>
    <row r="16" spans="1:13" ht="39" thickBot="1" x14ac:dyDescent="0.25">
      <c r="A16" s="86">
        <v>22</v>
      </c>
      <c r="B16" s="87" t="s">
        <v>69</v>
      </c>
      <c r="C16" s="88"/>
      <c r="D16" s="88" t="s">
        <v>4</v>
      </c>
      <c r="E16" s="88" t="s">
        <v>24</v>
      </c>
      <c r="F16" s="89" t="s">
        <v>138</v>
      </c>
      <c r="G16" s="89"/>
      <c r="H16" s="106" t="s">
        <v>46</v>
      </c>
      <c r="I16" s="89" t="s">
        <v>48</v>
      </c>
      <c r="J16" s="90" t="s">
        <v>157</v>
      </c>
      <c r="K16" s="120"/>
      <c r="L16" s="120"/>
      <c r="M16" s="120" t="s">
        <v>175</v>
      </c>
    </row>
    <row r="17" spans="1:13" ht="38.25" x14ac:dyDescent="0.2">
      <c r="A17" s="74">
        <v>23</v>
      </c>
      <c r="B17" s="80" t="s">
        <v>69</v>
      </c>
      <c r="C17" s="70"/>
      <c r="D17" s="70" t="s">
        <v>4</v>
      </c>
      <c r="E17" s="70" t="s">
        <v>24</v>
      </c>
      <c r="F17" s="71" t="s">
        <v>138</v>
      </c>
      <c r="G17" s="71"/>
      <c r="H17" s="73" t="s">
        <v>47</v>
      </c>
      <c r="I17" s="71" t="s">
        <v>48</v>
      </c>
      <c r="J17" s="75" t="s">
        <v>157</v>
      </c>
      <c r="K17" s="120"/>
      <c r="L17" s="115"/>
      <c r="M17" s="120" t="s">
        <v>175</v>
      </c>
    </row>
    <row r="18" spans="1:13" ht="51" x14ac:dyDescent="0.2">
      <c r="A18" s="74">
        <v>24</v>
      </c>
      <c r="B18" s="80" t="s">
        <v>69</v>
      </c>
      <c r="C18" s="70"/>
      <c r="D18" s="70" t="s">
        <v>4</v>
      </c>
      <c r="E18" s="70" t="s">
        <v>24</v>
      </c>
      <c r="F18" s="71" t="s">
        <v>138</v>
      </c>
      <c r="G18" s="71"/>
      <c r="H18" s="73" t="s">
        <v>13</v>
      </c>
      <c r="I18" s="71" t="s">
        <v>18</v>
      </c>
      <c r="J18" s="75" t="s">
        <v>157</v>
      </c>
      <c r="K18" s="115"/>
      <c r="L18" s="115"/>
      <c r="M18" s="115" t="s">
        <v>156</v>
      </c>
    </row>
    <row r="19" spans="1:13" ht="38.25" x14ac:dyDescent="0.2">
      <c r="A19" s="74">
        <v>27</v>
      </c>
      <c r="B19" s="80" t="s">
        <v>68</v>
      </c>
      <c r="C19" s="70" t="s">
        <v>4</v>
      </c>
      <c r="D19" s="70"/>
      <c r="E19" s="70" t="s">
        <v>24</v>
      </c>
      <c r="F19" s="108" t="s">
        <v>178</v>
      </c>
      <c r="G19" s="71"/>
      <c r="H19" s="71" t="s">
        <v>61</v>
      </c>
      <c r="I19" s="108" t="s">
        <v>179</v>
      </c>
      <c r="J19" s="75" t="s">
        <v>42</v>
      </c>
      <c r="K19" s="114" t="s">
        <v>128</v>
      </c>
      <c r="L19" s="114"/>
      <c r="M19" s="115" t="s">
        <v>180</v>
      </c>
    </row>
    <row r="20" spans="1:13" ht="38.25" x14ac:dyDescent="0.2">
      <c r="A20" s="74">
        <v>29</v>
      </c>
      <c r="B20" s="125" t="s">
        <v>167</v>
      </c>
      <c r="C20" s="70" t="s">
        <v>4</v>
      </c>
      <c r="D20" s="72"/>
      <c r="E20" s="70" t="s">
        <v>66</v>
      </c>
      <c r="F20" s="71" t="s">
        <v>160</v>
      </c>
      <c r="G20" s="72"/>
      <c r="H20" s="108" t="s">
        <v>130</v>
      </c>
      <c r="I20" s="71" t="s">
        <v>71</v>
      </c>
      <c r="J20" s="75" t="s">
        <v>42</v>
      </c>
      <c r="K20" s="114" t="s">
        <v>131</v>
      </c>
      <c r="L20" s="114" t="s">
        <v>132</v>
      </c>
      <c r="M20" s="114"/>
    </row>
  </sheetData>
  <phoneticPr fontId="1"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123"/>
  <sheetViews>
    <sheetView zoomScaleNormal="100" workbookViewId="0">
      <pane xSplit="1" ySplit="1" topLeftCell="B17" activePane="bottomRight" state="frozen"/>
      <selection pane="topRight" activeCell="B1" sqref="B1"/>
      <selection pane="bottomLeft" activeCell="A2" sqref="A2"/>
      <selection pane="bottomRight" activeCell="A18" sqref="A18:IV18"/>
    </sheetView>
  </sheetViews>
  <sheetFormatPr defaultColWidth="9.140625" defaultRowHeight="12.75" x14ac:dyDescent="0.2"/>
  <cols>
    <col min="1" max="1" width="5" style="1" bestFit="1" customWidth="1"/>
    <col min="2" max="2" width="9.7109375" style="1" customWidth="1"/>
    <col min="3" max="3" width="6.42578125" style="1" bestFit="1" customWidth="1"/>
    <col min="4" max="4" width="7.42578125" style="1" bestFit="1" customWidth="1"/>
    <col min="5" max="5" width="14.85546875" style="1" customWidth="1"/>
    <col min="6" max="6" width="10.5703125" style="3" customWidth="1"/>
    <col min="7" max="7" width="15.85546875" style="2" customWidth="1"/>
    <col min="8" max="8" width="17.7109375" style="3" customWidth="1"/>
    <col min="9" max="9" width="17.7109375" style="2" customWidth="1"/>
    <col min="10" max="10" width="12.28515625" style="1" bestFit="1" customWidth="1"/>
    <col min="11" max="13" width="39.42578125" style="62" customWidth="1"/>
    <col min="14" max="16384" width="9.140625" style="2"/>
  </cols>
  <sheetData>
    <row r="1" spans="1:13" s="42" customFormat="1" ht="15.75" thickBot="1" x14ac:dyDescent="0.25">
      <c r="A1" s="37" t="s">
        <v>41</v>
      </c>
      <c r="B1" s="38" t="s">
        <v>52</v>
      </c>
      <c r="C1" s="39" t="s">
        <v>0</v>
      </c>
      <c r="D1" s="39" t="s">
        <v>3</v>
      </c>
      <c r="E1" s="39" t="s">
        <v>23</v>
      </c>
      <c r="F1" s="40" t="s">
        <v>1</v>
      </c>
      <c r="G1" s="39" t="s">
        <v>27</v>
      </c>
      <c r="H1" s="40" t="s">
        <v>2</v>
      </c>
      <c r="I1" s="39" t="s">
        <v>6</v>
      </c>
      <c r="J1" s="41" t="s">
        <v>63</v>
      </c>
      <c r="K1" s="53" t="s">
        <v>110</v>
      </c>
      <c r="L1" s="53" t="s">
        <v>93</v>
      </c>
      <c r="M1" s="53" t="s">
        <v>114</v>
      </c>
    </row>
    <row r="2" spans="1:13" ht="115.5" thickBot="1" x14ac:dyDescent="0.25">
      <c r="A2" s="21">
        <v>1</v>
      </c>
      <c r="B2" s="22" t="s">
        <v>53</v>
      </c>
      <c r="C2" s="23" t="s">
        <v>4</v>
      </c>
      <c r="D2" s="23"/>
      <c r="E2" s="23" t="s">
        <v>66</v>
      </c>
      <c r="F2" s="24" t="s">
        <v>90</v>
      </c>
      <c r="G2" s="24"/>
      <c r="H2" s="48" t="s">
        <v>151</v>
      </c>
      <c r="I2" s="24" t="s">
        <v>92</v>
      </c>
      <c r="J2" s="25" t="s">
        <v>99</v>
      </c>
      <c r="K2" s="54" t="s">
        <v>94</v>
      </c>
      <c r="L2" s="54" t="s">
        <v>95</v>
      </c>
      <c r="M2" s="54" t="s">
        <v>135</v>
      </c>
    </row>
    <row r="3" spans="1:13" ht="127.5" x14ac:dyDescent="0.2">
      <c r="A3" s="8">
        <f t="shared" ref="A3:A30" si="0">1+A2</f>
        <v>2</v>
      </c>
      <c r="B3" s="15" t="s">
        <v>53</v>
      </c>
      <c r="C3" s="4" t="s">
        <v>4</v>
      </c>
      <c r="D3" s="4"/>
      <c r="E3" s="4" t="s">
        <v>66</v>
      </c>
      <c r="F3" s="5" t="s">
        <v>91</v>
      </c>
      <c r="G3" s="5"/>
      <c r="H3" s="49" t="s">
        <v>152</v>
      </c>
      <c r="I3" s="5" t="s">
        <v>88</v>
      </c>
      <c r="J3" s="50" t="s">
        <v>113</v>
      </c>
      <c r="K3" s="54" t="s">
        <v>115</v>
      </c>
      <c r="L3" s="54" t="s">
        <v>95</v>
      </c>
      <c r="M3" s="55" t="s">
        <v>134</v>
      </c>
    </row>
    <row r="4" spans="1:13" ht="178.5" x14ac:dyDescent="0.2">
      <c r="A4" s="8">
        <f t="shared" si="0"/>
        <v>3</v>
      </c>
      <c r="B4" s="15" t="s">
        <v>53</v>
      </c>
      <c r="C4" s="4" t="s">
        <v>4</v>
      </c>
      <c r="D4" s="4"/>
      <c r="E4" s="4" t="s">
        <v>66</v>
      </c>
      <c r="F4" s="5" t="s">
        <v>5</v>
      </c>
      <c r="G4" s="5"/>
      <c r="H4" s="49" t="s">
        <v>152</v>
      </c>
      <c r="I4" s="5" t="s">
        <v>89</v>
      </c>
      <c r="J4" s="50" t="s">
        <v>113</v>
      </c>
      <c r="K4" s="55" t="s">
        <v>116</v>
      </c>
      <c r="L4" s="55" t="s">
        <v>98</v>
      </c>
      <c r="M4" s="55"/>
    </row>
    <row r="5" spans="1:13" ht="114.75" x14ac:dyDescent="0.2">
      <c r="A5" s="8">
        <f t="shared" si="0"/>
        <v>4</v>
      </c>
      <c r="B5" s="15" t="s">
        <v>53</v>
      </c>
      <c r="C5" s="4" t="s">
        <v>4</v>
      </c>
      <c r="D5" s="4"/>
      <c r="E5" s="4" t="s">
        <v>66</v>
      </c>
      <c r="F5" s="5" t="s">
        <v>158</v>
      </c>
      <c r="G5" s="5"/>
      <c r="H5" s="49" t="s">
        <v>108</v>
      </c>
      <c r="I5" s="5" t="s">
        <v>7</v>
      </c>
      <c r="J5" s="50" t="s">
        <v>113</v>
      </c>
      <c r="K5" s="55" t="s">
        <v>115</v>
      </c>
      <c r="L5" s="55"/>
      <c r="M5" s="55"/>
    </row>
    <row r="6" spans="1:13" ht="140.25" x14ac:dyDescent="0.2">
      <c r="A6" s="8">
        <f t="shared" si="0"/>
        <v>5</v>
      </c>
      <c r="B6" s="15" t="s">
        <v>53</v>
      </c>
      <c r="C6" s="4" t="s">
        <v>4</v>
      </c>
      <c r="D6" s="4"/>
      <c r="E6" s="4" t="s">
        <v>66</v>
      </c>
      <c r="F6" s="5" t="s">
        <v>96</v>
      </c>
      <c r="G6" s="5"/>
      <c r="H6" s="47" t="s">
        <v>109</v>
      </c>
      <c r="I6" s="5" t="s">
        <v>32</v>
      </c>
      <c r="J6" s="50" t="s">
        <v>113</v>
      </c>
      <c r="K6" s="56" t="s">
        <v>117</v>
      </c>
      <c r="L6" s="56" t="s">
        <v>97</v>
      </c>
      <c r="M6" s="56" t="s">
        <v>118</v>
      </c>
    </row>
    <row r="7" spans="1:13" ht="140.25" x14ac:dyDescent="0.2">
      <c r="A7" s="8">
        <f t="shared" si="0"/>
        <v>6</v>
      </c>
      <c r="B7" s="28" t="s">
        <v>53</v>
      </c>
      <c r="C7" s="29" t="s">
        <v>4</v>
      </c>
      <c r="D7" s="29"/>
      <c r="E7" s="4" t="s">
        <v>66</v>
      </c>
      <c r="F7" s="30" t="s">
        <v>138</v>
      </c>
      <c r="G7" s="30"/>
      <c r="H7" s="52" t="s">
        <v>75</v>
      </c>
      <c r="I7" s="30" t="s">
        <v>76</v>
      </c>
      <c r="J7" s="51" t="s">
        <v>42</v>
      </c>
      <c r="K7" s="57" t="s">
        <v>133</v>
      </c>
      <c r="L7" s="57" t="s">
        <v>119</v>
      </c>
      <c r="M7" s="57"/>
    </row>
    <row r="8" spans="1:13" ht="102" x14ac:dyDescent="0.2">
      <c r="A8" s="8">
        <f t="shared" si="0"/>
        <v>7</v>
      </c>
      <c r="B8" s="28" t="s">
        <v>53</v>
      </c>
      <c r="C8" s="29" t="s">
        <v>4</v>
      </c>
      <c r="D8" s="29"/>
      <c r="E8" s="31" t="s">
        <v>66</v>
      </c>
      <c r="F8" s="30" t="s">
        <v>138</v>
      </c>
      <c r="G8" s="30"/>
      <c r="H8" s="43" t="s">
        <v>77</v>
      </c>
      <c r="I8" s="30" t="s">
        <v>78</v>
      </c>
      <c r="J8" s="51" t="s">
        <v>112</v>
      </c>
      <c r="K8" s="57" t="s">
        <v>120</v>
      </c>
      <c r="L8" s="57"/>
      <c r="M8" s="57"/>
    </row>
    <row r="9" spans="1:13" ht="77.25" thickBot="1" x14ac:dyDescent="0.25">
      <c r="A9" s="10">
        <f t="shared" si="0"/>
        <v>8</v>
      </c>
      <c r="B9" s="32" t="s">
        <v>53</v>
      </c>
      <c r="C9" s="33" t="s">
        <v>79</v>
      </c>
      <c r="D9" s="33"/>
      <c r="E9" s="34" t="s">
        <v>66</v>
      </c>
      <c r="F9" s="35" t="s">
        <v>159</v>
      </c>
      <c r="G9" s="35"/>
      <c r="H9" s="44" t="s">
        <v>80</v>
      </c>
      <c r="I9" s="35" t="s">
        <v>81</v>
      </c>
      <c r="J9" s="36" t="s">
        <v>42</v>
      </c>
      <c r="K9" s="58" t="s">
        <v>122</v>
      </c>
      <c r="L9" s="58" t="s">
        <v>121</v>
      </c>
      <c r="M9" s="58"/>
    </row>
    <row r="10" spans="1:13" ht="114.75" x14ac:dyDescent="0.2">
      <c r="A10" s="8">
        <f t="shared" si="0"/>
        <v>9</v>
      </c>
      <c r="B10" s="15" t="s">
        <v>54</v>
      </c>
      <c r="C10" s="4" t="s">
        <v>4</v>
      </c>
      <c r="D10" s="4"/>
      <c r="E10" s="4" t="s">
        <v>66</v>
      </c>
      <c r="F10" s="5" t="s">
        <v>138</v>
      </c>
      <c r="G10" s="5"/>
      <c r="H10" s="7" t="s">
        <v>29</v>
      </c>
      <c r="I10" s="5" t="s">
        <v>12</v>
      </c>
      <c r="J10" s="63" t="s">
        <v>111</v>
      </c>
      <c r="K10" s="56" t="s">
        <v>101</v>
      </c>
      <c r="L10" s="56" t="s">
        <v>100</v>
      </c>
      <c r="M10" s="56" t="s">
        <v>102</v>
      </c>
    </row>
    <row r="11" spans="1:13" ht="51.75" thickBot="1" x14ac:dyDescent="0.25">
      <c r="A11" s="10">
        <f t="shared" si="0"/>
        <v>10</v>
      </c>
      <c r="B11" s="32" t="s">
        <v>82</v>
      </c>
      <c r="C11" s="33" t="s">
        <v>4</v>
      </c>
      <c r="D11" s="33"/>
      <c r="E11" s="34" t="s">
        <v>66</v>
      </c>
      <c r="F11" s="35" t="s">
        <v>161</v>
      </c>
      <c r="G11" s="35"/>
      <c r="H11" s="44" t="s">
        <v>83</v>
      </c>
      <c r="I11" s="35" t="s">
        <v>84</v>
      </c>
      <c r="J11" s="36" t="s">
        <v>42</v>
      </c>
      <c r="K11" s="58" t="s">
        <v>123</v>
      </c>
      <c r="L11" s="58" t="s">
        <v>124</v>
      </c>
      <c r="M11" s="58"/>
    </row>
    <row r="12" spans="1:13" ht="153" x14ac:dyDescent="0.2">
      <c r="A12" s="21">
        <f t="shared" si="0"/>
        <v>11</v>
      </c>
      <c r="B12" s="22" t="s">
        <v>55</v>
      </c>
      <c r="C12" s="23"/>
      <c r="D12" s="23" t="s">
        <v>4</v>
      </c>
      <c r="E12" s="23" t="s">
        <v>33</v>
      </c>
      <c r="F12" s="24" t="s">
        <v>137</v>
      </c>
      <c r="G12" s="24" t="s">
        <v>34</v>
      </c>
      <c r="H12" s="48" t="s">
        <v>40</v>
      </c>
      <c r="I12" s="24" t="s">
        <v>136</v>
      </c>
      <c r="J12" s="25" t="s">
        <v>43</v>
      </c>
      <c r="K12" s="54" t="s">
        <v>103</v>
      </c>
      <c r="L12" s="54"/>
      <c r="M12" s="54" t="s">
        <v>145</v>
      </c>
    </row>
    <row r="13" spans="1:13" ht="114.75" x14ac:dyDescent="0.2">
      <c r="A13" s="8">
        <f t="shared" si="0"/>
        <v>12</v>
      </c>
      <c r="B13" s="15" t="s">
        <v>56</v>
      </c>
      <c r="C13" s="4"/>
      <c r="D13" s="4" t="s">
        <v>4</v>
      </c>
      <c r="E13" s="4" t="s">
        <v>26</v>
      </c>
      <c r="F13" s="5" t="s">
        <v>138</v>
      </c>
      <c r="G13" s="7" t="s">
        <v>11</v>
      </c>
      <c r="H13" s="7" t="s">
        <v>25</v>
      </c>
      <c r="I13" s="5" t="s">
        <v>74</v>
      </c>
      <c r="J13" s="9" t="s">
        <v>43</v>
      </c>
      <c r="K13" s="56"/>
      <c r="L13" s="56" t="s">
        <v>140</v>
      </c>
      <c r="M13" s="56" t="s">
        <v>142</v>
      </c>
    </row>
    <row r="14" spans="1:13" ht="51.75" thickBot="1" x14ac:dyDescent="0.25">
      <c r="A14" s="10">
        <f t="shared" si="0"/>
        <v>13</v>
      </c>
      <c r="B14" s="26" t="s">
        <v>57</v>
      </c>
      <c r="C14" s="11"/>
      <c r="D14" s="11" t="s">
        <v>16</v>
      </c>
      <c r="E14" s="11" t="s">
        <v>26</v>
      </c>
      <c r="F14" s="13" t="s">
        <v>138</v>
      </c>
      <c r="G14" s="13"/>
      <c r="H14" s="13" t="s">
        <v>49</v>
      </c>
      <c r="I14" s="13" t="s">
        <v>50</v>
      </c>
      <c r="J14" s="14" t="s">
        <v>43</v>
      </c>
      <c r="K14" s="59" t="s">
        <v>144</v>
      </c>
      <c r="L14" s="59" t="s">
        <v>143</v>
      </c>
      <c r="M14" s="65"/>
    </row>
    <row r="15" spans="1:13" ht="64.5" thickBot="1" x14ac:dyDescent="0.25">
      <c r="A15" s="8">
        <f t="shared" si="0"/>
        <v>14</v>
      </c>
      <c r="B15" s="15" t="s">
        <v>58</v>
      </c>
      <c r="C15" s="4"/>
      <c r="D15" s="4" t="s">
        <v>4</v>
      </c>
      <c r="E15" s="4" t="s">
        <v>24</v>
      </c>
      <c r="F15" s="49" t="s">
        <v>138</v>
      </c>
      <c r="G15" s="5"/>
      <c r="H15" s="5" t="s">
        <v>44</v>
      </c>
      <c r="I15" s="5" t="s">
        <v>45</v>
      </c>
      <c r="J15" s="9" t="s">
        <v>165</v>
      </c>
      <c r="K15" s="55"/>
      <c r="L15" s="55"/>
      <c r="M15" s="55"/>
    </row>
    <row r="16" spans="1:13" ht="63.75" x14ac:dyDescent="0.2">
      <c r="A16" s="21">
        <f t="shared" si="0"/>
        <v>15</v>
      </c>
      <c r="B16" s="22" t="s">
        <v>59</v>
      </c>
      <c r="C16" s="23"/>
      <c r="D16" s="23" t="s">
        <v>4</v>
      </c>
      <c r="E16" s="23" t="s">
        <v>66</v>
      </c>
      <c r="F16" s="48" t="s">
        <v>138</v>
      </c>
      <c r="G16" s="24" t="s">
        <v>36</v>
      </c>
      <c r="H16" s="24" t="s">
        <v>25</v>
      </c>
      <c r="I16" s="24" t="s">
        <v>39</v>
      </c>
      <c r="J16" s="25" t="s">
        <v>99</v>
      </c>
      <c r="K16" s="54" t="s">
        <v>104</v>
      </c>
      <c r="L16" s="54"/>
      <c r="M16" s="54"/>
    </row>
    <row r="17" spans="1:13" ht="229.5" x14ac:dyDescent="0.2">
      <c r="A17" s="8">
        <f t="shared" si="0"/>
        <v>16</v>
      </c>
      <c r="B17" s="15" t="s">
        <v>85</v>
      </c>
      <c r="C17" s="4"/>
      <c r="D17" s="4" t="s">
        <v>4</v>
      </c>
      <c r="E17" s="4" t="s">
        <v>35</v>
      </c>
      <c r="F17" s="49" t="s">
        <v>162</v>
      </c>
      <c r="G17" s="5" t="s">
        <v>73</v>
      </c>
      <c r="H17" s="49" t="s">
        <v>141</v>
      </c>
      <c r="I17" s="5" t="s">
        <v>38</v>
      </c>
      <c r="J17" s="9" t="s">
        <v>51</v>
      </c>
      <c r="K17" s="55" t="s">
        <v>121</v>
      </c>
      <c r="L17" s="55" t="s">
        <v>146</v>
      </c>
      <c r="M17" s="55" t="s">
        <v>150</v>
      </c>
    </row>
    <row r="18" spans="1:13" ht="127.5" x14ac:dyDescent="0.2">
      <c r="A18" s="8">
        <f t="shared" si="0"/>
        <v>17</v>
      </c>
      <c r="B18" s="27" t="s">
        <v>86</v>
      </c>
      <c r="C18" s="4"/>
      <c r="D18" s="4" t="s">
        <v>4</v>
      </c>
      <c r="E18" s="4" t="s">
        <v>72</v>
      </c>
      <c r="F18" s="5" t="s">
        <v>138</v>
      </c>
      <c r="G18" s="5" t="s">
        <v>19</v>
      </c>
      <c r="H18" s="5" t="s">
        <v>25</v>
      </c>
      <c r="I18" s="5" t="s">
        <v>65</v>
      </c>
      <c r="J18" s="9" t="s">
        <v>51</v>
      </c>
      <c r="K18" s="55"/>
      <c r="L18" s="55"/>
      <c r="M18" s="55" t="s">
        <v>147</v>
      </c>
    </row>
    <row r="19" spans="1:13" ht="38.25" x14ac:dyDescent="0.2">
      <c r="A19" s="8">
        <f t="shared" si="0"/>
        <v>18</v>
      </c>
      <c r="B19" s="15" t="s">
        <v>64</v>
      </c>
      <c r="C19" s="4"/>
      <c r="D19" s="4" t="s">
        <v>4</v>
      </c>
      <c r="E19" s="4" t="s">
        <v>37</v>
      </c>
      <c r="F19" s="5" t="s">
        <v>163</v>
      </c>
      <c r="G19" s="5"/>
      <c r="H19" s="5" t="s">
        <v>20</v>
      </c>
      <c r="I19" s="5" t="s">
        <v>22</v>
      </c>
      <c r="J19" s="9" t="s">
        <v>51</v>
      </c>
      <c r="K19" s="55"/>
      <c r="L19" s="55" t="s">
        <v>149</v>
      </c>
      <c r="M19" s="55" t="s">
        <v>148</v>
      </c>
    </row>
    <row r="20" spans="1:13" ht="38.25" x14ac:dyDescent="0.2">
      <c r="A20" s="8">
        <f t="shared" si="0"/>
        <v>19</v>
      </c>
      <c r="B20" s="15" t="s">
        <v>60</v>
      </c>
      <c r="C20" s="4"/>
      <c r="D20" s="4" t="s">
        <v>4</v>
      </c>
      <c r="E20" s="4" t="s">
        <v>24</v>
      </c>
      <c r="F20" s="5" t="s">
        <v>159</v>
      </c>
      <c r="G20" s="5" t="s">
        <v>9</v>
      </c>
      <c r="H20" s="7" t="s">
        <v>25</v>
      </c>
      <c r="I20" s="5" t="s">
        <v>10</v>
      </c>
      <c r="J20" s="9" t="s">
        <v>42</v>
      </c>
      <c r="K20" s="56"/>
      <c r="L20" s="56"/>
      <c r="M20" s="56" t="s">
        <v>125</v>
      </c>
    </row>
    <row r="21" spans="1:13" ht="38.25" x14ac:dyDescent="0.2">
      <c r="A21" s="8">
        <f t="shared" si="0"/>
        <v>20</v>
      </c>
      <c r="B21" s="15" t="s">
        <v>87</v>
      </c>
      <c r="C21" s="4"/>
      <c r="D21" s="4" t="s">
        <v>4</v>
      </c>
      <c r="E21" s="4" t="s">
        <v>66</v>
      </c>
      <c r="F21" s="5" t="s">
        <v>8</v>
      </c>
      <c r="G21" s="5" t="s">
        <v>30</v>
      </c>
      <c r="H21" s="7" t="s">
        <v>25</v>
      </c>
      <c r="I21" s="5" t="s">
        <v>31</v>
      </c>
      <c r="J21" s="9" t="s">
        <v>42</v>
      </c>
      <c r="K21" s="56" t="s">
        <v>126</v>
      </c>
      <c r="L21" s="56"/>
      <c r="M21" s="56"/>
    </row>
    <row r="22" spans="1:13" ht="39" thickBot="1" x14ac:dyDescent="0.25">
      <c r="A22" s="16">
        <f t="shared" si="0"/>
        <v>21</v>
      </c>
      <c r="B22" s="17" t="s">
        <v>60</v>
      </c>
      <c r="C22" s="18"/>
      <c r="D22" s="18" t="s">
        <v>4</v>
      </c>
      <c r="E22" s="18" t="s">
        <v>24</v>
      </c>
      <c r="F22" s="19" t="s">
        <v>139</v>
      </c>
      <c r="G22" s="19" t="s">
        <v>62</v>
      </c>
      <c r="H22" s="45" t="s">
        <v>25</v>
      </c>
      <c r="I22" s="19" t="s">
        <v>28</v>
      </c>
      <c r="J22" s="20" t="s">
        <v>42</v>
      </c>
      <c r="K22" s="60"/>
      <c r="L22" s="60"/>
      <c r="M22" s="60" t="s">
        <v>127</v>
      </c>
    </row>
    <row r="23" spans="1:13" ht="51.75" thickBot="1" x14ac:dyDescent="0.25">
      <c r="A23" s="21">
        <f t="shared" si="0"/>
        <v>22</v>
      </c>
      <c r="B23" s="22" t="s">
        <v>69</v>
      </c>
      <c r="C23" s="23"/>
      <c r="D23" s="23" t="s">
        <v>4</v>
      </c>
      <c r="E23" s="23" t="s">
        <v>24</v>
      </c>
      <c r="F23" s="24" t="s">
        <v>138</v>
      </c>
      <c r="G23" s="24" t="s">
        <v>155</v>
      </c>
      <c r="H23" s="46" t="s">
        <v>46</v>
      </c>
      <c r="I23" s="24" t="s">
        <v>48</v>
      </c>
      <c r="J23" s="25" t="s">
        <v>157</v>
      </c>
      <c r="K23" s="61" t="s">
        <v>153</v>
      </c>
      <c r="L23" s="61"/>
      <c r="M23" s="61" t="s">
        <v>154</v>
      </c>
    </row>
    <row r="24" spans="1:13" ht="51" x14ac:dyDescent="0.2">
      <c r="A24" s="8">
        <f t="shared" si="0"/>
        <v>23</v>
      </c>
      <c r="B24" s="15" t="s">
        <v>69</v>
      </c>
      <c r="C24" s="4"/>
      <c r="D24" s="4" t="s">
        <v>4</v>
      </c>
      <c r="E24" s="4" t="s">
        <v>24</v>
      </c>
      <c r="F24" s="5" t="s">
        <v>138</v>
      </c>
      <c r="G24" s="5" t="s">
        <v>155</v>
      </c>
      <c r="H24" s="7" t="s">
        <v>47</v>
      </c>
      <c r="I24" s="5" t="s">
        <v>48</v>
      </c>
      <c r="J24" s="9" t="s">
        <v>157</v>
      </c>
      <c r="K24" s="61" t="s">
        <v>153</v>
      </c>
      <c r="L24" s="56"/>
      <c r="M24" s="61" t="s">
        <v>154</v>
      </c>
    </row>
    <row r="25" spans="1:13" ht="63.75" x14ac:dyDescent="0.2">
      <c r="A25" s="8">
        <f t="shared" si="0"/>
        <v>24</v>
      </c>
      <c r="B25" s="15" t="s">
        <v>69</v>
      </c>
      <c r="C25" s="4"/>
      <c r="D25" s="4" t="s">
        <v>4</v>
      </c>
      <c r="E25" s="4" t="s">
        <v>24</v>
      </c>
      <c r="F25" s="5" t="s">
        <v>138</v>
      </c>
      <c r="G25" s="5" t="s">
        <v>155</v>
      </c>
      <c r="H25" s="7" t="s">
        <v>13</v>
      </c>
      <c r="I25" s="5" t="s">
        <v>18</v>
      </c>
      <c r="J25" s="9" t="s">
        <v>157</v>
      </c>
      <c r="K25" s="56"/>
      <c r="L25" s="56"/>
      <c r="M25" s="56" t="s">
        <v>156</v>
      </c>
    </row>
    <row r="26" spans="1:13" ht="51" x14ac:dyDescent="0.2">
      <c r="A26" s="8">
        <f t="shared" si="0"/>
        <v>25</v>
      </c>
      <c r="B26" s="15" t="s">
        <v>69</v>
      </c>
      <c r="C26" s="4"/>
      <c r="D26" s="4" t="s">
        <v>4</v>
      </c>
      <c r="E26" s="4" t="s">
        <v>66</v>
      </c>
      <c r="F26" s="5" t="s">
        <v>138</v>
      </c>
      <c r="G26" s="5"/>
      <c r="H26" s="7" t="s">
        <v>14</v>
      </c>
      <c r="I26" s="5" t="s">
        <v>15</v>
      </c>
      <c r="J26" s="9" t="s">
        <v>99</v>
      </c>
      <c r="K26" s="56" t="s">
        <v>106</v>
      </c>
      <c r="L26" s="56" t="s">
        <v>105</v>
      </c>
      <c r="M26" s="64" t="s">
        <v>119</v>
      </c>
    </row>
    <row r="27" spans="1:13" ht="39" thickBot="1" x14ac:dyDescent="0.25">
      <c r="A27" s="10">
        <f t="shared" si="0"/>
        <v>26</v>
      </c>
      <c r="B27" s="26" t="s">
        <v>69</v>
      </c>
      <c r="C27" s="11"/>
      <c r="D27" s="11" t="s">
        <v>16</v>
      </c>
      <c r="E27" s="11" t="s">
        <v>66</v>
      </c>
      <c r="F27" s="13" t="s">
        <v>138</v>
      </c>
      <c r="G27" s="13"/>
      <c r="H27" s="13" t="s">
        <v>14</v>
      </c>
      <c r="I27" s="13" t="s">
        <v>17</v>
      </c>
      <c r="J27" s="14" t="s">
        <v>99</v>
      </c>
      <c r="K27" s="59" t="s">
        <v>107</v>
      </c>
      <c r="L27" s="59"/>
      <c r="M27" s="59"/>
    </row>
    <row r="28" spans="1:13" ht="38.25" x14ac:dyDescent="0.2">
      <c r="A28" s="8">
        <f t="shared" si="0"/>
        <v>27</v>
      </c>
      <c r="B28" s="15" t="s">
        <v>68</v>
      </c>
      <c r="C28" s="4" t="s">
        <v>4</v>
      </c>
      <c r="D28" s="4"/>
      <c r="E28" s="4" t="s">
        <v>24</v>
      </c>
      <c r="F28" s="5" t="s">
        <v>164</v>
      </c>
      <c r="G28" s="5"/>
      <c r="H28" s="5" t="s">
        <v>61</v>
      </c>
      <c r="I28" s="5" t="s">
        <v>21</v>
      </c>
      <c r="J28" s="9" t="s">
        <v>42</v>
      </c>
      <c r="K28" s="55" t="s">
        <v>128</v>
      </c>
      <c r="L28" s="55"/>
      <c r="M28" s="55"/>
    </row>
    <row r="29" spans="1:13" ht="25.5" x14ac:dyDescent="0.2">
      <c r="A29" s="8">
        <f t="shared" si="0"/>
        <v>28</v>
      </c>
      <c r="B29" s="15" t="s">
        <v>68</v>
      </c>
      <c r="C29" s="4" t="s">
        <v>4</v>
      </c>
      <c r="D29" s="4"/>
      <c r="E29" s="4" t="s">
        <v>24</v>
      </c>
      <c r="F29" s="5" t="s">
        <v>159</v>
      </c>
      <c r="G29" s="5"/>
      <c r="H29" s="5" t="s">
        <v>67</v>
      </c>
      <c r="I29" s="5" t="s">
        <v>21</v>
      </c>
      <c r="J29" s="9" t="s">
        <v>42</v>
      </c>
      <c r="K29" s="55" t="s">
        <v>129</v>
      </c>
      <c r="L29" s="55"/>
      <c r="M29" s="55"/>
    </row>
    <row r="30" spans="1:13" ht="63.75" x14ac:dyDescent="0.2">
      <c r="A30" s="8">
        <f t="shared" si="0"/>
        <v>29</v>
      </c>
      <c r="B30" s="27" t="s">
        <v>70</v>
      </c>
      <c r="C30" s="4" t="s">
        <v>4</v>
      </c>
      <c r="D30" s="6"/>
      <c r="E30" s="4" t="s">
        <v>66</v>
      </c>
      <c r="F30" s="5" t="s">
        <v>160</v>
      </c>
      <c r="G30" s="6"/>
      <c r="H30" s="49" t="s">
        <v>130</v>
      </c>
      <c r="I30" s="5" t="s">
        <v>71</v>
      </c>
      <c r="J30" s="9" t="s">
        <v>42</v>
      </c>
      <c r="K30" s="55" t="s">
        <v>131</v>
      </c>
      <c r="L30" s="55" t="s">
        <v>132</v>
      </c>
      <c r="M30" s="55"/>
    </row>
    <row r="31" spans="1:13" x14ac:dyDescent="0.2">
      <c r="A31" s="8"/>
      <c r="B31" s="15"/>
      <c r="C31" s="4"/>
      <c r="D31" s="4"/>
      <c r="E31" s="4"/>
      <c r="F31" s="5"/>
      <c r="G31" s="5"/>
      <c r="H31" s="5"/>
      <c r="I31" s="5"/>
      <c r="J31" s="9"/>
      <c r="K31" s="55"/>
      <c r="L31" s="55"/>
      <c r="M31" s="55"/>
    </row>
    <row r="32" spans="1:13" ht="13.5" thickBot="1" x14ac:dyDescent="0.25">
      <c r="A32" s="10"/>
      <c r="B32" s="12"/>
      <c r="C32" s="11"/>
      <c r="D32" s="11"/>
      <c r="E32" s="11"/>
      <c r="F32" s="13"/>
      <c r="G32" s="13"/>
      <c r="H32" s="13"/>
      <c r="I32" s="13"/>
      <c r="J32" s="14"/>
      <c r="K32" s="59"/>
      <c r="L32" s="59"/>
      <c r="M32" s="59"/>
    </row>
    <row r="33" spans="7:9" x14ac:dyDescent="0.2">
      <c r="G33" s="3"/>
      <c r="I33" s="3"/>
    </row>
    <row r="34" spans="7:9" x14ac:dyDescent="0.2">
      <c r="G34" s="3"/>
      <c r="I34" s="3"/>
    </row>
    <row r="35" spans="7:9" x14ac:dyDescent="0.2">
      <c r="G35" s="3"/>
      <c r="I35" s="3"/>
    </row>
    <row r="36" spans="7:9" x14ac:dyDescent="0.2">
      <c r="G36" s="3"/>
      <c r="I36" s="3"/>
    </row>
    <row r="37" spans="7:9" x14ac:dyDescent="0.2">
      <c r="G37" s="3"/>
      <c r="I37" s="3"/>
    </row>
    <row r="38" spans="7:9" x14ac:dyDescent="0.2">
      <c r="G38" s="3"/>
      <c r="I38" s="3"/>
    </row>
    <row r="39" spans="7:9" x14ac:dyDescent="0.2">
      <c r="G39" s="3"/>
      <c r="I39" s="3"/>
    </row>
    <row r="40" spans="7:9" x14ac:dyDescent="0.2">
      <c r="I40" s="3"/>
    </row>
    <row r="41" spans="7:9" x14ac:dyDescent="0.2">
      <c r="I41" s="3"/>
    </row>
    <row r="42" spans="7:9" x14ac:dyDescent="0.2">
      <c r="I42" s="3"/>
    </row>
    <row r="43" spans="7:9" x14ac:dyDescent="0.2">
      <c r="I43" s="3"/>
    </row>
    <row r="44" spans="7:9" x14ac:dyDescent="0.2">
      <c r="I44" s="3"/>
    </row>
    <row r="45" spans="7:9" x14ac:dyDescent="0.2">
      <c r="I45" s="3"/>
    </row>
    <row r="46" spans="7:9" x14ac:dyDescent="0.2">
      <c r="I46" s="3"/>
    </row>
    <row r="47" spans="7:9" x14ac:dyDescent="0.2">
      <c r="I47" s="3"/>
    </row>
    <row r="48" spans="7:9" x14ac:dyDescent="0.2">
      <c r="I48" s="3"/>
    </row>
    <row r="49" spans="9:9" x14ac:dyDescent="0.2">
      <c r="I49" s="3"/>
    </row>
    <row r="50" spans="9:9" x14ac:dyDescent="0.2">
      <c r="I50" s="3"/>
    </row>
    <row r="51" spans="9:9" x14ac:dyDescent="0.2">
      <c r="I51" s="3"/>
    </row>
    <row r="52" spans="9:9" x14ac:dyDescent="0.2">
      <c r="I52" s="3"/>
    </row>
    <row r="53" spans="9:9" x14ac:dyDescent="0.2">
      <c r="I53" s="3"/>
    </row>
    <row r="54" spans="9:9" x14ac:dyDescent="0.2">
      <c r="I54" s="3"/>
    </row>
    <row r="55" spans="9:9" x14ac:dyDescent="0.2">
      <c r="I55" s="3"/>
    </row>
    <row r="56" spans="9:9" x14ac:dyDescent="0.2">
      <c r="I56" s="3"/>
    </row>
    <row r="57" spans="9:9" x14ac:dyDescent="0.2">
      <c r="I57" s="3"/>
    </row>
    <row r="58" spans="9:9" x14ac:dyDescent="0.2">
      <c r="I58" s="3"/>
    </row>
    <row r="59" spans="9:9" x14ac:dyDescent="0.2">
      <c r="I59" s="3"/>
    </row>
    <row r="60" spans="9:9" x14ac:dyDescent="0.2">
      <c r="I60" s="3"/>
    </row>
    <row r="61" spans="9:9" x14ac:dyDescent="0.2">
      <c r="I61" s="3"/>
    </row>
    <row r="62" spans="9:9" x14ac:dyDescent="0.2">
      <c r="I62" s="3"/>
    </row>
    <row r="63" spans="9:9" x14ac:dyDescent="0.2">
      <c r="I63" s="3"/>
    </row>
    <row r="64" spans="9:9" x14ac:dyDescent="0.2">
      <c r="I64" s="3"/>
    </row>
    <row r="65" spans="9:9" x14ac:dyDescent="0.2">
      <c r="I65" s="3"/>
    </row>
    <row r="66" spans="9:9" x14ac:dyDescent="0.2">
      <c r="I66" s="3"/>
    </row>
    <row r="67" spans="9:9" x14ac:dyDescent="0.2">
      <c r="I67" s="3"/>
    </row>
    <row r="68" spans="9:9" x14ac:dyDescent="0.2">
      <c r="I68" s="3"/>
    </row>
    <row r="69" spans="9:9" x14ac:dyDescent="0.2">
      <c r="I69" s="3"/>
    </row>
    <row r="70" spans="9:9" x14ac:dyDescent="0.2">
      <c r="I70" s="3"/>
    </row>
    <row r="71" spans="9:9" x14ac:dyDescent="0.2">
      <c r="I71" s="3"/>
    </row>
    <row r="72" spans="9:9" x14ac:dyDescent="0.2">
      <c r="I72" s="3"/>
    </row>
    <row r="73" spans="9:9" x14ac:dyDescent="0.2">
      <c r="I73" s="3"/>
    </row>
    <row r="74" spans="9:9" x14ac:dyDescent="0.2">
      <c r="I74" s="3"/>
    </row>
    <row r="75" spans="9:9" x14ac:dyDescent="0.2">
      <c r="I75" s="3"/>
    </row>
    <row r="76" spans="9:9" x14ac:dyDescent="0.2">
      <c r="I76" s="3"/>
    </row>
    <row r="77" spans="9:9" x14ac:dyDescent="0.2">
      <c r="I77" s="3"/>
    </row>
    <row r="78" spans="9:9" x14ac:dyDescent="0.2">
      <c r="I78" s="3"/>
    </row>
    <row r="79" spans="9:9" x14ac:dyDescent="0.2">
      <c r="I79" s="3"/>
    </row>
    <row r="80" spans="9:9" x14ac:dyDescent="0.2">
      <c r="I80" s="3"/>
    </row>
    <row r="81" spans="9:9" x14ac:dyDescent="0.2">
      <c r="I81" s="3"/>
    </row>
    <row r="82" spans="9:9" x14ac:dyDescent="0.2">
      <c r="I82" s="3"/>
    </row>
    <row r="83" spans="9:9" x14ac:dyDescent="0.2">
      <c r="I83" s="3"/>
    </row>
    <row r="84" spans="9:9" x14ac:dyDescent="0.2">
      <c r="I84" s="3"/>
    </row>
    <row r="85" spans="9:9" x14ac:dyDescent="0.2">
      <c r="I85" s="3"/>
    </row>
    <row r="86" spans="9:9" x14ac:dyDescent="0.2">
      <c r="I86" s="3"/>
    </row>
    <row r="87" spans="9:9" x14ac:dyDescent="0.2">
      <c r="I87" s="3"/>
    </row>
    <row r="88" spans="9:9" x14ac:dyDescent="0.2">
      <c r="I88" s="3"/>
    </row>
    <row r="89" spans="9:9" x14ac:dyDescent="0.2">
      <c r="I89" s="3"/>
    </row>
    <row r="90" spans="9:9" x14ac:dyDescent="0.2">
      <c r="I90" s="3"/>
    </row>
    <row r="91" spans="9:9" x14ac:dyDescent="0.2">
      <c r="I91" s="3"/>
    </row>
    <row r="92" spans="9:9" x14ac:dyDescent="0.2">
      <c r="I92" s="3"/>
    </row>
    <row r="93" spans="9:9" x14ac:dyDescent="0.2">
      <c r="I93" s="3"/>
    </row>
    <row r="94" spans="9:9" x14ac:dyDescent="0.2">
      <c r="I94" s="3"/>
    </row>
    <row r="95" spans="9:9" x14ac:dyDescent="0.2">
      <c r="I95" s="3"/>
    </row>
    <row r="96" spans="9:9" x14ac:dyDescent="0.2">
      <c r="I96" s="3"/>
    </row>
    <row r="97" spans="9:9" x14ac:dyDescent="0.2">
      <c r="I97" s="3"/>
    </row>
    <row r="98" spans="9:9" x14ac:dyDescent="0.2">
      <c r="I98" s="3"/>
    </row>
    <row r="99" spans="9:9" x14ac:dyDescent="0.2">
      <c r="I99" s="3"/>
    </row>
    <row r="100" spans="9:9" x14ac:dyDescent="0.2">
      <c r="I100" s="3"/>
    </row>
    <row r="101" spans="9:9" x14ac:dyDescent="0.2">
      <c r="I101" s="3"/>
    </row>
    <row r="102" spans="9:9" x14ac:dyDescent="0.2">
      <c r="I102" s="3"/>
    </row>
    <row r="103" spans="9:9" x14ac:dyDescent="0.2">
      <c r="I103" s="3"/>
    </row>
    <row r="104" spans="9:9" x14ac:dyDescent="0.2">
      <c r="I104" s="3"/>
    </row>
    <row r="105" spans="9:9" x14ac:dyDescent="0.2">
      <c r="I105" s="3"/>
    </row>
    <row r="106" spans="9:9" x14ac:dyDescent="0.2">
      <c r="I106" s="3"/>
    </row>
    <row r="107" spans="9:9" x14ac:dyDescent="0.2">
      <c r="I107" s="3"/>
    </row>
    <row r="108" spans="9:9" x14ac:dyDescent="0.2">
      <c r="I108" s="3"/>
    </row>
    <row r="109" spans="9:9" x14ac:dyDescent="0.2">
      <c r="I109" s="3"/>
    </row>
    <row r="110" spans="9:9" x14ac:dyDescent="0.2">
      <c r="I110" s="3"/>
    </row>
    <row r="111" spans="9:9" x14ac:dyDescent="0.2">
      <c r="I111" s="3"/>
    </row>
    <row r="112" spans="9:9" x14ac:dyDescent="0.2">
      <c r="I112" s="3"/>
    </row>
    <row r="113" spans="9:9" x14ac:dyDescent="0.2">
      <c r="I113" s="3"/>
    </row>
    <row r="114" spans="9:9" x14ac:dyDescent="0.2">
      <c r="I114" s="3"/>
    </row>
    <row r="115" spans="9:9" x14ac:dyDescent="0.2">
      <c r="I115" s="3"/>
    </row>
    <row r="116" spans="9:9" x14ac:dyDescent="0.2">
      <c r="I116" s="3"/>
    </row>
    <row r="117" spans="9:9" x14ac:dyDescent="0.2">
      <c r="I117" s="3"/>
    </row>
    <row r="118" spans="9:9" x14ac:dyDescent="0.2">
      <c r="I118" s="3"/>
    </row>
    <row r="119" spans="9:9" x14ac:dyDescent="0.2">
      <c r="I119" s="3"/>
    </row>
    <row r="120" spans="9:9" x14ac:dyDescent="0.2">
      <c r="I120" s="3"/>
    </row>
    <row r="121" spans="9:9" x14ac:dyDescent="0.2">
      <c r="I121" s="3"/>
    </row>
    <row r="122" spans="9:9" x14ac:dyDescent="0.2">
      <c r="I122" s="3"/>
    </row>
    <row r="123" spans="9:9" x14ac:dyDescent="0.2">
      <c r="I123" s="3"/>
    </row>
  </sheetData>
  <phoneticPr fontId="1" type="noConversion"/>
  <printOptions gridLines="1"/>
  <pageMargins left="0.3" right="0.31" top="0.55000000000000004" bottom="0.73" header="0.31" footer="0.5"/>
  <pageSetup scale="57" fitToHeight="4" orientation="landscape" r:id="rId1"/>
  <headerFooter alignWithMargins="0">
    <oddHeader>&amp;F</oddHeader>
    <oddFooter>Page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Renumbered Shorlist 15 June</vt:lpstr>
      <vt:lpstr>GCR Shortlist 13 June</vt:lpstr>
      <vt:lpstr>Initial Draft</vt:lpstr>
      <vt:lpstr>'Initial Draft'!Print_Titles</vt:lpstr>
    </vt:vector>
  </TitlesOfParts>
  <Company>iws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cspec</dc:creator>
  <cp:lastModifiedBy>Lance Atchison</cp:lastModifiedBy>
  <cp:lastPrinted>2012-10-09T14:18:22Z</cp:lastPrinted>
  <dcterms:created xsi:type="dcterms:W3CDTF">2012-03-27T17:06:29Z</dcterms:created>
  <dcterms:modified xsi:type="dcterms:W3CDTF">2012-10-15T14:26:01Z</dcterms:modified>
</cp:coreProperties>
</file>