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M6" i="1"/>
  <c r="M7" i="1"/>
  <c r="M8" i="1"/>
  <c r="M9" i="1"/>
  <c r="L6" i="1"/>
  <c r="L7" i="1"/>
  <c r="L8" i="1"/>
  <c r="L9" i="1"/>
  <c r="K6" i="1"/>
  <c r="K7" i="1"/>
  <c r="K8" i="1"/>
  <c r="K9" i="1"/>
  <c r="I6" i="1"/>
  <c r="I7" i="1"/>
  <c r="I8" i="1"/>
  <c r="I9" i="1"/>
  <c r="H6" i="1"/>
  <c r="H7" i="1"/>
  <c r="H8" i="1"/>
  <c r="H9" i="1"/>
  <c r="N5" i="1"/>
  <c r="M5" i="1"/>
  <c r="L5" i="1"/>
  <c r="K5" i="1"/>
  <c r="I5" i="1"/>
  <c r="H5" i="1"/>
</calcChain>
</file>

<file path=xl/sharedStrings.xml><?xml version="1.0" encoding="utf-8"?>
<sst xmlns="http://schemas.openxmlformats.org/spreadsheetml/2006/main" count="16" uniqueCount="16">
  <si>
    <t>SL</t>
  </si>
  <si>
    <t>Tax Payer Name</t>
  </si>
  <si>
    <t>Basic Salary</t>
  </si>
  <si>
    <t>Insentive Bonus</t>
  </si>
  <si>
    <t>Festival Bonas</t>
  </si>
  <si>
    <t>Convence Allowance</t>
  </si>
  <si>
    <t>PF</t>
  </si>
  <si>
    <t>Total Inconme</t>
  </si>
  <si>
    <t>Taxable Income</t>
  </si>
  <si>
    <t>Income Tax 10% On Taxable Income</t>
  </si>
  <si>
    <t>Nahid Islam</t>
  </si>
  <si>
    <t>Kamrul Islam</t>
  </si>
  <si>
    <t>Abdul Malek</t>
  </si>
  <si>
    <t>Salman Khan</t>
  </si>
  <si>
    <t>Sumon Hossain</t>
  </si>
  <si>
    <t>Income TAX Calculation in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</si>
</sst>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u/>
      <sz val="18"/>
      <color rgb="FF00B0F0"/>
      <name val="Arial Black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9"/>
  <sheetViews>
    <sheetView tabSelected="1" topLeftCell="D1" workbookViewId="0">
      <selection activeCell="J11" sqref="J11"/>
    </sheetView>
  </sheetViews>
  <sheetFormatPr defaultRowHeight="14.5" x14ac:dyDescent="0.35"/>
  <cols>
    <col min="5" max="5" width="4.26953125" customWidth="1"/>
    <col min="6" max="6" width="15.36328125" customWidth="1"/>
    <col min="7" max="7" width="11.81640625" customWidth="1"/>
    <col min="8" max="8" width="15.453125" customWidth="1"/>
    <col min="9" max="9" width="12.7265625" customWidth="1"/>
    <col min="10" max="10" width="18.81640625" customWidth="1"/>
    <col min="11" max="11" width="7.26953125" customWidth="1"/>
    <col min="12" max="12" width="13.08984375" customWidth="1"/>
    <col min="13" max="13" width="14.453125" customWidth="1"/>
    <col min="14" max="14" width="30.90625" customWidth="1"/>
  </cols>
  <sheetData>
    <row r="2" spans="5:14" x14ac:dyDescent="0.35">
      <c r="E2" s="7" t="s">
        <v>15</v>
      </c>
      <c r="F2" s="2"/>
      <c r="G2" s="2"/>
      <c r="H2" s="2"/>
      <c r="I2" s="2"/>
      <c r="J2" s="2"/>
      <c r="K2" s="2"/>
      <c r="L2" s="2"/>
      <c r="M2" s="2"/>
      <c r="N2" s="3"/>
    </row>
    <row r="3" spans="5:14" x14ac:dyDescent="0.35">
      <c r="E3" s="4"/>
      <c r="F3" s="5"/>
      <c r="G3" s="5"/>
      <c r="H3" s="5"/>
      <c r="I3" s="5"/>
      <c r="J3" s="5"/>
      <c r="K3" s="5"/>
      <c r="L3" s="5"/>
      <c r="M3" s="5"/>
      <c r="N3" s="6"/>
    </row>
    <row r="4" spans="5:14" x14ac:dyDescent="0.3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</row>
    <row r="5" spans="5:14" x14ac:dyDescent="0.35">
      <c r="E5" s="1">
        <v>1</v>
      </c>
      <c r="F5" s="1" t="s">
        <v>10</v>
      </c>
      <c r="G5" s="1">
        <v>25000</v>
      </c>
      <c r="H5" s="1">
        <f>G5*2.5</f>
        <v>62500</v>
      </c>
      <c r="I5" s="1">
        <f>G5*2</f>
        <v>50000</v>
      </c>
      <c r="J5" s="1">
        <v>5000</v>
      </c>
      <c r="K5" s="1">
        <f>G5*10%</f>
        <v>2500</v>
      </c>
      <c r="L5" s="1">
        <f>G5+H5+I5</f>
        <v>137500</v>
      </c>
      <c r="M5" s="1">
        <f>L5-K5</f>
        <v>135000</v>
      </c>
      <c r="N5" s="1">
        <f>M5*10%</f>
        <v>13500</v>
      </c>
    </row>
    <row r="6" spans="5:14" x14ac:dyDescent="0.35">
      <c r="E6" s="1">
        <v>2</v>
      </c>
      <c r="F6" s="1" t="s">
        <v>11</v>
      </c>
      <c r="G6" s="1">
        <v>30000</v>
      </c>
      <c r="H6" s="1">
        <f t="shared" ref="H6:H9" si="0">G6*2.5</f>
        <v>75000</v>
      </c>
      <c r="I6" s="1">
        <f t="shared" ref="I6:I9" si="1">G6*2</f>
        <v>60000</v>
      </c>
      <c r="J6" s="1">
        <v>4000</v>
      </c>
      <c r="K6" s="1">
        <f t="shared" ref="K6:K9" si="2">G6*10%</f>
        <v>3000</v>
      </c>
      <c r="L6" s="1">
        <f t="shared" ref="L6:L9" si="3">G6+H6+I6</f>
        <v>165000</v>
      </c>
      <c r="M6" s="1">
        <f t="shared" ref="M6:M9" si="4">L6-K6</f>
        <v>162000</v>
      </c>
      <c r="N6" s="1">
        <f t="shared" ref="N6:N9" si="5">M6*10%</f>
        <v>16200</v>
      </c>
    </row>
    <row r="7" spans="5:14" x14ac:dyDescent="0.35">
      <c r="E7" s="1">
        <v>3</v>
      </c>
      <c r="F7" s="1" t="s">
        <v>12</v>
      </c>
      <c r="G7" s="1">
        <v>32000</v>
      </c>
      <c r="H7" s="1">
        <f t="shared" si="0"/>
        <v>80000</v>
      </c>
      <c r="I7" s="1">
        <f t="shared" si="1"/>
        <v>64000</v>
      </c>
      <c r="J7" s="1">
        <v>5500</v>
      </c>
      <c r="K7" s="1">
        <f t="shared" si="2"/>
        <v>3200</v>
      </c>
      <c r="L7" s="1">
        <f t="shared" si="3"/>
        <v>176000</v>
      </c>
      <c r="M7" s="1">
        <f t="shared" si="4"/>
        <v>172800</v>
      </c>
      <c r="N7" s="1">
        <f t="shared" si="5"/>
        <v>17280</v>
      </c>
    </row>
    <row r="8" spans="5:14" x14ac:dyDescent="0.35">
      <c r="E8" s="1">
        <v>4</v>
      </c>
      <c r="F8" s="1" t="s">
        <v>13</v>
      </c>
      <c r="G8" s="1">
        <v>28000</v>
      </c>
      <c r="H8" s="1">
        <f t="shared" si="0"/>
        <v>70000</v>
      </c>
      <c r="I8" s="1">
        <f t="shared" si="1"/>
        <v>56000</v>
      </c>
      <c r="J8" s="1">
        <v>4500</v>
      </c>
      <c r="K8" s="1">
        <f t="shared" si="2"/>
        <v>2800</v>
      </c>
      <c r="L8" s="1">
        <f t="shared" si="3"/>
        <v>154000</v>
      </c>
      <c r="M8" s="1">
        <f t="shared" si="4"/>
        <v>151200</v>
      </c>
      <c r="N8" s="1">
        <f t="shared" si="5"/>
        <v>15120</v>
      </c>
    </row>
    <row r="9" spans="5:14" x14ac:dyDescent="0.35">
      <c r="E9" s="1">
        <v>5</v>
      </c>
      <c r="F9" s="1" t="s">
        <v>14</v>
      </c>
      <c r="G9" s="1">
        <v>26000</v>
      </c>
      <c r="H9" s="1">
        <f t="shared" si="0"/>
        <v>65000</v>
      </c>
      <c r="I9" s="1">
        <f t="shared" si="1"/>
        <v>52000</v>
      </c>
      <c r="J9" s="1">
        <v>6000</v>
      </c>
      <c r="K9" s="1">
        <f t="shared" si="2"/>
        <v>2600</v>
      </c>
      <c r="L9" s="1">
        <f t="shared" si="3"/>
        <v>143000</v>
      </c>
      <c r="M9" s="1">
        <f t="shared" si="4"/>
        <v>140400</v>
      </c>
      <c r="N9" s="1">
        <f t="shared" si="5"/>
        <v>14040</v>
      </c>
    </row>
  </sheetData>
  <mergeCells count="1">
    <mergeCell ref="E2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2024-12-09T15:54:10Z</dcterms:modified>
</cp:coreProperties>
</file>