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<sst xmlns="http://schemas.openxmlformats.org/spreadsheetml/2006/main" count="601" uniqueCount="216">
  <si>
    <t xml:space="preserve">Primers are adopted from :</t>
  </si>
  <si>
    <t xml:space="preserve">Elbrecht, V., &amp; Leese, F. (2017). Validation and development of COI metabarcoding primers for freshwater macroinvertebrate bioassessment. Frontiers in Environmental Science, 5(11), 1–11. https://doi.org/10.3389/fenvs.2017.00011. </t>
  </si>
  <si>
    <t xml:space="preserve">tag name</t>
  </si>
  <si>
    <t xml:space="preserve">Ns</t>
  </si>
  <si>
    <t xml:space="preserve">tag seq</t>
  </si>
  <si>
    <t xml:space="preserve">BF1</t>
  </si>
  <si>
    <t xml:space="preserve">fused tag-primer F</t>
  </si>
  <si>
    <t xml:space="preserve">name F</t>
  </si>
  <si>
    <t xml:space="preserve">length_bp</t>
  </si>
  <si>
    <t xml:space="preserve">lenght_oligo_nm</t>
  </si>
  <si>
    <t xml:space="preserve">BR1</t>
  </si>
  <si>
    <t xml:space="preserve">fused tag-primer R</t>
  </si>
  <si>
    <t xml:space="preserve">name R</t>
  </si>
  <si>
    <t xml:space="preserve">Ordered on date</t>
  </si>
  <si>
    <t xml:space="preserve">Running number</t>
  </si>
  <si>
    <t xml:space="preserve">total_bases_in_BF</t>
  </si>
  <si>
    <t xml:space="preserve">total_bases_in_BR</t>
  </si>
  <si>
    <t xml:space="preserve">IDT_cost_per base_DKK</t>
  </si>
  <si>
    <t xml:space="preserve">IDT_cost_total_DKK</t>
  </si>
  <si>
    <t xml:space="preserve">6tag01</t>
  </si>
  <si>
    <t xml:space="preserve">NNN</t>
  </si>
  <si>
    <t xml:space="preserve">aacaac</t>
  </si>
  <si>
    <t xml:space="preserve">ACWGGWTGRACWGTNTAYCC</t>
  </si>
  <si>
    <t xml:space="preserve">ARYATDGTRATDGCHCCDGC</t>
  </si>
  <si>
    <t xml:space="preserve">|</t>
  </si>
  <si>
    <t xml:space="preserve">6tag02</t>
  </si>
  <si>
    <t xml:space="preserve">NN</t>
  </si>
  <si>
    <t xml:space="preserve">aaccga</t>
  </si>
  <si>
    <t xml:space="preserve">6tag03</t>
  </si>
  <si>
    <t xml:space="preserve">ccggaa</t>
  </si>
  <si>
    <t xml:space="preserve">6tag04</t>
  </si>
  <si>
    <t xml:space="preserve">agtgtt</t>
  </si>
  <si>
    <t xml:space="preserve">6tag05</t>
  </si>
  <si>
    <t xml:space="preserve">ccgctg</t>
  </si>
  <si>
    <t xml:space="preserve">6tag06</t>
  </si>
  <si>
    <t xml:space="preserve">aacgcg</t>
  </si>
  <si>
    <t xml:space="preserve">6tag07</t>
  </si>
  <si>
    <t xml:space="preserve">ggctac</t>
  </si>
  <si>
    <t xml:space="preserve">6tag08</t>
  </si>
  <si>
    <t xml:space="preserve">ttctcg</t>
  </si>
  <si>
    <t xml:space="preserve">6tag09</t>
  </si>
  <si>
    <t xml:space="preserve">tcactc</t>
  </si>
  <si>
    <t xml:space="preserve">6tag10</t>
  </si>
  <si>
    <t xml:space="preserve">gaacta</t>
  </si>
  <si>
    <t xml:space="preserve">6tag11</t>
  </si>
  <si>
    <t xml:space="preserve">ccgtcc</t>
  </si>
  <si>
    <t xml:space="preserve">6tag12</t>
  </si>
  <si>
    <t xml:space="preserve">aagaca</t>
  </si>
  <si>
    <t xml:space="preserve">6tag13</t>
  </si>
  <si>
    <t xml:space="preserve">cgtgcg</t>
  </si>
  <si>
    <t xml:space="preserve">6tag14</t>
  </si>
  <si>
    <t xml:space="preserve">ggtaag</t>
  </si>
  <si>
    <t xml:space="preserve">6tag15</t>
  </si>
  <si>
    <t xml:space="preserve">ataatt</t>
  </si>
  <si>
    <t xml:space="preserve">6tag16</t>
  </si>
  <si>
    <t xml:space="preserve">cgtcac</t>
  </si>
  <si>
    <t xml:space="preserve">6tag17</t>
  </si>
  <si>
    <t xml:space="preserve">ttgagt</t>
  </si>
  <si>
    <t xml:space="preserve">6tag18</t>
  </si>
  <si>
    <t xml:space="preserve">aagcag</t>
  </si>
  <si>
    <t xml:space="preserve">6tag19</t>
  </si>
  <si>
    <t xml:space="preserve">ttgcaa</t>
  </si>
  <si>
    <t xml:space="preserve">6tag20</t>
  </si>
  <si>
    <t xml:space="preserve">cacgta</t>
  </si>
  <si>
    <t xml:space="preserve">6tag21</t>
  </si>
  <si>
    <t xml:space="preserve">taacat</t>
  </si>
  <si>
    <t xml:space="preserve">6tag22</t>
  </si>
  <si>
    <t xml:space="preserve">tgcgtg</t>
  </si>
  <si>
    <t xml:space="preserve">6tag23</t>
  </si>
  <si>
    <t xml:space="preserve">ggtcga</t>
  </si>
  <si>
    <t xml:space="preserve">6tag24</t>
  </si>
  <si>
    <t xml:space="preserve">cactct</t>
  </si>
  <si>
    <t xml:space="preserve">6tag25</t>
  </si>
  <si>
    <t xml:space="preserve">cttggt</t>
  </si>
  <si>
    <t xml:space="preserve">6tag26</t>
  </si>
  <si>
    <t xml:space="preserve">tccagc</t>
  </si>
  <si>
    <t xml:space="preserve">6tag27</t>
  </si>
  <si>
    <t xml:space="preserve">acttca</t>
  </si>
  <si>
    <t xml:space="preserve">6tag28</t>
  </si>
  <si>
    <t xml:space="preserve">gcgaga</t>
  </si>
  <si>
    <t xml:space="preserve">6tag29</t>
  </si>
  <si>
    <t xml:space="preserve">tggaac</t>
  </si>
  <si>
    <t xml:space="preserve">6tag30</t>
  </si>
  <si>
    <t xml:space="preserve">gtacac</t>
  </si>
  <si>
    <t xml:space="preserve">6tag31</t>
  </si>
  <si>
    <t xml:space="preserve">aagtgt</t>
  </si>
  <si>
    <t xml:space="preserve">6tag32</t>
  </si>
  <si>
    <t xml:space="preserve">tcttgg</t>
  </si>
  <si>
    <t xml:space="preserve">6tag33</t>
  </si>
  <si>
    <t xml:space="preserve">aaggtc</t>
  </si>
  <si>
    <t xml:space="preserve">6tag34</t>
  </si>
  <si>
    <t xml:space="preserve">ggcgca</t>
  </si>
  <si>
    <t xml:space="preserve">6tag35</t>
  </si>
  <si>
    <t xml:space="preserve">tcgacg</t>
  </si>
  <si>
    <t xml:space="preserve">6tag36</t>
  </si>
  <si>
    <t xml:space="preserve">cctgtc</t>
  </si>
  <si>
    <t xml:space="preserve">6tag37</t>
  </si>
  <si>
    <t xml:space="preserve">agaaga</t>
  </si>
  <si>
    <t xml:space="preserve">6tag38</t>
  </si>
  <si>
    <t xml:space="preserve">aatagg</t>
  </si>
  <si>
    <t xml:space="preserve">6tag39</t>
  </si>
  <si>
    <t xml:space="preserve">ggttct</t>
  </si>
  <si>
    <t xml:space="preserve">6tag40</t>
  </si>
  <si>
    <t xml:space="preserve">taatga</t>
  </si>
  <si>
    <t xml:space="preserve">6tag41</t>
  </si>
  <si>
    <t xml:space="preserve">gtaaca</t>
  </si>
  <si>
    <t xml:space="preserve">6tag42</t>
  </si>
  <si>
    <t xml:space="preserve">aatcct</t>
  </si>
  <si>
    <t xml:space="preserve">6tag43</t>
  </si>
  <si>
    <t xml:space="preserve">agaccg</t>
  </si>
  <si>
    <t xml:space="preserve">6tag44</t>
  </si>
  <si>
    <t xml:space="preserve">tggcgg</t>
  </si>
  <si>
    <t xml:space="preserve">6tag45</t>
  </si>
  <si>
    <t xml:space="preserve">ctataa</t>
  </si>
  <si>
    <t xml:space="preserve">6tag46</t>
  </si>
  <si>
    <t xml:space="preserve">aatgaa</t>
  </si>
  <si>
    <t xml:space="preserve">6tag47</t>
  </si>
  <si>
    <t xml:space="preserve">cgaatc</t>
  </si>
  <si>
    <t xml:space="preserve">6tag48</t>
  </si>
  <si>
    <t xml:space="preserve">agagac</t>
  </si>
  <si>
    <t xml:space="preserve">6tag49</t>
  </si>
  <si>
    <t xml:space="preserve">ttcgga</t>
  </si>
  <si>
    <t xml:space="preserve">6tag50</t>
  </si>
  <si>
    <t xml:space="preserve">cgacgt</t>
  </si>
  <si>
    <t xml:space="preserve">6tag51</t>
  </si>
  <si>
    <t xml:space="preserve">ctcatg</t>
  </si>
  <si>
    <t xml:space="preserve">6tag52</t>
  </si>
  <si>
    <t xml:space="preserve">tgtata</t>
  </si>
  <si>
    <t xml:space="preserve">6tag53</t>
  </si>
  <si>
    <t xml:space="preserve">acaacc</t>
  </si>
  <si>
    <t xml:space="preserve">6tag54</t>
  </si>
  <si>
    <t xml:space="preserve">tcagag</t>
  </si>
  <si>
    <t xml:space="preserve">6tag55</t>
  </si>
  <si>
    <t xml:space="preserve">gtagtg</t>
  </si>
  <si>
    <t xml:space="preserve">6tag56</t>
  </si>
  <si>
    <t xml:space="preserve">agcact</t>
  </si>
  <si>
    <t xml:space="preserve">6tag57</t>
  </si>
  <si>
    <t xml:space="preserve">gcggtt</t>
  </si>
  <si>
    <t xml:space="preserve">6tag58</t>
  </si>
  <si>
    <t xml:space="preserve">acacaa</t>
  </si>
  <si>
    <t xml:space="preserve">6tag59</t>
  </si>
  <si>
    <t xml:space="preserve">gctccg</t>
  </si>
  <si>
    <t xml:space="preserve">6tag60</t>
  </si>
  <si>
    <t xml:space="preserve">tacttc</t>
  </si>
  <si>
    <t xml:space="preserve">6tag61</t>
  </si>
  <si>
    <t xml:space="preserve">gttgcc</t>
  </si>
  <si>
    <t xml:space="preserve">6tag62</t>
  </si>
  <si>
    <t xml:space="preserve">gtatgt</t>
  </si>
  <si>
    <t xml:space="preserve">6tag63</t>
  </si>
  <si>
    <t xml:space="preserve">gtcaat</t>
  </si>
  <si>
    <t xml:space="preserve">6tag64</t>
  </si>
  <si>
    <t xml:space="preserve">agcctc</t>
  </si>
  <si>
    <t xml:space="preserve">6tag65</t>
  </si>
  <si>
    <t xml:space="preserve">tcgtta</t>
  </si>
  <si>
    <t xml:space="preserve">6tag66</t>
  </si>
  <si>
    <t xml:space="preserve">tgtggc</t>
  </si>
  <si>
    <t xml:space="preserve">6tag67</t>
  </si>
  <si>
    <t xml:space="preserve">ctctgc</t>
  </si>
  <si>
    <t xml:space="preserve">6tag68</t>
  </si>
  <si>
    <t xml:space="preserve">atggat</t>
  </si>
  <si>
    <t xml:space="preserve">6tag69</t>
  </si>
  <si>
    <t xml:space="preserve">acaggt</t>
  </si>
  <si>
    <t xml:space="preserve">6tag70</t>
  </si>
  <si>
    <t xml:space="preserve">tccgct</t>
  </si>
  <si>
    <t xml:space="preserve">6tag71</t>
  </si>
  <si>
    <t xml:space="preserve">gtccgg</t>
  </si>
  <si>
    <t xml:space="preserve">6tag72</t>
  </si>
  <si>
    <t xml:space="preserve">cattag</t>
  </si>
  <si>
    <t xml:space="preserve">6tag73</t>
  </si>
  <si>
    <t xml:space="preserve">gaagct</t>
  </si>
  <si>
    <t xml:space="preserve">6tag74</t>
  </si>
  <si>
    <t xml:space="preserve">gatatt</t>
  </si>
  <si>
    <t xml:space="preserve">6tag75</t>
  </si>
  <si>
    <t xml:space="preserve">agctgg</t>
  </si>
  <si>
    <t xml:space="preserve">6tag76</t>
  </si>
  <si>
    <t xml:space="preserve">cgcgat</t>
  </si>
  <si>
    <t xml:space="preserve">6tag77</t>
  </si>
  <si>
    <t xml:space="preserve">acattg</t>
  </si>
  <si>
    <t xml:space="preserve">6tag78</t>
  </si>
  <si>
    <t xml:space="preserve">ccaagg</t>
  </si>
  <si>
    <t xml:space="preserve">6tag79</t>
  </si>
  <si>
    <t xml:space="preserve">accata</t>
  </si>
  <si>
    <t xml:space="preserve">6tag80</t>
  </si>
  <si>
    <t xml:space="preserve">aggatg</t>
  </si>
  <si>
    <t xml:space="preserve">6tag81</t>
  </si>
  <si>
    <t xml:space="preserve">gtctta</t>
  </si>
  <si>
    <t xml:space="preserve">6tag82</t>
  </si>
  <si>
    <t xml:space="preserve">tatacc</t>
  </si>
  <si>
    <t xml:space="preserve">6tag83</t>
  </si>
  <si>
    <t xml:space="preserve">acctat</t>
  </si>
  <si>
    <t xml:space="preserve">6tag84</t>
  </si>
  <si>
    <t xml:space="preserve">aggtaa</t>
  </si>
  <si>
    <t xml:space="preserve">6tag85</t>
  </si>
  <si>
    <t xml:space="preserve">attcta</t>
  </si>
  <si>
    <t xml:space="preserve">6tag86</t>
  </si>
  <si>
    <t xml:space="preserve">gtgatc</t>
  </si>
  <si>
    <t xml:space="preserve">6tag87</t>
  </si>
  <si>
    <t xml:space="preserve">gacggc</t>
  </si>
  <si>
    <t xml:space="preserve">6tag88</t>
  </si>
  <si>
    <t xml:space="preserve">gtgcct</t>
  </si>
  <si>
    <t xml:space="preserve">6tag89</t>
  </si>
  <si>
    <t xml:space="preserve">tatctg</t>
  </si>
  <si>
    <t xml:space="preserve">6tag90</t>
  </si>
  <si>
    <t xml:space="preserve">cggcca</t>
  </si>
  <si>
    <t xml:space="preserve">6tag91</t>
  </si>
  <si>
    <t xml:space="preserve">cctaat</t>
  </si>
  <si>
    <t xml:space="preserve">6tag92</t>
  </si>
  <si>
    <t xml:space="preserve">acgcgc</t>
  </si>
  <si>
    <t xml:space="preserve">6tag93</t>
  </si>
  <si>
    <t xml:space="preserve">gtgtag</t>
  </si>
  <si>
    <t xml:space="preserve">6tag94</t>
  </si>
  <si>
    <t xml:space="preserve">ttcctt</t>
  </si>
  <si>
    <t xml:space="preserve">6tag95</t>
  </si>
  <si>
    <t xml:space="preserve">cagagc</t>
  </si>
  <si>
    <t xml:space="preserve">6tag96</t>
  </si>
  <si>
    <t xml:space="preserve">tgatcc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</si>
</sst>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0"/>
      <charset val="1"/>
    </font>
    <font>
      <b val="true"/>
      <sz val="10"/>
      <name val="Courier Ne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63AAFE"/>
        <bgColor rgb="FF99CCFF"/>
      </patternFill>
    </fill>
    <fill>
      <patternFill patternType="solid">
        <fgColor rgb="FFFEA746"/>
        <bgColor rgb="FFFF8080"/>
      </patternFill>
    </fill>
    <fill>
      <patternFill patternType="solid">
        <fgColor rgb="FFFFF58C"/>
        <bgColor rgb="FFFFFFCC"/>
      </patternFill>
    </fill>
    <fill>
      <patternFill patternType="solid">
        <fgColor rgb="FFFCF305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3AAFE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8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EA7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:I4"/>
    </sheetView>
  </sheetViews>
  <sheetFormatPr defaultColWidth="11.5703125" defaultRowHeight="12.8" zeroHeight="false" outlineLevelRow="0" outlineLevelCol="0"/>
  <cols>
    <col collapsed="false" customWidth="true" hidden="false" outlineLevel="0" max="15" min="15" style="0" width="18.47"/>
    <col collapsed="false" customWidth="true" hidden="false" outlineLevel="0" max="17" min="17" style="0" width="22.36"/>
  </cols>
  <sheetData>
    <row r="1" customFormat="false" ht="14.65" hidden="false" customHeight="false" outlineLevel="0" collapsed="false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4.6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4.65" hidden="false" customHeight="false" outlineLevel="0" collapsed="false">
      <c r="A3" s="2" t="s">
        <v>2</v>
      </c>
      <c r="B3" s="3" t="s">
        <v>3</v>
      </c>
      <c r="C3" s="4" t="s">
        <v>4</v>
      </c>
      <c r="D3" s="5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6" t="s">
        <v>10</v>
      </c>
      <c r="J3" s="3" t="s">
        <v>11</v>
      </c>
      <c r="K3" s="3" t="s">
        <v>12</v>
      </c>
      <c r="L3" s="3" t="s">
        <v>8</v>
      </c>
      <c r="M3" s="3" t="s">
        <v>9</v>
      </c>
      <c r="N3" s="3" t="s">
        <v>7</v>
      </c>
      <c r="O3" s="3" t="s">
        <v>6</v>
      </c>
      <c r="P3" s="3" t="s">
        <v>12</v>
      </c>
      <c r="Q3" s="3" t="s">
        <v>11</v>
      </c>
      <c r="R3" s="3" t="s">
        <v>13</v>
      </c>
      <c r="S3" s="3" t="s">
        <v>14</v>
      </c>
      <c r="U3" s="0" t="s">
        <v>15</v>
      </c>
      <c r="V3" s="7" t="s">
        <v>16</v>
      </c>
      <c r="X3" s="7" t="s">
        <v>17</v>
      </c>
      <c r="Y3" s="7" t="s">
        <v>18</v>
      </c>
    </row>
    <row r="4" customFormat="false" ht="12.8" hidden="false" customHeight="false" outlineLevel="0" collapsed="false">
      <c r="A4" s="8" t="s">
        <v>19</v>
      </c>
      <c r="B4" s="1" t="s">
        <v>20</v>
      </c>
      <c r="C4" s="9" t="s">
        <v>21</v>
      </c>
      <c r="D4" s="10" t="s">
        <v>22</v>
      </c>
      <c r="E4" s="1" t="str">
        <f aca="false">B4&amp;C4&amp;D4</f>
        <v>NNNaacaacACWGGWTGRACWGTNTAYCC</v>
      </c>
      <c r="F4" s="1" t="str">
        <f aca="false">$D$3&amp;MID(A4,2,6)</f>
        <v>BF1tag01</v>
      </c>
      <c r="G4" s="1" t="n">
        <f aca="false">LEN(E4)</f>
        <v>29</v>
      </c>
      <c r="H4" s="1" t="n">
        <f aca="false">LEN(F4)</f>
        <v>8</v>
      </c>
      <c r="I4" s="11" t="s">
        <v>23</v>
      </c>
      <c r="J4" s="1" t="str">
        <f aca="false">B4&amp;C4&amp;I4</f>
        <v>NNNaacaacARYATDGTRATDGCHCCDGC</v>
      </c>
      <c r="K4" s="1" t="str">
        <f aca="false">$I$3&amp;MID(A4,2,6)</f>
        <v>BR1tag01</v>
      </c>
      <c r="L4" s="1" t="n">
        <f aca="false">LEN(J4)</f>
        <v>29</v>
      </c>
      <c r="M4" s="1" t="n">
        <f aca="false">LEN(K4)</f>
        <v>8</v>
      </c>
      <c r="N4" s="1" t="str">
        <f aca="false">F4</f>
        <v>BF1tag01</v>
      </c>
      <c r="O4" s="1" t="str">
        <f aca="false">E4</f>
        <v>NNNaacaacACWGGWTGRACWGTNTAYCC</v>
      </c>
      <c r="P4" s="1" t="str">
        <f aca="false">K4</f>
        <v>BR1tag01</v>
      </c>
      <c r="Q4" s="1" t="str">
        <f aca="false">J4</f>
        <v>NNNaacaacARYATDGTRATDGCHCCDGC</v>
      </c>
      <c r="R4" s="1" t="s">
        <v>24</v>
      </c>
      <c r="S4" s="1" t="n">
        <v>1</v>
      </c>
      <c r="U4" s="0" t="n">
        <f aca="false">SUM(G4:G99)</f>
        <v>2739</v>
      </c>
      <c r="V4" s="0" t="n">
        <f aca="false">SUM(L4:L99)</f>
        <v>2739</v>
      </c>
      <c r="X4" s="0" t="n">
        <v>1.7</v>
      </c>
      <c r="Y4" s="12" t="n">
        <f aca="false">(U4+V4)*X4</f>
        <v>9312.6</v>
      </c>
    </row>
    <row r="5" customFormat="false" ht="14.65" hidden="false" customHeight="false" outlineLevel="0" collapsed="false">
      <c r="A5" s="8" t="s">
        <v>25</v>
      </c>
      <c r="B5" s="1" t="s">
        <v>26</v>
      </c>
      <c r="C5" s="9" t="s">
        <v>27</v>
      </c>
      <c r="D5" s="10" t="s">
        <v>22</v>
      </c>
      <c r="E5" s="1" t="str">
        <f aca="false">B5&amp;C5&amp;D5</f>
        <v>NNaaccgaACWGGWTGRACWGTNTAYCC</v>
      </c>
      <c r="F5" s="1" t="str">
        <f aca="false">$D$3&amp;MID(A5,2,6)</f>
        <v>BF1tag02</v>
      </c>
      <c r="G5" s="1" t="n">
        <f aca="false">LEN(E5)</f>
        <v>28</v>
      </c>
      <c r="H5" s="1" t="n">
        <f aca="false">LEN(F5)</f>
        <v>8</v>
      </c>
      <c r="I5" s="11" t="s">
        <v>23</v>
      </c>
      <c r="J5" s="1" t="str">
        <f aca="false">B5&amp;C5&amp;I5</f>
        <v>NNaaccgaARYATDGTRATDGCHCCDGC</v>
      </c>
      <c r="K5" s="1" t="str">
        <f aca="false">$I$3&amp;MID(A5,2,6)</f>
        <v>BR1tag02</v>
      </c>
      <c r="L5" s="1" t="n">
        <f aca="false">LEN(J5)</f>
        <v>28</v>
      </c>
      <c r="M5" s="1" t="n">
        <f aca="false">LEN(K5)</f>
        <v>8</v>
      </c>
      <c r="N5" s="1" t="str">
        <f aca="false">F5</f>
        <v>BF1tag02</v>
      </c>
      <c r="O5" s="1" t="str">
        <f aca="false">E5</f>
        <v>NNaaccgaACWGGWTGRACWGTNTAYCC</v>
      </c>
      <c r="P5" s="1" t="str">
        <f aca="false">K5</f>
        <v>BR1tag02</v>
      </c>
      <c r="Q5" s="1" t="str">
        <f aca="false">J5</f>
        <v>NNaaccgaARYATDGTRATDGCHCCDGC</v>
      </c>
      <c r="R5" s="1" t="s">
        <v>24</v>
      </c>
      <c r="S5" s="1" t="n">
        <v>2</v>
      </c>
    </row>
    <row r="6" customFormat="false" ht="14.65" hidden="false" customHeight="false" outlineLevel="0" collapsed="false">
      <c r="A6" s="8" t="s">
        <v>28</v>
      </c>
      <c r="B6" s="1" t="s">
        <v>20</v>
      </c>
      <c r="C6" s="9" t="s">
        <v>29</v>
      </c>
      <c r="D6" s="10" t="s">
        <v>22</v>
      </c>
      <c r="E6" s="1" t="str">
        <f aca="false">B6&amp;C6&amp;D6</f>
        <v>NNNccggaaACWGGWTGRACWGTNTAYCC</v>
      </c>
      <c r="F6" s="1" t="str">
        <f aca="false">$D$3&amp;MID(A6,2,6)</f>
        <v>BF1tag03</v>
      </c>
      <c r="G6" s="1" t="n">
        <f aca="false">LEN(E6)</f>
        <v>29</v>
      </c>
      <c r="H6" s="1" t="n">
        <f aca="false">LEN(F6)</f>
        <v>8</v>
      </c>
      <c r="I6" s="11" t="s">
        <v>23</v>
      </c>
      <c r="J6" s="1" t="str">
        <f aca="false">B6&amp;C6&amp;I6</f>
        <v>NNNccggaaARYATDGTRATDGCHCCDGC</v>
      </c>
      <c r="K6" s="1" t="str">
        <f aca="false">$I$3&amp;MID(A6,2,6)</f>
        <v>BR1tag03</v>
      </c>
      <c r="L6" s="1" t="n">
        <f aca="false">LEN(J6)</f>
        <v>29</v>
      </c>
      <c r="M6" s="1" t="n">
        <f aca="false">LEN(K6)</f>
        <v>8</v>
      </c>
      <c r="N6" s="1" t="str">
        <f aca="false">F6</f>
        <v>BF1tag03</v>
      </c>
      <c r="O6" s="1" t="str">
        <f aca="false">E6</f>
        <v>NNNccggaaACWGGWTGRACWGTNTAYCC</v>
      </c>
      <c r="P6" s="1" t="str">
        <f aca="false">K6</f>
        <v>BR1tag03</v>
      </c>
      <c r="Q6" s="1" t="str">
        <f aca="false">J6</f>
        <v>NNNccggaaARYATDGTRATDGCHCCDGC</v>
      </c>
      <c r="R6" s="1" t="s">
        <v>24</v>
      </c>
      <c r="S6" s="1" t="n">
        <v>3</v>
      </c>
    </row>
    <row r="7" customFormat="false" ht="14.65" hidden="false" customHeight="false" outlineLevel="0" collapsed="false">
      <c r="A7" s="8" t="s">
        <v>30</v>
      </c>
      <c r="B7" s="1" t="s">
        <v>26</v>
      </c>
      <c r="C7" s="9" t="s">
        <v>31</v>
      </c>
      <c r="D7" s="10" t="s">
        <v>22</v>
      </c>
      <c r="E7" s="1" t="str">
        <f aca="false">B7&amp;C7&amp;D7</f>
        <v>NNagtgttACWGGWTGRACWGTNTAYCC</v>
      </c>
      <c r="F7" s="1" t="str">
        <f aca="false">$D$3&amp;MID(A7,2,6)</f>
        <v>BF1tag04</v>
      </c>
      <c r="G7" s="1" t="n">
        <f aca="false">LEN(E7)</f>
        <v>28</v>
      </c>
      <c r="H7" s="1" t="n">
        <f aca="false">LEN(F7)</f>
        <v>8</v>
      </c>
      <c r="I7" s="11" t="s">
        <v>23</v>
      </c>
      <c r="J7" s="1" t="str">
        <f aca="false">B7&amp;C7&amp;I7</f>
        <v>NNagtgttARYATDGTRATDGCHCCDGC</v>
      </c>
      <c r="K7" s="1" t="str">
        <f aca="false">$I$3&amp;MID(A7,2,6)</f>
        <v>BR1tag04</v>
      </c>
      <c r="L7" s="1" t="n">
        <f aca="false">LEN(J7)</f>
        <v>28</v>
      </c>
      <c r="M7" s="1" t="n">
        <f aca="false">LEN(K7)</f>
        <v>8</v>
      </c>
      <c r="N7" s="1" t="str">
        <f aca="false">F7</f>
        <v>BF1tag04</v>
      </c>
      <c r="O7" s="1" t="str">
        <f aca="false">E7</f>
        <v>NNagtgttACWGGWTGRACWGTNTAYCC</v>
      </c>
      <c r="P7" s="1" t="str">
        <f aca="false">K7</f>
        <v>BR1tag04</v>
      </c>
      <c r="Q7" s="1" t="str">
        <f aca="false">J7</f>
        <v>NNagtgttARYATDGTRATDGCHCCDGC</v>
      </c>
      <c r="R7" s="1" t="s">
        <v>24</v>
      </c>
      <c r="S7" s="1" t="n">
        <v>4</v>
      </c>
    </row>
    <row r="8" customFormat="false" ht="14.65" hidden="false" customHeight="false" outlineLevel="0" collapsed="false">
      <c r="A8" s="8" t="s">
        <v>32</v>
      </c>
      <c r="B8" s="1" t="s">
        <v>20</v>
      </c>
      <c r="C8" s="9" t="s">
        <v>33</v>
      </c>
      <c r="D8" s="10" t="s">
        <v>22</v>
      </c>
      <c r="E8" s="1" t="str">
        <f aca="false">B8&amp;C8&amp;D8</f>
        <v>NNNccgctgACWGGWTGRACWGTNTAYCC</v>
      </c>
      <c r="F8" s="1" t="str">
        <f aca="false">$D$3&amp;MID(A8,2,6)</f>
        <v>BF1tag05</v>
      </c>
      <c r="G8" s="1" t="n">
        <f aca="false">LEN(E8)</f>
        <v>29</v>
      </c>
      <c r="H8" s="1" t="n">
        <f aca="false">LEN(F8)</f>
        <v>8</v>
      </c>
      <c r="I8" s="11" t="s">
        <v>23</v>
      </c>
      <c r="J8" s="1" t="str">
        <f aca="false">B8&amp;C8&amp;I8</f>
        <v>NNNccgctgARYATDGTRATDGCHCCDGC</v>
      </c>
      <c r="K8" s="1" t="str">
        <f aca="false">$I$3&amp;MID(A8,2,6)</f>
        <v>BR1tag05</v>
      </c>
      <c r="L8" s="1" t="n">
        <f aca="false">LEN(J8)</f>
        <v>29</v>
      </c>
      <c r="M8" s="1" t="n">
        <f aca="false">LEN(K8)</f>
        <v>8</v>
      </c>
      <c r="N8" s="1" t="str">
        <f aca="false">F8</f>
        <v>BF1tag05</v>
      </c>
      <c r="O8" s="1" t="str">
        <f aca="false">E8</f>
        <v>NNNccgctgACWGGWTGRACWGTNTAYCC</v>
      </c>
      <c r="P8" s="1" t="str">
        <f aca="false">K8</f>
        <v>BR1tag05</v>
      </c>
      <c r="Q8" s="1" t="str">
        <f aca="false">J8</f>
        <v>NNNccgctgARYATDGTRATDGCHCCDGC</v>
      </c>
      <c r="R8" s="1" t="s">
        <v>24</v>
      </c>
      <c r="S8" s="1" t="n">
        <v>5</v>
      </c>
    </row>
    <row r="9" customFormat="false" ht="14.65" hidden="false" customHeight="false" outlineLevel="0" collapsed="false">
      <c r="A9" s="8" t="s">
        <v>34</v>
      </c>
      <c r="B9" s="1" t="s">
        <v>26</v>
      </c>
      <c r="C9" s="9" t="s">
        <v>35</v>
      </c>
      <c r="D9" s="10" t="s">
        <v>22</v>
      </c>
      <c r="E9" s="1" t="str">
        <f aca="false">B9&amp;C9&amp;D9</f>
        <v>NNaacgcgACWGGWTGRACWGTNTAYCC</v>
      </c>
      <c r="F9" s="1" t="str">
        <f aca="false">$D$3&amp;MID(A9,2,6)</f>
        <v>BF1tag06</v>
      </c>
      <c r="G9" s="1" t="n">
        <f aca="false">LEN(E9)</f>
        <v>28</v>
      </c>
      <c r="H9" s="1" t="n">
        <f aca="false">LEN(F9)</f>
        <v>8</v>
      </c>
      <c r="I9" s="11" t="s">
        <v>23</v>
      </c>
      <c r="J9" s="1" t="str">
        <f aca="false">B9&amp;C9&amp;I9</f>
        <v>NNaacgcgARYATDGTRATDGCHCCDGC</v>
      </c>
      <c r="K9" s="1" t="str">
        <f aca="false">$I$3&amp;MID(A9,2,6)</f>
        <v>BR1tag06</v>
      </c>
      <c r="L9" s="1" t="n">
        <f aca="false">LEN(J9)</f>
        <v>28</v>
      </c>
      <c r="M9" s="1" t="n">
        <f aca="false">LEN(K9)</f>
        <v>8</v>
      </c>
      <c r="N9" s="1" t="str">
        <f aca="false">F9</f>
        <v>BF1tag06</v>
      </c>
      <c r="O9" s="1" t="str">
        <f aca="false">E9</f>
        <v>NNaacgcgACWGGWTGRACWGTNTAYCC</v>
      </c>
      <c r="P9" s="1" t="str">
        <f aca="false">K9</f>
        <v>BR1tag06</v>
      </c>
      <c r="Q9" s="1" t="str">
        <f aca="false">J9</f>
        <v>NNaacgcgARYATDGTRATDGCHCCDGC</v>
      </c>
      <c r="R9" s="1" t="s">
        <v>24</v>
      </c>
      <c r="S9" s="1" t="n">
        <v>6</v>
      </c>
    </row>
    <row r="10" customFormat="false" ht="14.65" hidden="false" customHeight="false" outlineLevel="0" collapsed="false">
      <c r="A10" s="8" t="s">
        <v>36</v>
      </c>
      <c r="B10" s="1" t="s">
        <v>20</v>
      </c>
      <c r="C10" s="9" t="s">
        <v>37</v>
      </c>
      <c r="D10" s="10" t="s">
        <v>22</v>
      </c>
      <c r="E10" s="1" t="str">
        <f aca="false">B10&amp;C10&amp;D10</f>
        <v>NNNggctacACWGGWTGRACWGTNTAYCC</v>
      </c>
      <c r="F10" s="1" t="str">
        <f aca="false">$D$3&amp;MID(A10,2,6)</f>
        <v>BF1tag07</v>
      </c>
      <c r="G10" s="1" t="n">
        <f aca="false">LEN(E10)</f>
        <v>29</v>
      </c>
      <c r="H10" s="1" t="n">
        <f aca="false">LEN(F10)</f>
        <v>8</v>
      </c>
      <c r="I10" s="11" t="s">
        <v>23</v>
      </c>
      <c r="J10" s="1" t="str">
        <f aca="false">B10&amp;C10&amp;I10</f>
        <v>NNNggctacARYATDGTRATDGCHCCDGC</v>
      </c>
      <c r="K10" s="1" t="str">
        <f aca="false">$I$3&amp;MID(A10,2,6)</f>
        <v>BR1tag07</v>
      </c>
      <c r="L10" s="1" t="n">
        <f aca="false">LEN(J10)</f>
        <v>29</v>
      </c>
      <c r="M10" s="1" t="n">
        <f aca="false">LEN(K10)</f>
        <v>8</v>
      </c>
      <c r="N10" s="1" t="str">
        <f aca="false">F10</f>
        <v>BF1tag07</v>
      </c>
      <c r="O10" s="1" t="str">
        <f aca="false">E10</f>
        <v>NNNggctacACWGGWTGRACWGTNTAYCC</v>
      </c>
      <c r="P10" s="1" t="str">
        <f aca="false">K10</f>
        <v>BR1tag07</v>
      </c>
      <c r="Q10" s="1" t="str">
        <f aca="false">J10</f>
        <v>NNNggctacARYATDGTRATDGCHCCDGC</v>
      </c>
      <c r="R10" s="1" t="s">
        <v>24</v>
      </c>
      <c r="S10" s="1" t="n">
        <v>7</v>
      </c>
    </row>
    <row r="11" customFormat="false" ht="14.65" hidden="false" customHeight="false" outlineLevel="0" collapsed="false">
      <c r="A11" s="8" t="s">
        <v>38</v>
      </c>
      <c r="B11" s="1" t="s">
        <v>26</v>
      </c>
      <c r="C11" s="9" t="s">
        <v>39</v>
      </c>
      <c r="D11" s="10" t="s">
        <v>22</v>
      </c>
      <c r="E11" s="1" t="str">
        <f aca="false">B11&amp;C11&amp;D11</f>
        <v>NNttctcgACWGGWTGRACWGTNTAYCC</v>
      </c>
      <c r="F11" s="1" t="str">
        <f aca="false">$D$3&amp;MID(A11,2,6)</f>
        <v>BF1tag08</v>
      </c>
      <c r="G11" s="1" t="n">
        <f aca="false">LEN(E11)</f>
        <v>28</v>
      </c>
      <c r="H11" s="1" t="n">
        <f aca="false">LEN(F11)</f>
        <v>8</v>
      </c>
      <c r="I11" s="11" t="s">
        <v>23</v>
      </c>
      <c r="J11" s="1" t="str">
        <f aca="false">B11&amp;C11&amp;I11</f>
        <v>NNttctcgARYATDGTRATDGCHCCDGC</v>
      </c>
      <c r="K11" s="1" t="str">
        <f aca="false">$I$3&amp;MID(A11,2,6)</f>
        <v>BR1tag08</v>
      </c>
      <c r="L11" s="1" t="n">
        <f aca="false">LEN(J11)</f>
        <v>28</v>
      </c>
      <c r="M11" s="1" t="n">
        <f aca="false">LEN(K11)</f>
        <v>8</v>
      </c>
      <c r="N11" s="1" t="str">
        <f aca="false">F11</f>
        <v>BF1tag08</v>
      </c>
      <c r="O11" s="1" t="str">
        <f aca="false">E11</f>
        <v>NNttctcgACWGGWTGRACWGTNTAYCC</v>
      </c>
      <c r="P11" s="1" t="str">
        <f aca="false">K11</f>
        <v>BR1tag08</v>
      </c>
      <c r="Q11" s="1" t="str">
        <f aca="false">J11</f>
        <v>NNttctcgARYATDGTRATDGCHCCDGC</v>
      </c>
      <c r="R11" s="1" t="s">
        <v>24</v>
      </c>
      <c r="S11" s="1" t="n">
        <v>8</v>
      </c>
    </row>
    <row r="12" customFormat="false" ht="14.65" hidden="false" customHeight="false" outlineLevel="0" collapsed="false">
      <c r="A12" s="8" t="s">
        <v>40</v>
      </c>
      <c r="B12" s="1" t="s">
        <v>20</v>
      </c>
      <c r="C12" s="9" t="s">
        <v>41</v>
      </c>
      <c r="D12" s="10" t="s">
        <v>22</v>
      </c>
      <c r="E12" s="1" t="str">
        <f aca="false">B12&amp;C12&amp;D12</f>
        <v>NNNtcactcACWGGWTGRACWGTNTAYCC</v>
      </c>
      <c r="F12" s="1" t="str">
        <f aca="false">$D$3&amp;MID(A12,2,6)</f>
        <v>BF1tag09</v>
      </c>
      <c r="G12" s="1" t="n">
        <f aca="false">LEN(E12)</f>
        <v>29</v>
      </c>
      <c r="H12" s="1" t="n">
        <f aca="false">LEN(F12)</f>
        <v>8</v>
      </c>
      <c r="I12" s="11" t="s">
        <v>23</v>
      </c>
      <c r="J12" s="1" t="str">
        <f aca="false">B12&amp;C12&amp;I12</f>
        <v>NNNtcactcARYATDGTRATDGCHCCDGC</v>
      </c>
      <c r="K12" s="1" t="str">
        <f aca="false">$I$3&amp;MID(A12,2,6)</f>
        <v>BR1tag09</v>
      </c>
      <c r="L12" s="1" t="n">
        <f aca="false">LEN(J12)</f>
        <v>29</v>
      </c>
      <c r="M12" s="1" t="n">
        <f aca="false">LEN(K12)</f>
        <v>8</v>
      </c>
      <c r="N12" s="1" t="str">
        <f aca="false">F12</f>
        <v>BF1tag09</v>
      </c>
      <c r="O12" s="1" t="str">
        <f aca="false">E12</f>
        <v>NNNtcactcACWGGWTGRACWGTNTAYCC</v>
      </c>
      <c r="P12" s="1" t="str">
        <f aca="false">K12</f>
        <v>BR1tag09</v>
      </c>
      <c r="Q12" s="1" t="str">
        <f aca="false">J12</f>
        <v>NNNtcactcARYATDGTRATDGCHCCDGC</v>
      </c>
      <c r="R12" s="1" t="s">
        <v>24</v>
      </c>
      <c r="S12" s="1" t="n">
        <v>9</v>
      </c>
    </row>
    <row r="13" customFormat="false" ht="14.65" hidden="false" customHeight="false" outlineLevel="0" collapsed="false">
      <c r="A13" s="8" t="s">
        <v>42</v>
      </c>
      <c r="B13" s="1" t="s">
        <v>26</v>
      </c>
      <c r="C13" s="9" t="s">
        <v>43</v>
      </c>
      <c r="D13" s="10" t="s">
        <v>22</v>
      </c>
      <c r="E13" s="1" t="str">
        <f aca="false">B13&amp;C13&amp;D13</f>
        <v>NNgaactaACWGGWTGRACWGTNTAYCC</v>
      </c>
      <c r="F13" s="1" t="str">
        <f aca="false">$D$3&amp;MID(A13,2,6)</f>
        <v>BF1tag10</v>
      </c>
      <c r="G13" s="1" t="n">
        <f aca="false">LEN(E13)</f>
        <v>28</v>
      </c>
      <c r="H13" s="1" t="n">
        <f aca="false">LEN(F13)</f>
        <v>8</v>
      </c>
      <c r="I13" s="11" t="s">
        <v>23</v>
      </c>
      <c r="J13" s="1" t="str">
        <f aca="false">B13&amp;C13&amp;I13</f>
        <v>NNgaactaARYATDGTRATDGCHCCDGC</v>
      </c>
      <c r="K13" s="1" t="str">
        <f aca="false">$I$3&amp;MID(A13,2,6)</f>
        <v>BR1tag10</v>
      </c>
      <c r="L13" s="1" t="n">
        <f aca="false">LEN(J13)</f>
        <v>28</v>
      </c>
      <c r="M13" s="1" t="n">
        <f aca="false">LEN(K13)</f>
        <v>8</v>
      </c>
      <c r="N13" s="1" t="str">
        <f aca="false">F13</f>
        <v>BF1tag10</v>
      </c>
      <c r="O13" s="1" t="str">
        <f aca="false">E13</f>
        <v>NNgaactaACWGGWTGRACWGTNTAYCC</v>
      </c>
      <c r="P13" s="1" t="str">
        <f aca="false">K13</f>
        <v>BR1tag10</v>
      </c>
      <c r="Q13" s="1" t="str">
        <f aca="false">J13</f>
        <v>NNgaactaARYATDGTRATDGCHCCDGC</v>
      </c>
      <c r="R13" s="1" t="s">
        <v>24</v>
      </c>
      <c r="S13" s="1" t="n">
        <v>10</v>
      </c>
    </row>
    <row r="14" customFormat="false" ht="14.65" hidden="false" customHeight="false" outlineLevel="0" collapsed="false">
      <c r="A14" s="8" t="s">
        <v>44</v>
      </c>
      <c r="B14" s="1" t="s">
        <v>20</v>
      </c>
      <c r="C14" s="9" t="s">
        <v>45</v>
      </c>
      <c r="D14" s="10" t="s">
        <v>22</v>
      </c>
      <c r="E14" s="1" t="str">
        <f aca="false">B14&amp;C14&amp;D14</f>
        <v>NNNccgtccACWGGWTGRACWGTNTAYCC</v>
      </c>
      <c r="F14" s="1" t="str">
        <f aca="false">$D$3&amp;MID(A14,2,6)</f>
        <v>BF1tag11</v>
      </c>
      <c r="G14" s="1" t="n">
        <f aca="false">LEN(E14)</f>
        <v>29</v>
      </c>
      <c r="H14" s="1" t="n">
        <f aca="false">LEN(F14)</f>
        <v>8</v>
      </c>
      <c r="I14" s="11" t="s">
        <v>23</v>
      </c>
      <c r="J14" s="1" t="str">
        <f aca="false">B14&amp;C14&amp;I14</f>
        <v>NNNccgtccARYATDGTRATDGCHCCDGC</v>
      </c>
      <c r="K14" s="1" t="str">
        <f aca="false">$I$3&amp;MID(A14,2,6)</f>
        <v>BR1tag11</v>
      </c>
      <c r="L14" s="1" t="n">
        <f aca="false">LEN(J14)</f>
        <v>29</v>
      </c>
      <c r="M14" s="1" t="n">
        <f aca="false">LEN(K14)</f>
        <v>8</v>
      </c>
      <c r="N14" s="1" t="str">
        <f aca="false">F14</f>
        <v>BF1tag11</v>
      </c>
      <c r="O14" s="1" t="str">
        <f aca="false">E14</f>
        <v>NNNccgtccACWGGWTGRACWGTNTAYCC</v>
      </c>
      <c r="P14" s="1" t="str">
        <f aca="false">K14</f>
        <v>BR1tag11</v>
      </c>
      <c r="Q14" s="1" t="str">
        <f aca="false">J14</f>
        <v>NNNccgtccARYATDGTRATDGCHCCDGC</v>
      </c>
      <c r="R14" s="1" t="s">
        <v>24</v>
      </c>
      <c r="S14" s="1" t="n">
        <v>11</v>
      </c>
    </row>
    <row r="15" customFormat="false" ht="14.65" hidden="false" customHeight="false" outlineLevel="0" collapsed="false">
      <c r="A15" s="8" t="s">
        <v>46</v>
      </c>
      <c r="B15" s="1" t="s">
        <v>26</v>
      </c>
      <c r="C15" s="9" t="s">
        <v>47</v>
      </c>
      <c r="D15" s="10" t="s">
        <v>22</v>
      </c>
      <c r="E15" s="1" t="str">
        <f aca="false">B15&amp;C15&amp;D15</f>
        <v>NNaagacaACWGGWTGRACWGTNTAYCC</v>
      </c>
      <c r="F15" s="1" t="str">
        <f aca="false">$D$3&amp;MID(A15,2,6)</f>
        <v>BF1tag12</v>
      </c>
      <c r="G15" s="1" t="n">
        <f aca="false">LEN(E15)</f>
        <v>28</v>
      </c>
      <c r="H15" s="1" t="n">
        <f aca="false">LEN(F15)</f>
        <v>8</v>
      </c>
      <c r="I15" s="11" t="s">
        <v>23</v>
      </c>
      <c r="J15" s="1" t="str">
        <f aca="false">B15&amp;C15&amp;I15</f>
        <v>NNaagacaARYATDGTRATDGCHCCDGC</v>
      </c>
      <c r="K15" s="1" t="str">
        <f aca="false">$I$3&amp;MID(A15,2,6)</f>
        <v>BR1tag12</v>
      </c>
      <c r="L15" s="1" t="n">
        <f aca="false">LEN(J15)</f>
        <v>28</v>
      </c>
      <c r="M15" s="1" t="n">
        <f aca="false">LEN(K15)</f>
        <v>8</v>
      </c>
      <c r="N15" s="1" t="str">
        <f aca="false">F15</f>
        <v>BF1tag12</v>
      </c>
      <c r="O15" s="1" t="str">
        <f aca="false">E15</f>
        <v>NNaagacaACWGGWTGRACWGTNTAYCC</v>
      </c>
      <c r="P15" s="1" t="str">
        <f aca="false">K15</f>
        <v>BR1tag12</v>
      </c>
      <c r="Q15" s="1" t="str">
        <f aca="false">J15</f>
        <v>NNaagacaARYATDGTRATDGCHCCDGC</v>
      </c>
      <c r="R15" s="1" t="s">
        <v>24</v>
      </c>
      <c r="S15" s="1" t="n">
        <v>12</v>
      </c>
    </row>
    <row r="16" customFormat="false" ht="14.65" hidden="false" customHeight="false" outlineLevel="0" collapsed="false">
      <c r="A16" s="8" t="s">
        <v>48</v>
      </c>
      <c r="B16" s="1" t="s">
        <v>20</v>
      </c>
      <c r="C16" s="9" t="s">
        <v>49</v>
      </c>
      <c r="D16" s="10" t="s">
        <v>22</v>
      </c>
      <c r="E16" s="1" t="str">
        <f aca="false">B16&amp;C16&amp;D16</f>
        <v>NNNcgtgcgACWGGWTGRACWGTNTAYCC</v>
      </c>
      <c r="F16" s="1" t="str">
        <f aca="false">$D$3&amp;MID(A16,2,6)</f>
        <v>BF1tag13</v>
      </c>
      <c r="G16" s="1" t="n">
        <f aca="false">LEN(E16)</f>
        <v>29</v>
      </c>
      <c r="H16" s="1" t="n">
        <f aca="false">LEN(F16)</f>
        <v>8</v>
      </c>
      <c r="I16" s="11" t="s">
        <v>23</v>
      </c>
      <c r="J16" s="1" t="str">
        <f aca="false">B16&amp;C16&amp;I16</f>
        <v>NNNcgtgcgARYATDGTRATDGCHCCDGC</v>
      </c>
      <c r="K16" s="1" t="str">
        <f aca="false">$I$3&amp;MID(A16,2,6)</f>
        <v>BR1tag13</v>
      </c>
      <c r="L16" s="1" t="n">
        <f aca="false">LEN(J16)</f>
        <v>29</v>
      </c>
      <c r="M16" s="1" t="n">
        <f aca="false">LEN(K16)</f>
        <v>8</v>
      </c>
      <c r="N16" s="1" t="str">
        <f aca="false">F16</f>
        <v>BF1tag13</v>
      </c>
      <c r="O16" s="1" t="str">
        <f aca="false">E16</f>
        <v>NNNcgtgcgACWGGWTGRACWGTNTAYCC</v>
      </c>
      <c r="P16" s="1" t="str">
        <f aca="false">K16</f>
        <v>BR1tag13</v>
      </c>
      <c r="Q16" s="1" t="str">
        <f aca="false">J16</f>
        <v>NNNcgtgcgARYATDGTRATDGCHCCDGC</v>
      </c>
      <c r="R16" s="1" t="s">
        <v>24</v>
      </c>
      <c r="S16" s="1" t="n">
        <v>13</v>
      </c>
    </row>
    <row r="17" customFormat="false" ht="14.65" hidden="false" customHeight="false" outlineLevel="0" collapsed="false">
      <c r="A17" s="8" t="s">
        <v>50</v>
      </c>
      <c r="B17" s="1" t="s">
        <v>26</v>
      </c>
      <c r="C17" s="9" t="s">
        <v>51</v>
      </c>
      <c r="D17" s="10" t="s">
        <v>22</v>
      </c>
      <c r="E17" s="1" t="str">
        <f aca="false">B17&amp;C17&amp;D17</f>
        <v>NNggtaagACWGGWTGRACWGTNTAYCC</v>
      </c>
      <c r="F17" s="1" t="str">
        <f aca="false">$D$3&amp;MID(A17,2,6)</f>
        <v>BF1tag14</v>
      </c>
      <c r="G17" s="1" t="n">
        <f aca="false">LEN(E17)</f>
        <v>28</v>
      </c>
      <c r="H17" s="1" t="n">
        <f aca="false">LEN(F17)</f>
        <v>8</v>
      </c>
      <c r="I17" s="11" t="s">
        <v>23</v>
      </c>
      <c r="J17" s="1" t="str">
        <f aca="false">B17&amp;C17&amp;I17</f>
        <v>NNggtaagARYATDGTRATDGCHCCDGC</v>
      </c>
      <c r="K17" s="1" t="str">
        <f aca="false">$I$3&amp;MID(A17,2,6)</f>
        <v>BR1tag14</v>
      </c>
      <c r="L17" s="1" t="n">
        <f aca="false">LEN(J17)</f>
        <v>28</v>
      </c>
      <c r="M17" s="1" t="n">
        <f aca="false">LEN(K17)</f>
        <v>8</v>
      </c>
      <c r="N17" s="1" t="str">
        <f aca="false">F17</f>
        <v>BF1tag14</v>
      </c>
      <c r="O17" s="1" t="str">
        <f aca="false">E17</f>
        <v>NNggtaagACWGGWTGRACWGTNTAYCC</v>
      </c>
      <c r="P17" s="1" t="str">
        <f aca="false">K17</f>
        <v>BR1tag14</v>
      </c>
      <c r="Q17" s="1" t="str">
        <f aca="false">J17</f>
        <v>NNggtaagARYATDGTRATDGCHCCDGC</v>
      </c>
      <c r="R17" s="1" t="s">
        <v>24</v>
      </c>
      <c r="S17" s="1" t="n">
        <v>14</v>
      </c>
    </row>
    <row r="18" customFormat="false" ht="14.65" hidden="false" customHeight="false" outlineLevel="0" collapsed="false">
      <c r="A18" s="8" t="s">
        <v>52</v>
      </c>
      <c r="B18" s="1" t="s">
        <v>20</v>
      </c>
      <c r="C18" s="9" t="s">
        <v>53</v>
      </c>
      <c r="D18" s="10" t="s">
        <v>22</v>
      </c>
      <c r="E18" s="1" t="str">
        <f aca="false">B18&amp;C18&amp;D18</f>
        <v>NNNataattACWGGWTGRACWGTNTAYCC</v>
      </c>
      <c r="F18" s="1" t="str">
        <f aca="false">$D$3&amp;MID(A18,2,6)</f>
        <v>BF1tag15</v>
      </c>
      <c r="G18" s="1" t="n">
        <f aca="false">LEN(E18)</f>
        <v>29</v>
      </c>
      <c r="H18" s="1" t="n">
        <f aca="false">LEN(F18)</f>
        <v>8</v>
      </c>
      <c r="I18" s="11" t="s">
        <v>23</v>
      </c>
      <c r="J18" s="1" t="str">
        <f aca="false">B18&amp;C18&amp;I18</f>
        <v>NNNataattARYATDGTRATDGCHCCDGC</v>
      </c>
      <c r="K18" s="1" t="str">
        <f aca="false">$I$3&amp;MID(A18,2,6)</f>
        <v>BR1tag15</v>
      </c>
      <c r="L18" s="1" t="n">
        <f aca="false">LEN(J18)</f>
        <v>29</v>
      </c>
      <c r="M18" s="1" t="n">
        <f aca="false">LEN(K18)</f>
        <v>8</v>
      </c>
      <c r="N18" s="1" t="str">
        <f aca="false">F18</f>
        <v>BF1tag15</v>
      </c>
      <c r="O18" s="1" t="str">
        <f aca="false">E18</f>
        <v>NNNataattACWGGWTGRACWGTNTAYCC</v>
      </c>
      <c r="P18" s="1" t="str">
        <f aca="false">K18</f>
        <v>BR1tag15</v>
      </c>
      <c r="Q18" s="1" t="str">
        <f aca="false">J18</f>
        <v>NNNataattARYATDGTRATDGCHCCDGC</v>
      </c>
      <c r="R18" s="1" t="s">
        <v>24</v>
      </c>
      <c r="S18" s="1" t="n">
        <v>15</v>
      </c>
    </row>
    <row r="19" customFormat="false" ht="14.65" hidden="false" customHeight="false" outlineLevel="0" collapsed="false">
      <c r="A19" s="8" t="s">
        <v>54</v>
      </c>
      <c r="B19" s="1" t="s">
        <v>26</v>
      </c>
      <c r="C19" s="9" t="s">
        <v>55</v>
      </c>
      <c r="D19" s="10" t="s">
        <v>22</v>
      </c>
      <c r="E19" s="1" t="str">
        <f aca="false">B19&amp;C19&amp;D19</f>
        <v>NNcgtcacACWGGWTGRACWGTNTAYCC</v>
      </c>
      <c r="F19" s="1" t="str">
        <f aca="false">$D$3&amp;MID(A19,2,6)</f>
        <v>BF1tag16</v>
      </c>
      <c r="G19" s="1" t="n">
        <f aca="false">LEN(E19)</f>
        <v>28</v>
      </c>
      <c r="H19" s="1" t="n">
        <f aca="false">LEN(F19)</f>
        <v>8</v>
      </c>
      <c r="I19" s="11" t="s">
        <v>23</v>
      </c>
      <c r="J19" s="1" t="str">
        <f aca="false">B19&amp;C19&amp;I19</f>
        <v>NNcgtcacARYATDGTRATDGCHCCDGC</v>
      </c>
      <c r="K19" s="1" t="str">
        <f aca="false">$I$3&amp;MID(A19,2,6)</f>
        <v>BR1tag16</v>
      </c>
      <c r="L19" s="1" t="n">
        <f aca="false">LEN(J19)</f>
        <v>28</v>
      </c>
      <c r="M19" s="1" t="n">
        <f aca="false">LEN(K19)</f>
        <v>8</v>
      </c>
      <c r="N19" s="1" t="str">
        <f aca="false">F19</f>
        <v>BF1tag16</v>
      </c>
      <c r="O19" s="1" t="str">
        <f aca="false">E19</f>
        <v>NNcgtcacACWGGWTGRACWGTNTAYCC</v>
      </c>
      <c r="P19" s="1" t="str">
        <f aca="false">K19</f>
        <v>BR1tag16</v>
      </c>
      <c r="Q19" s="1" t="str">
        <f aca="false">J19</f>
        <v>NNcgtcacARYATDGTRATDGCHCCDGC</v>
      </c>
      <c r="R19" s="1" t="s">
        <v>24</v>
      </c>
      <c r="S19" s="1" t="n">
        <v>16</v>
      </c>
    </row>
    <row r="20" customFormat="false" ht="14.65" hidden="false" customHeight="false" outlineLevel="0" collapsed="false">
      <c r="A20" s="8" t="s">
        <v>56</v>
      </c>
      <c r="B20" s="1" t="s">
        <v>20</v>
      </c>
      <c r="C20" s="9" t="s">
        <v>57</v>
      </c>
      <c r="D20" s="10" t="s">
        <v>22</v>
      </c>
      <c r="E20" s="1" t="str">
        <f aca="false">B20&amp;C20&amp;D20</f>
        <v>NNNttgagtACWGGWTGRACWGTNTAYCC</v>
      </c>
      <c r="F20" s="1" t="str">
        <f aca="false">$D$3&amp;MID(A20,2,6)</f>
        <v>BF1tag17</v>
      </c>
      <c r="G20" s="1" t="n">
        <f aca="false">LEN(E20)</f>
        <v>29</v>
      </c>
      <c r="H20" s="1" t="n">
        <f aca="false">LEN(F20)</f>
        <v>8</v>
      </c>
      <c r="I20" s="11" t="s">
        <v>23</v>
      </c>
      <c r="J20" s="1" t="str">
        <f aca="false">B20&amp;C20&amp;I20</f>
        <v>NNNttgagtARYATDGTRATDGCHCCDGC</v>
      </c>
      <c r="K20" s="1" t="str">
        <f aca="false">$I$3&amp;MID(A20,2,6)</f>
        <v>BR1tag17</v>
      </c>
      <c r="L20" s="1" t="n">
        <f aca="false">LEN(J20)</f>
        <v>29</v>
      </c>
      <c r="M20" s="1" t="n">
        <f aca="false">LEN(K20)</f>
        <v>8</v>
      </c>
      <c r="N20" s="1" t="str">
        <f aca="false">F20</f>
        <v>BF1tag17</v>
      </c>
      <c r="O20" s="1" t="str">
        <f aca="false">E20</f>
        <v>NNNttgagtACWGGWTGRACWGTNTAYCC</v>
      </c>
      <c r="P20" s="1" t="str">
        <f aca="false">K20</f>
        <v>BR1tag17</v>
      </c>
      <c r="Q20" s="1" t="str">
        <f aca="false">J20</f>
        <v>NNNttgagtARYATDGTRATDGCHCCDGC</v>
      </c>
      <c r="R20" s="1" t="s">
        <v>24</v>
      </c>
      <c r="S20" s="1" t="n">
        <v>17</v>
      </c>
    </row>
    <row r="21" customFormat="false" ht="14.65" hidden="false" customHeight="false" outlineLevel="0" collapsed="false">
      <c r="A21" s="8" t="s">
        <v>58</v>
      </c>
      <c r="B21" s="1" t="s">
        <v>26</v>
      </c>
      <c r="C21" s="9" t="s">
        <v>59</v>
      </c>
      <c r="D21" s="10" t="s">
        <v>22</v>
      </c>
      <c r="E21" s="1" t="str">
        <f aca="false">B21&amp;C21&amp;D21</f>
        <v>NNaagcagACWGGWTGRACWGTNTAYCC</v>
      </c>
      <c r="F21" s="1" t="str">
        <f aca="false">$D$3&amp;MID(A21,2,6)</f>
        <v>BF1tag18</v>
      </c>
      <c r="G21" s="1" t="n">
        <f aca="false">LEN(E21)</f>
        <v>28</v>
      </c>
      <c r="H21" s="1" t="n">
        <f aca="false">LEN(F21)</f>
        <v>8</v>
      </c>
      <c r="I21" s="11" t="s">
        <v>23</v>
      </c>
      <c r="J21" s="1" t="str">
        <f aca="false">B21&amp;C21&amp;I21</f>
        <v>NNaagcagARYATDGTRATDGCHCCDGC</v>
      </c>
      <c r="K21" s="1" t="str">
        <f aca="false">$I$3&amp;MID(A21,2,6)</f>
        <v>BR1tag18</v>
      </c>
      <c r="L21" s="1" t="n">
        <f aca="false">LEN(J21)</f>
        <v>28</v>
      </c>
      <c r="M21" s="1" t="n">
        <f aca="false">LEN(K21)</f>
        <v>8</v>
      </c>
      <c r="N21" s="1" t="str">
        <f aca="false">F21</f>
        <v>BF1tag18</v>
      </c>
      <c r="O21" s="1" t="str">
        <f aca="false">E21</f>
        <v>NNaagcagACWGGWTGRACWGTNTAYCC</v>
      </c>
      <c r="P21" s="1" t="str">
        <f aca="false">K21</f>
        <v>BR1tag18</v>
      </c>
      <c r="Q21" s="1" t="str">
        <f aca="false">J21</f>
        <v>NNaagcagARYATDGTRATDGCHCCDGC</v>
      </c>
      <c r="R21" s="1" t="s">
        <v>24</v>
      </c>
      <c r="S21" s="1" t="n">
        <v>18</v>
      </c>
    </row>
    <row r="22" customFormat="false" ht="14.65" hidden="false" customHeight="false" outlineLevel="0" collapsed="false">
      <c r="A22" s="8" t="s">
        <v>60</v>
      </c>
      <c r="B22" s="1" t="s">
        <v>20</v>
      </c>
      <c r="C22" s="9" t="s">
        <v>61</v>
      </c>
      <c r="D22" s="10" t="s">
        <v>22</v>
      </c>
      <c r="E22" s="1" t="str">
        <f aca="false">B22&amp;C22&amp;D22</f>
        <v>NNNttgcaaACWGGWTGRACWGTNTAYCC</v>
      </c>
      <c r="F22" s="1" t="str">
        <f aca="false">$D$3&amp;MID(A22,2,6)</f>
        <v>BF1tag19</v>
      </c>
      <c r="G22" s="1" t="n">
        <f aca="false">LEN(E22)</f>
        <v>29</v>
      </c>
      <c r="H22" s="1" t="n">
        <f aca="false">LEN(F22)</f>
        <v>8</v>
      </c>
      <c r="I22" s="11" t="s">
        <v>23</v>
      </c>
      <c r="J22" s="1" t="str">
        <f aca="false">B22&amp;C22&amp;I22</f>
        <v>NNNttgcaaARYATDGTRATDGCHCCDGC</v>
      </c>
      <c r="K22" s="1" t="str">
        <f aca="false">$I$3&amp;MID(A22,2,6)</f>
        <v>BR1tag19</v>
      </c>
      <c r="L22" s="1" t="n">
        <f aca="false">LEN(J22)</f>
        <v>29</v>
      </c>
      <c r="M22" s="1" t="n">
        <f aca="false">LEN(K22)</f>
        <v>8</v>
      </c>
      <c r="N22" s="1" t="str">
        <f aca="false">F22</f>
        <v>BF1tag19</v>
      </c>
      <c r="O22" s="1" t="str">
        <f aca="false">E22</f>
        <v>NNNttgcaaACWGGWTGRACWGTNTAYCC</v>
      </c>
      <c r="P22" s="1" t="str">
        <f aca="false">K22</f>
        <v>BR1tag19</v>
      </c>
      <c r="Q22" s="1" t="str">
        <f aca="false">J22</f>
        <v>NNNttgcaaARYATDGTRATDGCHCCDGC</v>
      </c>
      <c r="R22" s="1" t="s">
        <v>24</v>
      </c>
      <c r="S22" s="1" t="n">
        <v>19</v>
      </c>
    </row>
    <row r="23" customFormat="false" ht="14.65" hidden="false" customHeight="false" outlineLevel="0" collapsed="false">
      <c r="A23" s="8" t="s">
        <v>62</v>
      </c>
      <c r="B23" s="1" t="s">
        <v>26</v>
      </c>
      <c r="C23" s="9" t="s">
        <v>63</v>
      </c>
      <c r="D23" s="10" t="s">
        <v>22</v>
      </c>
      <c r="E23" s="1" t="str">
        <f aca="false">B23&amp;C23&amp;D23</f>
        <v>NNcacgtaACWGGWTGRACWGTNTAYCC</v>
      </c>
      <c r="F23" s="1" t="str">
        <f aca="false">$D$3&amp;MID(A23,2,6)</f>
        <v>BF1tag20</v>
      </c>
      <c r="G23" s="1" t="n">
        <f aca="false">LEN(E23)</f>
        <v>28</v>
      </c>
      <c r="H23" s="1" t="n">
        <f aca="false">LEN(F23)</f>
        <v>8</v>
      </c>
      <c r="I23" s="11" t="s">
        <v>23</v>
      </c>
      <c r="J23" s="1" t="str">
        <f aca="false">B23&amp;C23&amp;I23</f>
        <v>NNcacgtaARYATDGTRATDGCHCCDGC</v>
      </c>
      <c r="K23" s="1" t="str">
        <f aca="false">$I$3&amp;MID(A23,2,6)</f>
        <v>BR1tag20</v>
      </c>
      <c r="L23" s="1" t="n">
        <f aca="false">LEN(J23)</f>
        <v>28</v>
      </c>
      <c r="M23" s="1" t="n">
        <f aca="false">LEN(K23)</f>
        <v>8</v>
      </c>
      <c r="N23" s="1" t="str">
        <f aca="false">F23</f>
        <v>BF1tag20</v>
      </c>
      <c r="O23" s="1" t="str">
        <f aca="false">E23</f>
        <v>NNcacgtaACWGGWTGRACWGTNTAYCC</v>
      </c>
      <c r="P23" s="1" t="str">
        <f aca="false">K23</f>
        <v>BR1tag20</v>
      </c>
      <c r="Q23" s="1" t="str">
        <f aca="false">J23</f>
        <v>NNcacgtaARYATDGTRATDGCHCCDGC</v>
      </c>
      <c r="R23" s="1" t="s">
        <v>24</v>
      </c>
      <c r="S23" s="1" t="n">
        <v>20</v>
      </c>
    </row>
    <row r="24" customFormat="false" ht="14.65" hidden="false" customHeight="false" outlineLevel="0" collapsed="false">
      <c r="A24" s="8" t="s">
        <v>64</v>
      </c>
      <c r="B24" s="1" t="s">
        <v>20</v>
      </c>
      <c r="C24" s="9" t="s">
        <v>65</v>
      </c>
      <c r="D24" s="10" t="s">
        <v>22</v>
      </c>
      <c r="E24" s="1" t="str">
        <f aca="false">B24&amp;C24&amp;D24</f>
        <v>NNNtaacatACWGGWTGRACWGTNTAYCC</v>
      </c>
      <c r="F24" s="1" t="str">
        <f aca="false">$D$3&amp;MID(A24,2,6)</f>
        <v>BF1tag21</v>
      </c>
      <c r="G24" s="1" t="n">
        <f aca="false">LEN(E24)</f>
        <v>29</v>
      </c>
      <c r="H24" s="1" t="n">
        <f aca="false">LEN(F24)</f>
        <v>8</v>
      </c>
      <c r="I24" s="11" t="s">
        <v>23</v>
      </c>
      <c r="J24" s="1" t="str">
        <f aca="false">B24&amp;C24&amp;I24</f>
        <v>NNNtaacatARYATDGTRATDGCHCCDGC</v>
      </c>
      <c r="K24" s="1" t="str">
        <f aca="false">$I$3&amp;MID(A24,2,6)</f>
        <v>BR1tag21</v>
      </c>
      <c r="L24" s="1" t="n">
        <f aca="false">LEN(J24)</f>
        <v>29</v>
      </c>
      <c r="M24" s="1" t="n">
        <f aca="false">LEN(K24)</f>
        <v>8</v>
      </c>
      <c r="N24" s="1" t="str">
        <f aca="false">F24</f>
        <v>BF1tag21</v>
      </c>
      <c r="O24" s="1" t="str">
        <f aca="false">E24</f>
        <v>NNNtaacatACWGGWTGRACWGTNTAYCC</v>
      </c>
      <c r="P24" s="1" t="str">
        <f aca="false">K24</f>
        <v>BR1tag21</v>
      </c>
      <c r="Q24" s="1" t="str">
        <f aca="false">J24</f>
        <v>NNNtaacatARYATDGTRATDGCHCCDGC</v>
      </c>
      <c r="R24" s="1" t="s">
        <v>24</v>
      </c>
      <c r="S24" s="1" t="n">
        <v>21</v>
      </c>
    </row>
    <row r="25" customFormat="false" ht="14.65" hidden="false" customHeight="false" outlineLevel="0" collapsed="false">
      <c r="A25" s="8" t="s">
        <v>66</v>
      </c>
      <c r="B25" s="1" t="s">
        <v>26</v>
      </c>
      <c r="C25" s="9" t="s">
        <v>67</v>
      </c>
      <c r="D25" s="10" t="s">
        <v>22</v>
      </c>
      <c r="E25" s="1" t="str">
        <f aca="false">B25&amp;C25&amp;D25</f>
        <v>NNtgcgtgACWGGWTGRACWGTNTAYCC</v>
      </c>
      <c r="F25" s="1" t="str">
        <f aca="false">$D$3&amp;MID(A25,2,6)</f>
        <v>BF1tag22</v>
      </c>
      <c r="G25" s="1" t="n">
        <f aca="false">LEN(E25)</f>
        <v>28</v>
      </c>
      <c r="H25" s="1" t="n">
        <f aca="false">LEN(F25)</f>
        <v>8</v>
      </c>
      <c r="I25" s="11" t="s">
        <v>23</v>
      </c>
      <c r="J25" s="1" t="str">
        <f aca="false">B25&amp;C25&amp;I25</f>
        <v>NNtgcgtgARYATDGTRATDGCHCCDGC</v>
      </c>
      <c r="K25" s="1" t="str">
        <f aca="false">$I$3&amp;MID(A25,2,6)</f>
        <v>BR1tag22</v>
      </c>
      <c r="L25" s="1" t="n">
        <f aca="false">LEN(J25)</f>
        <v>28</v>
      </c>
      <c r="M25" s="1" t="n">
        <f aca="false">LEN(K25)</f>
        <v>8</v>
      </c>
      <c r="N25" s="1" t="str">
        <f aca="false">F25</f>
        <v>BF1tag22</v>
      </c>
      <c r="O25" s="1" t="str">
        <f aca="false">E25</f>
        <v>NNtgcgtgACWGGWTGRACWGTNTAYCC</v>
      </c>
      <c r="P25" s="1" t="str">
        <f aca="false">K25</f>
        <v>BR1tag22</v>
      </c>
      <c r="Q25" s="1" t="str">
        <f aca="false">J25</f>
        <v>NNtgcgtgARYATDGTRATDGCHCCDGC</v>
      </c>
      <c r="R25" s="1" t="s">
        <v>24</v>
      </c>
      <c r="S25" s="1" t="n">
        <v>22</v>
      </c>
    </row>
    <row r="26" customFormat="false" ht="14.65" hidden="false" customHeight="false" outlineLevel="0" collapsed="false">
      <c r="A26" s="8" t="s">
        <v>68</v>
      </c>
      <c r="B26" s="1" t="s">
        <v>20</v>
      </c>
      <c r="C26" s="9" t="s">
        <v>69</v>
      </c>
      <c r="D26" s="10" t="s">
        <v>22</v>
      </c>
      <c r="E26" s="1" t="str">
        <f aca="false">B26&amp;C26&amp;D26</f>
        <v>NNNggtcgaACWGGWTGRACWGTNTAYCC</v>
      </c>
      <c r="F26" s="1" t="str">
        <f aca="false">$D$3&amp;MID(A26,2,6)</f>
        <v>BF1tag23</v>
      </c>
      <c r="G26" s="1" t="n">
        <f aca="false">LEN(E26)</f>
        <v>29</v>
      </c>
      <c r="H26" s="1" t="n">
        <f aca="false">LEN(F26)</f>
        <v>8</v>
      </c>
      <c r="I26" s="11" t="s">
        <v>23</v>
      </c>
      <c r="J26" s="1" t="str">
        <f aca="false">B26&amp;C26&amp;I26</f>
        <v>NNNggtcgaARYATDGTRATDGCHCCDGC</v>
      </c>
      <c r="K26" s="1" t="str">
        <f aca="false">$I$3&amp;MID(A26,2,6)</f>
        <v>BR1tag23</v>
      </c>
      <c r="L26" s="1" t="n">
        <f aca="false">LEN(J26)</f>
        <v>29</v>
      </c>
      <c r="M26" s="1" t="n">
        <f aca="false">LEN(K26)</f>
        <v>8</v>
      </c>
      <c r="N26" s="1" t="str">
        <f aca="false">F26</f>
        <v>BF1tag23</v>
      </c>
      <c r="O26" s="1" t="str">
        <f aca="false">E26</f>
        <v>NNNggtcgaACWGGWTGRACWGTNTAYCC</v>
      </c>
      <c r="P26" s="1" t="str">
        <f aca="false">K26</f>
        <v>BR1tag23</v>
      </c>
      <c r="Q26" s="1" t="str">
        <f aca="false">J26</f>
        <v>NNNggtcgaARYATDGTRATDGCHCCDGC</v>
      </c>
      <c r="R26" s="1" t="s">
        <v>24</v>
      </c>
      <c r="S26" s="1" t="n">
        <v>23</v>
      </c>
    </row>
    <row r="27" customFormat="false" ht="14.65" hidden="false" customHeight="false" outlineLevel="0" collapsed="false">
      <c r="A27" s="8" t="s">
        <v>70</v>
      </c>
      <c r="B27" s="1" t="s">
        <v>26</v>
      </c>
      <c r="C27" s="9" t="s">
        <v>71</v>
      </c>
      <c r="D27" s="10" t="s">
        <v>22</v>
      </c>
      <c r="E27" s="1" t="str">
        <f aca="false">B27&amp;C27&amp;D27</f>
        <v>NNcactctACWGGWTGRACWGTNTAYCC</v>
      </c>
      <c r="F27" s="1" t="str">
        <f aca="false">$D$3&amp;MID(A27,2,6)</f>
        <v>BF1tag24</v>
      </c>
      <c r="G27" s="1" t="n">
        <f aca="false">LEN(E27)</f>
        <v>28</v>
      </c>
      <c r="H27" s="1" t="n">
        <f aca="false">LEN(F27)</f>
        <v>8</v>
      </c>
      <c r="I27" s="11" t="s">
        <v>23</v>
      </c>
      <c r="J27" s="1" t="str">
        <f aca="false">B27&amp;C27&amp;I27</f>
        <v>NNcactctARYATDGTRATDGCHCCDGC</v>
      </c>
      <c r="K27" s="1" t="str">
        <f aca="false">$I$3&amp;MID(A27,2,6)</f>
        <v>BR1tag24</v>
      </c>
      <c r="L27" s="1" t="n">
        <f aca="false">LEN(J27)</f>
        <v>28</v>
      </c>
      <c r="M27" s="1" t="n">
        <f aca="false">LEN(K27)</f>
        <v>8</v>
      </c>
      <c r="N27" s="1" t="str">
        <f aca="false">F27</f>
        <v>BF1tag24</v>
      </c>
      <c r="O27" s="1" t="str">
        <f aca="false">E27</f>
        <v>NNcactctACWGGWTGRACWGTNTAYCC</v>
      </c>
      <c r="P27" s="1" t="str">
        <f aca="false">K27</f>
        <v>BR1tag24</v>
      </c>
      <c r="Q27" s="1" t="str">
        <f aca="false">J27</f>
        <v>NNcactctARYATDGTRATDGCHCCDGC</v>
      </c>
      <c r="R27" s="1" t="s">
        <v>24</v>
      </c>
      <c r="S27" s="1" t="n">
        <v>24</v>
      </c>
    </row>
    <row r="28" customFormat="false" ht="14.65" hidden="false" customHeight="false" outlineLevel="0" collapsed="false">
      <c r="A28" s="8" t="s">
        <v>72</v>
      </c>
      <c r="B28" s="1" t="s">
        <v>20</v>
      </c>
      <c r="C28" s="9" t="s">
        <v>73</v>
      </c>
      <c r="D28" s="10" t="s">
        <v>22</v>
      </c>
      <c r="E28" s="1" t="str">
        <f aca="false">B28&amp;C28&amp;D28</f>
        <v>NNNcttggtACWGGWTGRACWGTNTAYCC</v>
      </c>
      <c r="F28" s="1" t="str">
        <f aca="false">$D$3&amp;MID(A28,2,6)</f>
        <v>BF1tag25</v>
      </c>
      <c r="G28" s="1" t="n">
        <f aca="false">LEN(E28)</f>
        <v>29</v>
      </c>
      <c r="H28" s="1" t="n">
        <f aca="false">LEN(F28)</f>
        <v>8</v>
      </c>
      <c r="I28" s="11" t="s">
        <v>23</v>
      </c>
      <c r="J28" s="1" t="str">
        <f aca="false">B28&amp;C28&amp;I28</f>
        <v>NNNcttggtARYATDGTRATDGCHCCDGC</v>
      </c>
      <c r="K28" s="1" t="str">
        <f aca="false">$I$3&amp;MID(A28,2,6)</f>
        <v>BR1tag25</v>
      </c>
      <c r="L28" s="1" t="n">
        <f aca="false">LEN(J28)</f>
        <v>29</v>
      </c>
      <c r="M28" s="1" t="n">
        <f aca="false">LEN(K28)</f>
        <v>8</v>
      </c>
      <c r="N28" s="1" t="str">
        <f aca="false">F28</f>
        <v>BF1tag25</v>
      </c>
      <c r="O28" s="1" t="str">
        <f aca="false">E28</f>
        <v>NNNcttggtACWGGWTGRACWGTNTAYCC</v>
      </c>
      <c r="P28" s="1" t="str">
        <f aca="false">K28</f>
        <v>BR1tag25</v>
      </c>
      <c r="Q28" s="1" t="str">
        <f aca="false">J28</f>
        <v>NNNcttggtARYATDGTRATDGCHCCDGC</v>
      </c>
      <c r="R28" s="1" t="s">
        <v>24</v>
      </c>
      <c r="S28" s="1" t="n">
        <v>25</v>
      </c>
    </row>
    <row r="29" customFormat="false" ht="14.65" hidden="false" customHeight="false" outlineLevel="0" collapsed="false">
      <c r="A29" s="8" t="s">
        <v>74</v>
      </c>
      <c r="B29" s="1" t="s">
        <v>26</v>
      </c>
      <c r="C29" s="9" t="s">
        <v>75</v>
      </c>
      <c r="D29" s="10" t="s">
        <v>22</v>
      </c>
      <c r="E29" s="1" t="str">
        <f aca="false">B29&amp;C29&amp;D29</f>
        <v>NNtccagcACWGGWTGRACWGTNTAYCC</v>
      </c>
      <c r="F29" s="1" t="str">
        <f aca="false">$D$3&amp;MID(A29,2,6)</f>
        <v>BF1tag26</v>
      </c>
      <c r="G29" s="1" t="n">
        <f aca="false">LEN(E29)</f>
        <v>28</v>
      </c>
      <c r="H29" s="1" t="n">
        <f aca="false">LEN(F29)</f>
        <v>8</v>
      </c>
      <c r="I29" s="11" t="s">
        <v>23</v>
      </c>
      <c r="J29" s="1" t="str">
        <f aca="false">B29&amp;C29&amp;I29</f>
        <v>NNtccagcARYATDGTRATDGCHCCDGC</v>
      </c>
      <c r="K29" s="1" t="str">
        <f aca="false">$I$3&amp;MID(A29,2,6)</f>
        <v>BR1tag26</v>
      </c>
      <c r="L29" s="1" t="n">
        <f aca="false">LEN(J29)</f>
        <v>28</v>
      </c>
      <c r="M29" s="1" t="n">
        <f aca="false">LEN(K29)</f>
        <v>8</v>
      </c>
      <c r="N29" s="1" t="str">
        <f aca="false">F29</f>
        <v>BF1tag26</v>
      </c>
      <c r="O29" s="1" t="str">
        <f aca="false">E29</f>
        <v>NNtccagcACWGGWTGRACWGTNTAYCC</v>
      </c>
      <c r="P29" s="1" t="str">
        <f aca="false">K29</f>
        <v>BR1tag26</v>
      </c>
      <c r="Q29" s="1" t="str">
        <f aca="false">J29</f>
        <v>NNtccagcARYATDGTRATDGCHCCDGC</v>
      </c>
      <c r="R29" s="1" t="s">
        <v>24</v>
      </c>
      <c r="S29" s="1" t="n">
        <v>26</v>
      </c>
    </row>
    <row r="30" customFormat="false" ht="14.65" hidden="false" customHeight="false" outlineLevel="0" collapsed="false">
      <c r="A30" s="8" t="s">
        <v>76</v>
      </c>
      <c r="B30" s="1" t="s">
        <v>20</v>
      </c>
      <c r="C30" s="9" t="s">
        <v>77</v>
      </c>
      <c r="D30" s="10" t="s">
        <v>22</v>
      </c>
      <c r="E30" s="1" t="str">
        <f aca="false">B30&amp;C30&amp;D30</f>
        <v>NNNacttcaACWGGWTGRACWGTNTAYCC</v>
      </c>
      <c r="F30" s="1" t="str">
        <f aca="false">$D$3&amp;MID(A30,2,6)</f>
        <v>BF1tag27</v>
      </c>
      <c r="G30" s="1" t="n">
        <f aca="false">LEN(E30)</f>
        <v>29</v>
      </c>
      <c r="H30" s="1" t="n">
        <f aca="false">LEN(F30)</f>
        <v>8</v>
      </c>
      <c r="I30" s="11" t="s">
        <v>23</v>
      </c>
      <c r="J30" s="1" t="str">
        <f aca="false">B30&amp;C30&amp;I30</f>
        <v>NNNacttcaARYATDGTRATDGCHCCDGC</v>
      </c>
      <c r="K30" s="1" t="str">
        <f aca="false">$I$3&amp;MID(A30,2,6)</f>
        <v>BR1tag27</v>
      </c>
      <c r="L30" s="1" t="n">
        <f aca="false">LEN(J30)</f>
        <v>29</v>
      </c>
      <c r="M30" s="1" t="n">
        <f aca="false">LEN(K30)</f>
        <v>8</v>
      </c>
      <c r="N30" s="1" t="str">
        <f aca="false">F30</f>
        <v>BF1tag27</v>
      </c>
      <c r="O30" s="1" t="str">
        <f aca="false">E30</f>
        <v>NNNacttcaACWGGWTGRACWGTNTAYCC</v>
      </c>
      <c r="P30" s="1" t="str">
        <f aca="false">K30</f>
        <v>BR1tag27</v>
      </c>
      <c r="Q30" s="1" t="str">
        <f aca="false">J30</f>
        <v>NNNacttcaARYATDGTRATDGCHCCDGC</v>
      </c>
      <c r="R30" s="1" t="s">
        <v>24</v>
      </c>
      <c r="S30" s="1" t="n">
        <v>27</v>
      </c>
    </row>
    <row r="31" customFormat="false" ht="14.65" hidden="false" customHeight="false" outlineLevel="0" collapsed="false">
      <c r="A31" s="8" t="s">
        <v>78</v>
      </c>
      <c r="B31" s="1" t="s">
        <v>26</v>
      </c>
      <c r="C31" s="9" t="s">
        <v>79</v>
      </c>
      <c r="D31" s="10" t="s">
        <v>22</v>
      </c>
      <c r="E31" s="1" t="str">
        <f aca="false">B31&amp;C31&amp;D31</f>
        <v>NNgcgagaACWGGWTGRACWGTNTAYCC</v>
      </c>
      <c r="F31" s="1" t="str">
        <f aca="false">$D$3&amp;MID(A31,2,6)</f>
        <v>BF1tag28</v>
      </c>
      <c r="G31" s="1" t="n">
        <f aca="false">LEN(E31)</f>
        <v>28</v>
      </c>
      <c r="H31" s="1" t="n">
        <f aca="false">LEN(F31)</f>
        <v>8</v>
      </c>
      <c r="I31" s="11" t="s">
        <v>23</v>
      </c>
      <c r="J31" s="1" t="str">
        <f aca="false">B31&amp;C31&amp;I31</f>
        <v>NNgcgagaARYATDGTRATDGCHCCDGC</v>
      </c>
      <c r="K31" s="1" t="str">
        <f aca="false">$I$3&amp;MID(A31,2,6)</f>
        <v>BR1tag28</v>
      </c>
      <c r="L31" s="1" t="n">
        <f aca="false">LEN(J31)</f>
        <v>28</v>
      </c>
      <c r="M31" s="1" t="n">
        <f aca="false">LEN(K31)</f>
        <v>8</v>
      </c>
      <c r="N31" s="1" t="str">
        <f aca="false">F31</f>
        <v>BF1tag28</v>
      </c>
      <c r="O31" s="1" t="str">
        <f aca="false">E31</f>
        <v>NNgcgagaACWGGWTGRACWGTNTAYCC</v>
      </c>
      <c r="P31" s="1" t="str">
        <f aca="false">K31</f>
        <v>BR1tag28</v>
      </c>
      <c r="Q31" s="1" t="str">
        <f aca="false">J31</f>
        <v>NNgcgagaARYATDGTRATDGCHCCDGC</v>
      </c>
      <c r="R31" s="1" t="s">
        <v>24</v>
      </c>
      <c r="S31" s="1" t="n">
        <v>28</v>
      </c>
    </row>
    <row r="32" customFormat="false" ht="14.65" hidden="false" customHeight="false" outlineLevel="0" collapsed="false">
      <c r="A32" s="8" t="s">
        <v>80</v>
      </c>
      <c r="B32" s="1" t="s">
        <v>20</v>
      </c>
      <c r="C32" s="9" t="s">
        <v>81</v>
      </c>
      <c r="D32" s="10" t="s">
        <v>22</v>
      </c>
      <c r="E32" s="1" t="str">
        <f aca="false">B32&amp;C32&amp;D32</f>
        <v>NNNtggaacACWGGWTGRACWGTNTAYCC</v>
      </c>
      <c r="F32" s="1" t="str">
        <f aca="false">$D$3&amp;MID(A32,2,6)</f>
        <v>BF1tag29</v>
      </c>
      <c r="G32" s="1" t="n">
        <f aca="false">LEN(E32)</f>
        <v>29</v>
      </c>
      <c r="H32" s="1" t="n">
        <f aca="false">LEN(F32)</f>
        <v>8</v>
      </c>
      <c r="I32" s="11" t="s">
        <v>23</v>
      </c>
      <c r="J32" s="1" t="str">
        <f aca="false">B32&amp;C32&amp;I32</f>
        <v>NNNtggaacARYATDGTRATDGCHCCDGC</v>
      </c>
      <c r="K32" s="1" t="str">
        <f aca="false">$I$3&amp;MID(A32,2,6)</f>
        <v>BR1tag29</v>
      </c>
      <c r="L32" s="1" t="n">
        <f aca="false">LEN(J32)</f>
        <v>29</v>
      </c>
      <c r="M32" s="1" t="n">
        <f aca="false">LEN(K32)</f>
        <v>8</v>
      </c>
      <c r="N32" s="1" t="str">
        <f aca="false">F32</f>
        <v>BF1tag29</v>
      </c>
      <c r="O32" s="1" t="str">
        <f aca="false">E32</f>
        <v>NNNtggaacACWGGWTGRACWGTNTAYCC</v>
      </c>
      <c r="P32" s="1" t="str">
        <f aca="false">K32</f>
        <v>BR1tag29</v>
      </c>
      <c r="Q32" s="1" t="str">
        <f aca="false">J32</f>
        <v>NNNtggaacARYATDGTRATDGCHCCDGC</v>
      </c>
      <c r="R32" s="1" t="s">
        <v>24</v>
      </c>
      <c r="S32" s="1" t="n">
        <v>29</v>
      </c>
    </row>
    <row r="33" customFormat="false" ht="14.65" hidden="false" customHeight="false" outlineLevel="0" collapsed="false">
      <c r="A33" s="8" t="s">
        <v>82</v>
      </c>
      <c r="B33" s="1" t="s">
        <v>26</v>
      </c>
      <c r="C33" s="9" t="s">
        <v>83</v>
      </c>
      <c r="D33" s="10" t="s">
        <v>22</v>
      </c>
      <c r="E33" s="1" t="str">
        <f aca="false">B33&amp;C33&amp;D33</f>
        <v>NNgtacacACWGGWTGRACWGTNTAYCC</v>
      </c>
      <c r="F33" s="1" t="str">
        <f aca="false">$D$3&amp;MID(A33,2,6)</f>
        <v>BF1tag30</v>
      </c>
      <c r="G33" s="1" t="n">
        <f aca="false">LEN(E33)</f>
        <v>28</v>
      </c>
      <c r="H33" s="1" t="n">
        <f aca="false">LEN(F33)</f>
        <v>8</v>
      </c>
      <c r="I33" s="11" t="s">
        <v>23</v>
      </c>
      <c r="J33" s="1" t="str">
        <f aca="false">B33&amp;C33&amp;I33</f>
        <v>NNgtacacARYATDGTRATDGCHCCDGC</v>
      </c>
      <c r="K33" s="1" t="str">
        <f aca="false">$I$3&amp;MID(A33,2,6)</f>
        <v>BR1tag30</v>
      </c>
      <c r="L33" s="1" t="n">
        <f aca="false">LEN(J33)</f>
        <v>28</v>
      </c>
      <c r="M33" s="1" t="n">
        <f aca="false">LEN(K33)</f>
        <v>8</v>
      </c>
      <c r="N33" s="1" t="str">
        <f aca="false">F33</f>
        <v>BF1tag30</v>
      </c>
      <c r="O33" s="1" t="str">
        <f aca="false">E33</f>
        <v>NNgtacacACWGGWTGRACWGTNTAYCC</v>
      </c>
      <c r="P33" s="1" t="str">
        <f aca="false">K33</f>
        <v>BR1tag30</v>
      </c>
      <c r="Q33" s="1" t="str">
        <f aca="false">J33</f>
        <v>NNgtacacARYATDGTRATDGCHCCDGC</v>
      </c>
      <c r="R33" s="1" t="s">
        <v>24</v>
      </c>
      <c r="S33" s="1" t="n">
        <v>30</v>
      </c>
    </row>
    <row r="34" customFormat="false" ht="14.65" hidden="false" customHeight="false" outlineLevel="0" collapsed="false">
      <c r="A34" s="8" t="s">
        <v>84</v>
      </c>
      <c r="B34" s="1" t="s">
        <v>20</v>
      </c>
      <c r="C34" s="9" t="s">
        <v>85</v>
      </c>
      <c r="D34" s="10" t="s">
        <v>22</v>
      </c>
      <c r="E34" s="1" t="str">
        <f aca="false">B34&amp;C34&amp;D34</f>
        <v>NNNaagtgtACWGGWTGRACWGTNTAYCC</v>
      </c>
      <c r="F34" s="1" t="str">
        <f aca="false">$D$3&amp;MID(A34,2,6)</f>
        <v>BF1tag31</v>
      </c>
      <c r="G34" s="1" t="n">
        <f aca="false">LEN(E34)</f>
        <v>29</v>
      </c>
      <c r="H34" s="1" t="n">
        <f aca="false">LEN(F34)</f>
        <v>8</v>
      </c>
      <c r="I34" s="11" t="s">
        <v>23</v>
      </c>
      <c r="J34" s="1" t="str">
        <f aca="false">B34&amp;C34&amp;I34</f>
        <v>NNNaagtgtARYATDGTRATDGCHCCDGC</v>
      </c>
      <c r="K34" s="1" t="str">
        <f aca="false">$I$3&amp;MID(A34,2,6)</f>
        <v>BR1tag31</v>
      </c>
      <c r="L34" s="1" t="n">
        <f aca="false">LEN(J34)</f>
        <v>29</v>
      </c>
      <c r="M34" s="1" t="n">
        <f aca="false">LEN(K34)</f>
        <v>8</v>
      </c>
      <c r="N34" s="1" t="str">
        <f aca="false">F34</f>
        <v>BF1tag31</v>
      </c>
      <c r="O34" s="1" t="str">
        <f aca="false">E34</f>
        <v>NNNaagtgtACWGGWTGRACWGTNTAYCC</v>
      </c>
      <c r="P34" s="1" t="str">
        <f aca="false">K34</f>
        <v>BR1tag31</v>
      </c>
      <c r="Q34" s="1" t="str">
        <f aca="false">J34</f>
        <v>NNNaagtgtARYATDGTRATDGCHCCDGC</v>
      </c>
      <c r="R34" s="1" t="s">
        <v>24</v>
      </c>
      <c r="S34" s="1" t="n">
        <v>31</v>
      </c>
    </row>
    <row r="35" customFormat="false" ht="14.65" hidden="false" customHeight="false" outlineLevel="0" collapsed="false">
      <c r="A35" s="13" t="s">
        <v>86</v>
      </c>
      <c r="B35" s="14" t="s">
        <v>26</v>
      </c>
      <c r="C35" s="15" t="s">
        <v>87</v>
      </c>
      <c r="D35" s="10" t="s">
        <v>22</v>
      </c>
      <c r="E35" s="14" t="str">
        <f aca="false">B35&amp;C35&amp;D35</f>
        <v>NNtcttggACWGGWTGRACWGTNTAYCC</v>
      </c>
      <c r="F35" s="1" t="str">
        <f aca="false">$D$3&amp;MID(A35,2,6)</f>
        <v>BF1tag32</v>
      </c>
      <c r="G35" s="14" t="n">
        <f aca="false">LEN(E35)</f>
        <v>28</v>
      </c>
      <c r="H35" s="14" t="n">
        <f aca="false">LEN(F35)</f>
        <v>8</v>
      </c>
      <c r="I35" s="11" t="s">
        <v>23</v>
      </c>
      <c r="J35" s="14" t="str">
        <f aca="false">B35&amp;C35&amp;I35</f>
        <v>NNtcttggARYATDGTRATDGCHCCDGC</v>
      </c>
      <c r="K35" s="1" t="str">
        <f aca="false">$I$3&amp;MID(A35,2,6)</f>
        <v>BR1tag32</v>
      </c>
      <c r="L35" s="14" t="n">
        <f aca="false">LEN(J35)</f>
        <v>28</v>
      </c>
      <c r="M35" s="14" t="n">
        <f aca="false">LEN(K35)</f>
        <v>8</v>
      </c>
      <c r="N35" s="14" t="str">
        <f aca="false">F35</f>
        <v>BF1tag32</v>
      </c>
      <c r="O35" s="14" t="str">
        <f aca="false">E35</f>
        <v>NNtcttggACWGGWTGRACWGTNTAYCC</v>
      </c>
      <c r="P35" s="14" t="str">
        <f aca="false">K35</f>
        <v>BR1tag32</v>
      </c>
      <c r="Q35" s="14" t="str">
        <f aca="false">J35</f>
        <v>NNtcttggARYATDGTRATDGCHCCDGC</v>
      </c>
      <c r="R35" s="1" t="s">
        <v>24</v>
      </c>
      <c r="S35" s="1" t="n">
        <v>32</v>
      </c>
    </row>
    <row r="36" customFormat="false" ht="14.65" hidden="false" customHeight="false" outlineLevel="0" collapsed="false">
      <c r="A36" s="8" t="s">
        <v>88</v>
      </c>
      <c r="B36" s="1" t="s">
        <v>20</v>
      </c>
      <c r="C36" s="9" t="s">
        <v>89</v>
      </c>
      <c r="D36" s="10" t="s">
        <v>22</v>
      </c>
      <c r="E36" s="1" t="str">
        <f aca="false">B36&amp;C36&amp;D36</f>
        <v>NNNaaggtcACWGGWTGRACWGTNTAYCC</v>
      </c>
      <c r="F36" s="1" t="str">
        <f aca="false">$D$3&amp;MID(A36,2,6)</f>
        <v>BF1tag33</v>
      </c>
      <c r="G36" s="1" t="n">
        <f aca="false">LEN(E36)</f>
        <v>29</v>
      </c>
      <c r="H36" s="1" t="n">
        <f aca="false">LEN(F36)</f>
        <v>8</v>
      </c>
      <c r="I36" s="11" t="s">
        <v>23</v>
      </c>
      <c r="J36" s="1" t="str">
        <f aca="false">B36&amp;C36&amp;I36</f>
        <v>NNNaaggtcARYATDGTRATDGCHCCDGC</v>
      </c>
      <c r="K36" s="1" t="str">
        <f aca="false">$I$3&amp;MID(A36,2,6)</f>
        <v>BR1tag33</v>
      </c>
      <c r="L36" s="1" t="n">
        <f aca="false">LEN(J36)</f>
        <v>29</v>
      </c>
      <c r="M36" s="1" t="n">
        <f aca="false">LEN(K36)</f>
        <v>8</v>
      </c>
      <c r="N36" s="1" t="str">
        <f aca="false">F36</f>
        <v>BF1tag33</v>
      </c>
      <c r="O36" s="1" t="str">
        <f aca="false">E36</f>
        <v>NNNaaggtcACWGGWTGRACWGTNTAYCC</v>
      </c>
      <c r="P36" s="1" t="str">
        <f aca="false">K36</f>
        <v>BR1tag33</v>
      </c>
      <c r="Q36" s="1" t="str">
        <f aca="false">J36</f>
        <v>NNNaaggtcARYATDGTRATDGCHCCDGC</v>
      </c>
      <c r="R36" s="1" t="s">
        <v>24</v>
      </c>
      <c r="S36" s="1" t="n">
        <v>33</v>
      </c>
    </row>
    <row r="37" customFormat="false" ht="14.65" hidden="false" customHeight="false" outlineLevel="0" collapsed="false">
      <c r="A37" s="8" t="s">
        <v>90</v>
      </c>
      <c r="B37" s="1" t="s">
        <v>26</v>
      </c>
      <c r="C37" s="9" t="s">
        <v>91</v>
      </c>
      <c r="D37" s="10" t="s">
        <v>22</v>
      </c>
      <c r="E37" s="1" t="str">
        <f aca="false">B37&amp;C37&amp;D37</f>
        <v>NNggcgcaACWGGWTGRACWGTNTAYCC</v>
      </c>
      <c r="F37" s="1" t="str">
        <f aca="false">$D$3&amp;MID(A37,2,6)</f>
        <v>BF1tag34</v>
      </c>
      <c r="G37" s="1" t="n">
        <f aca="false">LEN(E37)</f>
        <v>28</v>
      </c>
      <c r="H37" s="1" t="n">
        <f aca="false">LEN(F37)</f>
        <v>8</v>
      </c>
      <c r="I37" s="11" t="s">
        <v>23</v>
      </c>
      <c r="J37" s="1" t="str">
        <f aca="false">B37&amp;C37&amp;I37</f>
        <v>NNggcgcaARYATDGTRATDGCHCCDGC</v>
      </c>
      <c r="K37" s="1" t="str">
        <f aca="false">$I$3&amp;MID(A37,2,6)</f>
        <v>BR1tag34</v>
      </c>
      <c r="L37" s="1" t="n">
        <f aca="false">LEN(J37)</f>
        <v>28</v>
      </c>
      <c r="M37" s="1" t="n">
        <f aca="false">LEN(K37)</f>
        <v>8</v>
      </c>
      <c r="N37" s="1" t="str">
        <f aca="false">F37</f>
        <v>BF1tag34</v>
      </c>
      <c r="O37" s="1" t="str">
        <f aca="false">E37</f>
        <v>NNggcgcaACWGGWTGRACWGTNTAYCC</v>
      </c>
      <c r="P37" s="1" t="str">
        <f aca="false">K37</f>
        <v>BR1tag34</v>
      </c>
      <c r="Q37" s="1" t="str">
        <f aca="false">J37</f>
        <v>NNggcgcaARYATDGTRATDGCHCCDGC</v>
      </c>
      <c r="R37" s="1" t="s">
        <v>24</v>
      </c>
      <c r="S37" s="1" t="n">
        <v>34</v>
      </c>
    </row>
    <row r="38" customFormat="false" ht="14.65" hidden="false" customHeight="false" outlineLevel="0" collapsed="false">
      <c r="A38" s="8" t="s">
        <v>92</v>
      </c>
      <c r="B38" s="1" t="s">
        <v>20</v>
      </c>
      <c r="C38" s="9" t="s">
        <v>93</v>
      </c>
      <c r="D38" s="10" t="s">
        <v>22</v>
      </c>
      <c r="E38" s="1" t="str">
        <f aca="false">B38&amp;C38&amp;D38</f>
        <v>NNNtcgacgACWGGWTGRACWGTNTAYCC</v>
      </c>
      <c r="F38" s="1" t="str">
        <f aca="false">$D$3&amp;MID(A38,2,6)</f>
        <v>BF1tag35</v>
      </c>
      <c r="G38" s="1" t="n">
        <f aca="false">LEN(E38)</f>
        <v>29</v>
      </c>
      <c r="H38" s="1" t="n">
        <f aca="false">LEN(F38)</f>
        <v>8</v>
      </c>
      <c r="I38" s="11" t="s">
        <v>23</v>
      </c>
      <c r="J38" s="1" t="str">
        <f aca="false">B38&amp;C38&amp;I38</f>
        <v>NNNtcgacgARYATDGTRATDGCHCCDGC</v>
      </c>
      <c r="K38" s="1" t="str">
        <f aca="false">$I$3&amp;MID(A38,2,6)</f>
        <v>BR1tag35</v>
      </c>
      <c r="L38" s="1" t="n">
        <f aca="false">LEN(J38)</f>
        <v>29</v>
      </c>
      <c r="M38" s="1" t="n">
        <f aca="false">LEN(K38)</f>
        <v>8</v>
      </c>
      <c r="N38" s="1" t="str">
        <f aca="false">F38</f>
        <v>BF1tag35</v>
      </c>
      <c r="O38" s="1" t="str">
        <f aca="false">E38</f>
        <v>NNNtcgacgACWGGWTGRACWGTNTAYCC</v>
      </c>
      <c r="P38" s="1" t="str">
        <f aca="false">K38</f>
        <v>BR1tag35</v>
      </c>
      <c r="Q38" s="1" t="str">
        <f aca="false">J38</f>
        <v>NNNtcgacgARYATDGTRATDGCHCCDGC</v>
      </c>
      <c r="R38" s="1" t="s">
        <v>24</v>
      </c>
      <c r="S38" s="1" t="n">
        <v>35</v>
      </c>
    </row>
    <row r="39" customFormat="false" ht="14.65" hidden="false" customHeight="false" outlineLevel="0" collapsed="false">
      <c r="A39" s="8" t="s">
        <v>94</v>
      </c>
      <c r="B39" s="1" t="s">
        <v>26</v>
      </c>
      <c r="C39" s="9" t="s">
        <v>95</v>
      </c>
      <c r="D39" s="10" t="s">
        <v>22</v>
      </c>
      <c r="E39" s="1" t="str">
        <f aca="false">B39&amp;C39&amp;D39</f>
        <v>NNcctgtcACWGGWTGRACWGTNTAYCC</v>
      </c>
      <c r="F39" s="1" t="str">
        <f aca="false">$D$3&amp;MID(A39,2,6)</f>
        <v>BF1tag36</v>
      </c>
      <c r="G39" s="1" t="n">
        <f aca="false">LEN(E39)</f>
        <v>28</v>
      </c>
      <c r="H39" s="1" t="n">
        <f aca="false">LEN(F39)</f>
        <v>8</v>
      </c>
      <c r="I39" s="11" t="s">
        <v>23</v>
      </c>
      <c r="J39" s="1" t="str">
        <f aca="false">B39&amp;C39&amp;I39</f>
        <v>NNcctgtcARYATDGTRATDGCHCCDGC</v>
      </c>
      <c r="K39" s="1" t="str">
        <f aca="false">$I$3&amp;MID(A39,2,6)</f>
        <v>BR1tag36</v>
      </c>
      <c r="L39" s="1" t="n">
        <f aca="false">LEN(J39)</f>
        <v>28</v>
      </c>
      <c r="M39" s="1" t="n">
        <f aca="false">LEN(K39)</f>
        <v>8</v>
      </c>
      <c r="N39" s="1" t="str">
        <f aca="false">F39</f>
        <v>BF1tag36</v>
      </c>
      <c r="O39" s="1" t="str">
        <f aca="false">E39</f>
        <v>NNcctgtcACWGGWTGRACWGTNTAYCC</v>
      </c>
      <c r="P39" s="1" t="str">
        <f aca="false">K39</f>
        <v>BR1tag36</v>
      </c>
      <c r="Q39" s="1" t="str">
        <f aca="false">J39</f>
        <v>NNcctgtcARYATDGTRATDGCHCCDGC</v>
      </c>
      <c r="R39" s="1" t="s">
        <v>24</v>
      </c>
      <c r="S39" s="1" t="n">
        <v>36</v>
      </c>
    </row>
    <row r="40" customFormat="false" ht="14.65" hidden="false" customHeight="false" outlineLevel="0" collapsed="false">
      <c r="A40" s="8" t="s">
        <v>96</v>
      </c>
      <c r="B40" s="1" t="s">
        <v>20</v>
      </c>
      <c r="C40" s="9" t="s">
        <v>97</v>
      </c>
      <c r="D40" s="10" t="s">
        <v>22</v>
      </c>
      <c r="E40" s="1" t="str">
        <f aca="false">B40&amp;C40&amp;D40</f>
        <v>NNNagaagaACWGGWTGRACWGTNTAYCC</v>
      </c>
      <c r="F40" s="1" t="str">
        <f aca="false">$D$3&amp;MID(A40,2,6)</f>
        <v>BF1tag37</v>
      </c>
      <c r="G40" s="1" t="n">
        <f aca="false">LEN(E40)</f>
        <v>29</v>
      </c>
      <c r="H40" s="1" t="n">
        <f aca="false">LEN(F40)</f>
        <v>8</v>
      </c>
      <c r="I40" s="11" t="s">
        <v>23</v>
      </c>
      <c r="J40" s="1" t="str">
        <f aca="false">B40&amp;C40&amp;I40</f>
        <v>NNNagaagaARYATDGTRATDGCHCCDGC</v>
      </c>
      <c r="K40" s="1" t="str">
        <f aca="false">$I$3&amp;MID(A40,2,6)</f>
        <v>BR1tag37</v>
      </c>
      <c r="L40" s="1" t="n">
        <f aca="false">LEN(J40)</f>
        <v>29</v>
      </c>
      <c r="M40" s="1" t="n">
        <f aca="false">LEN(K40)</f>
        <v>8</v>
      </c>
      <c r="N40" s="1" t="str">
        <f aca="false">F40</f>
        <v>BF1tag37</v>
      </c>
      <c r="O40" s="1" t="str">
        <f aca="false">E40</f>
        <v>NNNagaagaACWGGWTGRACWGTNTAYCC</v>
      </c>
      <c r="P40" s="1" t="str">
        <f aca="false">K40</f>
        <v>BR1tag37</v>
      </c>
      <c r="Q40" s="1" t="str">
        <f aca="false">J40</f>
        <v>NNNagaagaARYATDGTRATDGCHCCDGC</v>
      </c>
      <c r="R40" s="1" t="s">
        <v>24</v>
      </c>
      <c r="S40" s="1" t="n">
        <v>37</v>
      </c>
    </row>
    <row r="41" customFormat="false" ht="14.65" hidden="false" customHeight="false" outlineLevel="0" collapsed="false">
      <c r="A41" s="8" t="s">
        <v>98</v>
      </c>
      <c r="B41" s="1" t="s">
        <v>26</v>
      </c>
      <c r="C41" s="9" t="s">
        <v>99</v>
      </c>
      <c r="D41" s="10" t="s">
        <v>22</v>
      </c>
      <c r="E41" s="1" t="str">
        <f aca="false">B41&amp;C41&amp;D41</f>
        <v>NNaataggACWGGWTGRACWGTNTAYCC</v>
      </c>
      <c r="F41" s="1" t="str">
        <f aca="false">$D$3&amp;MID(A41,2,6)</f>
        <v>BF1tag38</v>
      </c>
      <c r="G41" s="1" t="n">
        <f aca="false">LEN(E41)</f>
        <v>28</v>
      </c>
      <c r="H41" s="1" t="n">
        <f aca="false">LEN(F41)</f>
        <v>8</v>
      </c>
      <c r="I41" s="11" t="s">
        <v>23</v>
      </c>
      <c r="J41" s="1" t="str">
        <f aca="false">B41&amp;C41&amp;I41</f>
        <v>NNaataggARYATDGTRATDGCHCCDGC</v>
      </c>
      <c r="K41" s="1" t="str">
        <f aca="false">$I$3&amp;MID(A41,2,6)</f>
        <v>BR1tag38</v>
      </c>
      <c r="L41" s="1" t="n">
        <f aca="false">LEN(J41)</f>
        <v>28</v>
      </c>
      <c r="M41" s="1" t="n">
        <f aca="false">LEN(K41)</f>
        <v>8</v>
      </c>
      <c r="N41" s="1" t="str">
        <f aca="false">F41</f>
        <v>BF1tag38</v>
      </c>
      <c r="O41" s="1" t="str">
        <f aca="false">E41</f>
        <v>NNaataggACWGGWTGRACWGTNTAYCC</v>
      </c>
      <c r="P41" s="1" t="str">
        <f aca="false">K41</f>
        <v>BR1tag38</v>
      </c>
      <c r="Q41" s="1" t="str">
        <f aca="false">J41</f>
        <v>NNaataggARYATDGTRATDGCHCCDGC</v>
      </c>
      <c r="R41" s="1" t="s">
        <v>24</v>
      </c>
      <c r="S41" s="1" t="n">
        <v>38</v>
      </c>
    </row>
    <row r="42" customFormat="false" ht="14.65" hidden="false" customHeight="false" outlineLevel="0" collapsed="false">
      <c r="A42" s="8" t="s">
        <v>100</v>
      </c>
      <c r="B42" s="1" t="s">
        <v>20</v>
      </c>
      <c r="C42" s="9" t="s">
        <v>101</v>
      </c>
      <c r="D42" s="10" t="s">
        <v>22</v>
      </c>
      <c r="E42" s="1" t="str">
        <f aca="false">B42&amp;C42&amp;D42</f>
        <v>NNNggttctACWGGWTGRACWGTNTAYCC</v>
      </c>
      <c r="F42" s="1" t="str">
        <f aca="false">$D$3&amp;MID(A42,2,6)</f>
        <v>BF1tag39</v>
      </c>
      <c r="G42" s="1" t="n">
        <f aca="false">LEN(E42)</f>
        <v>29</v>
      </c>
      <c r="H42" s="1" t="n">
        <f aca="false">LEN(F42)</f>
        <v>8</v>
      </c>
      <c r="I42" s="11" t="s">
        <v>23</v>
      </c>
      <c r="J42" s="1" t="str">
        <f aca="false">B42&amp;C42&amp;I42</f>
        <v>NNNggttctARYATDGTRATDGCHCCDGC</v>
      </c>
      <c r="K42" s="1" t="str">
        <f aca="false">$I$3&amp;MID(A42,2,6)</f>
        <v>BR1tag39</v>
      </c>
      <c r="L42" s="1" t="n">
        <f aca="false">LEN(J42)</f>
        <v>29</v>
      </c>
      <c r="M42" s="1" t="n">
        <f aca="false">LEN(K42)</f>
        <v>8</v>
      </c>
      <c r="N42" s="1" t="str">
        <f aca="false">F42</f>
        <v>BF1tag39</v>
      </c>
      <c r="O42" s="1" t="str">
        <f aca="false">E42</f>
        <v>NNNggttctACWGGWTGRACWGTNTAYCC</v>
      </c>
      <c r="P42" s="1" t="str">
        <f aca="false">K42</f>
        <v>BR1tag39</v>
      </c>
      <c r="Q42" s="1" t="str">
        <f aca="false">J42</f>
        <v>NNNggttctARYATDGTRATDGCHCCDGC</v>
      </c>
      <c r="R42" s="1" t="s">
        <v>24</v>
      </c>
      <c r="S42" s="1" t="n">
        <v>39</v>
      </c>
    </row>
    <row r="43" customFormat="false" ht="14.65" hidden="false" customHeight="false" outlineLevel="0" collapsed="false">
      <c r="A43" s="8" t="s">
        <v>102</v>
      </c>
      <c r="B43" s="1" t="s">
        <v>26</v>
      </c>
      <c r="C43" s="9" t="s">
        <v>103</v>
      </c>
      <c r="D43" s="10" t="s">
        <v>22</v>
      </c>
      <c r="E43" s="1" t="str">
        <f aca="false">B43&amp;C43&amp;D43</f>
        <v>NNtaatgaACWGGWTGRACWGTNTAYCC</v>
      </c>
      <c r="F43" s="1" t="str">
        <f aca="false">$D$3&amp;MID(A43,2,6)</f>
        <v>BF1tag40</v>
      </c>
      <c r="G43" s="1" t="n">
        <f aca="false">LEN(E43)</f>
        <v>28</v>
      </c>
      <c r="H43" s="1" t="n">
        <f aca="false">LEN(F43)</f>
        <v>8</v>
      </c>
      <c r="I43" s="11" t="s">
        <v>23</v>
      </c>
      <c r="J43" s="1" t="str">
        <f aca="false">B43&amp;C43&amp;I43</f>
        <v>NNtaatgaARYATDGTRATDGCHCCDGC</v>
      </c>
      <c r="K43" s="1" t="str">
        <f aca="false">$I$3&amp;MID(A43,2,6)</f>
        <v>BR1tag40</v>
      </c>
      <c r="L43" s="1" t="n">
        <f aca="false">LEN(J43)</f>
        <v>28</v>
      </c>
      <c r="M43" s="1" t="n">
        <f aca="false">LEN(K43)</f>
        <v>8</v>
      </c>
      <c r="N43" s="1" t="str">
        <f aca="false">F43</f>
        <v>BF1tag40</v>
      </c>
      <c r="O43" s="1" t="str">
        <f aca="false">E43</f>
        <v>NNtaatgaACWGGWTGRACWGTNTAYCC</v>
      </c>
      <c r="P43" s="1" t="str">
        <f aca="false">K43</f>
        <v>BR1tag40</v>
      </c>
      <c r="Q43" s="1" t="str">
        <f aca="false">J43</f>
        <v>NNtaatgaARYATDGTRATDGCHCCDGC</v>
      </c>
      <c r="R43" s="1" t="s">
        <v>24</v>
      </c>
      <c r="S43" s="1" t="n">
        <v>40</v>
      </c>
    </row>
    <row r="44" customFormat="false" ht="14.65" hidden="false" customHeight="false" outlineLevel="0" collapsed="false">
      <c r="A44" s="8" t="s">
        <v>104</v>
      </c>
      <c r="B44" s="1" t="s">
        <v>20</v>
      </c>
      <c r="C44" s="9" t="s">
        <v>105</v>
      </c>
      <c r="D44" s="10" t="s">
        <v>22</v>
      </c>
      <c r="E44" s="1" t="str">
        <f aca="false">B44&amp;C44&amp;D44</f>
        <v>NNNgtaacaACWGGWTGRACWGTNTAYCC</v>
      </c>
      <c r="F44" s="1" t="str">
        <f aca="false">$D$3&amp;MID(A44,2,6)</f>
        <v>BF1tag41</v>
      </c>
      <c r="G44" s="1" t="n">
        <f aca="false">LEN(E44)</f>
        <v>29</v>
      </c>
      <c r="H44" s="1" t="n">
        <f aca="false">LEN(F44)</f>
        <v>8</v>
      </c>
      <c r="I44" s="11" t="s">
        <v>23</v>
      </c>
      <c r="J44" s="1" t="str">
        <f aca="false">B44&amp;C44&amp;I44</f>
        <v>NNNgtaacaARYATDGTRATDGCHCCDGC</v>
      </c>
      <c r="K44" s="1" t="str">
        <f aca="false">$I$3&amp;MID(A44,2,6)</f>
        <v>BR1tag41</v>
      </c>
      <c r="L44" s="1" t="n">
        <f aca="false">LEN(J44)</f>
        <v>29</v>
      </c>
      <c r="M44" s="1" t="n">
        <f aca="false">LEN(K44)</f>
        <v>8</v>
      </c>
      <c r="N44" s="1" t="str">
        <f aca="false">F44</f>
        <v>BF1tag41</v>
      </c>
      <c r="O44" s="1" t="str">
        <f aca="false">E44</f>
        <v>NNNgtaacaACWGGWTGRACWGTNTAYCC</v>
      </c>
      <c r="P44" s="1" t="str">
        <f aca="false">K44</f>
        <v>BR1tag41</v>
      </c>
      <c r="Q44" s="1" t="str">
        <f aca="false">J44</f>
        <v>NNNgtaacaARYATDGTRATDGCHCCDGC</v>
      </c>
      <c r="R44" s="1" t="s">
        <v>24</v>
      </c>
      <c r="S44" s="1" t="n">
        <v>41</v>
      </c>
    </row>
    <row r="45" customFormat="false" ht="14.65" hidden="false" customHeight="false" outlineLevel="0" collapsed="false">
      <c r="A45" s="8" t="s">
        <v>106</v>
      </c>
      <c r="B45" s="1" t="s">
        <v>26</v>
      </c>
      <c r="C45" s="9" t="s">
        <v>107</v>
      </c>
      <c r="D45" s="10" t="s">
        <v>22</v>
      </c>
      <c r="E45" s="1" t="str">
        <f aca="false">B45&amp;C45&amp;D45</f>
        <v>NNaatcctACWGGWTGRACWGTNTAYCC</v>
      </c>
      <c r="F45" s="1" t="str">
        <f aca="false">$D$3&amp;MID(A45,2,6)</f>
        <v>BF1tag42</v>
      </c>
      <c r="G45" s="1" t="n">
        <f aca="false">LEN(E45)</f>
        <v>28</v>
      </c>
      <c r="H45" s="1" t="n">
        <f aca="false">LEN(F45)</f>
        <v>8</v>
      </c>
      <c r="I45" s="11" t="s">
        <v>23</v>
      </c>
      <c r="J45" s="1" t="str">
        <f aca="false">B45&amp;C45&amp;I45</f>
        <v>NNaatcctARYATDGTRATDGCHCCDGC</v>
      </c>
      <c r="K45" s="1" t="str">
        <f aca="false">$I$3&amp;MID(A45,2,6)</f>
        <v>BR1tag42</v>
      </c>
      <c r="L45" s="1" t="n">
        <f aca="false">LEN(J45)</f>
        <v>28</v>
      </c>
      <c r="M45" s="1" t="n">
        <f aca="false">LEN(K45)</f>
        <v>8</v>
      </c>
      <c r="N45" s="1" t="str">
        <f aca="false">F45</f>
        <v>BF1tag42</v>
      </c>
      <c r="O45" s="1" t="str">
        <f aca="false">E45</f>
        <v>NNaatcctACWGGWTGRACWGTNTAYCC</v>
      </c>
      <c r="P45" s="1" t="str">
        <f aca="false">K45</f>
        <v>BR1tag42</v>
      </c>
      <c r="Q45" s="1" t="str">
        <f aca="false">J45</f>
        <v>NNaatcctARYATDGTRATDGCHCCDGC</v>
      </c>
      <c r="R45" s="1" t="s">
        <v>24</v>
      </c>
      <c r="S45" s="1" t="n">
        <v>42</v>
      </c>
    </row>
    <row r="46" customFormat="false" ht="14.65" hidden="false" customHeight="false" outlineLevel="0" collapsed="false">
      <c r="A46" s="8" t="s">
        <v>108</v>
      </c>
      <c r="B46" s="1" t="s">
        <v>20</v>
      </c>
      <c r="C46" s="9" t="s">
        <v>109</v>
      </c>
      <c r="D46" s="10" t="s">
        <v>22</v>
      </c>
      <c r="E46" s="1" t="str">
        <f aca="false">B46&amp;C46&amp;D46</f>
        <v>NNNagaccgACWGGWTGRACWGTNTAYCC</v>
      </c>
      <c r="F46" s="1" t="str">
        <f aca="false">$D$3&amp;MID(A46,2,6)</f>
        <v>BF1tag43</v>
      </c>
      <c r="G46" s="1" t="n">
        <f aca="false">LEN(E46)</f>
        <v>29</v>
      </c>
      <c r="H46" s="1" t="n">
        <f aca="false">LEN(F46)</f>
        <v>8</v>
      </c>
      <c r="I46" s="11" t="s">
        <v>23</v>
      </c>
      <c r="J46" s="1" t="str">
        <f aca="false">B46&amp;C46&amp;I46</f>
        <v>NNNagaccgARYATDGTRATDGCHCCDGC</v>
      </c>
      <c r="K46" s="1" t="str">
        <f aca="false">$I$3&amp;MID(A46,2,6)</f>
        <v>BR1tag43</v>
      </c>
      <c r="L46" s="1" t="n">
        <f aca="false">LEN(J46)</f>
        <v>29</v>
      </c>
      <c r="M46" s="1" t="n">
        <f aca="false">LEN(K46)</f>
        <v>8</v>
      </c>
      <c r="N46" s="1" t="str">
        <f aca="false">F46</f>
        <v>BF1tag43</v>
      </c>
      <c r="O46" s="1" t="str">
        <f aca="false">E46</f>
        <v>NNNagaccgACWGGWTGRACWGTNTAYCC</v>
      </c>
      <c r="P46" s="1" t="str">
        <f aca="false">K46</f>
        <v>BR1tag43</v>
      </c>
      <c r="Q46" s="1" t="str">
        <f aca="false">J46</f>
        <v>NNNagaccgARYATDGTRATDGCHCCDGC</v>
      </c>
      <c r="R46" s="1" t="s">
        <v>24</v>
      </c>
      <c r="S46" s="1" t="n">
        <v>43</v>
      </c>
    </row>
    <row r="47" customFormat="false" ht="14.65" hidden="false" customHeight="false" outlineLevel="0" collapsed="false">
      <c r="A47" s="8" t="s">
        <v>110</v>
      </c>
      <c r="B47" s="1" t="s">
        <v>20</v>
      </c>
      <c r="C47" s="9" t="s">
        <v>111</v>
      </c>
      <c r="D47" s="10" t="s">
        <v>22</v>
      </c>
      <c r="E47" s="1" t="str">
        <f aca="false">B47&amp;C47&amp;D47</f>
        <v>NNNtggcggACWGGWTGRACWGTNTAYCC</v>
      </c>
      <c r="F47" s="1" t="str">
        <f aca="false">$D$3&amp;MID(A47,2,6)</f>
        <v>BF1tag44</v>
      </c>
      <c r="G47" s="1" t="n">
        <f aca="false">LEN(E47)</f>
        <v>29</v>
      </c>
      <c r="H47" s="1" t="n">
        <f aca="false">LEN(F47)</f>
        <v>8</v>
      </c>
      <c r="I47" s="11" t="s">
        <v>23</v>
      </c>
      <c r="J47" s="1" t="str">
        <f aca="false">B47&amp;C47&amp;I47</f>
        <v>NNNtggcggARYATDGTRATDGCHCCDGC</v>
      </c>
      <c r="K47" s="1" t="str">
        <f aca="false">$I$3&amp;MID(A47,2,6)</f>
        <v>BR1tag44</v>
      </c>
      <c r="L47" s="1" t="n">
        <f aca="false">LEN(J47)</f>
        <v>29</v>
      </c>
      <c r="M47" s="1" t="n">
        <f aca="false">LEN(K47)</f>
        <v>8</v>
      </c>
      <c r="N47" s="1" t="str">
        <f aca="false">F47</f>
        <v>BF1tag44</v>
      </c>
      <c r="O47" s="1" t="str">
        <f aca="false">E47</f>
        <v>NNNtggcggACWGGWTGRACWGTNTAYCC</v>
      </c>
      <c r="P47" s="1" t="str">
        <f aca="false">K47</f>
        <v>BR1tag44</v>
      </c>
      <c r="Q47" s="1" t="str">
        <f aca="false">J47</f>
        <v>NNNtggcggARYATDGTRATDGCHCCDGC</v>
      </c>
      <c r="R47" s="1" t="s">
        <v>24</v>
      </c>
      <c r="S47" s="1" t="n">
        <v>44</v>
      </c>
    </row>
    <row r="48" customFormat="false" ht="14.65" hidden="false" customHeight="false" outlineLevel="0" collapsed="false">
      <c r="A48" s="8" t="s">
        <v>112</v>
      </c>
      <c r="B48" s="1" t="s">
        <v>26</v>
      </c>
      <c r="C48" s="9" t="s">
        <v>113</v>
      </c>
      <c r="D48" s="10" t="s">
        <v>22</v>
      </c>
      <c r="E48" s="1" t="str">
        <f aca="false">B48&amp;C48&amp;D48</f>
        <v>NNctataaACWGGWTGRACWGTNTAYCC</v>
      </c>
      <c r="F48" s="1" t="str">
        <f aca="false">$D$3&amp;MID(A48,2,6)</f>
        <v>BF1tag45</v>
      </c>
      <c r="G48" s="1" t="n">
        <f aca="false">LEN(E48)</f>
        <v>28</v>
      </c>
      <c r="H48" s="1" t="n">
        <f aca="false">LEN(F48)</f>
        <v>8</v>
      </c>
      <c r="I48" s="11" t="s">
        <v>23</v>
      </c>
      <c r="J48" s="1" t="str">
        <f aca="false">B48&amp;C48&amp;I48</f>
        <v>NNctataaARYATDGTRATDGCHCCDGC</v>
      </c>
      <c r="K48" s="1" t="str">
        <f aca="false">$I$3&amp;MID(A48,2,6)</f>
        <v>BR1tag45</v>
      </c>
      <c r="L48" s="1" t="n">
        <f aca="false">LEN(J48)</f>
        <v>28</v>
      </c>
      <c r="M48" s="1" t="n">
        <f aca="false">LEN(K48)</f>
        <v>8</v>
      </c>
      <c r="N48" s="1" t="str">
        <f aca="false">F48</f>
        <v>BF1tag45</v>
      </c>
      <c r="O48" s="1" t="str">
        <f aca="false">E48</f>
        <v>NNctataaACWGGWTGRACWGTNTAYCC</v>
      </c>
      <c r="P48" s="1" t="str">
        <f aca="false">K48</f>
        <v>BR1tag45</v>
      </c>
      <c r="Q48" s="1" t="str">
        <f aca="false">J48</f>
        <v>NNctataaARYATDGTRATDGCHCCDGC</v>
      </c>
      <c r="R48" s="1" t="s">
        <v>24</v>
      </c>
      <c r="S48" s="1" t="n">
        <v>45</v>
      </c>
    </row>
    <row r="49" customFormat="false" ht="14.65" hidden="false" customHeight="false" outlineLevel="0" collapsed="false">
      <c r="A49" s="8" t="s">
        <v>114</v>
      </c>
      <c r="B49" s="1" t="s">
        <v>20</v>
      </c>
      <c r="C49" s="9" t="s">
        <v>115</v>
      </c>
      <c r="D49" s="10" t="s">
        <v>22</v>
      </c>
      <c r="E49" s="1" t="str">
        <f aca="false">B49&amp;C49&amp;D49</f>
        <v>NNNaatgaaACWGGWTGRACWGTNTAYCC</v>
      </c>
      <c r="F49" s="1" t="str">
        <f aca="false">$D$3&amp;MID(A49,2,6)</f>
        <v>BF1tag46</v>
      </c>
      <c r="G49" s="1" t="n">
        <f aca="false">LEN(E49)</f>
        <v>29</v>
      </c>
      <c r="H49" s="1" t="n">
        <f aca="false">LEN(F49)</f>
        <v>8</v>
      </c>
      <c r="I49" s="11" t="s">
        <v>23</v>
      </c>
      <c r="J49" s="1" t="str">
        <f aca="false">B49&amp;C49&amp;I49</f>
        <v>NNNaatgaaARYATDGTRATDGCHCCDGC</v>
      </c>
      <c r="K49" s="1" t="str">
        <f aca="false">$I$3&amp;MID(A49,2,6)</f>
        <v>BR1tag46</v>
      </c>
      <c r="L49" s="1" t="n">
        <f aca="false">LEN(J49)</f>
        <v>29</v>
      </c>
      <c r="M49" s="1" t="n">
        <f aca="false">LEN(K49)</f>
        <v>8</v>
      </c>
      <c r="N49" s="1" t="str">
        <f aca="false">F49</f>
        <v>BF1tag46</v>
      </c>
      <c r="O49" s="1" t="str">
        <f aca="false">E49</f>
        <v>NNNaatgaaACWGGWTGRACWGTNTAYCC</v>
      </c>
      <c r="P49" s="1" t="str">
        <f aca="false">K49</f>
        <v>BR1tag46</v>
      </c>
      <c r="Q49" s="1" t="str">
        <f aca="false">J49</f>
        <v>NNNaatgaaARYATDGTRATDGCHCCDGC</v>
      </c>
      <c r="R49" s="1" t="s">
        <v>24</v>
      </c>
      <c r="S49" s="1" t="n">
        <v>46</v>
      </c>
    </row>
    <row r="50" customFormat="false" ht="14.65" hidden="false" customHeight="false" outlineLevel="0" collapsed="false">
      <c r="A50" s="8" t="s">
        <v>116</v>
      </c>
      <c r="B50" s="1" t="s">
        <v>26</v>
      </c>
      <c r="C50" s="9" t="s">
        <v>117</v>
      </c>
      <c r="D50" s="10" t="s">
        <v>22</v>
      </c>
      <c r="E50" s="1" t="str">
        <f aca="false">B50&amp;C50&amp;D50</f>
        <v>NNcgaatcACWGGWTGRACWGTNTAYCC</v>
      </c>
      <c r="F50" s="1" t="str">
        <f aca="false">$D$3&amp;MID(A50,2,6)</f>
        <v>BF1tag47</v>
      </c>
      <c r="G50" s="1" t="n">
        <f aca="false">LEN(E50)</f>
        <v>28</v>
      </c>
      <c r="H50" s="1" t="n">
        <f aca="false">LEN(F50)</f>
        <v>8</v>
      </c>
      <c r="I50" s="11" t="s">
        <v>23</v>
      </c>
      <c r="J50" s="1" t="str">
        <f aca="false">B50&amp;C50&amp;I50</f>
        <v>NNcgaatcARYATDGTRATDGCHCCDGC</v>
      </c>
      <c r="K50" s="1" t="str">
        <f aca="false">$I$3&amp;MID(A50,2,6)</f>
        <v>BR1tag47</v>
      </c>
      <c r="L50" s="1" t="n">
        <f aca="false">LEN(J50)</f>
        <v>28</v>
      </c>
      <c r="M50" s="1" t="n">
        <f aca="false">LEN(K50)</f>
        <v>8</v>
      </c>
      <c r="N50" s="1" t="str">
        <f aca="false">F50</f>
        <v>BF1tag47</v>
      </c>
      <c r="O50" s="1" t="str">
        <f aca="false">E50</f>
        <v>NNcgaatcACWGGWTGRACWGTNTAYCC</v>
      </c>
      <c r="P50" s="1" t="str">
        <f aca="false">K50</f>
        <v>BR1tag47</v>
      </c>
      <c r="Q50" s="1" t="str">
        <f aca="false">J50</f>
        <v>NNcgaatcARYATDGTRATDGCHCCDGC</v>
      </c>
      <c r="R50" s="1" t="s">
        <v>24</v>
      </c>
      <c r="S50" s="1" t="n">
        <v>47</v>
      </c>
    </row>
    <row r="51" customFormat="false" ht="14.65" hidden="false" customHeight="false" outlineLevel="0" collapsed="false">
      <c r="A51" s="8" t="s">
        <v>118</v>
      </c>
      <c r="B51" s="1" t="s">
        <v>20</v>
      </c>
      <c r="C51" s="9" t="s">
        <v>119</v>
      </c>
      <c r="D51" s="10" t="s">
        <v>22</v>
      </c>
      <c r="E51" s="1" t="str">
        <f aca="false">B51&amp;C51&amp;D51</f>
        <v>NNNagagacACWGGWTGRACWGTNTAYCC</v>
      </c>
      <c r="F51" s="1" t="str">
        <f aca="false">$D$3&amp;MID(A51,2,6)</f>
        <v>BF1tag48</v>
      </c>
      <c r="G51" s="1" t="n">
        <f aca="false">LEN(E51)</f>
        <v>29</v>
      </c>
      <c r="H51" s="1" t="n">
        <f aca="false">LEN(F51)</f>
        <v>8</v>
      </c>
      <c r="I51" s="11" t="s">
        <v>23</v>
      </c>
      <c r="J51" s="1" t="str">
        <f aca="false">B51&amp;C51&amp;I51</f>
        <v>NNNagagacARYATDGTRATDGCHCCDGC</v>
      </c>
      <c r="K51" s="1" t="str">
        <f aca="false">$I$3&amp;MID(A51,2,6)</f>
        <v>BR1tag48</v>
      </c>
      <c r="L51" s="1" t="n">
        <f aca="false">LEN(J51)</f>
        <v>29</v>
      </c>
      <c r="M51" s="1" t="n">
        <f aca="false">LEN(K51)</f>
        <v>8</v>
      </c>
      <c r="N51" s="1" t="str">
        <f aca="false">F51</f>
        <v>BF1tag48</v>
      </c>
      <c r="O51" s="1" t="str">
        <f aca="false">E51</f>
        <v>NNNagagacACWGGWTGRACWGTNTAYCC</v>
      </c>
      <c r="P51" s="1" t="str">
        <f aca="false">K51</f>
        <v>BR1tag48</v>
      </c>
      <c r="Q51" s="1" t="str">
        <f aca="false">J51</f>
        <v>NNNagagacARYATDGTRATDGCHCCDGC</v>
      </c>
      <c r="R51" s="1" t="s">
        <v>24</v>
      </c>
      <c r="S51" s="1" t="n">
        <v>48</v>
      </c>
    </row>
    <row r="52" customFormat="false" ht="14.65" hidden="false" customHeight="false" outlineLevel="0" collapsed="false">
      <c r="A52" s="8" t="s">
        <v>120</v>
      </c>
      <c r="B52" s="1" t="s">
        <v>26</v>
      </c>
      <c r="C52" s="9" t="s">
        <v>121</v>
      </c>
      <c r="D52" s="10" t="s">
        <v>22</v>
      </c>
      <c r="E52" s="1" t="str">
        <f aca="false">B52&amp;C52&amp;D52</f>
        <v>NNttcggaACWGGWTGRACWGTNTAYCC</v>
      </c>
      <c r="F52" s="1" t="str">
        <f aca="false">$D$3&amp;MID(A52,2,6)</f>
        <v>BF1tag49</v>
      </c>
      <c r="G52" s="1" t="n">
        <f aca="false">LEN(E52)</f>
        <v>28</v>
      </c>
      <c r="H52" s="1" t="n">
        <f aca="false">LEN(F52)</f>
        <v>8</v>
      </c>
      <c r="I52" s="11" t="s">
        <v>23</v>
      </c>
      <c r="J52" s="1" t="str">
        <f aca="false">B52&amp;C52&amp;I52</f>
        <v>NNttcggaARYATDGTRATDGCHCCDGC</v>
      </c>
      <c r="K52" s="1" t="str">
        <f aca="false">$I$3&amp;MID(A52,2,6)</f>
        <v>BR1tag49</v>
      </c>
      <c r="L52" s="1" t="n">
        <f aca="false">LEN(J52)</f>
        <v>28</v>
      </c>
      <c r="M52" s="1" t="n">
        <f aca="false">LEN(K52)</f>
        <v>8</v>
      </c>
      <c r="N52" s="1" t="str">
        <f aca="false">F52</f>
        <v>BF1tag49</v>
      </c>
      <c r="O52" s="1" t="str">
        <f aca="false">E52</f>
        <v>NNttcggaACWGGWTGRACWGTNTAYCC</v>
      </c>
      <c r="P52" s="1" t="str">
        <f aca="false">K52</f>
        <v>BR1tag49</v>
      </c>
      <c r="Q52" s="1" t="str">
        <f aca="false">J52</f>
        <v>NNttcggaARYATDGTRATDGCHCCDGC</v>
      </c>
      <c r="R52" s="1" t="s">
        <v>24</v>
      </c>
      <c r="S52" s="1" t="n">
        <v>49</v>
      </c>
    </row>
    <row r="53" customFormat="false" ht="14.65" hidden="false" customHeight="false" outlineLevel="0" collapsed="false">
      <c r="A53" s="8" t="s">
        <v>122</v>
      </c>
      <c r="B53" s="1" t="s">
        <v>20</v>
      </c>
      <c r="C53" s="9" t="s">
        <v>123</v>
      </c>
      <c r="D53" s="10" t="s">
        <v>22</v>
      </c>
      <c r="E53" s="1" t="str">
        <f aca="false">B53&amp;C53&amp;D53</f>
        <v>NNNcgacgtACWGGWTGRACWGTNTAYCC</v>
      </c>
      <c r="F53" s="1" t="str">
        <f aca="false">$D$3&amp;MID(A53,2,6)</f>
        <v>BF1tag50</v>
      </c>
      <c r="G53" s="1" t="n">
        <f aca="false">LEN(E53)</f>
        <v>29</v>
      </c>
      <c r="H53" s="1" t="n">
        <f aca="false">LEN(F53)</f>
        <v>8</v>
      </c>
      <c r="I53" s="11" t="s">
        <v>23</v>
      </c>
      <c r="J53" s="1" t="str">
        <f aca="false">B53&amp;C53&amp;I53</f>
        <v>NNNcgacgtARYATDGTRATDGCHCCDGC</v>
      </c>
      <c r="K53" s="1" t="str">
        <f aca="false">$I$3&amp;MID(A53,2,6)</f>
        <v>BR1tag50</v>
      </c>
      <c r="L53" s="1" t="n">
        <f aca="false">LEN(J53)</f>
        <v>29</v>
      </c>
      <c r="M53" s="1" t="n">
        <f aca="false">LEN(K53)</f>
        <v>8</v>
      </c>
      <c r="N53" s="1" t="str">
        <f aca="false">F53</f>
        <v>BF1tag50</v>
      </c>
      <c r="O53" s="1" t="str">
        <f aca="false">E53</f>
        <v>NNNcgacgtACWGGWTGRACWGTNTAYCC</v>
      </c>
      <c r="P53" s="1" t="str">
        <f aca="false">K53</f>
        <v>BR1tag50</v>
      </c>
      <c r="Q53" s="1" t="str">
        <f aca="false">J53</f>
        <v>NNNcgacgtARYATDGTRATDGCHCCDGC</v>
      </c>
      <c r="R53" s="1" t="s">
        <v>24</v>
      </c>
      <c r="S53" s="1" t="n">
        <v>50</v>
      </c>
    </row>
    <row r="54" customFormat="false" ht="14.65" hidden="false" customHeight="false" outlineLevel="0" collapsed="false">
      <c r="A54" s="8" t="s">
        <v>124</v>
      </c>
      <c r="B54" s="1" t="s">
        <v>26</v>
      </c>
      <c r="C54" s="9" t="s">
        <v>125</v>
      </c>
      <c r="D54" s="10" t="s">
        <v>22</v>
      </c>
      <c r="E54" s="1" t="str">
        <f aca="false">B54&amp;C54&amp;D54</f>
        <v>NNctcatgACWGGWTGRACWGTNTAYCC</v>
      </c>
      <c r="F54" s="1" t="str">
        <f aca="false">$D$3&amp;MID(A54,2,6)</f>
        <v>BF1tag51</v>
      </c>
      <c r="G54" s="1" t="n">
        <f aca="false">LEN(E54)</f>
        <v>28</v>
      </c>
      <c r="H54" s="1" t="n">
        <f aca="false">LEN(F54)</f>
        <v>8</v>
      </c>
      <c r="I54" s="11" t="s">
        <v>23</v>
      </c>
      <c r="J54" s="1" t="str">
        <f aca="false">B54&amp;C54&amp;I54</f>
        <v>NNctcatgARYATDGTRATDGCHCCDGC</v>
      </c>
      <c r="K54" s="1" t="str">
        <f aca="false">$I$3&amp;MID(A54,2,6)</f>
        <v>BR1tag51</v>
      </c>
      <c r="L54" s="1" t="n">
        <f aca="false">LEN(J54)</f>
        <v>28</v>
      </c>
      <c r="M54" s="1" t="n">
        <f aca="false">LEN(K54)</f>
        <v>8</v>
      </c>
      <c r="N54" s="1" t="str">
        <f aca="false">F54</f>
        <v>BF1tag51</v>
      </c>
      <c r="O54" s="1" t="str">
        <f aca="false">E54</f>
        <v>NNctcatgACWGGWTGRACWGTNTAYCC</v>
      </c>
      <c r="P54" s="1" t="str">
        <f aca="false">K54</f>
        <v>BR1tag51</v>
      </c>
      <c r="Q54" s="1" t="str">
        <f aca="false">J54</f>
        <v>NNctcatgARYATDGTRATDGCHCCDGC</v>
      </c>
      <c r="R54" s="1" t="s">
        <v>24</v>
      </c>
      <c r="S54" s="1" t="n">
        <v>51</v>
      </c>
    </row>
    <row r="55" customFormat="false" ht="14.65" hidden="false" customHeight="false" outlineLevel="0" collapsed="false">
      <c r="A55" s="8" t="s">
        <v>126</v>
      </c>
      <c r="B55" s="1" t="s">
        <v>20</v>
      </c>
      <c r="C55" s="9" t="s">
        <v>127</v>
      </c>
      <c r="D55" s="10" t="s">
        <v>22</v>
      </c>
      <c r="E55" s="1" t="str">
        <f aca="false">B55&amp;C55&amp;D55</f>
        <v>NNNtgtataACWGGWTGRACWGTNTAYCC</v>
      </c>
      <c r="F55" s="1" t="str">
        <f aca="false">$D$3&amp;MID(A55,2,6)</f>
        <v>BF1tag52</v>
      </c>
      <c r="G55" s="1" t="n">
        <f aca="false">LEN(E55)</f>
        <v>29</v>
      </c>
      <c r="H55" s="1" t="n">
        <f aca="false">LEN(F55)</f>
        <v>8</v>
      </c>
      <c r="I55" s="11" t="s">
        <v>23</v>
      </c>
      <c r="J55" s="1" t="str">
        <f aca="false">B55&amp;C55&amp;I55</f>
        <v>NNNtgtataARYATDGTRATDGCHCCDGC</v>
      </c>
      <c r="K55" s="1" t="str">
        <f aca="false">$I$3&amp;MID(A55,2,6)</f>
        <v>BR1tag52</v>
      </c>
      <c r="L55" s="1" t="n">
        <f aca="false">LEN(J55)</f>
        <v>29</v>
      </c>
      <c r="M55" s="1" t="n">
        <f aca="false">LEN(K55)</f>
        <v>8</v>
      </c>
      <c r="N55" s="1" t="str">
        <f aca="false">F55</f>
        <v>BF1tag52</v>
      </c>
      <c r="O55" s="1" t="str">
        <f aca="false">E55</f>
        <v>NNNtgtataACWGGWTGRACWGTNTAYCC</v>
      </c>
      <c r="P55" s="1" t="str">
        <f aca="false">K55</f>
        <v>BR1tag52</v>
      </c>
      <c r="Q55" s="1" t="str">
        <f aca="false">J55</f>
        <v>NNNtgtataARYATDGTRATDGCHCCDGC</v>
      </c>
      <c r="R55" s="1" t="s">
        <v>24</v>
      </c>
      <c r="S55" s="1" t="n">
        <v>52</v>
      </c>
    </row>
    <row r="56" customFormat="false" ht="14.65" hidden="false" customHeight="false" outlineLevel="0" collapsed="false">
      <c r="A56" s="8" t="s">
        <v>128</v>
      </c>
      <c r="B56" s="1" t="s">
        <v>26</v>
      </c>
      <c r="C56" s="9" t="s">
        <v>129</v>
      </c>
      <c r="D56" s="10" t="s">
        <v>22</v>
      </c>
      <c r="E56" s="1" t="str">
        <f aca="false">B56&amp;C56&amp;D56</f>
        <v>NNacaaccACWGGWTGRACWGTNTAYCC</v>
      </c>
      <c r="F56" s="1" t="str">
        <f aca="false">$D$3&amp;MID(A56,2,6)</f>
        <v>BF1tag53</v>
      </c>
      <c r="G56" s="1" t="n">
        <f aca="false">LEN(E56)</f>
        <v>28</v>
      </c>
      <c r="H56" s="1" t="n">
        <f aca="false">LEN(F56)</f>
        <v>8</v>
      </c>
      <c r="I56" s="11" t="s">
        <v>23</v>
      </c>
      <c r="J56" s="1" t="str">
        <f aca="false">B56&amp;C56&amp;I56</f>
        <v>NNacaaccARYATDGTRATDGCHCCDGC</v>
      </c>
      <c r="K56" s="1" t="str">
        <f aca="false">$I$3&amp;MID(A56,2,6)</f>
        <v>BR1tag53</v>
      </c>
      <c r="L56" s="1" t="n">
        <f aca="false">LEN(J56)</f>
        <v>28</v>
      </c>
      <c r="M56" s="1" t="n">
        <f aca="false">LEN(K56)</f>
        <v>8</v>
      </c>
      <c r="N56" s="1" t="str">
        <f aca="false">F56</f>
        <v>BF1tag53</v>
      </c>
      <c r="O56" s="1" t="str">
        <f aca="false">E56</f>
        <v>NNacaaccACWGGWTGRACWGTNTAYCC</v>
      </c>
      <c r="P56" s="1" t="str">
        <f aca="false">K56</f>
        <v>BR1tag53</v>
      </c>
      <c r="Q56" s="1" t="str">
        <f aca="false">J56</f>
        <v>NNacaaccARYATDGTRATDGCHCCDGC</v>
      </c>
      <c r="R56" s="1" t="s">
        <v>24</v>
      </c>
      <c r="S56" s="1" t="n">
        <v>53</v>
      </c>
    </row>
    <row r="57" customFormat="false" ht="14.65" hidden="false" customHeight="false" outlineLevel="0" collapsed="false">
      <c r="A57" s="8" t="s">
        <v>130</v>
      </c>
      <c r="B57" s="1" t="s">
        <v>20</v>
      </c>
      <c r="C57" s="9" t="s">
        <v>131</v>
      </c>
      <c r="D57" s="10" t="s">
        <v>22</v>
      </c>
      <c r="E57" s="1" t="str">
        <f aca="false">B57&amp;C57&amp;D57</f>
        <v>NNNtcagagACWGGWTGRACWGTNTAYCC</v>
      </c>
      <c r="F57" s="1" t="str">
        <f aca="false">$D$3&amp;MID(A57,2,6)</f>
        <v>BF1tag54</v>
      </c>
      <c r="G57" s="1" t="n">
        <f aca="false">LEN(E57)</f>
        <v>29</v>
      </c>
      <c r="H57" s="1" t="n">
        <f aca="false">LEN(F57)</f>
        <v>8</v>
      </c>
      <c r="I57" s="11" t="s">
        <v>23</v>
      </c>
      <c r="J57" s="1" t="str">
        <f aca="false">B57&amp;C57&amp;I57</f>
        <v>NNNtcagagARYATDGTRATDGCHCCDGC</v>
      </c>
      <c r="K57" s="1" t="str">
        <f aca="false">$I$3&amp;MID(A57,2,6)</f>
        <v>BR1tag54</v>
      </c>
      <c r="L57" s="1" t="n">
        <f aca="false">LEN(J57)</f>
        <v>29</v>
      </c>
      <c r="M57" s="1" t="n">
        <f aca="false">LEN(K57)</f>
        <v>8</v>
      </c>
      <c r="N57" s="1" t="str">
        <f aca="false">F57</f>
        <v>BF1tag54</v>
      </c>
      <c r="O57" s="1" t="str">
        <f aca="false">E57</f>
        <v>NNNtcagagACWGGWTGRACWGTNTAYCC</v>
      </c>
      <c r="P57" s="1" t="str">
        <f aca="false">K57</f>
        <v>BR1tag54</v>
      </c>
      <c r="Q57" s="1" t="str">
        <f aca="false">J57</f>
        <v>NNNtcagagARYATDGTRATDGCHCCDGC</v>
      </c>
      <c r="R57" s="1" t="s">
        <v>24</v>
      </c>
      <c r="S57" s="1" t="n">
        <v>54</v>
      </c>
    </row>
    <row r="58" customFormat="false" ht="14.65" hidden="false" customHeight="false" outlineLevel="0" collapsed="false">
      <c r="A58" s="8" t="s">
        <v>132</v>
      </c>
      <c r="B58" s="1" t="s">
        <v>26</v>
      </c>
      <c r="C58" s="9" t="s">
        <v>133</v>
      </c>
      <c r="D58" s="10" t="s">
        <v>22</v>
      </c>
      <c r="E58" s="1" t="str">
        <f aca="false">B58&amp;C58&amp;D58</f>
        <v>NNgtagtgACWGGWTGRACWGTNTAYCC</v>
      </c>
      <c r="F58" s="1" t="str">
        <f aca="false">$D$3&amp;MID(A58,2,6)</f>
        <v>BF1tag55</v>
      </c>
      <c r="G58" s="1" t="n">
        <f aca="false">LEN(E58)</f>
        <v>28</v>
      </c>
      <c r="H58" s="1" t="n">
        <f aca="false">LEN(F58)</f>
        <v>8</v>
      </c>
      <c r="I58" s="11" t="s">
        <v>23</v>
      </c>
      <c r="J58" s="1" t="str">
        <f aca="false">B58&amp;C58&amp;I58</f>
        <v>NNgtagtgARYATDGTRATDGCHCCDGC</v>
      </c>
      <c r="K58" s="1" t="str">
        <f aca="false">$I$3&amp;MID(A58,2,6)</f>
        <v>BR1tag55</v>
      </c>
      <c r="L58" s="1" t="n">
        <f aca="false">LEN(J58)</f>
        <v>28</v>
      </c>
      <c r="M58" s="1" t="n">
        <f aca="false">LEN(K58)</f>
        <v>8</v>
      </c>
      <c r="N58" s="1" t="str">
        <f aca="false">F58</f>
        <v>BF1tag55</v>
      </c>
      <c r="O58" s="1" t="str">
        <f aca="false">E58</f>
        <v>NNgtagtgACWGGWTGRACWGTNTAYCC</v>
      </c>
      <c r="P58" s="1" t="str">
        <f aca="false">K58</f>
        <v>BR1tag55</v>
      </c>
      <c r="Q58" s="1" t="str">
        <f aca="false">J58</f>
        <v>NNgtagtgARYATDGTRATDGCHCCDGC</v>
      </c>
      <c r="R58" s="1" t="s">
        <v>24</v>
      </c>
      <c r="S58" s="1" t="n">
        <v>55</v>
      </c>
    </row>
    <row r="59" customFormat="false" ht="14.65" hidden="false" customHeight="false" outlineLevel="0" collapsed="false">
      <c r="A59" s="8" t="s">
        <v>134</v>
      </c>
      <c r="B59" s="1" t="s">
        <v>20</v>
      </c>
      <c r="C59" s="9" t="s">
        <v>135</v>
      </c>
      <c r="D59" s="10" t="s">
        <v>22</v>
      </c>
      <c r="E59" s="1" t="str">
        <f aca="false">B59&amp;C59&amp;D59</f>
        <v>NNNagcactACWGGWTGRACWGTNTAYCC</v>
      </c>
      <c r="F59" s="1" t="str">
        <f aca="false">$D$3&amp;MID(A59,2,6)</f>
        <v>BF1tag56</v>
      </c>
      <c r="G59" s="1" t="n">
        <f aca="false">LEN(E59)</f>
        <v>29</v>
      </c>
      <c r="H59" s="1" t="n">
        <f aca="false">LEN(F59)</f>
        <v>8</v>
      </c>
      <c r="I59" s="11" t="s">
        <v>23</v>
      </c>
      <c r="J59" s="1" t="str">
        <f aca="false">B59&amp;C59&amp;I59</f>
        <v>NNNagcactARYATDGTRATDGCHCCDGC</v>
      </c>
      <c r="K59" s="1" t="str">
        <f aca="false">$I$3&amp;MID(A59,2,6)</f>
        <v>BR1tag56</v>
      </c>
      <c r="L59" s="1" t="n">
        <f aca="false">LEN(J59)</f>
        <v>29</v>
      </c>
      <c r="M59" s="1" t="n">
        <f aca="false">LEN(K59)</f>
        <v>8</v>
      </c>
      <c r="N59" s="1" t="str">
        <f aca="false">F59</f>
        <v>BF1tag56</v>
      </c>
      <c r="O59" s="1" t="str">
        <f aca="false">E59</f>
        <v>NNNagcactACWGGWTGRACWGTNTAYCC</v>
      </c>
      <c r="P59" s="1" t="str">
        <f aca="false">K59</f>
        <v>BR1tag56</v>
      </c>
      <c r="Q59" s="1" t="str">
        <f aca="false">J59</f>
        <v>NNNagcactARYATDGTRATDGCHCCDGC</v>
      </c>
      <c r="R59" s="1" t="s">
        <v>24</v>
      </c>
      <c r="S59" s="1" t="n">
        <v>56</v>
      </c>
    </row>
    <row r="60" customFormat="false" ht="14.65" hidden="false" customHeight="false" outlineLevel="0" collapsed="false">
      <c r="A60" s="8" t="s">
        <v>136</v>
      </c>
      <c r="B60" s="1" t="s">
        <v>20</v>
      </c>
      <c r="C60" s="9" t="s">
        <v>137</v>
      </c>
      <c r="D60" s="10" t="s">
        <v>22</v>
      </c>
      <c r="E60" s="1" t="str">
        <f aca="false">B60&amp;C60&amp;D60</f>
        <v>NNNgcggttACWGGWTGRACWGTNTAYCC</v>
      </c>
      <c r="F60" s="1" t="str">
        <f aca="false">$D$3&amp;MID(A60,2,6)</f>
        <v>BF1tag57</v>
      </c>
      <c r="G60" s="1" t="n">
        <f aca="false">LEN(E60)</f>
        <v>29</v>
      </c>
      <c r="H60" s="1" t="n">
        <f aca="false">LEN(F60)</f>
        <v>8</v>
      </c>
      <c r="I60" s="11" t="s">
        <v>23</v>
      </c>
      <c r="J60" s="1" t="str">
        <f aca="false">B60&amp;C60&amp;I60</f>
        <v>NNNgcggttARYATDGTRATDGCHCCDGC</v>
      </c>
      <c r="K60" s="1" t="str">
        <f aca="false">$I$3&amp;MID(A60,2,6)</f>
        <v>BR1tag57</v>
      </c>
      <c r="L60" s="1" t="n">
        <f aca="false">LEN(J60)</f>
        <v>29</v>
      </c>
      <c r="M60" s="1" t="n">
        <f aca="false">LEN(K60)</f>
        <v>8</v>
      </c>
      <c r="N60" s="1" t="str">
        <f aca="false">F60</f>
        <v>BF1tag57</v>
      </c>
      <c r="O60" s="1" t="str">
        <f aca="false">E60</f>
        <v>NNNgcggttACWGGWTGRACWGTNTAYCC</v>
      </c>
      <c r="P60" s="1" t="str">
        <f aca="false">K60</f>
        <v>BR1tag57</v>
      </c>
      <c r="Q60" s="1" t="str">
        <f aca="false">J60</f>
        <v>NNNgcggttARYATDGTRATDGCHCCDGC</v>
      </c>
      <c r="R60" s="1" t="s">
        <v>24</v>
      </c>
      <c r="S60" s="1" t="n">
        <v>57</v>
      </c>
    </row>
    <row r="61" customFormat="false" ht="14.65" hidden="false" customHeight="false" outlineLevel="0" collapsed="false">
      <c r="A61" s="8" t="s">
        <v>138</v>
      </c>
      <c r="B61" s="1" t="s">
        <v>26</v>
      </c>
      <c r="C61" s="9" t="s">
        <v>139</v>
      </c>
      <c r="D61" s="10" t="s">
        <v>22</v>
      </c>
      <c r="E61" s="1" t="str">
        <f aca="false">B61&amp;C61&amp;D61</f>
        <v>NNacacaaACWGGWTGRACWGTNTAYCC</v>
      </c>
      <c r="F61" s="1" t="str">
        <f aca="false">$D$3&amp;MID(A61,2,6)</f>
        <v>BF1tag58</v>
      </c>
      <c r="G61" s="1" t="n">
        <f aca="false">LEN(E61)</f>
        <v>28</v>
      </c>
      <c r="H61" s="1" t="n">
        <f aca="false">LEN(F61)</f>
        <v>8</v>
      </c>
      <c r="I61" s="11" t="s">
        <v>23</v>
      </c>
      <c r="J61" s="1" t="str">
        <f aca="false">B61&amp;C61&amp;I61</f>
        <v>NNacacaaARYATDGTRATDGCHCCDGC</v>
      </c>
      <c r="K61" s="1" t="str">
        <f aca="false">$I$3&amp;MID(A61,2,6)</f>
        <v>BR1tag58</v>
      </c>
      <c r="L61" s="1" t="n">
        <f aca="false">LEN(J61)</f>
        <v>28</v>
      </c>
      <c r="M61" s="1" t="n">
        <f aca="false">LEN(K61)</f>
        <v>8</v>
      </c>
      <c r="N61" s="1" t="str">
        <f aca="false">F61</f>
        <v>BF1tag58</v>
      </c>
      <c r="O61" s="1" t="str">
        <f aca="false">E61</f>
        <v>NNacacaaACWGGWTGRACWGTNTAYCC</v>
      </c>
      <c r="P61" s="1" t="str">
        <f aca="false">K61</f>
        <v>BR1tag58</v>
      </c>
      <c r="Q61" s="1" t="str">
        <f aca="false">J61</f>
        <v>NNacacaaARYATDGTRATDGCHCCDGC</v>
      </c>
      <c r="R61" s="1" t="s">
        <v>24</v>
      </c>
      <c r="S61" s="1" t="n">
        <v>58</v>
      </c>
    </row>
    <row r="62" customFormat="false" ht="14.65" hidden="false" customHeight="false" outlineLevel="0" collapsed="false">
      <c r="A62" s="8" t="s">
        <v>140</v>
      </c>
      <c r="B62" s="1" t="s">
        <v>20</v>
      </c>
      <c r="C62" s="9" t="s">
        <v>141</v>
      </c>
      <c r="D62" s="10" t="s">
        <v>22</v>
      </c>
      <c r="E62" s="1" t="str">
        <f aca="false">B62&amp;C62&amp;D62</f>
        <v>NNNgctccgACWGGWTGRACWGTNTAYCC</v>
      </c>
      <c r="F62" s="1" t="str">
        <f aca="false">$D$3&amp;MID(A62,2,6)</f>
        <v>BF1tag59</v>
      </c>
      <c r="G62" s="1" t="n">
        <f aca="false">LEN(E62)</f>
        <v>29</v>
      </c>
      <c r="H62" s="1" t="n">
        <f aca="false">LEN(F62)</f>
        <v>8</v>
      </c>
      <c r="I62" s="11" t="s">
        <v>23</v>
      </c>
      <c r="J62" s="1" t="str">
        <f aca="false">B62&amp;C62&amp;I62</f>
        <v>NNNgctccgARYATDGTRATDGCHCCDGC</v>
      </c>
      <c r="K62" s="1" t="str">
        <f aca="false">$I$3&amp;MID(A62,2,6)</f>
        <v>BR1tag59</v>
      </c>
      <c r="L62" s="1" t="n">
        <f aca="false">LEN(J62)</f>
        <v>29</v>
      </c>
      <c r="M62" s="1" t="n">
        <f aca="false">LEN(K62)</f>
        <v>8</v>
      </c>
      <c r="N62" s="1" t="str">
        <f aca="false">F62</f>
        <v>BF1tag59</v>
      </c>
      <c r="O62" s="1" t="str">
        <f aca="false">E62</f>
        <v>NNNgctccgACWGGWTGRACWGTNTAYCC</v>
      </c>
      <c r="P62" s="1" t="str">
        <f aca="false">K62</f>
        <v>BR1tag59</v>
      </c>
      <c r="Q62" s="1" t="str">
        <f aca="false">J62</f>
        <v>NNNgctccgARYATDGTRATDGCHCCDGC</v>
      </c>
      <c r="R62" s="1" t="s">
        <v>24</v>
      </c>
      <c r="S62" s="1" t="n">
        <v>59</v>
      </c>
    </row>
    <row r="63" customFormat="false" ht="14.65" hidden="false" customHeight="false" outlineLevel="0" collapsed="false">
      <c r="A63" s="8" t="s">
        <v>142</v>
      </c>
      <c r="B63" s="1" t="s">
        <v>26</v>
      </c>
      <c r="C63" s="9" t="s">
        <v>143</v>
      </c>
      <c r="D63" s="10" t="s">
        <v>22</v>
      </c>
      <c r="E63" s="1" t="str">
        <f aca="false">B63&amp;C63&amp;D63</f>
        <v>NNtacttcACWGGWTGRACWGTNTAYCC</v>
      </c>
      <c r="F63" s="1" t="str">
        <f aca="false">$D$3&amp;MID(A63,2,6)</f>
        <v>BF1tag60</v>
      </c>
      <c r="G63" s="1" t="n">
        <f aca="false">LEN(E63)</f>
        <v>28</v>
      </c>
      <c r="H63" s="1" t="n">
        <f aca="false">LEN(F63)</f>
        <v>8</v>
      </c>
      <c r="I63" s="11" t="s">
        <v>23</v>
      </c>
      <c r="J63" s="1" t="str">
        <f aca="false">B63&amp;C63&amp;I63</f>
        <v>NNtacttcARYATDGTRATDGCHCCDGC</v>
      </c>
      <c r="K63" s="1" t="str">
        <f aca="false">$I$3&amp;MID(A63,2,6)</f>
        <v>BR1tag60</v>
      </c>
      <c r="L63" s="1" t="n">
        <f aca="false">LEN(J63)</f>
        <v>28</v>
      </c>
      <c r="M63" s="1" t="n">
        <f aca="false">LEN(K63)</f>
        <v>8</v>
      </c>
      <c r="N63" s="1" t="str">
        <f aca="false">F63</f>
        <v>BF1tag60</v>
      </c>
      <c r="O63" s="1" t="str">
        <f aca="false">E63</f>
        <v>NNtacttcACWGGWTGRACWGTNTAYCC</v>
      </c>
      <c r="P63" s="1" t="str">
        <f aca="false">K63</f>
        <v>BR1tag60</v>
      </c>
      <c r="Q63" s="1" t="str">
        <f aca="false">J63</f>
        <v>NNtacttcARYATDGTRATDGCHCCDGC</v>
      </c>
      <c r="R63" s="1" t="s">
        <v>24</v>
      </c>
      <c r="S63" s="1" t="n">
        <v>60</v>
      </c>
    </row>
    <row r="64" customFormat="false" ht="14.65" hidden="false" customHeight="false" outlineLevel="0" collapsed="false">
      <c r="A64" s="8" t="s">
        <v>144</v>
      </c>
      <c r="B64" s="1" t="s">
        <v>20</v>
      </c>
      <c r="C64" s="9" t="s">
        <v>145</v>
      </c>
      <c r="D64" s="10" t="s">
        <v>22</v>
      </c>
      <c r="E64" s="1" t="str">
        <f aca="false">B64&amp;C64&amp;D64</f>
        <v>NNNgttgccACWGGWTGRACWGTNTAYCC</v>
      </c>
      <c r="F64" s="1" t="str">
        <f aca="false">$D$3&amp;MID(A64,2,6)</f>
        <v>BF1tag61</v>
      </c>
      <c r="G64" s="1" t="n">
        <f aca="false">LEN(E64)</f>
        <v>29</v>
      </c>
      <c r="H64" s="1" t="n">
        <f aca="false">LEN(F64)</f>
        <v>8</v>
      </c>
      <c r="I64" s="11" t="s">
        <v>23</v>
      </c>
      <c r="J64" s="1" t="str">
        <f aca="false">B64&amp;C64&amp;I64</f>
        <v>NNNgttgccARYATDGTRATDGCHCCDGC</v>
      </c>
      <c r="K64" s="1" t="str">
        <f aca="false">$I$3&amp;MID(A64,2,6)</f>
        <v>BR1tag61</v>
      </c>
      <c r="L64" s="1" t="n">
        <f aca="false">LEN(J64)</f>
        <v>29</v>
      </c>
      <c r="M64" s="1" t="n">
        <f aca="false">LEN(K64)</f>
        <v>8</v>
      </c>
      <c r="N64" s="1" t="str">
        <f aca="false">F64</f>
        <v>BF1tag61</v>
      </c>
      <c r="O64" s="1" t="str">
        <f aca="false">E64</f>
        <v>NNNgttgccACWGGWTGRACWGTNTAYCC</v>
      </c>
      <c r="P64" s="1" t="str">
        <f aca="false">K64</f>
        <v>BR1tag61</v>
      </c>
      <c r="Q64" s="1" t="str">
        <f aca="false">J64</f>
        <v>NNNgttgccARYATDGTRATDGCHCCDGC</v>
      </c>
      <c r="R64" s="1" t="s">
        <v>24</v>
      </c>
      <c r="S64" s="1" t="n">
        <v>61</v>
      </c>
    </row>
    <row r="65" customFormat="false" ht="14.65" hidden="false" customHeight="false" outlineLevel="0" collapsed="false">
      <c r="A65" s="8" t="s">
        <v>146</v>
      </c>
      <c r="B65" s="1" t="s">
        <v>26</v>
      </c>
      <c r="C65" s="9" t="s">
        <v>147</v>
      </c>
      <c r="D65" s="10" t="s">
        <v>22</v>
      </c>
      <c r="E65" s="1" t="str">
        <f aca="false">B65&amp;C65&amp;D65</f>
        <v>NNgtatgtACWGGWTGRACWGTNTAYCC</v>
      </c>
      <c r="F65" s="1" t="str">
        <f aca="false">$D$3&amp;MID(A65,2,6)</f>
        <v>BF1tag62</v>
      </c>
      <c r="G65" s="1" t="n">
        <f aca="false">LEN(E65)</f>
        <v>28</v>
      </c>
      <c r="H65" s="1" t="n">
        <f aca="false">LEN(F65)</f>
        <v>8</v>
      </c>
      <c r="I65" s="11" t="s">
        <v>23</v>
      </c>
      <c r="J65" s="1" t="str">
        <f aca="false">B65&amp;C65&amp;I65</f>
        <v>NNgtatgtARYATDGTRATDGCHCCDGC</v>
      </c>
      <c r="K65" s="1" t="str">
        <f aca="false">$I$3&amp;MID(A65,2,6)</f>
        <v>BR1tag62</v>
      </c>
      <c r="L65" s="1" t="n">
        <f aca="false">LEN(J65)</f>
        <v>28</v>
      </c>
      <c r="M65" s="1" t="n">
        <f aca="false">LEN(K65)</f>
        <v>8</v>
      </c>
      <c r="N65" s="1" t="str">
        <f aca="false">F65</f>
        <v>BF1tag62</v>
      </c>
      <c r="O65" s="1" t="str">
        <f aca="false">E65</f>
        <v>NNgtatgtACWGGWTGRACWGTNTAYCC</v>
      </c>
      <c r="P65" s="1" t="str">
        <f aca="false">K65</f>
        <v>BR1tag62</v>
      </c>
      <c r="Q65" s="1" t="str">
        <f aca="false">J65</f>
        <v>NNgtatgtARYATDGTRATDGCHCCDGC</v>
      </c>
      <c r="R65" s="1" t="s">
        <v>24</v>
      </c>
      <c r="S65" s="1" t="n">
        <v>62</v>
      </c>
    </row>
    <row r="66" customFormat="false" ht="14.65" hidden="false" customHeight="false" outlineLevel="0" collapsed="false">
      <c r="A66" s="8" t="s">
        <v>148</v>
      </c>
      <c r="B66" s="1" t="s">
        <v>20</v>
      </c>
      <c r="C66" s="9" t="s">
        <v>149</v>
      </c>
      <c r="D66" s="10" t="s">
        <v>22</v>
      </c>
      <c r="E66" s="1" t="str">
        <f aca="false">B66&amp;C66&amp;D66</f>
        <v>NNNgtcaatACWGGWTGRACWGTNTAYCC</v>
      </c>
      <c r="F66" s="1" t="str">
        <f aca="false">$D$3&amp;MID(A66,2,6)</f>
        <v>BF1tag63</v>
      </c>
      <c r="G66" s="1" t="n">
        <f aca="false">LEN(E66)</f>
        <v>29</v>
      </c>
      <c r="H66" s="1" t="n">
        <f aca="false">LEN(F66)</f>
        <v>8</v>
      </c>
      <c r="I66" s="11" t="s">
        <v>23</v>
      </c>
      <c r="J66" s="1" t="str">
        <f aca="false">B66&amp;C66&amp;I66</f>
        <v>NNNgtcaatARYATDGTRATDGCHCCDGC</v>
      </c>
      <c r="K66" s="1" t="str">
        <f aca="false">$I$3&amp;MID(A66,2,6)</f>
        <v>BR1tag63</v>
      </c>
      <c r="L66" s="1" t="n">
        <f aca="false">LEN(J66)</f>
        <v>29</v>
      </c>
      <c r="M66" s="1" t="n">
        <f aca="false">LEN(K66)</f>
        <v>8</v>
      </c>
      <c r="N66" s="1" t="str">
        <f aca="false">F66</f>
        <v>BF1tag63</v>
      </c>
      <c r="O66" s="1" t="str">
        <f aca="false">E66</f>
        <v>NNNgtcaatACWGGWTGRACWGTNTAYCC</v>
      </c>
      <c r="P66" s="1" t="str">
        <f aca="false">K66</f>
        <v>BR1tag63</v>
      </c>
      <c r="Q66" s="1" t="str">
        <f aca="false">J66</f>
        <v>NNNgtcaatARYATDGTRATDGCHCCDGC</v>
      </c>
      <c r="R66" s="1" t="s">
        <v>24</v>
      </c>
      <c r="S66" s="1" t="n">
        <v>63</v>
      </c>
    </row>
    <row r="67" customFormat="false" ht="14.65" hidden="false" customHeight="false" outlineLevel="0" collapsed="false">
      <c r="A67" s="8" t="s">
        <v>150</v>
      </c>
      <c r="B67" s="1" t="s">
        <v>26</v>
      </c>
      <c r="C67" s="9" t="s">
        <v>151</v>
      </c>
      <c r="D67" s="10" t="s">
        <v>22</v>
      </c>
      <c r="E67" s="1" t="str">
        <f aca="false">B67&amp;C67&amp;D67</f>
        <v>NNagcctcACWGGWTGRACWGTNTAYCC</v>
      </c>
      <c r="F67" s="1" t="str">
        <f aca="false">$D$3&amp;MID(A67,2,6)</f>
        <v>BF1tag64</v>
      </c>
      <c r="G67" s="1" t="n">
        <f aca="false">LEN(E67)</f>
        <v>28</v>
      </c>
      <c r="H67" s="1" t="n">
        <f aca="false">LEN(F67)</f>
        <v>8</v>
      </c>
      <c r="I67" s="11" t="s">
        <v>23</v>
      </c>
      <c r="J67" s="1" t="str">
        <f aca="false">B67&amp;C67&amp;I67</f>
        <v>NNagcctcARYATDGTRATDGCHCCDGC</v>
      </c>
      <c r="K67" s="1" t="str">
        <f aca="false">$I$3&amp;MID(A67,2,6)</f>
        <v>BR1tag64</v>
      </c>
      <c r="L67" s="1" t="n">
        <f aca="false">LEN(J67)</f>
        <v>28</v>
      </c>
      <c r="M67" s="1" t="n">
        <f aca="false">LEN(K67)</f>
        <v>8</v>
      </c>
      <c r="N67" s="1" t="str">
        <f aca="false">F67</f>
        <v>BF1tag64</v>
      </c>
      <c r="O67" s="1" t="str">
        <f aca="false">E67</f>
        <v>NNagcctcACWGGWTGRACWGTNTAYCC</v>
      </c>
      <c r="P67" s="1" t="str">
        <f aca="false">K67</f>
        <v>BR1tag64</v>
      </c>
      <c r="Q67" s="1" t="str">
        <f aca="false">J67</f>
        <v>NNagcctcARYATDGTRATDGCHCCDGC</v>
      </c>
      <c r="R67" s="1" t="s">
        <v>24</v>
      </c>
      <c r="S67" s="1" t="n">
        <v>64</v>
      </c>
    </row>
    <row r="68" customFormat="false" ht="14.65" hidden="false" customHeight="false" outlineLevel="0" collapsed="false">
      <c r="A68" s="8" t="s">
        <v>152</v>
      </c>
      <c r="B68" s="1" t="s">
        <v>20</v>
      </c>
      <c r="C68" s="9" t="s">
        <v>153</v>
      </c>
      <c r="D68" s="10" t="s">
        <v>22</v>
      </c>
      <c r="E68" s="1" t="str">
        <f aca="false">B68&amp;C68&amp;D68</f>
        <v>NNNtcgttaACWGGWTGRACWGTNTAYCC</v>
      </c>
      <c r="F68" s="1" t="str">
        <f aca="false">$D$3&amp;MID(A68,2,6)</f>
        <v>BF1tag65</v>
      </c>
      <c r="G68" s="1" t="n">
        <f aca="false">LEN(E68)</f>
        <v>29</v>
      </c>
      <c r="H68" s="1" t="n">
        <f aca="false">LEN(F68)</f>
        <v>8</v>
      </c>
      <c r="I68" s="11" t="s">
        <v>23</v>
      </c>
      <c r="J68" s="1" t="str">
        <f aca="false">B68&amp;C68&amp;I68</f>
        <v>NNNtcgttaARYATDGTRATDGCHCCDGC</v>
      </c>
      <c r="K68" s="1" t="str">
        <f aca="false">$I$3&amp;MID(A68,2,6)</f>
        <v>BR1tag65</v>
      </c>
      <c r="L68" s="1" t="n">
        <f aca="false">LEN(J68)</f>
        <v>29</v>
      </c>
      <c r="M68" s="1" t="n">
        <f aca="false">LEN(K68)</f>
        <v>8</v>
      </c>
      <c r="N68" s="1" t="str">
        <f aca="false">F68</f>
        <v>BF1tag65</v>
      </c>
      <c r="O68" s="1" t="str">
        <f aca="false">E68</f>
        <v>NNNtcgttaACWGGWTGRACWGTNTAYCC</v>
      </c>
      <c r="P68" s="1" t="str">
        <f aca="false">K68</f>
        <v>BR1tag65</v>
      </c>
      <c r="Q68" s="1" t="str">
        <f aca="false">J68</f>
        <v>NNNtcgttaARYATDGTRATDGCHCCDGC</v>
      </c>
      <c r="R68" s="1" t="s">
        <v>24</v>
      </c>
      <c r="S68" s="1" t="n">
        <v>65</v>
      </c>
    </row>
    <row r="69" customFormat="false" ht="14.65" hidden="false" customHeight="false" outlineLevel="0" collapsed="false">
      <c r="A69" s="8" t="s">
        <v>154</v>
      </c>
      <c r="B69" s="1" t="s">
        <v>26</v>
      </c>
      <c r="C69" s="9" t="s">
        <v>155</v>
      </c>
      <c r="D69" s="10" t="s">
        <v>22</v>
      </c>
      <c r="E69" s="1" t="str">
        <f aca="false">B69&amp;C69&amp;D69</f>
        <v>NNtgtggcACWGGWTGRACWGTNTAYCC</v>
      </c>
      <c r="F69" s="1" t="str">
        <f aca="false">$D$3&amp;MID(A69,2,6)</f>
        <v>BF1tag66</v>
      </c>
      <c r="G69" s="1" t="n">
        <f aca="false">LEN(E69)</f>
        <v>28</v>
      </c>
      <c r="H69" s="1" t="n">
        <f aca="false">LEN(F69)</f>
        <v>8</v>
      </c>
      <c r="I69" s="11" t="s">
        <v>23</v>
      </c>
      <c r="J69" s="1" t="str">
        <f aca="false">B69&amp;C69&amp;I69</f>
        <v>NNtgtggcARYATDGTRATDGCHCCDGC</v>
      </c>
      <c r="K69" s="1" t="str">
        <f aca="false">$I$3&amp;MID(A69,2,6)</f>
        <v>BR1tag66</v>
      </c>
      <c r="L69" s="1" t="n">
        <f aca="false">LEN(J69)</f>
        <v>28</v>
      </c>
      <c r="M69" s="1" t="n">
        <f aca="false">LEN(K69)</f>
        <v>8</v>
      </c>
      <c r="N69" s="1" t="str">
        <f aca="false">F69</f>
        <v>BF1tag66</v>
      </c>
      <c r="O69" s="1" t="str">
        <f aca="false">E69</f>
        <v>NNtgtggcACWGGWTGRACWGTNTAYCC</v>
      </c>
      <c r="P69" s="1" t="str">
        <f aca="false">K69</f>
        <v>BR1tag66</v>
      </c>
      <c r="Q69" s="1" t="str">
        <f aca="false">J69</f>
        <v>NNtgtggcARYATDGTRATDGCHCCDGC</v>
      </c>
      <c r="R69" s="1" t="s">
        <v>24</v>
      </c>
      <c r="S69" s="1" t="n">
        <v>66</v>
      </c>
    </row>
    <row r="70" customFormat="false" ht="14.65" hidden="false" customHeight="false" outlineLevel="0" collapsed="false">
      <c r="A70" s="8" t="s">
        <v>156</v>
      </c>
      <c r="B70" s="1" t="s">
        <v>20</v>
      </c>
      <c r="C70" s="9" t="s">
        <v>157</v>
      </c>
      <c r="D70" s="10" t="s">
        <v>22</v>
      </c>
      <c r="E70" s="1" t="str">
        <f aca="false">B70&amp;C70&amp;D70</f>
        <v>NNNctctgcACWGGWTGRACWGTNTAYCC</v>
      </c>
      <c r="F70" s="1" t="str">
        <f aca="false">$D$3&amp;MID(A70,2,6)</f>
        <v>BF1tag67</v>
      </c>
      <c r="G70" s="1" t="n">
        <f aca="false">LEN(E70)</f>
        <v>29</v>
      </c>
      <c r="H70" s="1" t="n">
        <f aca="false">LEN(F70)</f>
        <v>8</v>
      </c>
      <c r="I70" s="11" t="s">
        <v>23</v>
      </c>
      <c r="J70" s="1" t="str">
        <f aca="false">B70&amp;C70&amp;I70</f>
        <v>NNNctctgcARYATDGTRATDGCHCCDGC</v>
      </c>
      <c r="K70" s="1" t="str">
        <f aca="false">$I$3&amp;MID(A70,2,6)</f>
        <v>BR1tag67</v>
      </c>
      <c r="L70" s="1" t="n">
        <f aca="false">LEN(J70)</f>
        <v>29</v>
      </c>
      <c r="M70" s="1" t="n">
        <f aca="false">LEN(K70)</f>
        <v>8</v>
      </c>
      <c r="N70" s="1" t="str">
        <f aca="false">F70</f>
        <v>BF1tag67</v>
      </c>
      <c r="O70" s="1" t="str">
        <f aca="false">E70</f>
        <v>NNNctctgcACWGGWTGRACWGTNTAYCC</v>
      </c>
      <c r="P70" s="1" t="str">
        <f aca="false">K70</f>
        <v>BR1tag67</v>
      </c>
      <c r="Q70" s="1" t="str">
        <f aca="false">J70</f>
        <v>NNNctctgcARYATDGTRATDGCHCCDGC</v>
      </c>
      <c r="R70" s="1" t="s">
        <v>24</v>
      </c>
      <c r="S70" s="1" t="n">
        <v>67</v>
      </c>
    </row>
    <row r="71" customFormat="false" ht="14.65" hidden="false" customHeight="false" outlineLevel="0" collapsed="false">
      <c r="A71" s="8" t="s">
        <v>158</v>
      </c>
      <c r="B71" s="1" t="s">
        <v>26</v>
      </c>
      <c r="C71" s="9" t="s">
        <v>159</v>
      </c>
      <c r="D71" s="10" t="s">
        <v>22</v>
      </c>
      <c r="E71" s="1" t="str">
        <f aca="false">B71&amp;C71&amp;D71</f>
        <v>NNatggatACWGGWTGRACWGTNTAYCC</v>
      </c>
      <c r="F71" s="1" t="str">
        <f aca="false">$D$3&amp;MID(A71,2,6)</f>
        <v>BF1tag68</v>
      </c>
      <c r="G71" s="1" t="n">
        <f aca="false">LEN(E71)</f>
        <v>28</v>
      </c>
      <c r="H71" s="1" t="n">
        <f aca="false">LEN(F71)</f>
        <v>8</v>
      </c>
      <c r="I71" s="11" t="s">
        <v>23</v>
      </c>
      <c r="J71" s="1" t="str">
        <f aca="false">B71&amp;C71&amp;I71</f>
        <v>NNatggatARYATDGTRATDGCHCCDGC</v>
      </c>
      <c r="K71" s="1" t="str">
        <f aca="false">$I$3&amp;MID(A71,2,6)</f>
        <v>BR1tag68</v>
      </c>
      <c r="L71" s="1" t="n">
        <f aca="false">LEN(J71)</f>
        <v>28</v>
      </c>
      <c r="M71" s="1" t="n">
        <f aca="false">LEN(K71)</f>
        <v>8</v>
      </c>
      <c r="N71" s="1" t="str">
        <f aca="false">F71</f>
        <v>BF1tag68</v>
      </c>
      <c r="O71" s="1" t="str">
        <f aca="false">E71</f>
        <v>NNatggatACWGGWTGRACWGTNTAYCC</v>
      </c>
      <c r="P71" s="1" t="str">
        <f aca="false">K71</f>
        <v>BR1tag68</v>
      </c>
      <c r="Q71" s="1" t="str">
        <f aca="false">J71</f>
        <v>NNatggatARYATDGTRATDGCHCCDGC</v>
      </c>
      <c r="R71" s="1" t="s">
        <v>24</v>
      </c>
      <c r="S71" s="1" t="n">
        <v>68</v>
      </c>
    </row>
    <row r="72" customFormat="false" ht="14.65" hidden="false" customHeight="false" outlineLevel="0" collapsed="false">
      <c r="A72" s="8" t="s">
        <v>160</v>
      </c>
      <c r="B72" s="1" t="s">
        <v>20</v>
      </c>
      <c r="C72" s="9" t="s">
        <v>161</v>
      </c>
      <c r="D72" s="10" t="s">
        <v>22</v>
      </c>
      <c r="E72" s="1" t="str">
        <f aca="false">B72&amp;C72&amp;D72</f>
        <v>NNNacaggtACWGGWTGRACWGTNTAYCC</v>
      </c>
      <c r="F72" s="1" t="str">
        <f aca="false">$D$3&amp;MID(A72,2,6)</f>
        <v>BF1tag69</v>
      </c>
      <c r="G72" s="1" t="n">
        <f aca="false">LEN(E72)</f>
        <v>29</v>
      </c>
      <c r="H72" s="1" t="n">
        <f aca="false">LEN(F72)</f>
        <v>8</v>
      </c>
      <c r="I72" s="11" t="s">
        <v>23</v>
      </c>
      <c r="J72" s="1" t="str">
        <f aca="false">B72&amp;C72&amp;I72</f>
        <v>NNNacaggtARYATDGTRATDGCHCCDGC</v>
      </c>
      <c r="K72" s="1" t="str">
        <f aca="false">$I$3&amp;MID(A72,2,6)</f>
        <v>BR1tag69</v>
      </c>
      <c r="L72" s="1" t="n">
        <f aca="false">LEN(J72)</f>
        <v>29</v>
      </c>
      <c r="M72" s="1" t="n">
        <f aca="false">LEN(K72)</f>
        <v>8</v>
      </c>
      <c r="N72" s="1" t="str">
        <f aca="false">F72</f>
        <v>BF1tag69</v>
      </c>
      <c r="O72" s="1" t="str">
        <f aca="false">E72</f>
        <v>NNNacaggtACWGGWTGRACWGTNTAYCC</v>
      </c>
      <c r="P72" s="1" t="str">
        <f aca="false">K72</f>
        <v>BR1tag69</v>
      </c>
      <c r="Q72" s="1" t="str">
        <f aca="false">J72</f>
        <v>NNNacaggtARYATDGTRATDGCHCCDGC</v>
      </c>
      <c r="R72" s="1" t="s">
        <v>24</v>
      </c>
      <c r="S72" s="1" t="n">
        <v>69</v>
      </c>
    </row>
    <row r="73" customFormat="false" ht="14.65" hidden="false" customHeight="false" outlineLevel="0" collapsed="false">
      <c r="A73" s="8" t="s">
        <v>162</v>
      </c>
      <c r="B73" s="1" t="s">
        <v>20</v>
      </c>
      <c r="C73" s="9" t="s">
        <v>163</v>
      </c>
      <c r="D73" s="10" t="s">
        <v>22</v>
      </c>
      <c r="E73" s="1" t="str">
        <f aca="false">B73&amp;C73&amp;D73</f>
        <v>NNNtccgctACWGGWTGRACWGTNTAYCC</v>
      </c>
      <c r="F73" s="1" t="str">
        <f aca="false">$D$3&amp;MID(A73,2,6)</f>
        <v>BF1tag70</v>
      </c>
      <c r="G73" s="1" t="n">
        <f aca="false">LEN(E73)</f>
        <v>29</v>
      </c>
      <c r="H73" s="1" t="n">
        <f aca="false">LEN(F73)</f>
        <v>8</v>
      </c>
      <c r="I73" s="11" t="s">
        <v>23</v>
      </c>
      <c r="J73" s="1" t="str">
        <f aca="false">B73&amp;C73&amp;I73</f>
        <v>NNNtccgctARYATDGTRATDGCHCCDGC</v>
      </c>
      <c r="K73" s="1" t="str">
        <f aca="false">$I$3&amp;MID(A73,2,6)</f>
        <v>BR1tag70</v>
      </c>
      <c r="L73" s="1" t="n">
        <f aca="false">LEN(J73)</f>
        <v>29</v>
      </c>
      <c r="M73" s="1" t="n">
        <f aca="false">LEN(K73)</f>
        <v>8</v>
      </c>
      <c r="N73" s="1" t="str">
        <f aca="false">F73</f>
        <v>BF1tag70</v>
      </c>
      <c r="O73" s="1" t="str">
        <f aca="false">E73</f>
        <v>NNNtccgctACWGGWTGRACWGTNTAYCC</v>
      </c>
      <c r="P73" s="1" t="str">
        <f aca="false">K73</f>
        <v>BR1tag70</v>
      </c>
      <c r="Q73" s="1" t="str">
        <f aca="false">J73</f>
        <v>NNNtccgctARYATDGTRATDGCHCCDGC</v>
      </c>
      <c r="R73" s="1" t="s">
        <v>24</v>
      </c>
      <c r="S73" s="1" t="n">
        <v>70</v>
      </c>
    </row>
    <row r="74" customFormat="false" ht="14.65" hidden="false" customHeight="false" outlineLevel="0" collapsed="false">
      <c r="A74" s="8" t="s">
        <v>164</v>
      </c>
      <c r="B74" s="1" t="s">
        <v>26</v>
      </c>
      <c r="C74" s="9" t="s">
        <v>165</v>
      </c>
      <c r="D74" s="10" t="s">
        <v>22</v>
      </c>
      <c r="E74" s="1" t="str">
        <f aca="false">B74&amp;C74&amp;D74</f>
        <v>NNgtccggACWGGWTGRACWGTNTAYCC</v>
      </c>
      <c r="F74" s="1" t="str">
        <f aca="false">$D$3&amp;MID(A74,2,6)</f>
        <v>BF1tag71</v>
      </c>
      <c r="G74" s="1" t="n">
        <f aca="false">LEN(E74)</f>
        <v>28</v>
      </c>
      <c r="H74" s="1" t="n">
        <f aca="false">LEN(F74)</f>
        <v>8</v>
      </c>
      <c r="I74" s="11" t="s">
        <v>23</v>
      </c>
      <c r="J74" s="1" t="str">
        <f aca="false">B74&amp;C74&amp;I74</f>
        <v>NNgtccggARYATDGTRATDGCHCCDGC</v>
      </c>
      <c r="K74" s="1" t="str">
        <f aca="false">$I$3&amp;MID(A74,2,6)</f>
        <v>BR1tag71</v>
      </c>
      <c r="L74" s="1" t="n">
        <f aca="false">LEN(J74)</f>
        <v>28</v>
      </c>
      <c r="M74" s="1" t="n">
        <f aca="false">LEN(K74)</f>
        <v>8</v>
      </c>
      <c r="N74" s="1" t="str">
        <f aca="false">F74</f>
        <v>BF1tag71</v>
      </c>
      <c r="O74" s="1" t="str">
        <f aca="false">E74</f>
        <v>NNgtccggACWGGWTGRACWGTNTAYCC</v>
      </c>
      <c r="P74" s="1" t="str">
        <f aca="false">K74</f>
        <v>BR1tag71</v>
      </c>
      <c r="Q74" s="1" t="str">
        <f aca="false">J74</f>
        <v>NNgtccggARYATDGTRATDGCHCCDGC</v>
      </c>
      <c r="R74" s="1" t="s">
        <v>24</v>
      </c>
      <c r="S74" s="1" t="n">
        <v>71</v>
      </c>
    </row>
    <row r="75" customFormat="false" ht="14.65" hidden="false" customHeight="false" outlineLevel="0" collapsed="false">
      <c r="A75" s="8" t="s">
        <v>166</v>
      </c>
      <c r="B75" s="1" t="s">
        <v>20</v>
      </c>
      <c r="C75" s="9" t="s">
        <v>167</v>
      </c>
      <c r="D75" s="10" t="s">
        <v>22</v>
      </c>
      <c r="E75" s="1" t="str">
        <f aca="false">B75&amp;C75&amp;D75</f>
        <v>NNNcattagACWGGWTGRACWGTNTAYCC</v>
      </c>
      <c r="F75" s="1" t="str">
        <f aca="false">$D$3&amp;MID(A75,2,6)</f>
        <v>BF1tag72</v>
      </c>
      <c r="G75" s="1" t="n">
        <f aca="false">LEN(E75)</f>
        <v>29</v>
      </c>
      <c r="H75" s="1" t="n">
        <f aca="false">LEN(F75)</f>
        <v>8</v>
      </c>
      <c r="I75" s="11" t="s">
        <v>23</v>
      </c>
      <c r="J75" s="1" t="str">
        <f aca="false">B75&amp;C75&amp;I75</f>
        <v>NNNcattagARYATDGTRATDGCHCCDGC</v>
      </c>
      <c r="K75" s="1" t="str">
        <f aca="false">$I$3&amp;MID(A75,2,6)</f>
        <v>BR1tag72</v>
      </c>
      <c r="L75" s="1" t="n">
        <f aca="false">LEN(J75)</f>
        <v>29</v>
      </c>
      <c r="M75" s="1" t="n">
        <f aca="false">LEN(K75)</f>
        <v>8</v>
      </c>
      <c r="N75" s="1" t="str">
        <f aca="false">F75</f>
        <v>BF1tag72</v>
      </c>
      <c r="O75" s="1" t="str">
        <f aca="false">E75</f>
        <v>NNNcattagACWGGWTGRACWGTNTAYCC</v>
      </c>
      <c r="P75" s="1" t="str">
        <f aca="false">K75</f>
        <v>BR1tag72</v>
      </c>
      <c r="Q75" s="1" t="str">
        <f aca="false">J75</f>
        <v>NNNcattagARYATDGTRATDGCHCCDGC</v>
      </c>
      <c r="R75" s="1" t="s">
        <v>24</v>
      </c>
      <c r="S75" s="1" t="n">
        <v>72</v>
      </c>
    </row>
    <row r="76" customFormat="false" ht="14.65" hidden="false" customHeight="false" outlineLevel="0" collapsed="false">
      <c r="A76" s="8" t="s">
        <v>168</v>
      </c>
      <c r="B76" s="1" t="s">
        <v>26</v>
      </c>
      <c r="C76" s="9" t="s">
        <v>169</v>
      </c>
      <c r="D76" s="10" t="s">
        <v>22</v>
      </c>
      <c r="E76" s="1" t="str">
        <f aca="false">B76&amp;C76&amp;D76</f>
        <v>NNgaagctACWGGWTGRACWGTNTAYCC</v>
      </c>
      <c r="F76" s="1" t="str">
        <f aca="false">$D$3&amp;MID(A76,2,6)</f>
        <v>BF1tag73</v>
      </c>
      <c r="G76" s="1" t="n">
        <f aca="false">LEN(E76)</f>
        <v>28</v>
      </c>
      <c r="H76" s="1" t="n">
        <f aca="false">LEN(F76)</f>
        <v>8</v>
      </c>
      <c r="I76" s="11" t="s">
        <v>23</v>
      </c>
      <c r="J76" s="1" t="str">
        <f aca="false">B76&amp;C76&amp;I76</f>
        <v>NNgaagctARYATDGTRATDGCHCCDGC</v>
      </c>
      <c r="K76" s="1" t="str">
        <f aca="false">$I$3&amp;MID(A76,2,6)</f>
        <v>BR1tag73</v>
      </c>
      <c r="L76" s="1" t="n">
        <f aca="false">LEN(J76)</f>
        <v>28</v>
      </c>
      <c r="M76" s="1" t="n">
        <f aca="false">LEN(K76)</f>
        <v>8</v>
      </c>
      <c r="N76" s="1" t="str">
        <f aca="false">F76</f>
        <v>BF1tag73</v>
      </c>
      <c r="O76" s="1" t="str">
        <f aca="false">E76</f>
        <v>NNgaagctACWGGWTGRACWGTNTAYCC</v>
      </c>
      <c r="P76" s="1" t="str">
        <f aca="false">K76</f>
        <v>BR1tag73</v>
      </c>
      <c r="Q76" s="1" t="str">
        <f aca="false">J76</f>
        <v>NNgaagctARYATDGTRATDGCHCCDGC</v>
      </c>
      <c r="R76" s="1" t="s">
        <v>24</v>
      </c>
      <c r="S76" s="1" t="n">
        <v>73</v>
      </c>
    </row>
    <row r="77" customFormat="false" ht="14.65" hidden="false" customHeight="false" outlineLevel="0" collapsed="false">
      <c r="A77" s="8" t="s">
        <v>170</v>
      </c>
      <c r="B77" s="1" t="s">
        <v>20</v>
      </c>
      <c r="C77" s="9" t="s">
        <v>171</v>
      </c>
      <c r="D77" s="10" t="s">
        <v>22</v>
      </c>
      <c r="E77" s="1" t="str">
        <f aca="false">B77&amp;C77&amp;D77</f>
        <v>NNNgatattACWGGWTGRACWGTNTAYCC</v>
      </c>
      <c r="F77" s="1" t="str">
        <f aca="false">$D$3&amp;MID(A77,2,6)</f>
        <v>BF1tag74</v>
      </c>
      <c r="G77" s="1" t="n">
        <f aca="false">LEN(E77)</f>
        <v>29</v>
      </c>
      <c r="H77" s="1" t="n">
        <f aca="false">LEN(F77)</f>
        <v>8</v>
      </c>
      <c r="I77" s="11" t="s">
        <v>23</v>
      </c>
      <c r="J77" s="1" t="str">
        <f aca="false">B77&amp;C77&amp;I77</f>
        <v>NNNgatattARYATDGTRATDGCHCCDGC</v>
      </c>
      <c r="K77" s="1" t="str">
        <f aca="false">$I$3&amp;MID(A77,2,6)</f>
        <v>BR1tag74</v>
      </c>
      <c r="L77" s="1" t="n">
        <f aca="false">LEN(J77)</f>
        <v>29</v>
      </c>
      <c r="M77" s="1" t="n">
        <f aca="false">LEN(K77)</f>
        <v>8</v>
      </c>
      <c r="N77" s="1" t="str">
        <f aca="false">F77</f>
        <v>BF1tag74</v>
      </c>
      <c r="O77" s="1" t="str">
        <f aca="false">E77</f>
        <v>NNNgatattACWGGWTGRACWGTNTAYCC</v>
      </c>
      <c r="P77" s="1" t="str">
        <f aca="false">K77</f>
        <v>BR1tag74</v>
      </c>
      <c r="Q77" s="1" t="str">
        <f aca="false">J77</f>
        <v>NNNgatattARYATDGTRATDGCHCCDGC</v>
      </c>
      <c r="R77" s="1" t="s">
        <v>24</v>
      </c>
      <c r="S77" s="1" t="n">
        <v>74</v>
      </c>
    </row>
    <row r="78" customFormat="false" ht="14.65" hidden="false" customHeight="false" outlineLevel="0" collapsed="false">
      <c r="A78" s="8" t="s">
        <v>172</v>
      </c>
      <c r="B78" s="1" t="s">
        <v>26</v>
      </c>
      <c r="C78" s="9" t="s">
        <v>173</v>
      </c>
      <c r="D78" s="10" t="s">
        <v>22</v>
      </c>
      <c r="E78" s="1" t="str">
        <f aca="false">B78&amp;C78&amp;D78</f>
        <v>NNagctggACWGGWTGRACWGTNTAYCC</v>
      </c>
      <c r="F78" s="1" t="str">
        <f aca="false">$D$3&amp;MID(A78,2,6)</f>
        <v>BF1tag75</v>
      </c>
      <c r="G78" s="1" t="n">
        <f aca="false">LEN(E78)</f>
        <v>28</v>
      </c>
      <c r="H78" s="1" t="n">
        <f aca="false">LEN(F78)</f>
        <v>8</v>
      </c>
      <c r="I78" s="11" t="s">
        <v>23</v>
      </c>
      <c r="J78" s="1" t="str">
        <f aca="false">B78&amp;C78&amp;I78</f>
        <v>NNagctggARYATDGTRATDGCHCCDGC</v>
      </c>
      <c r="K78" s="1" t="str">
        <f aca="false">$I$3&amp;MID(A78,2,6)</f>
        <v>BR1tag75</v>
      </c>
      <c r="L78" s="1" t="n">
        <f aca="false">LEN(J78)</f>
        <v>28</v>
      </c>
      <c r="M78" s="1" t="n">
        <f aca="false">LEN(K78)</f>
        <v>8</v>
      </c>
      <c r="N78" s="1" t="str">
        <f aca="false">F78</f>
        <v>BF1tag75</v>
      </c>
      <c r="O78" s="1" t="str">
        <f aca="false">E78</f>
        <v>NNagctggACWGGWTGRACWGTNTAYCC</v>
      </c>
      <c r="P78" s="1" t="str">
        <f aca="false">K78</f>
        <v>BR1tag75</v>
      </c>
      <c r="Q78" s="1" t="str">
        <f aca="false">J78</f>
        <v>NNagctggARYATDGTRATDGCHCCDGC</v>
      </c>
      <c r="R78" s="1" t="s">
        <v>24</v>
      </c>
      <c r="S78" s="1" t="n">
        <v>75</v>
      </c>
    </row>
    <row r="79" customFormat="false" ht="14.65" hidden="false" customHeight="false" outlineLevel="0" collapsed="false">
      <c r="A79" s="8" t="s">
        <v>174</v>
      </c>
      <c r="B79" s="1" t="s">
        <v>20</v>
      </c>
      <c r="C79" s="9" t="s">
        <v>175</v>
      </c>
      <c r="D79" s="10" t="s">
        <v>22</v>
      </c>
      <c r="E79" s="1" t="str">
        <f aca="false">B79&amp;C79&amp;D79</f>
        <v>NNNcgcgatACWGGWTGRACWGTNTAYCC</v>
      </c>
      <c r="F79" s="1" t="str">
        <f aca="false">$D$3&amp;MID(A79,2,6)</f>
        <v>BF1tag76</v>
      </c>
      <c r="G79" s="1" t="n">
        <f aca="false">LEN(E79)</f>
        <v>29</v>
      </c>
      <c r="H79" s="1" t="n">
        <f aca="false">LEN(F79)</f>
        <v>8</v>
      </c>
      <c r="I79" s="11" t="s">
        <v>23</v>
      </c>
      <c r="J79" s="1" t="str">
        <f aca="false">B79&amp;C79&amp;I79</f>
        <v>NNNcgcgatARYATDGTRATDGCHCCDGC</v>
      </c>
      <c r="K79" s="1" t="str">
        <f aca="false">$I$3&amp;MID(A79,2,6)</f>
        <v>BR1tag76</v>
      </c>
      <c r="L79" s="1" t="n">
        <f aca="false">LEN(J79)</f>
        <v>29</v>
      </c>
      <c r="M79" s="1" t="n">
        <f aca="false">LEN(K79)</f>
        <v>8</v>
      </c>
      <c r="N79" s="1" t="str">
        <f aca="false">F79</f>
        <v>BF1tag76</v>
      </c>
      <c r="O79" s="1" t="str">
        <f aca="false">E79</f>
        <v>NNNcgcgatACWGGWTGRACWGTNTAYCC</v>
      </c>
      <c r="P79" s="1" t="str">
        <f aca="false">K79</f>
        <v>BR1tag76</v>
      </c>
      <c r="Q79" s="1" t="str">
        <f aca="false">J79</f>
        <v>NNNcgcgatARYATDGTRATDGCHCCDGC</v>
      </c>
      <c r="R79" s="1" t="s">
        <v>24</v>
      </c>
      <c r="S79" s="1" t="n">
        <v>76</v>
      </c>
    </row>
    <row r="80" customFormat="false" ht="14.65" hidden="false" customHeight="false" outlineLevel="0" collapsed="false">
      <c r="A80" s="8" t="s">
        <v>176</v>
      </c>
      <c r="B80" s="1" t="s">
        <v>26</v>
      </c>
      <c r="C80" s="9" t="s">
        <v>177</v>
      </c>
      <c r="D80" s="10" t="s">
        <v>22</v>
      </c>
      <c r="E80" s="1" t="str">
        <f aca="false">B80&amp;C80&amp;D80</f>
        <v>NNacattgACWGGWTGRACWGTNTAYCC</v>
      </c>
      <c r="F80" s="1" t="str">
        <f aca="false">$D$3&amp;MID(A80,2,6)</f>
        <v>BF1tag77</v>
      </c>
      <c r="G80" s="1" t="n">
        <f aca="false">LEN(E80)</f>
        <v>28</v>
      </c>
      <c r="H80" s="1" t="n">
        <f aca="false">LEN(F80)</f>
        <v>8</v>
      </c>
      <c r="I80" s="11" t="s">
        <v>23</v>
      </c>
      <c r="J80" s="1" t="str">
        <f aca="false">B80&amp;C80&amp;I80</f>
        <v>NNacattgARYATDGTRATDGCHCCDGC</v>
      </c>
      <c r="K80" s="1" t="str">
        <f aca="false">$I$3&amp;MID(A80,2,6)</f>
        <v>BR1tag77</v>
      </c>
      <c r="L80" s="1" t="n">
        <f aca="false">LEN(J80)</f>
        <v>28</v>
      </c>
      <c r="M80" s="1" t="n">
        <f aca="false">LEN(K80)</f>
        <v>8</v>
      </c>
      <c r="N80" s="1" t="str">
        <f aca="false">F80</f>
        <v>BF1tag77</v>
      </c>
      <c r="O80" s="1" t="str">
        <f aca="false">E80</f>
        <v>NNacattgACWGGWTGRACWGTNTAYCC</v>
      </c>
      <c r="P80" s="1" t="str">
        <f aca="false">K80</f>
        <v>BR1tag77</v>
      </c>
      <c r="Q80" s="1" t="str">
        <f aca="false">J80</f>
        <v>NNacattgARYATDGTRATDGCHCCDGC</v>
      </c>
      <c r="R80" s="1" t="s">
        <v>24</v>
      </c>
      <c r="S80" s="1" t="n">
        <v>77</v>
      </c>
    </row>
    <row r="81" customFormat="false" ht="14.65" hidden="false" customHeight="false" outlineLevel="0" collapsed="false">
      <c r="A81" s="8" t="s">
        <v>178</v>
      </c>
      <c r="B81" s="1" t="s">
        <v>20</v>
      </c>
      <c r="C81" s="9" t="s">
        <v>179</v>
      </c>
      <c r="D81" s="10" t="s">
        <v>22</v>
      </c>
      <c r="E81" s="1" t="str">
        <f aca="false">B81&amp;C81&amp;D81</f>
        <v>NNNccaaggACWGGWTGRACWGTNTAYCC</v>
      </c>
      <c r="F81" s="1" t="str">
        <f aca="false">$D$3&amp;MID(A81,2,6)</f>
        <v>BF1tag78</v>
      </c>
      <c r="G81" s="1" t="n">
        <f aca="false">LEN(E81)</f>
        <v>29</v>
      </c>
      <c r="H81" s="1" t="n">
        <f aca="false">LEN(F81)</f>
        <v>8</v>
      </c>
      <c r="I81" s="11" t="s">
        <v>23</v>
      </c>
      <c r="J81" s="1" t="str">
        <f aca="false">B81&amp;C81&amp;I81</f>
        <v>NNNccaaggARYATDGTRATDGCHCCDGC</v>
      </c>
      <c r="K81" s="1" t="str">
        <f aca="false">$I$3&amp;MID(A81,2,6)</f>
        <v>BR1tag78</v>
      </c>
      <c r="L81" s="1" t="n">
        <f aca="false">LEN(J81)</f>
        <v>29</v>
      </c>
      <c r="M81" s="1" t="n">
        <f aca="false">LEN(K81)</f>
        <v>8</v>
      </c>
      <c r="N81" s="1" t="str">
        <f aca="false">F81</f>
        <v>BF1tag78</v>
      </c>
      <c r="O81" s="1" t="str">
        <f aca="false">E81</f>
        <v>NNNccaaggACWGGWTGRACWGTNTAYCC</v>
      </c>
      <c r="P81" s="1" t="str">
        <f aca="false">K81</f>
        <v>BR1tag78</v>
      </c>
      <c r="Q81" s="1" t="str">
        <f aca="false">J81</f>
        <v>NNNccaaggARYATDGTRATDGCHCCDGC</v>
      </c>
      <c r="R81" s="1" t="s">
        <v>24</v>
      </c>
      <c r="S81" s="1" t="n">
        <v>78</v>
      </c>
    </row>
    <row r="82" customFormat="false" ht="14.65" hidden="false" customHeight="false" outlineLevel="0" collapsed="false">
      <c r="A82" s="8" t="s">
        <v>180</v>
      </c>
      <c r="B82" s="1" t="s">
        <v>26</v>
      </c>
      <c r="C82" s="9" t="s">
        <v>181</v>
      </c>
      <c r="D82" s="10" t="s">
        <v>22</v>
      </c>
      <c r="E82" s="1" t="str">
        <f aca="false">B82&amp;C82&amp;D82</f>
        <v>NNaccataACWGGWTGRACWGTNTAYCC</v>
      </c>
      <c r="F82" s="1" t="str">
        <f aca="false">$D$3&amp;MID(A82,2,6)</f>
        <v>BF1tag79</v>
      </c>
      <c r="G82" s="1" t="n">
        <f aca="false">LEN(E82)</f>
        <v>28</v>
      </c>
      <c r="H82" s="1" t="n">
        <f aca="false">LEN(F82)</f>
        <v>8</v>
      </c>
      <c r="I82" s="11" t="s">
        <v>23</v>
      </c>
      <c r="J82" s="1" t="str">
        <f aca="false">B82&amp;C82&amp;I82</f>
        <v>NNaccataARYATDGTRATDGCHCCDGC</v>
      </c>
      <c r="K82" s="1" t="str">
        <f aca="false">$I$3&amp;MID(A82,2,6)</f>
        <v>BR1tag79</v>
      </c>
      <c r="L82" s="1" t="n">
        <f aca="false">LEN(J82)</f>
        <v>28</v>
      </c>
      <c r="M82" s="1" t="n">
        <f aca="false">LEN(K82)</f>
        <v>8</v>
      </c>
      <c r="N82" s="1" t="str">
        <f aca="false">F82</f>
        <v>BF1tag79</v>
      </c>
      <c r="O82" s="1" t="str">
        <f aca="false">E82</f>
        <v>NNaccataACWGGWTGRACWGTNTAYCC</v>
      </c>
      <c r="P82" s="1" t="str">
        <f aca="false">K82</f>
        <v>BR1tag79</v>
      </c>
      <c r="Q82" s="1" t="str">
        <f aca="false">J82</f>
        <v>NNaccataARYATDGTRATDGCHCCDGC</v>
      </c>
      <c r="R82" s="1" t="s">
        <v>24</v>
      </c>
      <c r="S82" s="1" t="n">
        <v>79</v>
      </c>
    </row>
    <row r="83" customFormat="false" ht="14.65" hidden="false" customHeight="false" outlineLevel="0" collapsed="false">
      <c r="A83" s="8" t="s">
        <v>182</v>
      </c>
      <c r="B83" s="1" t="s">
        <v>20</v>
      </c>
      <c r="C83" s="9" t="s">
        <v>183</v>
      </c>
      <c r="D83" s="10" t="s">
        <v>22</v>
      </c>
      <c r="E83" s="1" t="str">
        <f aca="false">B83&amp;C83&amp;D83</f>
        <v>NNNaggatgACWGGWTGRACWGTNTAYCC</v>
      </c>
      <c r="F83" s="1" t="str">
        <f aca="false">$D$3&amp;MID(A83,2,6)</f>
        <v>BF1tag80</v>
      </c>
      <c r="G83" s="1" t="n">
        <f aca="false">LEN(E83)</f>
        <v>29</v>
      </c>
      <c r="H83" s="1" t="n">
        <f aca="false">LEN(F83)</f>
        <v>8</v>
      </c>
      <c r="I83" s="11" t="s">
        <v>23</v>
      </c>
      <c r="J83" s="1" t="str">
        <f aca="false">B83&amp;C83&amp;I83</f>
        <v>NNNaggatgARYATDGTRATDGCHCCDGC</v>
      </c>
      <c r="K83" s="1" t="str">
        <f aca="false">$I$3&amp;MID(A83,2,6)</f>
        <v>BR1tag80</v>
      </c>
      <c r="L83" s="1" t="n">
        <f aca="false">LEN(J83)</f>
        <v>29</v>
      </c>
      <c r="M83" s="1" t="n">
        <f aca="false">LEN(K83)</f>
        <v>8</v>
      </c>
      <c r="N83" s="1" t="str">
        <f aca="false">F83</f>
        <v>BF1tag80</v>
      </c>
      <c r="O83" s="1" t="str">
        <f aca="false">E83</f>
        <v>NNNaggatgACWGGWTGRACWGTNTAYCC</v>
      </c>
      <c r="P83" s="1" t="str">
        <f aca="false">K83</f>
        <v>BR1tag80</v>
      </c>
      <c r="Q83" s="1" t="str">
        <f aca="false">J83</f>
        <v>NNNaggatgARYATDGTRATDGCHCCDGC</v>
      </c>
      <c r="R83" s="1" t="s">
        <v>24</v>
      </c>
      <c r="S83" s="1" t="n">
        <v>80</v>
      </c>
    </row>
    <row r="84" customFormat="false" ht="14.65" hidden="false" customHeight="false" outlineLevel="0" collapsed="false">
      <c r="A84" s="8" t="s">
        <v>184</v>
      </c>
      <c r="B84" s="1" t="s">
        <v>26</v>
      </c>
      <c r="C84" s="9" t="s">
        <v>185</v>
      </c>
      <c r="D84" s="10" t="s">
        <v>22</v>
      </c>
      <c r="E84" s="1" t="str">
        <f aca="false">B84&amp;C84&amp;D84</f>
        <v>NNgtcttaACWGGWTGRACWGTNTAYCC</v>
      </c>
      <c r="F84" s="1" t="str">
        <f aca="false">$D$3&amp;MID(A84,2,6)</f>
        <v>BF1tag81</v>
      </c>
      <c r="G84" s="1" t="n">
        <f aca="false">LEN(E84)</f>
        <v>28</v>
      </c>
      <c r="H84" s="1" t="n">
        <f aca="false">LEN(F84)</f>
        <v>8</v>
      </c>
      <c r="I84" s="11" t="s">
        <v>23</v>
      </c>
      <c r="J84" s="1" t="str">
        <f aca="false">B84&amp;C84&amp;I84</f>
        <v>NNgtcttaARYATDGTRATDGCHCCDGC</v>
      </c>
      <c r="K84" s="1" t="str">
        <f aca="false">$I$3&amp;MID(A84,2,6)</f>
        <v>BR1tag81</v>
      </c>
      <c r="L84" s="1" t="n">
        <f aca="false">LEN(J84)</f>
        <v>28</v>
      </c>
      <c r="M84" s="1" t="n">
        <f aca="false">LEN(K84)</f>
        <v>8</v>
      </c>
      <c r="N84" s="1" t="str">
        <f aca="false">F84</f>
        <v>BF1tag81</v>
      </c>
      <c r="O84" s="1" t="str">
        <f aca="false">E84</f>
        <v>NNgtcttaACWGGWTGRACWGTNTAYCC</v>
      </c>
      <c r="P84" s="1" t="str">
        <f aca="false">K84</f>
        <v>BR1tag81</v>
      </c>
      <c r="Q84" s="1" t="str">
        <f aca="false">J84</f>
        <v>NNgtcttaARYATDGTRATDGCHCCDGC</v>
      </c>
      <c r="R84" s="1" t="s">
        <v>24</v>
      </c>
      <c r="S84" s="1" t="n">
        <v>81</v>
      </c>
    </row>
    <row r="85" customFormat="false" ht="14.65" hidden="false" customHeight="false" outlineLevel="0" collapsed="false">
      <c r="A85" s="8" t="s">
        <v>186</v>
      </c>
      <c r="B85" s="1" t="s">
        <v>20</v>
      </c>
      <c r="C85" s="9" t="s">
        <v>187</v>
      </c>
      <c r="D85" s="10" t="s">
        <v>22</v>
      </c>
      <c r="E85" s="1" t="str">
        <f aca="false">B85&amp;C85&amp;D85</f>
        <v>NNNtataccACWGGWTGRACWGTNTAYCC</v>
      </c>
      <c r="F85" s="1" t="str">
        <f aca="false">$D$3&amp;MID(A85,2,6)</f>
        <v>BF1tag82</v>
      </c>
      <c r="G85" s="1" t="n">
        <f aca="false">LEN(E85)</f>
        <v>29</v>
      </c>
      <c r="H85" s="1" t="n">
        <f aca="false">LEN(F85)</f>
        <v>8</v>
      </c>
      <c r="I85" s="11" t="s">
        <v>23</v>
      </c>
      <c r="J85" s="1" t="str">
        <f aca="false">B85&amp;C85&amp;I85</f>
        <v>NNNtataccARYATDGTRATDGCHCCDGC</v>
      </c>
      <c r="K85" s="1" t="str">
        <f aca="false">$I$3&amp;MID(A85,2,6)</f>
        <v>BR1tag82</v>
      </c>
      <c r="L85" s="1" t="n">
        <f aca="false">LEN(J85)</f>
        <v>29</v>
      </c>
      <c r="M85" s="1" t="n">
        <f aca="false">LEN(K85)</f>
        <v>8</v>
      </c>
      <c r="N85" s="1" t="str">
        <f aca="false">F85</f>
        <v>BF1tag82</v>
      </c>
      <c r="O85" s="1" t="str">
        <f aca="false">E85</f>
        <v>NNNtataccACWGGWTGRACWGTNTAYCC</v>
      </c>
      <c r="P85" s="1" t="str">
        <f aca="false">K85</f>
        <v>BR1tag82</v>
      </c>
      <c r="Q85" s="1" t="str">
        <f aca="false">J85</f>
        <v>NNNtataccARYATDGTRATDGCHCCDGC</v>
      </c>
      <c r="R85" s="1" t="s">
        <v>24</v>
      </c>
      <c r="S85" s="1" t="n">
        <v>82</v>
      </c>
    </row>
    <row r="86" customFormat="false" ht="14.65" hidden="false" customHeight="false" outlineLevel="0" collapsed="false">
      <c r="A86" s="8" t="s">
        <v>188</v>
      </c>
      <c r="B86" s="1" t="s">
        <v>20</v>
      </c>
      <c r="C86" s="9" t="s">
        <v>189</v>
      </c>
      <c r="D86" s="10" t="s">
        <v>22</v>
      </c>
      <c r="E86" s="1" t="str">
        <f aca="false">B86&amp;C86&amp;D86</f>
        <v>NNNacctatACWGGWTGRACWGTNTAYCC</v>
      </c>
      <c r="F86" s="1" t="str">
        <f aca="false">$D$3&amp;MID(A86,2,6)</f>
        <v>BF1tag83</v>
      </c>
      <c r="G86" s="1" t="n">
        <f aca="false">LEN(E86)</f>
        <v>29</v>
      </c>
      <c r="H86" s="1" t="n">
        <f aca="false">LEN(F86)</f>
        <v>8</v>
      </c>
      <c r="I86" s="11" t="s">
        <v>23</v>
      </c>
      <c r="J86" s="1" t="str">
        <f aca="false">B86&amp;C86&amp;I86</f>
        <v>NNNacctatARYATDGTRATDGCHCCDGC</v>
      </c>
      <c r="K86" s="1" t="str">
        <f aca="false">$I$3&amp;MID(A86,2,6)</f>
        <v>BR1tag83</v>
      </c>
      <c r="L86" s="1" t="n">
        <f aca="false">LEN(J86)</f>
        <v>29</v>
      </c>
      <c r="M86" s="1" t="n">
        <f aca="false">LEN(K86)</f>
        <v>8</v>
      </c>
      <c r="N86" s="1" t="str">
        <f aca="false">F86</f>
        <v>BF1tag83</v>
      </c>
      <c r="O86" s="1" t="str">
        <f aca="false">E86</f>
        <v>NNNacctatACWGGWTGRACWGTNTAYCC</v>
      </c>
      <c r="P86" s="1" t="str">
        <f aca="false">K86</f>
        <v>BR1tag83</v>
      </c>
      <c r="Q86" s="1" t="str">
        <f aca="false">J86</f>
        <v>NNNacctatARYATDGTRATDGCHCCDGC</v>
      </c>
      <c r="R86" s="1" t="s">
        <v>24</v>
      </c>
      <c r="S86" s="1" t="n">
        <v>83</v>
      </c>
    </row>
    <row r="87" customFormat="false" ht="14.65" hidden="false" customHeight="false" outlineLevel="0" collapsed="false">
      <c r="A87" s="8" t="s">
        <v>190</v>
      </c>
      <c r="B87" s="1" t="s">
        <v>26</v>
      </c>
      <c r="C87" s="9" t="s">
        <v>191</v>
      </c>
      <c r="D87" s="10" t="s">
        <v>22</v>
      </c>
      <c r="E87" s="1" t="str">
        <f aca="false">B87&amp;C87&amp;D87</f>
        <v>NNaggtaaACWGGWTGRACWGTNTAYCC</v>
      </c>
      <c r="F87" s="1" t="str">
        <f aca="false">$D$3&amp;MID(A87,2,6)</f>
        <v>BF1tag84</v>
      </c>
      <c r="G87" s="1" t="n">
        <f aca="false">LEN(E87)</f>
        <v>28</v>
      </c>
      <c r="H87" s="1" t="n">
        <f aca="false">LEN(F87)</f>
        <v>8</v>
      </c>
      <c r="I87" s="11" t="s">
        <v>23</v>
      </c>
      <c r="J87" s="1" t="str">
        <f aca="false">B87&amp;C87&amp;I87</f>
        <v>NNaggtaaARYATDGTRATDGCHCCDGC</v>
      </c>
      <c r="K87" s="1" t="str">
        <f aca="false">$I$3&amp;MID(A87,2,6)</f>
        <v>BR1tag84</v>
      </c>
      <c r="L87" s="1" t="n">
        <f aca="false">LEN(J87)</f>
        <v>28</v>
      </c>
      <c r="M87" s="1" t="n">
        <f aca="false">LEN(K87)</f>
        <v>8</v>
      </c>
      <c r="N87" s="1" t="str">
        <f aca="false">F87</f>
        <v>BF1tag84</v>
      </c>
      <c r="O87" s="1" t="str">
        <f aca="false">E87</f>
        <v>NNaggtaaACWGGWTGRACWGTNTAYCC</v>
      </c>
      <c r="P87" s="1" t="str">
        <f aca="false">K87</f>
        <v>BR1tag84</v>
      </c>
      <c r="Q87" s="1" t="str">
        <f aca="false">J87</f>
        <v>NNaggtaaARYATDGTRATDGCHCCDGC</v>
      </c>
      <c r="R87" s="1" t="s">
        <v>24</v>
      </c>
      <c r="S87" s="1" t="n">
        <v>84</v>
      </c>
    </row>
    <row r="88" customFormat="false" ht="14.65" hidden="false" customHeight="false" outlineLevel="0" collapsed="false">
      <c r="A88" s="8" t="s">
        <v>192</v>
      </c>
      <c r="B88" s="1" t="s">
        <v>20</v>
      </c>
      <c r="C88" s="9" t="s">
        <v>193</v>
      </c>
      <c r="D88" s="10" t="s">
        <v>22</v>
      </c>
      <c r="E88" s="1" t="str">
        <f aca="false">B88&amp;C88&amp;D88</f>
        <v>NNNattctaACWGGWTGRACWGTNTAYCC</v>
      </c>
      <c r="F88" s="1" t="str">
        <f aca="false">$D$3&amp;MID(A88,2,6)</f>
        <v>BF1tag85</v>
      </c>
      <c r="G88" s="1" t="n">
        <f aca="false">LEN(E88)</f>
        <v>29</v>
      </c>
      <c r="H88" s="1" t="n">
        <f aca="false">LEN(F88)</f>
        <v>8</v>
      </c>
      <c r="I88" s="11" t="s">
        <v>23</v>
      </c>
      <c r="J88" s="1" t="str">
        <f aca="false">B88&amp;C88&amp;I88</f>
        <v>NNNattctaARYATDGTRATDGCHCCDGC</v>
      </c>
      <c r="K88" s="1" t="str">
        <f aca="false">$I$3&amp;MID(A88,2,6)</f>
        <v>BR1tag85</v>
      </c>
      <c r="L88" s="1" t="n">
        <f aca="false">LEN(J88)</f>
        <v>29</v>
      </c>
      <c r="M88" s="1" t="n">
        <f aca="false">LEN(K88)</f>
        <v>8</v>
      </c>
      <c r="N88" s="1" t="str">
        <f aca="false">F88</f>
        <v>BF1tag85</v>
      </c>
      <c r="O88" s="1" t="str">
        <f aca="false">E88</f>
        <v>NNNattctaACWGGWTGRACWGTNTAYCC</v>
      </c>
      <c r="P88" s="1" t="str">
        <f aca="false">K88</f>
        <v>BR1tag85</v>
      </c>
      <c r="Q88" s="1" t="str">
        <f aca="false">J88</f>
        <v>NNNattctaARYATDGTRATDGCHCCDGC</v>
      </c>
      <c r="R88" s="1" t="s">
        <v>24</v>
      </c>
      <c r="S88" s="1" t="n">
        <v>85</v>
      </c>
    </row>
    <row r="89" customFormat="false" ht="14.65" hidden="false" customHeight="false" outlineLevel="0" collapsed="false">
      <c r="A89" s="8" t="s">
        <v>194</v>
      </c>
      <c r="B89" s="1" t="s">
        <v>26</v>
      </c>
      <c r="C89" s="9" t="s">
        <v>195</v>
      </c>
      <c r="D89" s="10" t="s">
        <v>22</v>
      </c>
      <c r="E89" s="1" t="str">
        <f aca="false">B89&amp;C89&amp;D89</f>
        <v>NNgtgatcACWGGWTGRACWGTNTAYCC</v>
      </c>
      <c r="F89" s="1" t="str">
        <f aca="false">$D$3&amp;MID(A89,2,6)</f>
        <v>BF1tag86</v>
      </c>
      <c r="G89" s="1" t="n">
        <f aca="false">LEN(E89)</f>
        <v>28</v>
      </c>
      <c r="H89" s="1" t="n">
        <f aca="false">LEN(F89)</f>
        <v>8</v>
      </c>
      <c r="I89" s="11" t="s">
        <v>23</v>
      </c>
      <c r="J89" s="1" t="str">
        <f aca="false">B89&amp;C89&amp;I89</f>
        <v>NNgtgatcARYATDGTRATDGCHCCDGC</v>
      </c>
      <c r="K89" s="1" t="str">
        <f aca="false">$I$3&amp;MID(A89,2,6)</f>
        <v>BR1tag86</v>
      </c>
      <c r="L89" s="1" t="n">
        <f aca="false">LEN(J89)</f>
        <v>28</v>
      </c>
      <c r="M89" s="1" t="n">
        <f aca="false">LEN(K89)</f>
        <v>8</v>
      </c>
      <c r="N89" s="1" t="str">
        <f aca="false">F89</f>
        <v>BF1tag86</v>
      </c>
      <c r="O89" s="1" t="str">
        <f aca="false">E89</f>
        <v>NNgtgatcACWGGWTGRACWGTNTAYCC</v>
      </c>
      <c r="P89" s="1" t="str">
        <f aca="false">K89</f>
        <v>BR1tag86</v>
      </c>
      <c r="Q89" s="1" t="str">
        <f aca="false">J89</f>
        <v>NNgtgatcARYATDGTRATDGCHCCDGC</v>
      </c>
      <c r="R89" s="1" t="s">
        <v>24</v>
      </c>
      <c r="S89" s="1" t="n">
        <v>86</v>
      </c>
    </row>
    <row r="90" customFormat="false" ht="14.65" hidden="false" customHeight="false" outlineLevel="0" collapsed="false">
      <c r="A90" s="8" t="s">
        <v>196</v>
      </c>
      <c r="B90" s="1" t="s">
        <v>20</v>
      </c>
      <c r="C90" s="9" t="s">
        <v>197</v>
      </c>
      <c r="D90" s="10" t="s">
        <v>22</v>
      </c>
      <c r="E90" s="1" t="str">
        <f aca="false">B90&amp;C90&amp;D90</f>
        <v>NNNgacggcACWGGWTGRACWGTNTAYCC</v>
      </c>
      <c r="F90" s="1" t="str">
        <f aca="false">$D$3&amp;MID(A90,2,6)</f>
        <v>BF1tag87</v>
      </c>
      <c r="G90" s="1" t="n">
        <f aca="false">LEN(E90)</f>
        <v>29</v>
      </c>
      <c r="H90" s="1" t="n">
        <f aca="false">LEN(F90)</f>
        <v>8</v>
      </c>
      <c r="I90" s="11" t="s">
        <v>23</v>
      </c>
      <c r="J90" s="1" t="str">
        <f aca="false">B90&amp;C90&amp;I90</f>
        <v>NNNgacggcARYATDGTRATDGCHCCDGC</v>
      </c>
      <c r="K90" s="1" t="str">
        <f aca="false">$I$3&amp;MID(A90,2,6)</f>
        <v>BR1tag87</v>
      </c>
      <c r="L90" s="1" t="n">
        <f aca="false">LEN(J90)</f>
        <v>29</v>
      </c>
      <c r="M90" s="1" t="n">
        <f aca="false">LEN(K90)</f>
        <v>8</v>
      </c>
      <c r="N90" s="1" t="str">
        <f aca="false">F90</f>
        <v>BF1tag87</v>
      </c>
      <c r="O90" s="1" t="str">
        <f aca="false">E90</f>
        <v>NNNgacggcACWGGWTGRACWGTNTAYCC</v>
      </c>
      <c r="P90" s="1" t="str">
        <f aca="false">K90</f>
        <v>BR1tag87</v>
      </c>
      <c r="Q90" s="1" t="str">
        <f aca="false">J90</f>
        <v>NNNgacggcARYATDGTRATDGCHCCDGC</v>
      </c>
      <c r="R90" s="1" t="s">
        <v>24</v>
      </c>
      <c r="S90" s="1" t="n">
        <v>87</v>
      </c>
    </row>
    <row r="91" customFormat="false" ht="14.65" hidden="false" customHeight="false" outlineLevel="0" collapsed="false">
      <c r="A91" s="8" t="s">
        <v>198</v>
      </c>
      <c r="B91" s="1" t="s">
        <v>26</v>
      </c>
      <c r="C91" s="9" t="s">
        <v>199</v>
      </c>
      <c r="D91" s="10" t="s">
        <v>22</v>
      </c>
      <c r="E91" s="1" t="str">
        <f aca="false">B91&amp;C91&amp;D91</f>
        <v>NNgtgcctACWGGWTGRACWGTNTAYCC</v>
      </c>
      <c r="F91" s="1" t="str">
        <f aca="false">$D$3&amp;MID(A91,2,6)</f>
        <v>BF1tag88</v>
      </c>
      <c r="G91" s="1" t="n">
        <f aca="false">LEN(E91)</f>
        <v>28</v>
      </c>
      <c r="H91" s="1" t="n">
        <f aca="false">LEN(F91)</f>
        <v>8</v>
      </c>
      <c r="I91" s="11" t="s">
        <v>23</v>
      </c>
      <c r="J91" s="1" t="str">
        <f aca="false">B91&amp;C91&amp;I91</f>
        <v>NNgtgcctARYATDGTRATDGCHCCDGC</v>
      </c>
      <c r="K91" s="1" t="str">
        <f aca="false">$I$3&amp;MID(A91,2,6)</f>
        <v>BR1tag88</v>
      </c>
      <c r="L91" s="1" t="n">
        <f aca="false">LEN(J91)</f>
        <v>28</v>
      </c>
      <c r="M91" s="1" t="n">
        <f aca="false">LEN(K91)</f>
        <v>8</v>
      </c>
      <c r="N91" s="1" t="str">
        <f aca="false">F91</f>
        <v>BF1tag88</v>
      </c>
      <c r="O91" s="1" t="str">
        <f aca="false">E91</f>
        <v>NNgtgcctACWGGWTGRACWGTNTAYCC</v>
      </c>
      <c r="P91" s="1" t="str">
        <f aca="false">K91</f>
        <v>BR1tag88</v>
      </c>
      <c r="Q91" s="1" t="str">
        <f aca="false">J91</f>
        <v>NNgtgcctARYATDGTRATDGCHCCDGC</v>
      </c>
      <c r="R91" s="1" t="s">
        <v>24</v>
      </c>
      <c r="S91" s="1" t="n">
        <v>88</v>
      </c>
    </row>
    <row r="92" customFormat="false" ht="14.65" hidden="false" customHeight="false" outlineLevel="0" collapsed="false">
      <c r="A92" s="8" t="s">
        <v>200</v>
      </c>
      <c r="B92" s="1" t="s">
        <v>20</v>
      </c>
      <c r="C92" s="9" t="s">
        <v>201</v>
      </c>
      <c r="D92" s="10" t="s">
        <v>22</v>
      </c>
      <c r="E92" s="1" t="str">
        <f aca="false">B92&amp;C92&amp;D92</f>
        <v>NNNtatctgACWGGWTGRACWGTNTAYCC</v>
      </c>
      <c r="F92" s="1" t="str">
        <f aca="false">$D$3&amp;MID(A92,2,6)</f>
        <v>BF1tag89</v>
      </c>
      <c r="G92" s="1" t="n">
        <f aca="false">LEN(E92)</f>
        <v>29</v>
      </c>
      <c r="H92" s="1" t="n">
        <f aca="false">LEN(F92)</f>
        <v>8</v>
      </c>
      <c r="I92" s="11" t="s">
        <v>23</v>
      </c>
      <c r="J92" s="1" t="str">
        <f aca="false">B92&amp;C92&amp;I92</f>
        <v>NNNtatctgARYATDGTRATDGCHCCDGC</v>
      </c>
      <c r="K92" s="1" t="str">
        <f aca="false">$I$3&amp;MID(A92,2,6)</f>
        <v>BR1tag89</v>
      </c>
      <c r="L92" s="1" t="n">
        <f aca="false">LEN(J92)</f>
        <v>29</v>
      </c>
      <c r="M92" s="1" t="n">
        <f aca="false">LEN(K92)</f>
        <v>8</v>
      </c>
      <c r="N92" s="1" t="str">
        <f aca="false">F92</f>
        <v>BF1tag89</v>
      </c>
      <c r="O92" s="1" t="str">
        <f aca="false">E92</f>
        <v>NNNtatctgACWGGWTGRACWGTNTAYCC</v>
      </c>
      <c r="P92" s="1" t="str">
        <f aca="false">K92</f>
        <v>BR1tag89</v>
      </c>
      <c r="Q92" s="1" t="str">
        <f aca="false">J92</f>
        <v>NNNtatctgARYATDGTRATDGCHCCDGC</v>
      </c>
      <c r="R92" s="1" t="s">
        <v>24</v>
      </c>
      <c r="S92" s="1" t="n">
        <v>89</v>
      </c>
    </row>
    <row r="93" customFormat="false" ht="14.65" hidden="false" customHeight="false" outlineLevel="0" collapsed="false">
      <c r="A93" s="8" t="s">
        <v>202</v>
      </c>
      <c r="B93" s="1" t="s">
        <v>26</v>
      </c>
      <c r="C93" s="9" t="s">
        <v>203</v>
      </c>
      <c r="D93" s="10" t="s">
        <v>22</v>
      </c>
      <c r="E93" s="1" t="str">
        <f aca="false">B93&amp;C93&amp;D93</f>
        <v>NNcggccaACWGGWTGRACWGTNTAYCC</v>
      </c>
      <c r="F93" s="1" t="str">
        <f aca="false">$D$3&amp;MID(A93,2,6)</f>
        <v>BF1tag90</v>
      </c>
      <c r="G93" s="1" t="n">
        <f aca="false">LEN(E93)</f>
        <v>28</v>
      </c>
      <c r="H93" s="1" t="n">
        <f aca="false">LEN(F93)</f>
        <v>8</v>
      </c>
      <c r="I93" s="11" t="s">
        <v>23</v>
      </c>
      <c r="J93" s="1" t="str">
        <f aca="false">B93&amp;C93&amp;I93</f>
        <v>NNcggccaARYATDGTRATDGCHCCDGC</v>
      </c>
      <c r="K93" s="1" t="str">
        <f aca="false">$I$3&amp;MID(A93,2,6)</f>
        <v>BR1tag90</v>
      </c>
      <c r="L93" s="1" t="n">
        <f aca="false">LEN(J93)</f>
        <v>28</v>
      </c>
      <c r="M93" s="1" t="n">
        <f aca="false">LEN(K93)</f>
        <v>8</v>
      </c>
      <c r="N93" s="1" t="str">
        <f aca="false">F93</f>
        <v>BF1tag90</v>
      </c>
      <c r="O93" s="1" t="str">
        <f aca="false">E93</f>
        <v>NNcggccaACWGGWTGRACWGTNTAYCC</v>
      </c>
      <c r="P93" s="1" t="str">
        <f aca="false">K93</f>
        <v>BR1tag90</v>
      </c>
      <c r="Q93" s="1" t="str">
        <f aca="false">J93</f>
        <v>NNcggccaARYATDGTRATDGCHCCDGC</v>
      </c>
      <c r="R93" s="1" t="s">
        <v>24</v>
      </c>
      <c r="S93" s="1" t="n">
        <v>90</v>
      </c>
    </row>
    <row r="94" customFormat="false" ht="14.65" hidden="false" customHeight="false" outlineLevel="0" collapsed="false">
      <c r="A94" s="8" t="s">
        <v>204</v>
      </c>
      <c r="B94" s="1" t="s">
        <v>20</v>
      </c>
      <c r="C94" s="9" t="s">
        <v>205</v>
      </c>
      <c r="D94" s="10" t="s">
        <v>22</v>
      </c>
      <c r="E94" s="1" t="str">
        <f aca="false">B94&amp;C94&amp;D94</f>
        <v>NNNcctaatACWGGWTGRACWGTNTAYCC</v>
      </c>
      <c r="F94" s="1" t="str">
        <f aca="false">$D$3&amp;MID(A94,2,6)</f>
        <v>BF1tag91</v>
      </c>
      <c r="G94" s="1" t="n">
        <f aca="false">LEN(E94)</f>
        <v>29</v>
      </c>
      <c r="H94" s="1" t="n">
        <f aca="false">LEN(F94)</f>
        <v>8</v>
      </c>
      <c r="I94" s="11" t="s">
        <v>23</v>
      </c>
      <c r="J94" s="1" t="str">
        <f aca="false">B94&amp;C94&amp;I94</f>
        <v>NNNcctaatARYATDGTRATDGCHCCDGC</v>
      </c>
      <c r="K94" s="1" t="str">
        <f aca="false">$I$3&amp;MID(A94,2,6)</f>
        <v>BR1tag91</v>
      </c>
      <c r="L94" s="1" t="n">
        <f aca="false">LEN(J94)</f>
        <v>29</v>
      </c>
      <c r="M94" s="1" t="n">
        <f aca="false">LEN(K94)</f>
        <v>8</v>
      </c>
      <c r="N94" s="1" t="str">
        <f aca="false">F94</f>
        <v>BF1tag91</v>
      </c>
      <c r="O94" s="1" t="str">
        <f aca="false">E94</f>
        <v>NNNcctaatACWGGWTGRACWGTNTAYCC</v>
      </c>
      <c r="P94" s="1" t="str">
        <f aca="false">K94</f>
        <v>BR1tag91</v>
      </c>
      <c r="Q94" s="1" t="str">
        <f aca="false">J94</f>
        <v>NNNcctaatARYATDGTRATDGCHCCDGC</v>
      </c>
      <c r="R94" s="1" t="s">
        <v>24</v>
      </c>
      <c r="S94" s="1" t="n">
        <v>91</v>
      </c>
    </row>
    <row r="95" customFormat="false" ht="14.65" hidden="false" customHeight="false" outlineLevel="0" collapsed="false">
      <c r="A95" s="8" t="s">
        <v>206</v>
      </c>
      <c r="B95" s="1" t="s">
        <v>26</v>
      </c>
      <c r="C95" s="9" t="s">
        <v>207</v>
      </c>
      <c r="D95" s="10" t="s">
        <v>22</v>
      </c>
      <c r="E95" s="1" t="str">
        <f aca="false">B95&amp;C95&amp;D95</f>
        <v>NNacgcgcACWGGWTGRACWGTNTAYCC</v>
      </c>
      <c r="F95" s="1" t="str">
        <f aca="false">$D$3&amp;MID(A95,2,6)</f>
        <v>BF1tag92</v>
      </c>
      <c r="G95" s="1" t="n">
        <f aca="false">LEN(E95)</f>
        <v>28</v>
      </c>
      <c r="H95" s="1" t="n">
        <f aca="false">LEN(F95)</f>
        <v>8</v>
      </c>
      <c r="I95" s="11" t="s">
        <v>23</v>
      </c>
      <c r="J95" s="1" t="str">
        <f aca="false">B95&amp;C95&amp;I95</f>
        <v>NNacgcgcARYATDGTRATDGCHCCDGC</v>
      </c>
      <c r="K95" s="1" t="str">
        <f aca="false">$I$3&amp;MID(A95,2,6)</f>
        <v>BR1tag92</v>
      </c>
      <c r="L95" s="1" t="n">
        <f aca="false">LEN(J95)</f>
        <v>28</v>
      </c>
      <c r="M95" s="1" t="n">
        <f aca="false">LEN(K95)</f>
        <v>8</v>
      </c>
      <c r="N95" s="1" t="str">
        <f aca="false">F95</f>
        <v>BF1tag92</v>
      </c>
      <c r="O95" s="1" t="str">
        <f aca="false">E95</f>
        <v>NNacgcgcACWGGWTGRACWGTNTAYCC</v>
      </c>
      <c r="P95" s="1" t="str">
        <f aca="false">K95</f>
        <v>BR1tag92</v>
      </c>
      <c r="Q95" s="1" t="str">
        <f aca="false">J95</f>
        <v>NNacgcgcARYATDGTRATDGCHCCDGC</v>
      </c>
      <c r="R95" s="1" t="s">
        <v>24</v>
      </c>
      <c r="S95" s="1" t="n">
        <v>92</v>
      </c>
    </row>
    <row r="96" customFormat="false" ht="14.65" hidden="false" customHeight="false" outlineLevel="0" collapsed="false">
      <c r="A96" s="8" t="s">
        <v>208</v>
      </c>
      <c r="B96" s="1" t="s">
        <v>20</v>
      </c>
      <c r="C96" s="9" t="s">
        <v>209</v>
      </c>
      <c r="D96" s="10" t="s">
        <v>22</v>
      </c>
      <c r="E96" s="1" t="str">
        <f aca="false">B96&amp;C96&amp;D96</f>
        <v>NNNgtgtagACWGGWTGRACWGTNTAYCC</v>
      </c>
      <c r="F96" s="1" t="str">
        <f aca="false">$D$3&amp;MID(A96,2,6)</f>
        <v>BF1tag93</v>
      </c>
      <c r="G96" s="1" t="n">
        <f aca="false">LEN(E96)</f>
        <v>29</v>
      </c>
      <c r="H96" s="1" t="n">
        <f aca="false">LEN(F96)</f>
        <v>8</v>
      </c>
      <c r="I96" s="11" t="s">
        <v>23</v>
      </c>
      <c r="J96" s="1" t="str">
        <f aca="false">B96&amp;C96&amp;I96</f>
        <v>NNNgtgtagARYATDGTRATDGCHCCDGC</v>
      </c>
      <c r="K96" s="1" t="str">
        <f aca="false">$I$3&amp;MID(A96,2,6)</f>
        <v>BR1tag93</v>
      </c>
      <c r="L96" s="1" t="n">
        <f aca="false">LEN(J96)</f>
        <v>29</v>
      </c>
      <c r="M96" s="1" t="n">
        <f aca="false">LEN(K96)</f>
        <v>8</v>
      </c>
      <c r="N96" s="1" t="str">
        <f aca="false">F96</f>
        <v>BF1tag93</v>
      </c>
      <c r="O96" s="1" t="str">
        <f aca="false">E96</f>
        <v>NNNgtgtagACWGGWTGRACWGTNTAYCC</v>
      </c>
      <c r="P96" s="1" t="str">
        <f aca="false">K96</f>
        <v>BR1tag93</v>
      </c>
      <c r="Q96" s="1" t="str">
        <f aca="false">J96</f>
        <v>NNNgtgtagARYATDGTRATDGCHCCDGC</v>
      </c>
      <c r="R96" s="1" t="s">
        <v>24</v>
      </c>
      <c r="S96" s="1" t="n">
        <v>93</v>
      </c>
    </row>
    <row r="97" customFormat="false" ht="14.65" hidden="false" customHeight="false" outlineLevel="0" collapsed="false">
      <c r="A97" s="8" t="s">
        <v>210</v>
      </c>
      <c r="B97" s="1" t="s">
        <v>26</v>
      </c>
      <c r="C97" s="9" t="s">
        <v>211</v>
      </c>
      <c r="D97" s="10" t="s">
        <v>22</v>
      </c>
      <c r="E97" s="1" t="str">
        <f aca="false">B97&amp;C97&amp;D97</f>
        <v>NNttccttACWGGWTGRACWGTNTAYCC</v>
      </c>
      <c r="F97" s="1" t="str">
        <f aca="false">$D$3&amp;MID(A97,2,6)</f>
        <v>BF1tag94</v>
      </c>
      <c r="G97" s="1" t="n">
        <f aca="false">LEN(E97)</f>
        <v>28</v>
      </c>
      <c r="H97" s="1" t="n">
        <f aca="false">LEN(F97)</f>
        <v>8</v>
      </c>
      <c r="I97" s="11" t="s">
        <v>23</v>
      </c>
      <c r="J97" s="1" t="str">
        <f aca="false">B97&amp;C97&amp;I97</f>
        <v>NNttccttARYATDGTRATDGCHCCDGC</v>
      </c>
      <c r="K97" s="1" t="str">
        <f aca="false">$I$3&amp;MID(A97,2,6)</f>
        <v>BR1tag94</v>
      </c>
      <c r="L97" s="1" t="n">
        <f aca="false">LEN(J97)</f>
        <v>28</v>
      </c>
      <c r="M97" s="1" t="n">
        <f aca="false">LEN(K97)</f>
        <v>8</v>
      </c>
      <c r="N97" s="1" t="str">
        <f aca="false">F97</f>
        <v>BF1tag94</v>
      </c>
      <c r="O97" s="1" t="str">
        <f aca="false">E97</f>
        <v>NNttccttACWGGWTGRACWGTNTAYCC</v>
      </c>
      <c r="P97" s="1" t="str">
        <f aca="false">K97</f>
        <v>BR1tag94</v>
      </c>
      <c r="Q97" s="1" t="str">
        <f aca="false">J97</f>
        <v>NNttccttARYATDGTRATDGCHCCDGC</v>
      </c>
      <c r="R97" s="1" t="s">
        <v>24</v>
      </c>
      <c r="S97" s="1" t="n">
        <v>94</v>
      </c>
    </row>
    <row r="98" customFormat="false" ht="14.65" hidden="false" customHeight="false" outlineLevel="0" collapsed="false">
      <c r="A98" s="8" t="s">
        <v>212</v>
      </c>
      <c r="B98" s="1" t="s">
        <v>20</v>
      </c>
      <c r="C98" s="9" t="s">
        <v>213</v>
      </c>
      <c r="D98" s="10" t="s">
        <v>22</v>
      </c>
      <c r="E98" s="1" t="str">
        <f aca="false">B98&amp;C98&amp;D98</f>
        <v>NNNcagagcACWGGWTGRACWGTNTAYCC</v>
      </c>
      <c r="F98" s="1" t="str">
        <f aca="false">$D$3&amp;MID(A98,2,6)</f>
        <v>BF1tag95</v>
      </c>
      <c r="G98" s="1" t="n">
        <f aca="false">LEN(E98)</f>
        <v>29</v>
      </c>
      <c r="H98" s="1" t="n">
        <f aca="false">LEN(F98)</f>
        <v>8</v>
      </c>
      <c r="I98" s="11" t="s">
        <v>23</v>
      </c>
      <c r="J98" s="1" t="str">
        <f aca="false">B98&amp;C98&amp;I98</f>
        <v>NNNcagagcARYATDGTRATDGCHCCDGC</v>
      </c>
      <c r="K98" s="1" t="str">
        <f aca="false">$I$3&amp;MID(A98,2,6)</f>
        <v>BR1tag95</v>
      </c>
      <c r="L98" s="1" t="n">
        <f aca="false">LEN(J98)</f>
        <v>29</v>
      </c>
      <c r="M98" s="1" t="n">
        <f aca="false">LEN(K98)</f>
        <v>8</v>
      </c>
      <c r="N98" s="1" t="str">
        <f aca="false">F98</f>
        <v>BF1tag95</v>
      </c>
      <c r="O98" s="1" t="str">
        <f aca="false">E98</f>
        <v>NNNcagagcACWGGWTGRACWGTNTAYCC</v>
      </c>
      <c r="P98" s="1" t="str">
        <f aca="false">K98</f>
        <v>BR1tag95</v>
      </c>
      <c r="Q98" s="1" t="str">
        <f aca="false">J98</f>
        <v>NNNcagagcARYATDGTRATDGCHCCDGC</v>
      </c>
      <c r="R98" s="1" t="s">
        <v>24</v>
      </c>
      <c r="S98" s="1" t="n">
        <v>95</v>
      </c>
    </row>
    <row r="99" customFormat="false" ht="14.65" hidden="false" customHeight="false" outlineLevel="0" collapsed="false">
      <c r="A99" s="8" t="s">
        <v>214</v>
      </c>
      <c r="B99" s="1" t="s">
        <v>20</v>
      </c>
      <c r="C99" s="9" t="s">
        <v>215</v>
      </c>
      <c r="D99" s="10" t="s">
        <v>22</v>
      </c>
      <c r="E99" s="1" t="str">
        <f aca="false">B99&amp;C99&amp;D99</f>
        <v>NNNtgatccACWGGWTGRACWGTNTAYCC</v>
      </c>
      <c r="F99" s="1" t="str">
        <f aca="false">$D$3&amp;MID(A99,2,6)</f>
        <v>BF1tag96</v>
      </c>
      <c r="G99" s="1" t="n">
        <f aca="false">LEN(E99)</f>
        <v>29</v>
      </c>
      <c r="H99" s="1" t="n">
        <f aca="false">LEN(F99)</f>
        <v>8</v>
      </c>
      <c r="I99" s="11" t="s">
        <v>23</v>
      </c>
      <c r="J99" s="1" t="str">
        <f aca="false">B99&amp;C99&amp;I99</f>
        <v>NNNtgatccARYATDGTRATDGCHCCDGC</v>
      </c>
      <c r="K99" s="1" t="str">
        <f aca="false">$I$3&amp;MID(A99,2,6)</f>
        <v>BR1tag96</v>
      </c>
      <c r="L99" s="1" t="n">
        <f aca="false">LEN(J99)</f>
        <v>29</v>
      </c>
      <c r="M99" s="1" t="n">
        <f aca="false">LEN(K99)</f>
        <v>8</v>
      </c>
      <c r="N99" s="1" t="str">
        <f aca="false">F99</f>
        <v>BF1tag96</v>
      </c>
      <c r="O99" s="1" t="str">
        <f aca="false">E99</f>
        <v>NNNtgatccACWGGWTGRACWGTNTAYCC</v>
      </c>
      <c r="P99" s="1" t="str">
        <f aca="false">K99</f>
        <v>BR1tag96</v>
      </c>
      <c r="Q99" s="1" t="str">
        <f aca="false">J99</f>
        <v>NNNtgatccARYATDGTRATDGCHCCDGC</v>
      </c>
      <c r="R99" s="1" t="s">
        <v>24</v>
      </c>
      <c r="S99" s="1"/>
    </row>
    <row r="100" customFormat="false" ht="14.6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customFormat="false" ht="14.6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customFormat="false" ht="14.6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customFormat="false" ht="14.6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2021-10-26T14:24:56Z</dcterms:created>
  <dc:creator/>
  <dc:description/>
  <dc:language>en-US</dc:language>
  <cp:lastModifiedBy/>
  <dcterms:modified xsi:type="dcterms:W3CDTF">2021-10-29T13:28:36Z</dcterms:modified>
  <cp:revision>6</cp:revision>
  <dc:subject/>
  <dc:title/>
</cp:coreProperties>
</file>