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JE_meta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<sst xmlns="http://schemas.openxmlformats.org/spreadsheetml/2006/main" count="40" uniqueCount="31">
  <si>
    <t xml:space="preserve">station</t>
  </si>
  <si>
    <t xml:space="preserve">filter</t>
  </si>
  <si>
    <t xml:space="preserve">sampl_replicate</t>
  </si>
  <si>
    <t xml:space="preserve">volume</t>
  </si>
  <si>
    <t xml:space="preserve">edna_elut</t>
  </si>
  <si>
    <t xml:space="preserve">tot_edna_ngml</t>
  </si>
  <si>
    <t xml:space="preserve">dist_ocean</t>
  </si>
  <si>
    <t xml:space="preserve">lat</t>
  </si>
  <si>
    <t xml:space="preserve">lon</t>
  </si>
  <si>
    <t xml:space="preserve">pink_sal_obs</t>
  </si>
  <si>
    <t xml:space="preserve">576</t>
  </si>
  <si>
    <t xml:space="preserve">577</t>
  </si>
  <si>
    <t xml:space="preserve">578</t>
  </si>
  <si>
    <t xml:space="preserve">573</t>
  </si>
  <si>
    <t xml:space="preserve">574</t>
  </si>
  <si>
    <t xml:space="preserve">575</t>
  </si>
  <si>
    <t xml:space="preserve">570</t>
  </si>
  <si>
    <t xml:space="preserve">571</t>
  </si>
  <si>
    <t xml:space="preserve">572</t>
  </si>
  <si>
    <t xml:space="preserve">567</t>
  </si>
  <si>
    <t xml:space="preserve">568</t>
  </si>
  <si>
    <t xml:space="preserve">569</t>
  </si>
  <si>
    <t xml:space="preserve">5</t>
  </si>
  <si>
    <t xml:space="preserve">579</t>
  </si>
  <si>
    <t xml:space="preserve">NA</t>
  </si>
  <si>
    <t xml:space="preserve">580</t>
  </si>
  <si>
    <t xml:space="preserve">581</t>
  </si>
  <si>
    <t xml:space="preserve">6</t>
  </si>
  <si>
    <t xml:space="preserve">582</t>
  </si>
  <si>
    <t xml:space="preserve">583</t>
  </si>
  <si>
    <t xml:space="preserve">584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</si>
</sst>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E+00"/>
    <numFmt numFmtId="167" formatCode="0"/>
    <numFmt numFmtId="168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E1:G2"/>
    </sheetView>
  </sheetViews>
  <sheetFormatPr defaultColWidth="8.578125" defaultRowHeight="14.25" zeroHeight="false" outlineLevelRow="0" outlineLevelCol="0"/>
  <cols>
    <col collapsed="false" customWidth="true" hidden="false" outlineLevel="0" max="1" min="1" style="1" width="8.86"/>
    <col collapsed="false" customWidth="true" hidden="false" outlineLevel="0" max="3" min="2" style="2" width="13.43"/>
    <col collapsed="false" customWidth="false" hidden="false" outlineLevel="0" max="4" min="4" style="3" width="8.57"/>
    <col collapsed="false" customWidth="true" hidden="false" outlineLevel="0" max="5" min="5" style="4" width="13.29"/>
    <col collapsed="false" customWidth="true" hidden="false" outlineLevel="0" max="6" min="6" style="4" width="10.42"/>
    <col collapsed="false" customWidth="false" hidden="false" outlineLevel="0" max="7" min="7" style="4" width="8.57"/>
    <col collapsed="false" customWidth="true" hidden="false" outlineLevel="0" max="8" min="8" style="4" width="12.98"/>
    <col collapsed="false" customWidth="false" hidden="false" outlineLevel="0" max="1024" min="9" style="4" width="8.57"/>
  </cols>
  <sheetData>
    <row r="1" s="10" customFormat="true" ht="43.5" hidden="false" customHeight="tru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="17" customFormat="true" ht="14.25" hidden="false" customHeight="false" outlineLevel="0" collapsed="false">
      <c r="A2" s="11" t="n">
        <v>1</v>
      </c>
      <c r="B2" s="12" t="s">
        <v>10</v>
      </c>
      <c r="C2" s="13" t="n">
        <v>1</v>
      </c>
      <c r="D2" s="14" t="n">
        <v>520</v>
      </c>
      <c r="E2" s="15" t="n">
        <v>58.25</v>
      </c>
      <c r="F2" s="16" t="n">
        <f aca="false">(E2*150)/D2</f>
        <v>16.8028846153846</v>
      </c>
      <c r="G2" s="17" t="n">
        <v>10</v>
      </c>
      <c r="H2" s="4" t="n">
        <v>69.72446</v>
      </c>
      <c r="I2" s="4" t="n">
        <v>30.88735</v>
      </c>
      <c r="J2" s="17" t="n">
        <v>3987</v>
      </c>
    </row>
    <row r="3" s="17" customFormat="true" ht="14.25" hidden="false" customHeight="false" outlineLevel="0" collapsed="false">
      <c r="A3" s="11" t="n">
        <v>1</v>
      </c>
      <c r="B3" s="12" t="s">
        <v>11</v>
      </c>
      <c r="C3" s="13" t="n">
        <v>2</v>
      </c>
      <c r="D3" s="14" t="n">
        <v>110</v>
      </c>
      <c r="E3" s="15" t="n">
        <v>9.46</v>
      </c>
      <c r="F3" s="16" t="n">
        <f aca="false">(E3*150)/D3</f>
        <v>12.9</v>
      </c>
      <c r="G3" s="17" t="n">
        <v>10</v>
      </c>
      <c r="H3" s="4" t="n">
        <v>69.72446</v>
      </c>
      <c r="I3" s="4" t="n">
        <v>30.88735</v>
      </c>
      <c r="J3" s="17" t="n">
        <v>3987</v>
      </c>
    </row>
    <row r="4" s="17" customFormat="true" ht="14.25" hidden="false" customHeight="false" outlineLevel="0" collapsed="false">
      <c r="A4" s="11" t="n">
        <v>1</v>
      </c>
      <c r="B4" s="12" t="s">
        <v>12</v>
      </c>
      <c r="C4" s="13" t="n">
        <v>3</v>
      </c>
      <c r="D4" s="14" t="n">
        <v>90</v>
      </c>
      <c r="E4" s="18" t="n">
        <v>11.25</v>
      </c>
      <c r="F4" s="16" t="n">
        <f aca="false">(E4*150)/D4</f>
        <v>18.75</v>
      </c>
      <c r="G4" s="17" t="n">
        <v>10</v>
      </c>
      <c r="H4" s="4" t="n">
        <v>69.72446</v>
      </c>
      <c r="I4" s="4" t="n">
        <v>30.88735</v>
      </c>
      <c r="J4" s="17" t="n">
        <v>3987</v>
      </c>
    </row>
    <row r="5" s="17" customFormat="true" ht="14.25" hidden="false" customHeight="false" outlineLevel="0" collapsed="false">
      <c r="A5" s="11" t="n">
        <v>2</v>
      </c>
      <c r="B5" s="12" t="s">
        <v>13</v>
      </c>
      <c r="C5" s="13" t="n">
        <v>1</v>
      </c>
      <c r="D5" s="14" t="n">
        <v>500</v>
      </c>
      <c r="E5" s="15" t="n">
        <v>31.45</v>
      </c>
      <c r="F5" s="16" t="n">
        <f aca="false">(E5*150)/D5</f>
        <v>9.435</v>
      </c>
      <c r="G5" s="17" t="n">
        <v>13.8</v>
      </c>
      <c r="H5" s="17" t="n">
        <v>69.70322</v>
      </c>
      <c r="I5" s="4" t="n">
        <v>30.89109</v>
      </c>
      <c r="J5" s="17" t="n">
        <v>990</v>
      </c>
    </row>
    <row r="6" s="17" customFormat="true" ht="14.25" hidden="false" customHeight="false" outlineLevel="0" collapsed="false">
      <c r="A6" s="11" t="n">
        <v>2</v>
      </c>
      <c r="B6" s="12" t="s">
        <v>14</v>
      </c>
      <c r="C6" s="13" t="n">
        <v>2</v>
      </c>
      <c r="D6" s="14" t="n">
        <v>480</v>
      </c>
      <c r="E6" s="15" t="n">
        <v>25.15</v>
      </c>
      <c r="F6" s="16" t="n">
        <f aca="false">(E6*150)/D6</f>
        <v>7.859375</v>
      </c>
      <c r="G6" s="17" t="n">
        <v>13.8</v>
      </c>
      <c r="H6" s="17" t="n">
        <v>69.70322</v>
      </c>
      <c r="I6" s="4" t="n">
        <v>30.89109</v>
      </c>
      <c r="J6" s="17" t="n">
        <v>990</v>
      </c>
    </row>
    <row r="7" s="17" customFormat="true" ht="14.25" hidden="false" customHeight="false" outlineLevel="0" collapsed="false">
      <c r="A7" s="11" t="n">
        <v>2</v>
      </c>
      <c r="B7" s="12" t="s">
        <v>15</v>
      </c>
      <c r="C7" s="13" t="n">
        <v>3</v>
      </c>
      <c r="D7" s="14" t="n">
        <v>350</v>
      </c>
      <c r="E7" s="15" t="n">
        <v>22.95</v>
      </c>
      <c r="F7" s="16" t="n">
        <f aca="false">(E7*150)/D7</f>
        <v>9.83571428571429</v>
      </c>
      <c r="G7" s="17" t="n">
        <v>13.8</v>
      </c>
      <c r="H7" s="17" t="n">
        <v>69.70322</v>
      </c>
      <c r="I7" s="4" t="n">
        <v>30.89109</v>
      </c>
      <c r="J7" s="17" t="n">
        <v>990</v>
      </c>
    </row>
    <row r="8" s="17" customFormat="true" ht="14.25" hidden="false" customHeight="false" outlineLevel="0" collapsed="false">
      <c r="A8" s="11" t="n">
        <v>3</v>
      </c>
      <c r="B8" s="12" t="s">
        <v>16</v>
      </c>
      <c r="C8" s="13" t="n">
        <v>1</v>
      </c>
      <c r="D8" s="14" t="n">
        <v>420</v>
      </c>
      <c r="E8" s="15" t="n">
        <v>21.7</v>
      </c>
      <c r="F8" s="16" t="n">
        <f aca="false">(E8*150)/D8</f>
        <v>7.75</v>
      </c>
      <c r="G8" s="17" t="n">
        <v>19.8</v>
      </c>
      <c r="H8" s="17" t="n">
        <v>69.67527</v>
      </c>
      <c r="I8" s="4" t="n">
        <v>30.93963</v>
      </c>
      <c r="J8" s="17" t="n">
        <v>626</v>
      </c>
    </row>
    <row r="9" s="17" customFormat="true" ht="14.25" hidden="false" customHeight="false" outlineLevel="0" collapsed="false">
      <c r="A9" s="11" t="n">
        <v>3</v>
      </c>
      <c r="B9" s="12" t="s">
        <v>17</v>
      </c>
      <c r="C9" s="13" t="n">
        <v>2</v>
      </c>
      <c r="D9" s="14" t="n">
        <v>400</v>
      </c>
      <c r="E9" s="15" t="n">
        <v>5.65</v>
      </c>
      <c r="F9" s="16" t="n">
        <f aca="false">(E9*150)/D9</f>
        <v>2.11875</v>
      </c>
      <c r="G9" s="17" t="n">
        <v>19.8</v>
      </c>
      <c r="H9" s="17" t="n">
        <v>69.67527</v>
      </c>
      <c r="I9" s="4" t="n">
        <v>30.93963</v>
      </c>
      <c r="J9" s="17" t="n">
        <v>626</v>
      </c>
    </row>
    <row r="10" s="17" customFormat="true" ht="14.25" hidden="false" customHeight="false" outlineLevel="0" collapsed="false">
      <c r="A10" s="11" t="n">
        <v>3</v>
      </c>
      <c r="B10" s="12" t="s">
        <v>18</v>
      </c>
      <c r="C10" s="13" t="n">
        <v>3</v>
      </c>
      <c r="D10" s="14" t="n">
        <v>440</v>
      </c>
      <c r="E10" s="15" t="n">
        <v>27.8</v>
      </c>
      <c r="F10" s="16" t="n">
        <f aca="false">(E10*150)/D10</f>
        <v>9.47727272727273</v>
      </c>
      <c r="G10" s="17" t="n">
        <v>19.8</v>
      </c>
      <c r="H10" s="17" t="n">
        <v>69.67527</v>
      </c>
      <c r="I10" s="4" t="n">
        <v>30.93963</v>
      </c>
      <c r="J10" s="17" t="n">
        <v>626</v>
      </c>
    </row>
    <row r="11" s="17" customFormat="true" ht="14.25" hidden="false" customHeight="false" outlineLevel="0" collapsed="false">
      <c r="A11" s="11" t="n">
        <v>4</v>
      </c>
      <c r="B11" s="12" t="s">
        <v>19</v>
      </c>
      <c r="C11" s="13" t="n">
        <v>1</v>
      </c>
      <c r="D11" s="14" t="n">
        <v>440</v>
      </c>
      <c r="E11" s="15" t="n">
        <v>34.86</v>
      </c>
      <c r="F11" s="16" t="n">
        <f aca="false">(E11*150)/D11</f>
        <v>11.8840909090909</v>
      </c>
      <c r="G11" s="17" t="n">
        <v>24.1</v>
      </c>
      <c r="H11" s="17" t="n">
        <v>69.64657</v>
      </c>
      <c r="I11" s="4" t="n">
        <v>30.9377</v>
      </c>
      <c r="J11" s="17" t="n">
        <v>626</v>
      </c>
    </row>
    <row r="12" s="17" customFormat="true" ht="14.25" hidden="false" customHeight="false" outlineLevel="0" collapsed="false">
      <c r="A12" s="11" t="n">
        <v>4</v>
      </c>
      <c r="B12" s="12" t="s">
        <v>20</v>
      </c>
      <c r="C12" s="13" t="n">
        <v>2</v>
      </c>
      <c r="D12" s="14" t="n">
        <v>370</v>
      </c>
      <c r="E12" s="15" t="n">
        <v>25.1</v>
      </c>
      <c r="F12" s="16" t="n">
        <f aca="false">(E12*150)/D12</f>
        <v>10.1756756756757</v>
      </c>
      <c r="G12" s="17" t="n">
        <v>24.1</v>
      </c>
      <c r="H12" s="17" t="n">
        <v>69.64657</v>
      </c>
      <c r="I12" s="4" t="n">
        <v>30.9377</v>
      </c>
      <c r="J12" s="17" t="n">
        <v>626</v>
      </c>
    </row>
    <row r="13" customFormat="false" ht="14.25" hidden="false" customHeight="false" outlineLevel="0" collapsed="false">
      <c r="A13" s="11" t="n">
        <v>4</v>
      </c>
      <c r="B13" s="12" t="s">
        <v>21</v>
      </c>
      <c r="C13" s="13" t="n">
        <v>3</v>
      </c>
      <c r="D13" s="14" t="n">
        <v>350</v>
      </c>
      <c r="E13" s="15" t="n">
        <v>15</v>
      </c>
      <c r="F13" s="16" t="n">
        <f aca="false">(E13*150)/D13</f>
        <v>6.42857142857143</v>
      </c>
      <c r="G13" s="4" t="n">
        <v>24.1</v>
      </c>
      <c r="H13" s="17" t="n">
        <v>69.64657</v>
      </c>
      <c r="I13" s="4" t="n">
        <v>30.9377</v>
      </c>
      <c r="J13" s="17" t="n">
        <v>626</v>
      </c>
    </row>
    <row r="14" customFormat="false" ht="14.25" hidden="false" customHeight="false" outlineLevel="0" collapsed="false">
      <c r="A14" s="11" t="s">
        <v>22</v>
      </c>
      <c r="B14" s="12" t="s">
        <v>23</v>
      </c>
      <c r="C14" s="13" t="n">
        <v>1</v>
      </c>
      <c r="D14" s="14" t="n">
        <v>260</v>
      </c>
      <c r="E14" s="18" t="n">
        <v>14.45</v>
      </c>
      <c r="F14" s="16" t="n">
        <f aca="false">(E14*150)/D14</f>
        <v>8.33653846153846</v>
      </c>
      <c r="G14" s="4" t="n">
        <v>28.1</v>
      </c>
      <c r="H14" s="4" t="n">
        <v>69.61512</v>
      </c>
      <c r="I14" s="4" t="n">
        <v>30.9522</v>
      </c>
      <c r="J14" s="4" t="s">
        <v>24</v>
      </c>
    </row>
    <row r="15" customFormat="false" ht="14.25" hidden="false" customHeight="false" outlineLevel="0" collapsed="false">
      <c r="A15" s="11" t="s">
        <v>22</v>
      </c>
      <c r="B15" s="12" t="s">
        <v>25</v>
      </c>
      <c r="C15" s="13" t="n">
        <v>2</v>
      </c>
      <c r="D15" s="14" t="n">
        <v>140</v>
      </c>
      <c r="E15" s="18" t="n">
        <v>17.85</v>
      </c>
      <c r="F15" s="16" t="n">
        <f aca="false">(E15*150)/D15</f>
        <v>19.125</v>
      </c>
      <c r="G15" s="4" t="n">
        <v>28.1</v>
      </c>
      <c r="H15" s="4" t="n">
        <v>69.61512</v>
      </c>
      <c r="I15" s="4" t="n">
        <v>30.9522</v>
      </c>
      <c r="J15" s="4" t="s">
        <v>24</v>
      </c>
    </row>
    <row r="16" customFormat="false" ht="14.25" hidden="false" customHeight="false" outlineLevel="0" collapsed="false">
      <c r="A16" s="11" t="s">
        <v>22</v>
      </c>
      <c r="B16" s="12" t="s">
        <v>26</v>
      </c>
      <c r="C16" s="13" t="n">
        <v>3</v>
      </c>
      <c r="D16" s="14" t="n">
        <v>120</v>
      </c>
      <c r="E16" s="18" t="n">
        <v>8.365</v>
      </c>
      <c r="F16" s="16" t="n">
        <f aca="false">(E16*150)/D16</f>
        <v>10.45625</v>
      </c>
      <c r="G16" s="4" t="n">
        <v>28.1</v>
      </c>
      <c r="H16" s="4" t="n">
        <v>69.61512</v>
      </c>
      <c r="I16" s="4" t="n">
        <v>30.9522</v>
      </c>
      <c r="J16" s="4" t="s">
        <v>24</v>
      </c>
    </row>
    <row r="17" customFormat="false" ht="14.25" hidden="false" customHeight="false" outlineLevel="0" collapsed="false">
      <c r="A17" s="11" t="s">
        <v>27</v>
      </c>
      <c r="B17" s="12" t="s">
        <v>28</v>
      </c>
      <c r="C17" s="13" t="n">
        <v>1</v>
      </c>
      <c r="D17" s="14" t="n">
        <v>400</v>
      </c>
      <c r="E17" s="18" t="n">
        <v>58.2</v>
      </c>
      <c r="F17" s="16" t="n">
        <f aca="false">(E17*150)/D17</f>
        <v>21.825</v>
      </c>
      <c r="G17" s="4" t="n">
        <v>32</v>
      </c>
      <c r="H17" s="4" t="n">
        <v>69.58291</v>
      </c>
      <c r="I17" s="4" t="n">
        <v>30.94154</v>
      </c>
      <c r="J17" s="4" t="s">
        <v>24</v>
      </c>
    </row>
    <row r="18" customFormat="false" ht="14.25" hidden="false" customHeight="false" outlineLevel="0" collapsed="false">
      <c r="A18" s="11" t="s">
        <v>27</v>
      </c>
      <c r="B18" s="12" t="s">
        <v>29</v>
      </c>
      <c r="C18" s="13" t="n">
        <v>2</v>
      </c>
      <c r="D18" s="14" t="n">
        <v>240</v>
      </c>
      <c r="E18" s="18" t="n">
        <v>27</v>
      </c>
      <c r="F18" s="16" t="n">
        <f aca="false">(E18*150)/D18</f>
        <v>16.875</v>
      </c>
      <c r="G18" s="4" t="n">
        <v>32</v>
      </c>
      <c r="H18" s="4" t="n">
        <v>69.58291</v>
      </c>
      <c r="I18" s="4" t="n">
        <v>30.94154</v>
      </c>
      <c r="J18" s="4" t="s">
        <v>24</v>
      </c>
    </row>
    <row r="19" customFormat="false" ht="14.25" hidden="false" customHeight="false" outlineLevel="0" collapsed="false">
      <c r="A19" s="11" t="s">
        <v>27</v>
      </c>
      <c r="B19" s="12" t="s">
        <v>30</v>
      </c>
      <c r="C19" s="13" t="n">
        <v>3</v>
      </c>
      <c r="D19" s="14" t="n">
        <v>200</v>
      </c>
      <c r="E19" s="18" t="n">
        <v>30.55</v>
      </c>
      <c r="F19" s="16" t="n">
        <f aca="false">(E19*150)/D19</f>
        <v>22.9125</v>
      </c>
      <c r="G19" s="4" t="n">
        <v>32</v>
      </c>
      <c r="H19" s="4" t="n">
        <v>69.58291</v>
      </c>
      <c r="I19" s="4" t="n">
        <v>30.94154</v>
      </c>
      <c r="J19" s="4" t="s">
        <v>24</v>
      </c>
    </row>
    <row r="20" s="17" customFormat="true" ht="14.25" hidden="false" customHeight="false" outlineLevel="0" collapsed="false">
      <c r="A20" s="1"/>
      <c r="B20" s="2"/>
      <c r="D20" s="3"/>
    </row>
    <row r="21" customFormat="false" ht="14.25" hidden="false" customHeight="false" outlineLevel="0" collapsed="false">
      <c r="C21" s="17"/>
    </row>
    <row r="23" customFormat="false" ht="14.25" hidden="false" customHeight="false" outlineLevel="0" collapsed="false">
      <c r="C23" s="17"/>
    </row>
    <row r="25" customFormat="false" ht="14.25" hidden="false" customHeight="false" outlineLevel="0" collapsed="false">
      <c r="C25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2021-10-22T18:50:58Z</dcterms:created>
  <dc:creator>Elianne Egge</dc:creator>
  <dc:description/>
  <dc:language>en-GB</dc:language>
  <cp:lastModifiedBy/>
  <dcterms:modified xsi:type="dcterms:W3CDTF">2023-07-14T09:00:16Z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