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14" documentId="11_9248486D44C93C52631DEA188F3E8C1851038387" xr6:coauthVersionLast="47" xr6:coauthVersionMax="47" xr10:uidLastSave="{8EA9552E-2076-49C0-A69F-AE2AB228A57D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6" i="1" l="1"/>
  <c r="BP36" i="1"/>
  <c r="BQ36" i="1"/>
  <c r="BO37" i="1"/>
  <c r="BP37" i="1"/>
  <c r="BQ37" i="1"/>
  <c r="BO38" i="1"/>
  <c r="BP38" i="1"/>
  <c r="BQ38" i="1"/>
  <c r="BO39" i="1"/>
  <c r="BP39" i="1"/>
  <c r="BQ39" i="1"/>
  <c r="BO40" i="1"/>
  <c r="BP40" i="1"/>
  <c r="BQ40" i="1"/>
  <c r="BO41" i="1"/>
  <c r="BP41" i="1"/>
  <c r="BQ41" i="1"/>
  <c r="BO42" i="1"/>
  <c r="BP42" i="1"/>
  <c r="BQ42" i="1"/>
  <c r="BO43" i="1"/>
  <c r="BP43" i="1"/>
  <c r="BQ43" i="1"/>
  <c r="BO44" i="1"/>
  <c r="BP44" i="1"/>
  <c r="BQ44" i="1"/>
  <c r="BO45" i="1"/>
  <c r="BP45" i="1"/>
  <c r="BQ45" i="1"/>
  <c r="BO46" i="1"/>
  <c r="BP46" i="1"/>
  <c r="BQ46" i="1"/>
  <c r="BO47" i="1"/>
  <c r="BP47" i="1"/>
  <c r="BQ47" i="1"/>
  <c r="BO48" i="1"/>
  <c r="BP48" i="1"/>
  <c r="BQ48" i="1"/>
  <c r="BO49" i="1"/>
  <c r="BP49" i="1"/>
  <c r="BQ49" i="1"/>
  <c r="BO50" i="1"/>
  <c r="BP50" i="1"/>
  <c r="BQ50" i="1"/>
  <c r="BO51" i="1"/>
  <c r="BP51" i="1"/>
  <c r="BQ51" i="1"/>
  <c r="BO52" i="1"/>
  <c r="BP52" i="1"/>
  <c r="BQ52" i="1"/>
  <c r="BO53" i="1"/>
  <c r="BP53" i="1"/>
  <c r="BQ53" i="1"/>
  <c r="BO54" i="1"/>
  <c r="BP54" i="1"/>
  <c r="BQ54" i="1"/>
  <c r="BO55" i="1"/>
  <c r="BP55" i="1"/>
  <c r="BQ55" i="1"/>
  <c r="BO56" i="1"/>
  <c r="BP56" i="1"/>
  <c r="BQ56" i="1"/>
  <c r="BO57" i="1"/>
  <c r="BP57" i="1"/>
  <c r="BQ57" i="1"/>
  <c r="BO58" i="1"/>
  <c r="BP58" i="1"/>
  <c r="BQ58" i="1"/>
  <c r="BO59" i="1"/>
  <c r="BP59" i="1"/>
  <c r="BQ59" i="1"/>
  <c r="BO60" i="1"/>
  <c r="BP60" i="1"/>
  <c r="BQ60" i="1"/>
  <c r="BO61" i="1"/>
  <c r="BP61" i="1"/>
  <c r="BQ61" i="1"/>
  <c r="BO62" i="1"/>
  <c r="BP62" i="1"/>
  <c r="BQ62" i="1"/>
  <c r="BO63" i="1"/>
  <c r="BP63" i="1"/>
  <c r="BQ63" i="1"/>
  <c r="BO64" i="1"/>
  <c r="BP64" i="1"/>
  <c r="BQ64" i="1"/>
  <c r="BO65" i="1"/>
  <c r="BP65" i="1"/>
  <c r="BQ65" i="1"/>
  <c r="BO66" i="1"/>
  <c r="BP66" i="1"/>
  <c r="BQ66" i="1"/>
  <c r="BO67" i="1"/>
  <c r="BP67" i="1"/>
  <c r="BQ67" i="1"/>
  <c r="BO68" i="1"/>
  <c r="BP68" i="1"/>
  <c r="BQ68" i="1"/>
  <c r="BO69" i="1"/>
  <c r="BP69" i="1"/>
  <c r="BQ69" i="1"/>
  <c r="BO70" i="1"/>
  <c r="BP70" i="1"/>
  <c r="BQ70" i="1"/>
  <c r="BO71" i="1"/>
  <c r="BP71" i="1"/>
  <c r="BQ71" i="1"/>
  <c r="BO72" i="1"/>
  <c r="BP72" i="1"/>
  <c r="BQ72" i="1"/>
  <c r="BO73" i="1"/>
  <c r="BP73" i="1"/>
  <c r="BQ73" i="1"/>
  <c r="BO74" i="1"/>
  <c r="BP74" i="1"/>
  <c r="BQ74" i="1"/>
  <c r="BO75" i="1"/>
  <c r="BP75" i="1"/>
  <c r="BQ75" i="1"/>
  <c r="BO76" i="1"/>
  <c r="BP76" i="1"/>
  <c r="BQ76" i="1"/>
  <c r="BO77" i="1"/>
  <c r="BP77" i="1"/>
  <c r="BQ77" i="1"/>
  <c r="BO78" i="1"/>
  <c r="BP78" i="1"/>
  <c r="BQ78" i="1"/>
  <c r="BO79" i="1"/>
  <c r="BP79" i="1"/>
  <c r="BQ79" i="1"/>
  <c r="BO80" i="1"/>
  <c r="BP80" i="1"/>
  <c r="BQ80" i="1"/>
  <c r="BO81" i="1"/>
  <c r="BP81" i="1"/>
  <c r="BQ81" i="1"/>
  <c r="BO82" i="1"/>
  <c r="BP82" i="1"/>
  <c r="BQ82" i="1"/>
  <c r="BO83" i="1"/>
  <c r="BP83" i="1"/>
  <c r="BQ83" i="1"/>
  <c r="BO84" i="1"/>
  <c r="BP84" i="1"/>
  <c r="BQ84" i="1"/>
  <c r="BO85" i="1"/>
  <c r="BP85" i="1"/>
  <c r="BQ85" i="1"/>
  <c r="BO86" i="1"/>
  <c r="BP86" i="1"/>
  <c r="BQ86" i="1"/>
  <c r="BO87" i="1"/>
  <c r="BP87" i="1"/>
  <c r="BQ87" i="1"/>
  <c r="BO88" i="1"/>
  <c r="BP88" i="1"/>
  <c r="BQ88" i="1"/>
  <c r="BO89" i="1"/>
  <c r="BP89" i="1"/>
  <c r="BQ89" i="1"/>
  <c r="BO90" i="1"/>
  <c r="BP90" i="1"/>
  <c r="BQ90" i="1"/>
  <c r="BO91" i="1"/>
  <c r="BP91" i="1"/>
  <c r="BQ91" i="1"/>
  <c r="BO92" i="1"/>
  <c r="BP92" i="1"/>
  <c r="BQ92" i="1"/>
  <c r="BO93" i="1"/>
  <c r="BP93" i="1"/>
  <c r="BQ93" i="1"/>
  <c r="BO94" i="1"/>
  <c r="BP94" i="1"/>
  <c r="BQ94" i="1"/>
  <c r="BO95" i="1"/>
  <c r="BP95" i="1"/>
  <c r="BQ95" i="1"/>
  <c r="BO96" i="1"/>
  <c r="BP96" i="1"/>
  <c r="BQ96" i="1"/>
  <c r="BO97" i="1"/>
  <c r="BP97" i="1"/>
  <c r="BQ97" i="1"/>
  <c r="BO98" i="1"/>
  <c r="BP98" i="1"/>
  <c r="BQ98" i="1"/>
  <c r="BO99" i="1"/>
  <c r="BP99" i="1"/>
  <c r="BQ99" i="1"/>
  <c r="BO100" i="1"/>
  <c r="BP100" i="1"/>
  <c r="BQ100" i="1"/>
  <c r="BO101" i="1"/>
  <c r="BP101" i="1"/>
  <c r="BQ101" i="1"/>
  <c r="BO102" i="1"/>
  <c r="BP102" i="1"/>
  <c r="BQ102" i="1"/>
  <c r="BO103" i="1"/>
  <c r="BP103" i="1"/>
  <c r="BQ103" i="1"/>
  <c r="BO104" i="1"/>
  <c r="BP104" i="1"/>
  <c r="BQ104" i="1"/>
  <c r="BO105" i="1"/>
  <c r="BP105" i="1"/>
  <c r="BQ105" i="1"/>
  <c r="BO106" i="1"/>
  <c r="BP106" i="1"/>
  <c r="BQ106" i="1"/>
  <c r="BO107" i="1"/>
  <c r="BP107" i="1"/>
  <c r="BQ107" i="1"/>
  <c r="BO108" i="1"/>
  <c r="BP108" i="1"/>
  <c r="BQ108" i="1"/>
  <c r="BO109" i="1"/>
  <c r="BP109" i="1"/>
  <c r="BQ109" i="1"/>
  <c r="BO110" i="1"/>
  <c r="BP110" i="1"/>
  <c r="BQ110" i="1"/>
  <c r="BO111" i="1"/>
  <c r="BP111" i="1"/>
  <c r="BQ111" i="1"/>
  <c r="BO112" i="1"/>
  <c r="BP112" i="1"/>
  <c r="BQ112" i="1"/>
  <c r="BO113" i="1"/>
  <c r="BP113" i="1"/>
  <c r="BQ113" i="1"/>
  <c r="BO114" i="1"/>
  <c r="BP114" i="1"/>
  <c r="BQ114" i="1"/>
  <c r="BO115" i="1"/>
  <c r="BP115" i="1"/>
  <c r="BQ115" i="1"/>
  <c r="BO116" i="1"/>
  <c r="BP116" i="1"/>
  <c r="BQ116" i="1"/>
  <c r="BO117" i="1"/>
  <c r="BP117" i="1"/>
  <c r="BQ117" i="1"/>
  <c r="BO118" i="1"/>
  <c r="BP118" i="1"/>
  <c r="BQ118" i="1"/>
  <c r="BO119" i="1"/>
  <c r="BP119" i="1"/>
  <c r="BQ119" i="1"/>
  <c r="BO120" i="1"/>
  <c r="BP120" i="1"/>
  <c r="BQ120" i="1"/>
  <c r="BO121" i="1"/>
  <c r="BP121" i="1"/>
  <c r="BQ121" i="1"/>
  <c r="BO122" i="1"/>
  <c r="BP122" i="1"/>
  <c r="BQ122" i="1"/>
  <c r="BO123" i="1"/>
  <c r="BP123" i="1"/>
  <c r="BQ123" i="1"/>
  <c r="BO124" i="1"/>
  <c r="BP124" i="1"/>
  <c r="BQ124" i="1"/>
  <c r="BO125" i="1"/>
  <c r="BP125" i="1"/>
  <c r="BQ125" i="1"/>
  <c r="BO126" i="1"/>
  <c r="BP126" i="1"/>
  <c r="BQ126" i="1"/>
  <c r="BO127" i="1"/>
  <c r="BP127" i="1"/>
  <c r="BQ127" i="1"/>
  <c r="BO128" i="1"/>
  <c r="BP128" i="1"/>
  <c r="BQ128" i="1"/>
  <c r="BO129" i="1"/>
  <c r="BP129" i="1"/>
  <c r="BQ129" i="1"/>
  <c r="BO130" i="1"/>
  <c r="BP130" i="1"/>
  <c r="BQ130" i="1"/>
  <c r="BO131" i="1"/>
  <c r="BP131" i="1"/>
  <c r="BQ131" i="1"/>
  <c r="BO132" i="1"/>
  <c r="BP132" i="1"/>
  <c r="BQ132" i="1"/>
  <c r="BO133" i="1"/>
  <c r="BP133" i="1"/>
  <c r="BQ133" i="1"/>
  <c r="BO134" i="1"/>
  <c r="BP134" i="1"/>
  <c r="BQ134" i="1"/>
  <c r="BO135" i="1"/>
  <c r="BP135" i="1"/>
  <c r="BQ135" i="1"/>
  <c r="BO136" i="1"/>
  <c r="BP136" i="1"/>
  <c r="BQ136" i="1"/>
  <c r="BO137" i="1"/>
  <c r="BP137" i="1"/>
  <c r="BQ137" i="1"/>
  <c r="BO138" i="1"/>
  <c r="BP138" i="1"/>
  <c r="BQ138" i="1"/>
  <c r="BO139" i="1"/>
  <c r="BP139" i="1"/>
  <c r="BQ139" i="1"/>
  <c r="BO140" i="1"/>
  <c r="BP140" i="1"/>
  <c r="BQ140" i="1"/>
  <c r="BO141" i="1"/>
  <c r="BP141" i="1"/>
  <c r="BQ141" i="1"/>
  <c r="BO142" i="1"/>
  <c r="BP142" i="1"/>
  <c r="BQ142" i="1"/>
  <c r="BO143" i="1"/>
  <c r="BP143" i="1"/>
  <c r="BQ143" i="1"/>
  <c r="BO144" i="1"/>
  <c r="BP144" i="1"/>
  <c r="BQ144" i="1"/>
  <c r="BO145" i="1"/>
  <c r="BP145" i="1"/>
  <c r="BQ145" i="1"/>
  <c r="BO146" i="1"/>
  <c r="BP146" i="1"/>
  <c r="BQ146" i="1"/>
  <c r="BO147" i="1"/>
  <c r="BP147" i="1"/>
  <c r="BQ147" i="1"/>
  <c r="BO148" i="1"/>
  <c r="BP148" i="1"/>
  <c r="BQ148" i="1"/>
  <c r="BO149" i="1"/>
  <c r="BP149" i="1"/>
  <c r="BQ149" i="1"/>
  <c r="BO150" i="1"/>
  <c r="BP150" i="1"/>
  <c r="BQ150" i="1"/>
  <c r="BO151" i="1"/>
  <c r="BP151" i="1"/>
  <c r="BQ151" i="1"/>
  <c r="BO152" i="1"/>
  <c r="BP152" i="1"/>
  <c r="BQ152" i="1"/>
  <c r="BO153" i="1"/>
  <c r="BP153" i="1"/>
  <c r="BQ153" i="1"/>
  <c r="BO154" i="1"/>
  <c r="BP154" i="1"/>
  <c r="BQ154" i="1"/>
  <c r="BO155" i="1"/>
  <c r="BP155" i="1"/>
  <c r="BQ155" i="1"/>
  <c r="BO156" i="1"/>
  <c r="BP156" i="1"/>
  <c r="BQ156" i="1"/>
  <c r="BO157" i="1"/>
  <c r="BP157" i="1"/>
  <c r="BQ157" i="1"/>
  <c r="BO158" i="1"/>
  <c r="BP158" i="1"/>
  <c r="BQ158" i="1"/>
  <c r="BO159" i="1"/>
  <c r="BP159" i="1"/>
  <c r="BQ159" i="1"/>
  <c r="BO160" i="1"/>
  <c r="BP160" i="1"/>
  <c r="BQ160" i="1"/>
  <c r="BO161" i="1"/>
  <c r="BP161" i="1"/>
  <c r="BQ161" i="1"/>
  <c r="BO162" i="1"/>
  <c r="BP162" i="1"/>
  <c r="BQ162" i="1"/>
  <c r="BO163" i="1"/>
  <c r="BP163" i="1"/>
  <c r="BQ163" i="1"/>
  <c r="BO164" i="1"/>
  <c r="BP164" i="1"/>
  <c r="BQ164" i="1"/>
  <c r="BO165" i="1"/>
  <c r="BP165" i="1"/>
  <c r="BQ165" i="1"/>
  <c r="BO166" i="1"/>
  <c r="BP166" i="1"/>
  <c r="BQ166" i="1"/>
  <c r="BO167" i="1"/>
  <c r="BP167" i="1"/>
  <c r="BQ167" i="1"/>
  <c r="BO168" i="1"/>
  <c r="BP168" i="1"/>
  <c r="BQ168" i="1"/>
  <c r="BO169" i="1"/>
  <c r="BP169" i="1"/>
  <c r="BQ169" i="1"/>
  <c r="BO170" i="1"/>
  <c r="BP170" i="1"/>
  <c r="BQ170" i="1"/>
  <c r="BO171" i="1"/>
  <c r="BP171" i="1"/>
  <c r="BQ171" i="1"/>
  <c r="BO172" i="1"/>
  <c r="BP172" i="1"/>
  <c r="BQ172" i="1"/>
  <c r="BO173" i="1"/>
  <c r="BP173" i="1"/>
  <c r="BQ173" i="1"/>
  <c r="BO174" i="1"/>
  <c r="BP174" i="1"/>
  <c r="BQ174" i="1"/>
  <c r="BO175" i="1"/>
  <c r="BP175" i="1"/>
  <c r="BQ175" i="1"/>
  <c r="BO176" i="1"/>
  <c r="BP176" i="1"/>
  <c r="BQ176" i="1"/>
  <c r="BO177" i="1"/>
  <c r="BP177" i="1"/>
  <c r="BQ177" i="1"/>
  <c r="BO178" i="1"/>
  <c r="BP178" i="1"/>
  <c r="BQ178" i="1"/>
  <c r="BO179" i="1"/>
  <c r="BP179" i="1"/>
  <c r="BQ179" i="1"/>
  <c r="BO180" i="1"/>
  <c r="BP180" i="1"/>
  <c r="BQ180" i="1"/>
  <c r="BO181" i="1"/>
  <c r="BP181" i="1"/>
  <c r="BQ181" i="1"/>
  <c r="BO182" i="1"/>
  <c r="BP182" i="1"/>
  <c r="BQ182" i="1"/>
  <c r="BO183" i="1"/>
  <c r="BP183" i="1"/>
  <c r="BQ183" i="1"/>
  <c r="BO184" i="1"/>
  <c r="BP184" i="1"/>
  <c r="BQ184" i="1"/>
  <c r="BO185" i="1"/>
  <c r="BP185" i="1"/>
  <c r="BQ185" i="1"/>
  <c r="BO186" i="1"/>
  <c r="BP186" i="1"/>
  <c r="BQ186" i="1"/>
  <c r="BO187" i="1"/>
  <c r="BP187" i="1"/>
  <c r="BQ187" i="1"/>
  <c r="BO188" i="1"/>
  <c r="BP188" i="1"/>
  <c r="BQ188" i="1"/>
  <c r="BO189" i="1"/>
  <c r="BP189" i="1"/>
  <c r="BQ189" i="1"/>
  <c r="BO190" i="1"/>
  <c r="BP190" i="1"/>
  <c r="BQ190" i="1"/>
  <c r="BO191" i="1"/>
  <c r="BP191" i="1"/>
  <c r="BQ191" i="1"/>
  <c r="BO192" i="1"/>
  <c r="BP192" i="1"/>
  <c r="BQ192" i="1"/>
  <c r="BO193" i="1"/>
  <c r="BP193" i="1"/>
  <c r="BQ193" i="1"/>
  <c r="BO194" i="1"/>
  <c r="BP194" i="1"/>
  <c r="BQ194" i="1"/>
  <c r="BO195" i="1"/>
  <c r="BP195" i="1"/>
  <c r="BQ195" i="1"/>
  <c r="BO196" i="1"/>
  <c r="BP196" i="1"/>
  <c r="BQ196" i="1"/>
  <c r="BO197" i="1"/>
  <c r="BP197" i="1"/>
  <c r="BQ197" i="1"/>
  <c r="BO198" i="1"/>
  <c r="BP198" i="1"/>
  <c r="BQ198" i="1"/>
  <c r="BO199" i="1"/>
  <c r="BP199" i="1"/>
  <c r="BQ199" i="1"/>
  <c r="BO200" i="1"/>
  <c r="BP200" i="1"/>
  <c r="BQ200" i="1"/>
  <c r="BO201" i="1"/>
  <c r="BP201" i="1"/>
  <c r="BQ201" i="1"/>
  <c r="BO202" i="1"/>
  <c r="BP202" i="1"/>
  <c r="BQ202" i="1"/>
  <c r="BO203" i="1"/>
  <c r="BP203" i="1"/>
  <c r="BQ203" i="1"/>
  <c r="BO204" i="1"/>
  <c r="BP204" i="1"/>
  <c r="BQ204" i="1"/>
  <c r="BO205" i="1"/>
  <c r="BP205" i="1"/>
  <c r="BQ205" i="1"/>
  <c r="BO206" i="1"/>
  <c r="BP206" i="1"/>
  <c r="BQ206" i="1"/>
  <c r="BO207" i="1"/>
  <c r="BP207" i="1"/>
  <c r="BQ207" i="1"/>
  <c r="BO208" i="1"/>
  <c r="BP208" i="1"/>
  <c r="BQ208" i="1"/>
  <c r="BO209" i="1"/>
  <c r="BP209" i="1"/>
  <c r="BQ209" i="1"/>
  <c r="BO210" i="1"/>
  <c r="BP210" i="1"/>
  <c r="BQ210" i="1"/>
  <c r="BO211" i="1"/>
  <c r="BP211" i="1"/>
  <c r="BQ211" i="1"/>
  <c r="BO212" i="1"/>
  <c r="BP212" i="1"/>
  <c r="BQ212" i="1"/>
  <c r="BO213" i="1"/>
  <c r="BP213" i="1"/>
  <c r="BQ213" i="1"/>
  <c r="BO214" i="1"/>
  <c r="BP214" i="1"/>
  <c r="BQ214" i="1"/>
  <c r="BO215" i="1"/>
  <c r="BP215" i="1"/>
  <c r="BQ215" i="1"/>
  <c r="BO216" i="1"/>
  <c r="BP216" i="1"/>
  <c r="BQ216" i="1"/>
  <c r="BO217" i="1"/>
  <c r="BP217" i="1"/>
  <c r="BQ217" i="1"/>
  <c r="BO218" i="1"/>
  <c r="BP218" i="1"/>
  <c r="BQ218" i="1"/>
  <c r="BO219" i="1"/>
  <c r="BP219" i="1"/>
  <c r="BQ219" i="1"/>
  <c r="BO220" i="1"/>
  <c r="BP220" i="1"/>
  <c r="BQ220" i="1"/>
  <c r="BO221" i="1"/>
  <c r="BP221" i="1"/>
  <c r="BQ221" i="1"/>
  <c r="BO222" i="1"/>
  <c r="BP222" i="1"/>
  <c r="BQ222" i="1"/>
  <c r="BO223" i="1"/>
  <c r="BP223" i="1"/>
  <c r="BQ223" i="1"/>
  <c r="BO224" i="1"/>
  <c r="BP224" i="1"/>
  <c r="BQ224" i="1"/>
  <c r="BO225" i="1"/>
  <c r="BP225" i="1"/>
  <c r="BQ225" i="1"/>
  <c r="BO226" i="1"/>
  <c r="BP226" i="1"/>
  <c r="BQ226" i="1"/>
  <c r="BO227" i="1"/>
  <c r="BP227" i="1"/>
  <c r="BQ227" i="1"/>
  <c r="BO228" i="1"/>
  <c r="BP228" i="1"/>
  <c r="BQ228" i="1"/>
  <c r="BO229" i="1"/>
  <c r="BP229" i="1"/>
  <c r="BQ229" i="1"/>
  <c r="BO230" i="1"/>
  <c r="BP230" i="1"/>
  <c r="BQ230" i="1"/>
  <c r="BO231" i="1"/>
  <c r="BP231" i="1"/>
  <c r="BQ231" i="1"/>
  <c r="BO232" i="1"/>
  <c r="BP232" i="1"/>
  <c r="BQ232" i="1"/>
  <c r="BO233" i="1"/>
  <c r="BP233" i="1"/>
  <c r="BQ233" i="1"/>
  <c r="BO234" i="1"/>
  <c r="BP234" i="1"/>
  <c r="BQ234" i="1"/>
  <c r="BO235" i="1"/>
  <c r="BP235" i="1"/>
  <c r="BQ235" i="1"/>
  <c r="BO236" i="1"/>
  <c r="BP236" i="1"/>
  <c r="BQ236" i="1"/>
  <c r="BO237" i="1"/>
  <c r="BP237" i="1"/>
  <c r="BQ237" i="1"/>
  <c r="BO238" i="1"/>
  <c r="BP238" i="1"/>
  <c r="BQ238" i="1"/>
  <c r="BO239" i="1"/>
  <c r="BP239" i="1"/>
  <c r="BQ239" i="1"/>
  <c r="BO240" i="1"/>
  <c r="BP240" i="1"/>
  <c r="BQ240" i="1"/>
  <c r="BO241" i="1"/>
  <c r="BP241" i="1"/>
  <c r="BQ241" i="1"/>
  <c r="BO242" i="1"/>
  <c r="BP242" i="1"/>
  <c r="BQ242" i="1"/>
  <c r="BO243" i="1"/>
  <c r="BP243" i="1"/>
  <c r="BQ243" i="1"/>
  <c r="BO244" i="1"/>
  <c r="BP244" i="1"/>
  <c r="BQ244" i="1"/>
  <c r="BO245" i="1"/>
  <c r="BP245" i="1"/>
  <c r="BQ245" i="1"/>
  <c r="BO246" i="1"/>
  <c r="BP246" i="1"/>
  <c r="BQ246" i="1"/>
  <c r="BO247" i="1"/>
  <c r="BP247" i="1"/>
  <c r="BQ247" i="1"/>
  <c r="BO248" i="1"/>
  <c r="BP248" i="1"/>
  <c r="BQ248" i="1"/>
  <c r="BO249" i="1"/>
  <c r="BP249" i="1"/>
  <c r="BQ249" i="1"/>
  <c r="BO250" i="1"/>
  <c r="BP250" i="1"/>
  <c r="BQ250" i="1"/>
  <c r="BO251" i="1"/>
  <c r="BP251" i="1"/>
  <c r="BQ251" i="1"/>
  <c r="BO3" i="1"/>
  <c r="BP3" i="1"/>
  <c r="BQ3" i="1"/>
  <c r="BO4" i="1"/>
  <c r="BP4" i="1"/>
  <c r="BQ4" i="1"/>
  <c r="BO5" i="1"/>
  <c r="BP5" i="1"/>
  <c r="BQ5" i="1"/>
  <c r="BO6" i="1"/>
  <c r="BP6" i="1"/>
  <c r="BQ6" i="1"/>
  <c r="BO7" i="1"/>
  <c r="BP7" i="1"/>
  <c r="BQ7" i="1"/>
  <c r="BO8" i="1"/>
  <c r="BP8" i="1"/>
  <c r="BQ8" i="1"/>
  <c r="BO9" i="1"/>
  <c r="BP9" i="1"/>
  <c r="BQ9" i="1"/>
  <c r="BO10" i="1"/>
  <c r="BP10" i="1"/>
  <c r="BQ10" i="1"/>
  <c r="BO11" i="1"/>
  <c r="BP11" i="1"/>
  <c r="BQ11" i="1"/>
  <c r="BO12" i="1"/>
  <c r="BP12" i="1"/>
  <c r="BQ12" i="1"/>
  <c r="BO13" i="1"/>
  <c r="BP13" i="1"/>
  <c r="BQ13" i="1"/>
  <c r="BO14" i="1"/>
  <c r="BP14" i="1"/>
  <c r="BQ14" i="1"/>
  <c r="BO15" i="1"/>
  <c r="BP15" i="1"/>
  <c r="BQ15" i="1"/>
  <c r="BO16" i="1"/>
  <c r="BP16" i="1"/>
  <c r="BQ16" i="1"/>
  <c r="BO17" i="1"/>
  <c r="BP17" i="1"/>
  <c r="BQ17" i="1"/>
  <c r="BO18" i="1"/>
  <c r="BP18" i="1"/>
  <c r="BQ18" i="1"/>
  <c r="BO19" i="1"/>
  <c r="BP19" i="1"/>
  <c r="BQ19" i="1"/>
  <c r="BO20" i="1"/>
  <c r="BP20" i="1"/>
  <c r="BQ20" i="1"/>
  <c r="BO21" i="1"/>
  <c r="BP21" i="1"/>
  <c r="BQ21" i="1"/>
  <c r="BO22" i="1"/>
  <c r="BP22" i="1"/>
  <c r="BQ22" i="1"/>
  <c r="BO23" i="1"/>
  <c r="BP23" i="1"/>
  <c r="BQ23" i="1"/>
  <c r="BO24" i="1"/>
  <c r="BP24" i="1"/>
  <c r="BQ24" i="1"/>
  <c r="BO25" i="1"/>
  <c r="BP25" i="1"/>
  <c r="BQ25" i="1"/>
  <c r="BO26" i="1"/>
  <c r="BP26" i="1"/>
  <c r="BQ26" i="1"/>
  <c r="BO27" i="1"/>
  <c r="BP27" i="1"/>
  <c r="BQ27" i="1"/>
  <c r="BO28" i="1"/>
  <c r="BP28" i="1"/>
  <c r="BQ28" i="1"/>
  <c r="BO29" i="1"/>
  <c r="BP29" i="1"/>
  <c r="BQ29" i="1"/>
  <c r="BO30" i="1"/>
  <c r="BP30" i="1"/>
  <c r="BQ30" i="1"/>
  <c r="BO31" i="1"/>
  <c r="BP31" i="1"/>
  <c r="BQ31" i="1"/>
  <c r="BO32" i="1"/>
  <c r="BP32" i="1"/>
  <c r="BQ32" i="1"/>
  <c r="BO33" i="1"/>
  <c r="BP33" i="1"/>
  <c r="BQ33" i="1"/>
  <c r="BO34" i="1"/>
  <c r="BP34" i="1"/>
  <c r="BQ34" i="1"/>
  <c r="BO35" i="1"/>
  <c r="BP35" i="1"/>
  <c r="BQ35" i="1"/>
  <c r="BQ2" i="1"/>
  <c r="BP2" i="1"/>
  <c r="BO2" i="1"/>
</calcChain>
</file>

<file path=xl/sharedStrings.xml><?xml version="1.0" encoding="utf-8"?>
<sst xmlns="http://schemas.openxmlformats.org/spreadsheetml/2006/main" count="819" uniqueCount="369">
  <si>
    <t>country</t>
  </si>
  <si>
    <t>coun3</t>
  </si>
  <si>
    <t>id_country</t>
  </si>
  <si>
    <t>year</t>
  </si>
  <si>
    <t>counyear</t>
  </si>
  <si>
    <t>cfsp_durable</t>
  </si>
  <si>
    <t>cfsp_democ</t>
  </si>
  <si>
    <t>vdem_v2x_egaldem</t>
  </si>
  <si>
    <t>wgi_goveff</t>
  </si>
  <si>
    <t>wgi_rl</t>
  </si>
  <si>
    <t>wgi_cc</t>
  </si>
  <si>
    <t>hdi_le</t>
  </si>
  <si>
    <t>hdi_ey</t>
  </si>
  <si>
    <t>wdi_GDP_growth</t>
  </si>
  <si>
    <t>export_gdp</t>
  </si>
  <si>
    <t>import_gdp</t>
  </si>
  <si>
    <t>kof_globalisation</t>
  </si>
  <si>
    <t>gcip_share1</t>
  </si>
  <si>
    <t>gcip_share2</t>
  </si>
  <si>
    <t>gcip_share3</t>
  </si>
  <si>
    <t>gcip_share4</t>
  </si>
  <si>
    <t>gcip_share5</t>
  </si>
  <si>
    <t>gcip_share6</t>
  </si>
  <si>
    <t>gcip_share7</t>
  </si>
  <si>
    <t>gcip_share8</t>
  </si>
  <si>
    <t>gcip_share9</t>
  </si>
  <si>
    <t>gcip_share10</t>
  </si>
  <si>
    <t>cfsp_autoc</t>
  </si>
  <si>
    <t>cfsp_polity</t>
  </si>
  <si>
    <t>cfsp_polity2</t>
  </si>
  <si>
    <t>cfsp_xrreg</t>
  </si>
  <si>
    <t>cfsp_xrcomp</t>
  </si>
  <si>
    <t>cfsp_xropen</t>
  </si>
  <si>
    <t>cfsp_xconst</t>
  </si>
  <si>
    <t>cfsp_parreg</t>
  </si>
  <si>
    <t>cfsp_parcomp</t>
  </si>
  <si>
    <t>cfsp_exrec</t>
  </si>
  <si>
    <t>cfsp_exconst</t>
  </si>
  <si>
    <t>cfsp_polcomp</t>
  </si>
  <si>
    <t>vdem_v2x_polyarchy</t>
  </si>
  <si>
    <t>vdem_v2x_libdem</t>
  </si>
  <si>
    <t>vdem_v2x_partipdem</t>
  </si>
  <si>
    <t>vdem_v2x_delibdem</t>
  </si>
  <si>
    <t>vdem_v2clacjust</t>
  </si>
  <si>
    <t>vdem_v2clsocgrp</t>
  </si>
  <si>
    <t>vdem_v2x_regime</t>
  </si>
  <si>
    <t>vdem_v2x_civlib</t>
  </si>
  <si>
    <t>wgi_wa</t>
  </si>
  <si>
    <t>wgi_rq</t>
  </si>
  <si>
    <t>wgi_psav</t>
  </si>
  <si>
    <t>wdi_unemployment</t>
  </si>
  <si>
    <t>transf_year</t>
  </si>
  <si>
    <t>year_from_trans</t>
  </si>
  <si>
    <t>wid_p0p10</t>
  </si>
  <si>
    <t>wid_p10p20</t>
  </si>
  <si>
    <t>wid_p20p30</t>
  </si>
  <si>
    <t>wid_p30p40</t>
  </si>
  <si>
    <t>wid_p40p50</t>
  </si>
  <si>
    <t>wid_p50p60</t>
  </si>
  <si>
    <t>wid_p60p70</t>
  </si>
  <si>
    <t>wid_p70p80</t>
  </si>
  <si>
    <t>wid_p80p90</t>
  </si>
  <si>
    <t>wid_p90p100</t>
  </si>
  <si>
    <t>miernik_democ</t>
  </si>
  <si>
    <t>gcip_palmaratio</t>
  </si>
  <si>
    <t>gcip_gini</t>
  </si>
  <si>
    <t>gcip_share0_90</t>
  </si>
  <si>
    <t>gcip_share0_80</t>
  </si>
  <si>
    <t>gcip_share80_100</t>
  </si>
  <si>
    <t>Albania</t>
  </si>
  <si>
    <t>ALB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</si>
  <si>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</si>
  <si>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</si>
  <si>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</si>
  <si>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</si>
  <si>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</si>
  <si>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</si>
  <si>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</si>
  <si>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</si>
  <si>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</si>
  <si>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</si>
  <si>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Armenia</t>
  </si>
  <si>
    <t>ARM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</si>
  <si>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</si>
  <si>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</si>
  <si>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</si>
  <si>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</si>
  <si>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</si>
  <si>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</si>
  <si>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</si>
  <si>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</si>
  <si>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</si>
  <si>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</si>
  <si>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Azerbaijan</t>
  </si>
  <si>
    <t>AZE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</si>
  <si>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</si>
  <si>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</si>
  <si>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</si>
  <si>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</si>
  <si>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</si>
  <si>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</si>
  <si>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</si>
  <si>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</si>
  <si>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</si>
  <si>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</si>
  <si>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Bulgaria</t>
  </si>
  <si>
    <t>BGR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</si>
  <si>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</si>
  <si>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</si>
  <si>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</si>
  <si>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</si>
  <si>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</si>
  <si>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</si>
  <si>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</si>
  <si>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</si>
  <si>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</si>
  <si>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</si>
  <si>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Belarus</t>
  </si>
  <si>
    <t>BLR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</si>
  <si>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</si>
  <si>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</si>
  <si>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</si>
  <si>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</si>
  <si>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</si>
  <si>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</si>
  <si>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</si>
  <si>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</si>
  <si>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</si>
  <si>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</si>
  <si>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Czech Republic</t>
  </si>
  <si>
    <t>CZE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</si>
  <si>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</si>
  <si>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</si>
  <si>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</si>
  <si>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</si>
  <si>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</si>
  <si>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</si>
  <si>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</si>
  <si>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</si>
  <si>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</si>
  <si>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</si>
  <si>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Estonia</t>
  </si>
  <si>
    <t>EST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</si>
  <si>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</si>
  <si>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</si>
  <si>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</si>
  <si>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</si>
  <si>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</si>
  <si>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</si>
  <si>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</si>
  <si>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</si>
  <si>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</si>
  <si>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</si>
  <si>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Georgia</t>
  </si>
  <si>
    <t>GEO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</si>
  <si>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</si>
  <si>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</si>
  <si>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</si>
  <si>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</si>
  <si>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</si>
  <si>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</si>
  <si>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</si>
  <si>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</si>
  <si>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</si>
  <si>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</si>
  <si>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Croatia</t>
  </si>
  <si>
    <t>HRV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</si>
  <si>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</si>
  <si>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</si>
  <si>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</si>
  <si>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</si>
  <si>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</si>
  <si>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</si>
  <si>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</si>
  <si>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</si>
  <si>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</si>
  <si>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</si>
  <si>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Hungary</t>
  </si>
  <si>
    <t>HUN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</si>
  <si>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</si>
  <si>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</si>
  <si>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</si>
  <si>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</si>
  <si>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</si>
  <si>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</si>
  <si>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</si>
  <si>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</si>
  <si>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</si>
  <si>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</si>
  <si>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Kazakhstan</t>
  </si>
  <si>
    <t>KAZ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</si>
  <si>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</si>
  <si>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</si>
  <si>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</si>
  <si>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</si>
  <si>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</si>
  <si>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</si>
  <si>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</si>
  <si>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</si>
  <si>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</si>
  <si>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</si>
  <si>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Kyrgyz Republic</t>
  </si>
  <si>
    <t>KGZ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</si>
  <si>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</si>
  <si>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</si>
  <si>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</si>
  <si>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</si>
  <si>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</si>
  <si>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</si>
  <si>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</si>
  <si>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</si>
  <si>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</si>
  <si>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</si>
  <si>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Lithuania</t>
  </si>
  <si>
    <t>LTU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</si>
  <si>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</si>
  <si>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</si>
  <si>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</si>
  <si>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</si>
  <si>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</si>
  <si>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</si>
  <si>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</si>
  <si>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</si>
  <si>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</si>
  <si>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</si>
  <si>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Latvia</t>
  </si>
  <si>
    <t>LVA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</si>
  <si>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</si>
  <si>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</si>
  <si>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</si>
  <si>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</si>
  <si>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</si>
  <si>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</si>
  <si>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</si>
  <si>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</si>
  <si>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</si>
  <si>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</si>
  <si>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Moldova</t>
  </si>
  <si>
    <t>MDA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</si>
  <si>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</si>
  <si>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</si>
  <si>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</si>
  <si>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</si>
  <si>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</si>
  <si>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</si>
  <si>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</si>
  <si>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</si>
  <si>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</si>
  <si>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</si>
  <si>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Macedonia, FYR</t>
  </si>
  <si>
    <t>MKD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</si>
  <si>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</si>
  <si>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</si>
  <si>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</si>
  <si>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</si>
  <si>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</si>
  <si>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</si>
  <si>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</si>
  <si>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</si>
  <si>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</si>
  <si>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</si>
  <si>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Poland</t>
  </si>
  <si>
    <t>POL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</si>
  <si>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</si>
  <si>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</si>
  <si>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</si>
  <si>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</si>
  <si>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</si>
  <si>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</si>
  <si>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</si>
  <si>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</si>
  <si>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</si>
  <si>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</si>
  <si>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Romania</t>
  </si>
  <si>
    <t>ROU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</si>
  <si>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</si>
  <si>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</si>
  <si>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</si>
  <si>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</si>
  <si>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</si>
  <si>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</si>
  <si>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</si>
  <si>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</si>
  <si>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</si>
  <si>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</si>
  <si>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Russian Federation</t>
  </si>
  <si>
    <t>RUS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</si>
  <si>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</si>
  <si>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</si>
  <si>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</si>
  <si>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</si>
  <si>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</si>
  <si>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</si>
  <si>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</si>
  <si>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</si>
  <si>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</si>
  <si>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</si>
  <si>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Slovak Republic</t>
  </si>
  <si>
    <t>SVK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</si>
  <si>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</si>
  <si>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</si>
  <si>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</si>
  <si>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</si>
  <si>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</si>
  <si>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</si>
  <si>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</si>
  <si>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</si>
  <si>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</si>
  <si>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</si>
  <si>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Slovenia</t>
  </si>
  <si>
    <t>SVN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</si>
  <si>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</si>
  <si>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</si>
  <si>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</si>
  <si>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</si>
  <si>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</si>
  <si>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</si>
  <si>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</si>
  <si>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</si>
  <si>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</si>
  <si>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</si>
  <si>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Tajikistan</t>
  </si>
  <si>
    <t>TJK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</si>
  <si>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</si>
  <si>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</si>
  <si>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</si>
  <si>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</si>
  <si>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</si>
  <si>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</si>
  <si>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</si>
  <si>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</si>
  <si>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</si>
  <si>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</si>
  <si>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Turkmenistan</t>
  </si>
  <si>
    <t>TKM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</si>
  <si>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</si>
  <si>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</si>
  <si>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</si>
  <si>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</si>
  <si>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</si>
  <si>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</si>
  <si>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</si>
  <si>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</si>
  <si>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</si>
  <si>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</si>
  <si>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Ukraine</t>
  </si>
  <si>
    <t>UKR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</si>
  <si>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</si>
  <si>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</si>
  <si>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</si>
  <si>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</si>
  <si>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</si>
  <si>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</si>
  <si>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</si>
  <si>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</si>
  <si>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</si>
  <si>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</si>
  <si>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Uzbekistan</t>
  </si>
  <si>
    <t>UZB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</si>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</sst>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CF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" fontId="2" fillId="3" borderId="0" xfId="1" applyNumberFormat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" fontId="1" fillId="3" borderId="0" xfId="1" applyNumberFormat="1" applyFill="1"/>
    <xf numFmtId="0" fontId="0" fillId="12" borderId="1" xfId="0" applyFill="1" applyBorder="1"/>
    <xf numFmtId="2" fontId="0" fillId="5" borderId="0" xfId="0" applyNumberFormat="1" applyFill="1"/>
    <xf numFmtId="0" fontId="3" fillId="0" borderId="0" xfId="0" applyFont="1"/>
    <xf numFmtId="0" fontId="0" fillId="6" borderId="1" xfId="0" applyFill="1" applyBorder="1"/>
    <xf numFmtId="2" fontId="0" fillId="13" borderId="0" xfId="0" applyNumberFormat="1" applyFill="1"/>
    <xf numFmtId="0" fontId="0" fillId="13" borderId="0" xfId="0" applyFill="1"/>
    <xf numFmtId="1" fontId="0" fillId="3" borderId="0" xfId="0" applyNumberFormat="1" applyFill="1"/>
    <xf numFmtId="0" fontId="4" fillId="0" borderId="0" xfId="0" quotePrefix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51"/>
  <sheetViews>
    <sheetView tabSelected="1" topLeftCell="BN1" workbookViewId="0">
      <selection activeCell="BU13" sqref="BU13"/>
    </sheetView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5" t="s">
        <v>47</v>
      </c>
      <c r="AW1" s="5" t="s">
        <v>48</v>
      </c>
      <c r="AX1" s="5" t="s">
        <v>49</v>
      </c>
      <c r="AY1" t="s">
        <v>50</v>
      </c>
      <c r="AZ1" s="1" t="s">
        <v>51</v>
      </c>
      <c r="BA1" s="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>
      <c r="A2" s="1" t="s">
        <v>69</v>
      </c>
      <c r="B2" s="1" t="s">
        <v>70</v>
      </c>
      <c r="C2" s="1">
        <v>1</v>
      </c>
      <c r="D2" s="1">
        <v>1991</v>
      </c>
      <c r="E2" s="1" t="s">
        <v>71</v>
      </c>
      <c r="F2" s="12">
        <v>0</v>
      </c>
      <c r="G2" s="3">
        <v>4.5</v>
      </c>
      <c r="H2" s="4">
        <v>0.27900000000000003</v>
      </c>
      <c r="I2" s="5">
        <v>-0.68913042599999996</v>
      </c>
      <c r="J2" s="5">
        <v>-0.72578838999999995</v>
      </c>
      <c r="K2" s="5">
        <v>-0.98356868399999997</v>
      </c>
      <c r="L2" s="13">
        <v>73.377600000000001</v>
      </c>
      <c r="M2" s="13">
        <v>11.763580320000001</v>
      </c>
      <c r="N2" s="7">
        <v>-27.566820839999998</v>
      </c>
      <c r="O2" s="8">
        <v>7.4848186999999997E-2</v>
      </c>
      <c r="P2" s="8">
        <v>0.28585701299999999</v>
      </c>
      <c r="Q2" s="8">
        <v>32.880905149999997</v>
      </c>
      <c r="R2">
        <v>3.7558710000000002E-2</v>
      </c>
      <c r="S2">
        <v>5.235037E-2</v>
      </c>
      <c r="T2">
        <v>6.4084740000000001E-2</v>
      </c>
      <c r="U2">
        <v>7.4511800000000003E-2</v>
      </c>
      <c r="V2">
        <v>8.4610879999999999E-2</v>
      </c>
      <c r="W2">
        <v>9.5201549999999996E-2</v>
      </c>
      <c r="X2">
        <v>0.10732345</v>
      </c>
      <c r="Y2">
        <v>0.12290317000000001</v>
      </c>
      <c r="Z2">
        <v>0.14723386999999999</v>
      </c>
      <c r="AA2">
        <v>0.21422145000000001</v>
      </c>
      <c r="AB2" s="9">
        <v>0</v>
      </c>
      <c r="AC2" s="9">
        <v>5</v>
      </c>
      <c r="AD2" s="9">
        <v>5</v>
      </c>
      <c r="AE2" s="9">
        <v>2</v>
      </c>
      <c r="AF2" s="9">
        <v>2</v>
      </c>
      <c r="AG2" s="9">
        <v>4</v>
      </c>
      <c r="AH2" s="9">
        <v>5</v>
      </c>
      <c r="AI2" s="9">
        <v>2</v>
      </c>
      <c r="AJ2" s="9">
        <v>3</v>
      </c>
      <c r="AK2" s="9">
        <v>7</v>
      </c>
      <c r="AL2" s="9">
        <v>5</v>
      </c>
      <c r="AM2" s="9">
        <v>7</v>
      </c>
      <c r="AN2" s="9">
        <v>0.57299999999999995</v>
      </c>
      <c r="AO2" s="9">
        <v>0.39700000000000002</v>
      </c>
      <c r="AP2" s="9">
        <v>0.35799999999999998</v>
      </c>
      <c r="AQ2" s="9">
        <v>0.34699999999999998</v>
      </c>
      <c r="AR2" s="9">
        <v>1.758</v>
      </c>
      <c r="AS2" s="9">
        <v>0.64100000000000001</v>
      </c>
      <c r="AT2" s="9">
        <v>2</v>
      </c>
      <c r="AU2" s="9">
        <v>0.878</v>
      </c>
      <c r="AV2" s="14">
        <v>0.77482372714627168</v>
      </c>
      <c r="AW2" s="5">
        <v>0.91856408215338181</v>
      </c>
      <c r="AX2" s="14">
        <v>0.54504861370209723</v>
      </c>
      <c r="AY2" s="15">
        <v>8.3640000000000008</v>
      </c>
      <c r="AZ2" s="1">
        <v>0</v>
      </c>
      <c r="BA2" s="1">
        <v>1</v>
      </c>
      <c r="BB2" s="11">
        <v>390.5514</v>
      </c>
      <c r="BC2" s="11">
        <v>3124.4110999999998</v>
      </c>
      <c r="BD2" s="11">
        <v>5265.4967999999999</v>
      </c>
      <c r="BE2" s="11">
        <v>6351.4903999999997</v>
      </c>
      <c r="BF2" s="11">
        <v>7309.0905000000002</v>
      </c>
      <c r="BG2" s="11">
        <v>8323.0062999999991</v>
      </c>
      <c r="BH2" s="11">
        <v>9515.3652999999995</v>
      </c>
      <c r="BI2" s="11">
        <v>11088.974099999999</v>
      </c>
      <c r="BJ2" s="11">
        <v>13401.147300000001</v>
      </c>
      <c r="BK2" s="11">
        <v>26656.932499999999</v>
      </c>
      <c r="BL2">
        <v>0.78933063059999997</v>
      </c>
      <c r="BM2">
        <v>2.4149970000000001</v>
      </c>
      <c r="BN2">
        <v>0.44799699999999998</v>
      </c>
      <c r="BO2">
        <f>SUM(R2:Z2)</f>
        <v>0.78577853999999991</v>
      </c>
      <c r="BP2" s="20">
        <f>SUM(R2:Y2)</f>
        <v>0.63854466999999993</v>
      </c>
      <c r="BQ2">
        <f>SUM(Z2:AA2)</f>
        <v>0.36145532000000002</v>
      </c>
    </row>
    <row r="3" spans="1:69">
      <c r="A3" s="1" t="s">
        <v>69</v>
      </c>
      <c r="B3" s="1" t="s">
        <v>70</v>
      </c>
      <c r="C3" s="1">
        <v>1</v>
      </c>
      <c r="D3" s="1">
        <v>1992</v>
      </c>
      <c r="E3" s="1" t="s">
        <v>72</v>
      </c>
      <c r="F3" s="12">
        <v>0</v>
      </c>
      <c r="G3" s="3">
        <v>6</v>
      </c>
      <c r="H3" s="4">
        <v>0.312</v>
      </c>
      <c r="I3" s="5">
        <v>-0.68902192200000001</v>
      </c>
      <c r="J3" s="5">
        <v>-0.71752707199999999</v>
      </c>
      <c r="K3" s="5">
        <v>-0.96563564599999996</v>
      </c>
      <c r="L3" s="16">
        <v>73.714799999999997</v>
      </c>
      <c r="M3" s="16">
        <v>10.663780210000001</v>
      </c>
      <c r="N3" s="7">
        <v>-6.6225512120000003</v>
      </c>
      <c r="O3" s="8">
        <v>0.124995915</v>
      </c>
      <c r="P3" s="8">
        <v>0.96285880700000004</v>
      </c>
      <c r="Q3" s="8">
        <v>41.304317470000001</v>
      </c>
      <c r="R3">
        <v>2.193525E-2</v>
      </c>
      <c r="S3">
        <v>4.171068E-2</v>
      </c>
      <c r="T3">
        <v>5.6469239999999997E-2</v>
      </c>
      <c r="U3">
        <v>6.9114709999999996E-2</v>
      </c>
      <c r="V3">
        <v>8.1082810000000005E-2</v>
      </c>
      <c r="W3">
        <v>9.3455510000000006E-2</v>
      </c>
      <c r="X3">
        <v>0.10751985999999999</v>
      </c>
      <c r="Y3">
        <v>0.12563131</v>
      </c>
      <c r="Z3">
        <v>0.15448637000000001</v>
      </c>
      <c r="AA3">
        <v>0.24859426000000001</v>
      </c>
      <c r="AB3" s="9">
        <v>0</v>
      </c>
      <c r="AC3" s="9">
        <v>8</v>
      </c>
      <c r="AD3" s="9">
        <v>8</v>
      </c>
      <c r="AE3" s="9">
        <v>2</v>
      </c>
      <c r="AF3" s="9">
        <v>2</v>
      </c>
      <c r="AG3" s="9">
        <v>4</v>
      </c>
      <c r="AH3" s="9">
        <v>7</v>
      </c>
      <c r="AI3" s="9">
        <v>2</v>
      </c>
      <c r="AJ3" s="9">
        <v>4</v>
      </c>
      <c r="AK3" s="9">
        <v>7</v>
      </c>
      <c r="AL3" s="9">
        <v>7</v>
      </c>
      <c r="AM3" s="9">
        <v>9</v>
      </c>
      <c r="AN3" s="9">
        <v>0.78700000000000003</v>
      </c>
      <c r="AO3" s="9">
        <v>0.69599999999999995</v>
      </c>
      <c r="AP3" s="9">
        <v>0.59799999999999998</v>
      </c>
      <c r="AQ3" s="9">
        <v>0.66600000000000004</v>
      </c>
      <c r="AR3" s="9">
        <v>1.7230000000000001</v>
      </c>
      <c r="AS3" s="9">
        <v>1.675</v>
      </c>
      <c r="AT3" s="9">
        <v>3</v>
      </c>
      <c r="AU3" s="9">
        <v>0.94399999999999995</v>
      </c>
      <c r="AV3" s="14">
        <v>0.79424387216567993</v>
      </c>
      <c r="AW3" s="5">
        <v>0.92853248119354248</v>
      </c>
      <c r="AX3" s="14">
        <v>0.52785402536392212</v>
      </c>
      <c r="AY3" s="15">
        <v>19.48</v>
      </c>
      <c r="AZ3" s="1">
        <v>0</v>
      </c>
      <c r="BA3" s="1">
        <v>2</v>
      </c>
      <c r="BB3" s="11">
        <v>615.78489999999999</v>
      </c>
      <c r="BC3" s="11">
        <v>5009.4759999999997</v>
      </c>
      <c r="BD3" s="11">
        <v>9009.0836999999992</v>
      </c>
      <c r="BE3" s="11">
        <v>11134.7075</v>
      </c>
      <c r="BF3" s="11">
        <v>12892.246999999999</v>
      </c>
      <c r="BG3" s="11">
        <v>15137.4666</v>
      </c>
      <c r="BH3" s="11">
        <v>18620.558799999999</v>
      </c>
      <c r="BI3" s="11">
        <v>23687.0753</v>
      </c>
      <c r="BJ3" s="11">
        <v>32184.685700000002</v>
      </c>
      <c r="BK3" s="11">
        <v>68270.497700000007</v>
      </c>
      <c r="BL3">
        <v>0.55515595169999998</v>
      </c>
      <c r="BM3">
        <v>2.4149970000000001</v>
      </c>
      <c r="BN3">
        <v>0.44799699999999998</v>
      </c>
      <c r="BO3">
        <f t="shared" ref="BO3:BO35" si="0">SUM(R3:Z3)</f>
        <v>0.75140573999999993</v>
      </c>
      <c r="BP3" s="20">
        <f t="shared" ref="BP3:BP35" si="1">SUM(R3:Y3)</f>
        <v>0.59691936999999995</v>
      </c>
      <c r="BQ3">
        <f t="shared" ref="BQ3:BQ35" si="2">SUM(Z3:AA3)</f>
        <v>0.40308063000000005</v>
      </c>
    </row>
    <row r="4" spans="1:69">
      <c r="A4" s="1" t="s">
        <v>69</v>
      </c>
      <c r="B4" s="1" t="s">
        <v>70</v>
      </c>
      <c r="C4" s="1">
        <v>1</v>
      </c>
      <c r="D4" s="1">
        <v>1993</v>
      </c>
      <c r="E4" s="1" t="s">
        <v>73</v>
      </c>
      <c r="F4" s="12">
        <v>1</v>
      </c>
      <c r="G4" s="3">
        <v>6</v>
      </c>
      <c r="H4" s="4">
        <v>0.313</v>
      </c>
      <c r="I4" s="5">
        <v>-0.68891341699999997</v>
      </c>
      <c r="J4" s="5">
        <v>-0.70926575400000003</v>
      </c>
      <c r="K4" s="5">
        <v>-0.94770260799999995</v>
      </c>
      <c r="L4" s="13">
        <v>73.939099999999996</v>
      </c>
      <c r="M4" s="13">
        <v>10.12650013</v>
      </c>
      <c r="N4" s="7">
        <v>10.22994935</v>
      </c>
      <c r="O4" s="8">
        <v>0.159788298</v>
      </c>
      <c r="P4" s="8">
        <v>0.64539502999999998</v>
      </c>
      <c r="Q4" s="8">
        <v>42.005344389999998</v>
      </c>
      <c r="R4">
        <v>2.6418009999999999E-2</v>
      </c>
      <c r="S4">
        <v>4.414419E-2</v>
      </c>
      <c r="T4">
        <v>5.7710959999999999E-2</v>
      </c>
      <c r="U4">
        <v>6.9506250000000006E-2</v>
      </c>
      <c r="V4">
        <v>8.0780539999999998E-2</v>
      </c>
      <c r="W4">
        <v>9.2523789999999995E-2</v>
      </c>
      <c r="X4">
        <v>0.10595909000000001</v>
      </c>
      <c r="Y4">
        <v>0.12337533000000001</v>
      </c>
      <c r="Z4">
        <v>0.1513864</v>
      </c>
      <c r="AA4">
        <v>0.24819542999999999</v>
      </c>
      <c r="AB4" s="9">
        <v>0</v>
      </c>
      <c r="AC4" s="9">
        <v>8</v>
      </c>
      <c r="AD4" s="9">
        <v>8</v>
      </c>
      <c r="AE4" s="9">
        <v>2</v>
      </c>
      <c r="AF4" s="9">
        <v>2</v>
      </c>
      <c r="AG4" s="9">
        <v>4</v>
      </c>
      <c r="AH4" s="9">
        <v>7</v>
      </c>
      <c r="AI4" s="9">
        <v>2</v>
      </c>
      <c r="AJ4" s="9">
        <v>4</v>
      </c>
      <c r="AK4" s="9">
        <v>7</v>
      </c>
      <c r="AL4" s="9">
        <v>7</v>
      </c>
      <c r="AM4" s="9">
        <v>9</v>
      </c>
      <c r="AN4" s="9">
        <v>0.81399999999999995</v>
      </c>
      <c r="AO4" s="9">
        <v>0.72099999999999997</v>
      </c>
      <c r="AP4" s="9">
        <v>0.64800000000000002</v>
      </c>
      <c r="AQ4" s="9">
        <v>0.70499999999999996</v>
      </c>
      <c r="AR4" s="9">
        <v>1.7230000000000001</v>
      </c>
      <c r="AS4" s="9">
        <v>1.675</v>
      </c>
      <c r="AT4" s="9">
        <v>3</v>
      </c>
      <c r="AU4" s="9">
        <v>0.94599999999999995</v>
      </c>
      <c r="AV4" s="14">
        <v>0.73677527904510498</v>
      </c>
      <c r="AW4" s="5">
        <v>0.95488691329956055</v>
      </c>
      <c r="AX4" s="14">
        <v>0.32000213861465454</v>
      </c>
      <c r="AY4" s="15">
        <v>16.21</v>
      </c>
      <c r="AZ4" s="1">
        <v>0</v>
      </c>
      <c r="BA4" s="1">
        <v>3</v>
      </c>
      <c r="BB4" s="11">
        <v>719.62369999999999</v>
      </c>
      <c r="BC4" s="11">
        <v>5756.8320999999996</v>
      </c>
      <c r="BD4" s="11">
        <v>9562.6283000000003</v>
      </c>
      <c r="BE4" s="11">
        <v>11296.847400000001</v>
      </c>
      <c r="BF4" s="11">
        <v>13179.8128</v>
      </c>
      <c r="BG4" s="11">
        <v>15862.132600000001</v>
      </c>
      <c r="BH4" s="11">
        <v>19805.6453</v>
      </c>
      <c r="BI4" s="11">
        <v>25330.533800000001</v>
      </c>
      <c r="BJ4" s="11">
        <v>33545.148000000001</v>
      </c>
      <c r="BK4" s="11">
        <v>72098.984100000001</v>
      </c>
      <c r="BL4">
        <v>0.55709037809999995</v>
      </c>
      <c r="BM4">
        <v>2.4149970000000001</v>
      </c>
      <c r="BN4">
        <v>0.44799699999999998</v>
      </c>
      <c r="BO4">
        <f t="shared" si="0"/>
        <v>0.75180456000000007</v>
      </c>
      <c r="BP4" s="20">
        <f t="shared" si="1"/>
        <v>0.60041816000000003</v>
      </c>
      <c r="BQ4">
        <f t="shared" si="2"/>
        <v>0.39958183000000003</v>
      </c>
    </row>
    <row r="5" spans="1:69">
      <c r="A5" s="1" t="s">
        <v>69</v>
      </c>
      <c r="B5" s="1" t="s">
        <v>70</v>
      </c>
      <c r="C5" s="1">
        <v>1</v>
      </c>
      <c r="D5" s="1">
        <v>1994</v>
      </c>
      <c r="E5" s="1" t="s">
        <v>74</v>
      </c>
      <c r="F5" s="12">
        <v>2</v>
      </c>
      <c r="G5" s="3">
        <v>6</v>
      </c>
      <c r="H5" s="4">
        <v>0.311</v>
      </c>
      <c r="I5" s="14">
        <v>-0.68880491300000002</v>
      </c>
      <c r="J5" s="5">
        <v>-0.70100443599999995</v>
      </c>
      <c r="K5" s="5">
        <v>-0.92976957000000005</v>
      </c>
      <c r="L5" s="16">
        <v>74.131299999999996</v>
      </c>
      <c r="M5" s="16">
        <v>10.091150280000001</v>
      </c>
      <c r="N5" s="7">
        <v>8.9697616589999996</v>
      </c>
      <c r="O5" s="8">
        <v>0.119836943</v>
      </c>
      <c r="P5" s="8">
        <v>0.41118890400000002</v>
      </c>
      <c r="Q5" s="8">
        <v>40.962467189999998</v>
      </c>
      <c r="R5">
        <v>2.4194170000000001E-2</v>
      </c>
      <c r="S5">
        <v>4.1322409999999997E-2</v>
      </c>
      <c r="T5">
        <v>5.4709720000000003E-2</v>
      </c>
      <c r="U5">
        <v>6.649948E-2</v>
      </c>
      <c r="V5">
        <v>7.7872999999999998E-2</v>
      </c>
      <c r="W5">
        <v>8.9810299999999996E-2</v>
      </c>
      <c r="X5">
        <v>0.10356864</v>
      </c>
      <c r="Y5">
        <v>0.12156222999999999</v>
      </c>
      <c r="Z5">
        <v>0.15094653999999999</v>
      </c>
      <c r="AA5">
        <v>0.26951350000000002</v>
      </c>
      <c r="AB5" s="9">
        <v>0</v>
      </c>
      <c r="AC5" s="9">
        <v>8</v>
      </c>
      <c r="AD5" s="9">
        <v>8</v>
      </c>
      <c r="AE5" s="9">
        <v>2</v>
      </c>
      <c r="AF5" s="9">
        <v>2</v>
      </c>
      <c r="AG5" s="9">
        <v>4</v>
      </c>
      <c r="AH5" s="9">
        <v>7</v>
      </c>
      <c r="AI5" s="9">
        <v>2</v>
      </c>
      <c r="AJ5" s="9">
        <v>4</v>
      </c>
      <c r="AK5" s="9">
        <v>7</v>
      </c>
      <c r="AL5" s="9">
        <v>7</v>
      </c>
      <c r="AM5" s="9">
        <v>9</v>
      </c>
      <c r="AN5" s="9">
        <v>0.81699999999999995</v>
      </c>
      <c r="AO5" s="9">
        <v>0.72799999999999998</v>
      </c>
      <c r="AP5" s="9">
        <v>0.64400000000000002</v>
      </c>
      <c r="AQ5" s="9">
        <v>0.70699999999999996</v>
      </c>
      <c r="AR5" s="9">
        <v>1.7230000000000001</v>
      </c>
      <c r="AS5" s="9">
        <v>1.675</v>
      </c>
      <c r="AT5" s="9">
        <v>3</v>
      </c>
      <c r="AU5" s="9">
        <v>0.94699999999999995</v>
      </c>
      <c r="AV5" s="14">
        <v>0.77551555633544922</v>
      </c>
      <c r="AW5" s="5">
        <v>1.0106267929077148</v>
      </c>
      <c r="AX5" s="14">
        <v>0.45362672209739685</v>
      </c>
      <c r="AY5" s="15">
        <v>15.05</v>
      </c>
      <c r="AZ5" s="1">
        <v>0</v>
      </c>
      <c r="BA5" s="1">
        <v>4</v>
      </c>
      <c r="BB5" s="11">
        <v>692.67920000000004</v>
      </c>
      <c r="BC5" s="11">
        <v>5541.5910000000003</v>
      </c>
      <c r="BD5" s="11">
        <v>9319.1821</v>
      </c>
      <c r="BE5" s="11">
        <v>11260.6062</v>
      </c>
      <c r="BF5" s="11">
        <v>13412.0715</v>
      </c>
      <c r="BG5" s="11">
        <v>16182.473099999999</v>
      </c>
      <c r="BH5" s="11">
        <v>19859.376799999998</v>
      </c>
      <c r="BI5" s="11">
        <v>25249.07</v>
      </c>
      <c r="BJ5" s="11">
        <v>34155.733</v>
      </c>
      <c r="BK5" s="11">
        <v>80751.486099999995</v>
      </c>
      <c r="BL5">
        <v>0.55160950320000002</v>
      </c>
      <c r="BM5">
        <v>2.4149970000000001</v>
      </c>
      <c r="BN5">
        <v>0.44799699999999998</v>
      </c>
      <c r="BO5">
        <f t="shared" si="0"/>
        <v>0.73048648999999999</v>
      </c>
      <c r="BP5" s="20">
        <f t="shared" si="1"/>
        <v>0.57953995000000003</v>
      </c>
      <c r="BQ5">
        <f t="shared" si="2"/>
        <v>0.42046004000000003</v>
      </c>
    </row>
    <row r="6" spans="1:69">
      <c r="A6" s="1" t="s">
        <v>69</v>
      </c>
      <c r="B6" s="1" t="s">
        <v>70</v>
      </c>
      <c r="C6" s="1">
        <v>1</v>
      </c>
      <c r="D6" s="1">
        <v>1995</v>
      </c>
      <c r="E6" s="1" t="s">
        <v>75</v>
      </c>
      <c r="F6" s="12">
        <v>3</v>
      </c>
      <c r="G6" s="3">
        <v>6</v>
      </c>
      <c r="H6" s="4">
        <v>0.32200000000000001</v>
      </c>
      <c r="I6" s="5">
        <v>-0.68869640799999998</v>
      </c>
      <c r="J6" s="5">
        <v>-0.69274311799999999</v>
      </c>
      <c r="K6" s="5">
        <v>-0.91183653200000003</v>
      </c>
      <c r="L6" s="13">
        <v>74.361599999999996</v>
      </c>
      <c r="M6" s="13">
        <v>10.16617012</v>
      </c>
      <c r="N6" s="7">
        <v>14.02449593</v>
      </c>
      <c r="O6" s="8">
        <v>0.126408295</v>
      </c>
      <c r="P6" s="8">
        <v>0.34969765400000002</v>
      </c>
      <c r="Q6" s="8">
        <v>43.7435112</v>
      </c>
      <c r="R6">
        <v>2.6122900000000001E-2</v>
      </c>
      <c r="S6">
        <v>4.1417849999999999E-2</v>
      </c>
      <c r="T6">
        <v>5.3960540000000001E-2</v>
      </c>
      <c r="U6">
        <v>6.5333920000000004E-2</v>
      </c>
      <c r="V6">
        <v>7.6524819999999993E-2</v>
      </c>
      <c r="W6">
        <v>8.8440069999999996E-2</v>
      </c>
      <c r="X6">
        <v>0.10232425000000001</v>
      </c>
      <c r="Y6">
        <v>0.12064242</v>
      </c>
      <c r="Z6">
        <v>0.15078374</v>
      </c>
      <c r="AA6">
        <v>0.27444949000000002</v>
      </c>
      <c r="AB6" s="9">
        <v>0</v>
      </c>
      <c r="AC6" s="9">
        <v>8</v>
      </c>
      <c r="AD6" s="9">
        <v>8</v>
      </c>
      <c r="AE6" s="9">
        <v>2</v>
      </c>
      <c r="AF6" s="9">
        <v>2</v>
      </c>
      <c r="AG6" s="9">
        <v>4</v>
      </c>
      <c r="AH6" s="9">
        <v>7</v>
      </c>
      <c r="AI6" s="9">
        <v>2</v>
      </c>
      <c r="AJ6" s="9">
        <v>4</v>
      </c>
      <c r="AK6" s="9">
        <v>7</v>
      </c>
      <c r="AL6" s="9">
        <v>7</v>
      </c>
      <c r="AM6" s="9">
        <v>9</v>
      </c>
      <c r="AN6" s="9">
        <v>0.83</v>
      </c>
      <c r="AO6" s="9">
        <v>0.747</v>
      </c>
      <c r="AP6" s="9">
        <v>0.66</v>
      </c>
      <c r="AQ6" s="9">
        <v>0.71799999999999997</v>
      </c>
      <c r="AR6" s="9">
        <v>2.9929999999999999</v>
      </c>
      <c r="AS6" s="9">
        <v>2.25</v>
      </c>
      <c r="AT6" s="9">
        <v>2</v>
      </c>
      <c r="AU6" s="9">
        <v>0.95</v>
      </c>
      <c r="AV6" s="14">
        <v>0.77042341232299805</v>
      </c>
      <c r="AW6" s="5">
        <v>1.0371029376983643</v>
      </c>
      <c r="AX6" s="14">
        <v>0.59363526105880737</v>
      </c>
      <c r="AY6" s="15">
        <v>11.87</v>
      </c>
      <c r="AZ6" s="1">
        <v>0</v>
      </c>
      <c r="BA6" s="1">
        <v>5</v>
      </c>
      <c r="BB6" s="11">
        <v>724.50840000000005</v>
      </c>
      <c r="BC6" s="11">
        <v>5795.5944</v>
      </c>
      <c r="BD6" s="11">
        <v>9525.4416999999994</v>
      </c>
      <c r="BE6" s="11">
        <v>11444.333199999999</v>
      </c>
      <c r="BF6" s="11">
        <v>13696.801100000001</v>
      </c>
      <c r="BG6" s="11">
        <v>16723.727200000001</v>
      </c>
      <c r="BH6" s="11">
        <v>20847.973000000002</v>
      </c>
      <c r="BI6" s="11">
        <v>26703.9169</v>
      </c>
      <c r="BJ6" s="11">
        <v>36095.423799999997</v>
      </c>
      <c r="BK6" s="11">
        <v>86637.841</v>
      </c>
      <c r="BL6">
        <v>0.54806305470000005</v>
      </c>
      <c r="BM6">
        <v>2.4149970000000001</v>
      </c>
      <c r="BN6">
        <v>0.44799699999999998</v>
      </c>
      <c r="BO6">
        <f t="shared" si="0"/>
        <v>0.72555050999999993</v>
      </c>
      <c r="BP6" s="20">
        <f t="shared" si="1"/>
        <v>0.57476676999999998</v>
      </c>
      <c r="BQ6">
        <f t="shared" si="2"/>
        <v>0.42523323000000002</v>
      </c>
    </row>
    <row r="7" spans="1:69">
      <c r="A7" s="1" t="s">
        <v>69</v>
      </c>
      <c r="B7" s="1" t="s">
        <v>70</v>
      </c>
      <c r="C7" s="1">
        <v>1</v>
      </c>
      <c r="D7" s="1">
        <v>1996</v>
      </c>
      <c r="E7" s="1" t="s">
        <v>76</v>
      </c>
      <c r="F7" s="12">
        <v>0</v>
      </c>
      <c r="G7" s="3">
        <v>3</v>
      </c>
      <c r="H7" s="4">
        <v>0.28999999999999998</v>
      </c>
      <c r="I7" s="5">
        <v>-0.68858790400000003</v>
      </c>
      <c r="J7" s="5">
        <v>-0.68448180000000003</v>
      </c>
      <c r="K7" s="5">
        <v>-0.89390349400000002</v>
      </c>
      <c r="L7" s="16">
        <v>74.592299999999994</v>
      </c>
      <c r="M7" s="16">
        <v>10.22844982</v>
      </c>
      <c r="N7" s="7">
        <v>9.7801798790000003</v>
      </c>
      <c r="O7" s="8">
        <v>0.11620333200000001</v>
      </c>
      <c r="P7" s="8">
        <v>0.33275111499999999</v>
      </c>
      <c r="Q7" s="8">
        <v>40.559162139999998</v>
      </c>
      <c r="R7">
        <v>2.3883160000000001E-2</v>
      </c>
      <c r="S7">
        <v>3.8575640000000001E-2</v>
      </c>
      <c r="T7">
        <v>4.9806669999999997E-2</v>
      </c>
      <c r="U7">
        <v>6.0450280000000002E-2</v>
      </c>
      <c r="V7">
        <v>7.1554740000000006E-2</v>
      </c>
      <c r="W7">
        <v>8.4076020000000001E-2</v>
      </c>
      <c r="X7">
        <v>9.9413500000000002E-2</v>
      </c>
      <c r="Y7">
        <v>0.12041338</v>
      </c>
      <c r="Z7">
        <v>0.15541859</v>
      </c>
      <c r="AA7">
        <v>0.29640801</v>
      </c>
      <c r="AB7" s="9">
        <v>0</v>
      </c>
      <c r="AC7" s="9">
        <v>8</v>
      </c>
      <c r="AD7" s="9">
        <v>8</v>
      </c>
      <c r="AE7" s="9">
        <v>2</v>
      </c>
      <c r="AF7" s="9">
        <v>2</v>
      </c>
      <c r="AG7" s="9">
        <v>4</v>
      </c>
      <c r="AH7" s="9">
        <v>7</v>
      </c>
      <c r="AI7" s="9">
        <v>2</v>
      </c>
      <c r="AJ7" s="9">
        <v>4</v>
      </c>
      <c r="AK7" s="9">
        <v>7</v>
      </c>
      <c r="AL7" s="9">
        <v>7</v>
      </c>
      <c r="AM7" s="9">
        <v>9</v>
      </c>
      <c r="AN7" s="9">
        <v>0.254</v>
      </c>
      <c r="AO7" s="9">
        <v>0.126</v>
      </c>
      <c r="AP7" s="9">
        <v>0.155</v>
      </c>
      <c r="AQ7" s="9">
        <v>0.26</v>
      </c>
      <c r="AR7" s="9">
        <v>0.85899999999999999</v>
      </c>
      <c r="AS7" s="9">
        <v>0.71199999999999997</v>
      </c>
      <c r="AT7" s="9">
        <v>1</v>
      </c>
      <c r="AU7" s="9">
        <v>0.45600000000000002</v>
      </c>
      <c r="AV7" s="14">
        <v>0.88500272266326407</v>
      </c>
      <c r="AW7" s="5">
        <v>1.1838363409042358</v>
      </c>
      <c r="AX7" s="14">
        <v>0.4664475715929462</v>
      </c>
      <c r="AY7" s="15">
        <v>5.4050000000000002</v>
      </c>
      <c r="AZ7" s="1">
        <v>0</v>
      </c>
      <c r="BA7" s="1">
        <v>6</v>
      </c>
      <c r="BB7" s="11">
        <v>1052.7071000000001</v>
      </c>
      <c r="BC7" s="11">
        <v>8421.6368999999995</v>
      </c>
      <c r="BD7" s="11">
        <v>13331.7364</v>
      </c>
      <c r="BE7" s="11">
        <v>14606.026400000001</v>
      </c>
      <c r="BF7" s="11">
        <v>16147.408799999999</v>
      </c>
      <c r="BG7" s="11">
        <v>18869.188999999998</v>
      </c>
      <c r="BH7" s="11">
        <v>21297.327600000001</v>
      </c>
      <c r="BI7" s="11">
        <v>23511.8416</v>
      </c>
      <c r="BJ7" s="11">
        <v>26697.331600000001</v>
      </c>
      <c r="BK7" s="11">
        <v>47997.7359</v>
      </c>
      <c r="BL7">
        <v>0.27508825679999999</v>
      </c>
      <c r="BM7">
        <v>2.4149970000000001</v>
      </c>
      <c r="BN7">
        <v>0.44799699999999998</v>
      </c>
      <c r="BO7">
        <f t="shared" si="0"/>
        <v>0.70359198000000001</v>
      </c>
      <c r="BP7" s="20">
        <f t="shared" si="1"/>
        <v>0.54817338999999998</v>
      </c>
      <c r="BQ7">
        <f t="shared" si="2"/>
        <v>0.45182659999999997</v>
      </c>
    </row>
    <row r="8" spans="1:69">
      <c r="A8" s="1" t="s">
        <v>69</v>
      </c>
      <c r="B8" s="1" t="s">
        <v>70</v>
      </c>
      <c r="C8" s="1">
        <v>1</v>
      </c>
      <c r="D8" s="1">
        <v>1997</v>
      </c>
      <c r="E8" s="1" t="s">
        <v>77</v>
      </c>
      <c r="F8" s="12">
        <v>0</v>
      </c>
      <c r="G8" s="3">
        <v>6</v>
      </c>
      <c r="H8" s="4">
        <v>0.28000000000000003</v>
      </c>
      <c r="I8" s="5">
        <v>-0.71</v>
      </c>
      <c r="J8" s="5">
        <v>-0.81</v>
      </c>
      <c r="K8" s="5">
        <v>-0.94</v>
      </c>
      <c r="L8" s="13">
        <v>73.903899999999993</v>
      </c>
      <c r="M8" s="13">
        <v>10.50508022</v>
      </c>
      <c r="N8" s="7">
        <v>-10.36110497</v>
      </c>
      <c r="O8" s="8">
        <v>0.101971273</v>
      </c>
      <c r="P8" s="8">
        <v>0.35228429</v>
      </c>
      <c r="Q8" s="8">
        <v>42.961017609999999</v>
      </c>
      <c r="R8">
        <v>2.6122900000000001E-2</v>
      </c>
      <c r="S8">
        <v>4.1417849999999999E-2</v>
      </c>
      <c r="T8">
        <v>5.3960540000000001E-2</v>
      </c>
      <c r="U8">
        <v>6.5333920000000004E-2</v>
      </c>
      <c r="V8">
        <v>7.6524819999999993E-2</v>
      </c>
      <c r="W8">
        <v>8.8440069999999996E-2</v>
      </c>
      <c r="X8">
        <v>0.10232425000000001</v>
      </c>
      <c r="Y8">
        <v>0.12064242</v>
      </c>
      <c r="Z8">
        <v>0.15078374</v>
      </c>
      <c r="AA8">
        <v>0.27444949000000002</v>
      </c>
      <c r="AB8" s="9">
        <v>0</v>
      </c>
      <c r="AC8" s="9">
        <v>8</v>
      </c>
      <c r="AD8" s="9">
        <v>8</v>
      </c>
      <c r="AE8" s="9">
        <v>2</v>
      </c>
      <c r="AF8" s="9">
        <v>2</v>
      </c>
      <c r="AG8" s="9">
        <v>4</v>
      </c>
      <c r="AH8" s="9">
        <v>7</v>
      </c>
      <c r="AI8" s="9">
        <v>2</v>
      </c>
      <c r="AJ8" s="9">
        <v>4</v>
      </c>
      <c r="AK8" s="9">
        <v>7</v>
      </c>
      <c r="AL8" s="9">
        <v>7</v>
      </c>
      <c r="AM8" s="9">
        <v>9</v>
      </c>
      <c r="AN8" s="9">
        <v>0.83499999999999996</v>
      </c>
      <c r="AO8" s="9">
        <v>0.754</v>
      </c>
      <c r="AP8" s="9">
        <v>0.66</v>
      </c>
      <c r="AQ8" s="9">
        <v>0.72199999999999998</v>
      </c>
      <c r="AR8" s="9">
        <v>2.9929999999999999</v>
      </c>
      <c r="AS8" s="9">
        <v>2.25</v>
      </c>
      <c r="AT8" s="9">
        <v>3</v>
      </c>
      <c r="AU8" s="9">
        <v>0.95199999999999996</v>
      </c>
      <c r="AV8" s="14">
        <v>0.84945803880691528</v>
      </c>
      <c r="AW8" s="5">
        <v>1.1667453050613403</v>
      </c>
      <c r="AX8" s="14">
        <v>0.4872683584690094</v>
      </c>
      <c r="AY8" s="15">
        <v>10.85</v>
      </c>
      <c r="AZ8" s="1">
        <v>0</v>
      </c>
      <c r="BA8" s="1">
        <v>7</v>
      </c>
      <c r="BB8" s="11">
        <v>684.17039999999997</v>
      </c>
      <c r="BC8" s="11">
        <v>5473.9933000000001</v>
      </c>
      <c r="BD8" s="11">
        <v>9050.5246999999999</v>
      </c>
      <c r="BE8" s="11">
        <v>10996.045599999999</v>
      </c>
      <c r="BF8" s="11">
        <v>13286.645500000001</v>
      </c>
      <c r="BG8" s="11">
        <v>16693.3161</v>
      </c>
      <c r="BH8" s="11">
        <v>21226.141800000001</v>
      </c>
      <c r="BI8" s="11">
        <v>27527.379400000002</v>
      </c>
      <c r="BJ8" s="11">
        <v>37167.059600000001</v>
      </c>
      <c r="BK8" s="11">
        <v>99284.435800000007</v>
      </c>
      <c r="BL8">
        <v>0.2009067427</v>
      </c>
      <c r="BM8">
        <v>2.4626030000000001</v>
      </c>
      <c r="BN8">
        <v>0.45169500000000001</v>
      </c>
      <c r="BO8">
        <f t="shared" si="0"/>
        <v>0.72555050999999993</v>
      </c>
      <c r="BP8" s="20">
        <f t="shared" si="1"/>
        <v>0.57476676999999998</v>
      </c>
      <c r="BQ8">
        <f t="shared" si="2"/>
        <v>0.42523323000000002</v>
      </c>
    </row>
    <row r="9" spans="1:69">
      <c r="A9" s="1" t="s">
        <v>69</v>
      </c>
      <c r="B9" s="1" t="s">
        <v>70</v>
      </c>
      <c r="C9" s="1">
        <v>1</v>
      </c>
      <c r="D9" s="1">
        <v>1998</v>
      </c>
      <c r="E9" s="1" t="s">
        <v>78</v>
      </c>
      <c r="F9" s="12">
        <v>1</v>
      </c>
      <c r="G9" s="3">
        <v>6</v>
      </c>
      <c r="H9" s="4">
        <v>0.28399999999999997</v>
      </c>
      <c r="I9" s="5">
        <v>-0.732602537</v>
      </c>
      <c r="J9" s="5">
        <v>-0.92967170499999996</v>
      </c>
      <c r="K9" s="5">
        <v>-0.99202477899999997</v>
      </c>
      <c r="L9" s="16">
        <v>74.989900000000006</v>
      </c>
      <c r="M9" s="16">
        <v>10.669440270000001</v>
      </c>
      <c r="N9" s="7">
        <v>9.5164844380000009</v>
      </c>
      <c r="O9" s="8">
        <v>0.11467166299999999</v>
      </c>
      <c r="P9" s="8">
        <v>0.36670368599999997</v>
      </c>
      <c r="Q9" s="8">
        <v>45.864097600000001</v>
      </c>
      <c r="R9">
        <v>2.6122900000000001E-2</v>
      </c>
      <c r="S9">
        <v>4.1417849999999999E-2</v>
      </c>
      <c r="T9">
        <v>5.3960540000000001E-2</v>
      </c>
      <c r="U9">
        <v>6.5333920000000004E-2</v>
      </c>
      <c r="V9">
        <v>7.6524819999999993E-2</v>
      </c>
      <c r="W9">
        <v>8.8440069999999996E-2</v>
      </c>
      <c r="X9">
        <v>0.10232425000000001</v>
      </c>
      <c r="Y9">
        <v>0.12064242</v>
      </c>
      <c r="Z9">
        <v>0.15078374</v>
      </c>
      <c r="AA9">
        <v>0.27444949000000002</v>
      </c>
      <c r="AB9" s="9">
        <v>0</v>
      </c>
      <c r="AC9" s="9">
        <v>8</v>
      </c>
      <c r="AD9" s="9">
        <v>8</v>
      </c>
      <c r="AE9" s="9">
        <v>2</v>
      </c>
      <c r="AF9" s="9">
        <v>2</v>
      </c>
      <c r="AG9" s="9">
        <v>4</v>
      </c>
      <c r="AH9" s="9">
        <v>7</v>
      </c>
      <c r="AI9" s="9">
        <v>2</v>
      </c>
      <c r="AJ9" s="9">
        <v>4</v>
      </c>
      <c r="AK9" s="9">
        <v>7</v>
      </c>
      <c r="AL9" s="9">
        <v>7</v>
      </c>
      <c r="AM9" s="9">
        <v>9</v>
      </c>
      <c r="AN9" s="9">
        <v>0.83899999999999997</v>
      </c>
      <c r="AO9" s="9">
        <v>0.75600000000000001</v>
      </c>
      <c r="AP9" s="9">
        <v>0.65500000000000003</v>
      </c>
      <c r="AQ9" s="9">
        <v>0.72799999999999998</v>
      </c>
      <c r="AR9" s="9">
        <v>2.9929999999999999</v>
      </c>
      <c r="AS9" s="9">
        <v>2.25</v>
      </c>
      <c r="AT9" s="9">
        <v>3</v>
      </c>
      <c r="AU9" s="9">
        <v>0.95199999999999996</v>
      </c>
      <c r="AV9" s="14">
        <v>0.84655123949050903</v>
      </c>
      <c r="AW9" s="5">
        <v>1.0843948125839233</v>
      </c>
      <c r="AX9" s="14">
        <v>0.44374722242355347</v>
      </c>
      <c r="AY9" s="15">
        <v>9.8699999999999992</v>
      </c>
      <c r="AZ9" s="1">
        <v>0</v>
      </c>
      <c r="BA9" s="1">
        <v>8</v>
      </c>
      <c r="BB9" s="11">
        <v>706.8605</v>
      </c>
      <c r="BC9" s="11">
        <v>5655.0415999999996</v>
      </c>
      <c r="BD9" s="11">
        <v>9429.9541000000008</v>
      </c>
      <c r="BE9" s="11">
        <v>11674.5435</v>
      </c>
      <c r="BF9" s="11">
        <v>14517.2698</v>
      </c>
      <c r="BG9" s="11">
        <v>18191.179700000001</v>
      </c>
      <c r="BH9" s="11">
        <v>22916.2412</v>
      </c>
      <c r="BI9" s="11">
        <v>29190.219099999998</v>
      </c>
      <c r="BJ9" s="11">
        <v>39472.156000000003</v>
      </c>
      <c r="BK9" s="11">
        <v>89863.148100000006</v>
      </c>
      <c r="BL9">
        <v>6.6036363799999998E-2</v>
      </c>
      <c r="BM9">
        <v>2.5039389999999999</v>
      </c>
      <c r="BN9">
        <v>0.45484599999999997</v>
      </c>
      <c r="BO9">
        <f t="shared" si="0"/>
        <v>0.72555050999999993</v>
      </c>
      <c r="BP9" s="20">
        <f t="shared" si="1"/>
        <v>0.57476676999999998</v>
      </c>
      <c r="BQ9">
        <f t="shared" si="2"/>
        <v>0.42523323000000002</v>
      </c>
    </row>
    <row r="10" spans="1:69">
      <c r="A10" s="1" t="s">
        <v>69</v>
      </c>
      <c r="B10" s="1" t="s">
        <v>70</v>
      </c>
      <c r="C10" s="1">
        <v>1</v>
      </c>
      <c r="D10" s="1">
        <v>1999</v>
      </c>
      <c r="E10" s="1" t="s">
        <v>79</v>
      </c>
      <c r="F10" s="12">
        <v>2</v>
      </c>
      <c r="G10" s="3">
        <v>6</v>
      </c>
      <c r="H10" s="4">
        <v>0.29099999999999998</v>
      </c>
      <c r="I10" s="5">
        <v>-0.83</v>
      </c>
      <c r="J10" s="5">
        <v>-0.98</v>
      </c>
      <c r="K10" s="5">
        <v>-0.92</v>
      </c>
      <c r="L10" s="13">
        <v>75.1828</v>
      </c>
      <c r="M10" s="13">
        <v>10.684940340000001</v>
      </c>
      <c r="N10" s="7">
        <v>13.60806912</v>
      </c>
      <c r="O10" s="8">
        <v>0.16841763000000001</v>
      </c>
      <c r="P10" s="8">
        <v>0.34169267399999997</v>
      </c>
      <c r="Q10" s="8">
        <v>46.06317902</v>
      </c>
      <c r="R10">
        <v>2.6122900000000001E-2</v>
      </c>
      <c r="S10">
        <v>4.1417849999999999E-2</v>
      </c>
      <c r="T10">
        <v>5.3960540000000001E-2</v>
      </c>
      <c r="U10">
        <v>6.5333920000000004E-2</v>
      </c>
      <c r="V10">
        <v>7.6524819999999993E-2</v>
      </c>
      <c r="W10">
        <v>8.8440069999999996E-2</v>
      </c>
      <c r="X10">
        <v>0.10232425000000001</v>
      </c>
      <c r="Y10">
        <v>0.12064242</v>
      </c>
      <c r="Z10">
        <v>0.15078374</v>
      </c>
      <c r="AA10">
        <v>0.27444949000000002</v>
      </c>
      <c r="AB10" s="9">
        <v>0</v>
      </c>
      <c r="AC10" s="9">
        <v>8</v>
      </c>
      <c r="AD10" s="9">
        <v>8</v>
      </c>
      <c r="AE10" s="9">
        <v>2</v>
      </c>
      <c r="AF10" s="9">
        <v>2</v>
      </c>
      <c r="AG10" s="9">
        <v>4</v>
      </c>
      <c r="AH10" s="9">
        <v>7</v>
      </c>
      <c r="AI10" s="9">
        <v>2</v>
      </c>
      <c r="AJ10" s="9">
        <v>4</v>
      </c>
      <c r="AK10" s="9">
        <v>7</v>
      </c>
      <c r="AL10" s="9">
        <v>7</v>
      </c>
      <c r="AM10" s="9">
        <v>9</v>
      </c>
      <c r="AN10" s="9">
        <v>0.83099999999999996</v>
      </c>
      <c r="AO10" s="9">
        <v>0.73899999999999999</v>
      </c>
      <c r="AP10" s="9">
        <v>0.63600000000000001</v>
      </c>
      <c r="AQ10" s="9">
        <v>0.70499999999999996</v>
      </c>
      <c r="AR10" s="9">
        <v>2.3780000000000001</v>
      </c>
      <c r="AS10" s="9">
        <v>2.0019999999999998</v>
      </c>
      <c r="AT10" s="9">
        <v>2</v>
      </c>
      <c r="AU10" s="9">
        <v>0.93600000000000005</v>
      </c>
      <c r="AV10" s="14">
        <v>0.84255754947662354</v>
      </c>
      <c r="AW10" s="5">
        <v>1.0767788887023926</v>
      </c>
      <c r="AX10" s="14">
        <v>0.47906923294067383</v>
      </c>
      <c r="AY10" s="15">
        <v>9.64</v>
      </c>
      <c r="AZ10" s="1">
        <v>0</v>
      </c>
      <c r="BA10" s="1">
        <v>9</v>
      </c>
      <c r="BB10" s="11">
        <v>740.423</v>
      </c>
      <c r="BC10" s="11">
        <v>5923.0688</v>
      </c>
      <c r="BD10" s="11">
        <v>9850.1941999999999</v>
      </c>
      <c r="BE10" s="11">
        <v>12048.300300000001</v>
      </c>
      <c r="BF10" s="11">
        <v>15288.261500000001</v>
      </c>
      <c r="BG10" s="11">
        <v>19082.397499999999</v>
      </c>
      <c r="BH10" s="11">
        <v>23803.204600000001</v>
      </c>
      <c r="BI10" s="11">
        <v>30007.3789</v>
      </c>
      <c r="BJ10" s="11">
        <v>40923.2212</v>
      </c>
      <c r="BK10" s="11">
        <v>92687.281199999998</v>
      </c>
      <c r="BL10">
        <v>6.5069150579999999E-2</v>
      </c>
      <c r="BM10">
        <v>2.540168</v>
      </c>
      <c r="BN10">
        <v>0.457565</v>
      </c>
      <c r="BO10">
        <f t="shared" si="0"/>
        <v>0.72555050999999993</v>
      </c>
      <c r="BP10" s="20">
        <f t="shared" si="1"/>
        <v>0.57476676999999998</v>
      </c>
      <c r="BQ10">
        <f t="shared" si="2"/>
        <v>0.42523323000000002</v>
      </c>
    </row>
    <row r="11" spans="1:69">
      <c r="A11" s="1" t="s">
        <v>69</v>
      </c>
      <c r="B11" s="1" t="s">
        <v>70</v>
      </c>
      <c r="C11" s="1">
        <v>1</v>
      </c>
      <c r="D11" s="1">
        <v>2000</v>
      </c>
      <c r="E11" s="1" t="s">
        <v>80</v>
      </c>
      <c r="F11" s="12">
        <v>3</v>
      </c>
      <c r="G11" s="3">
        <v>6</v>
      </c>
      <c r="H11" s="4">
        <v>0.29699999999999999</v>
      </c>
      <c r="I11" s="17">
        <v>-0.91778016100000004</v>
      </c>
      <c r="J11" s="18">
        <v>-1.0206676720000001</v>
      </c>
      <c r="K11" s="18">
        <v>-0.85556364100000004</v>
      </c>
      <c r="L11" s="16">
        <v>75.404300000000006</v>
      </c>
      <c r="M11" s="16">
        <v>10.589480399999999</v>
      </c>
      <c r="N11" s="7">
        <v>7.6300224390000002</v>
      </c>
      <c r="O11" s="8">
        <v>0.20115285499999999</v>
      </c>
      <c r="P11" s="8">
        <v>0.43338787600000001</v>
      </c>
      <c r="Q11" s="8">
        <v>48.719058990000001</v>
      </c>
      <c r="R11">
        <v>2.5628129999999999E-2</v>
      </c>
      <c r="S11">
        <v>4.1214050000000002E-2</v>
      </c>
      <c r="T11">
        <v>5.5136119999999997E-2</v>
      </c>
      <c r="U11">
        <v>6.8381730000000002E-2</v>
      </c>
      <c r="V11">
        <v>8.1716010000000006E-2</v>
      </c>
      <c r="W11">
        <v>9.5935210000000007E-2</v>
      </c>
      <c r="X11">
        <v>0.11214944</v>
      </c>
      <c r="Y11">
        <v>0.13239656</v>
      </c>
      <c r="Z11">
        <v>0.16182542999999999</v>
      </c>
      <c r="AA11">
        <v>0.22561734</v>
      </c>
      <c r="AB11" s="9">
        <v>0</v>
      </c>
      <c r="AC11" s="9">
        <v>5</v>
      </c>
      <c r="AD11" s="9">
        <v>5</v>
      </c>
      <c r="AE11" s="9">
        <v>2</v>
      </c>
      <c r="AF11" s="9">
        <v>2</v>
      </c>
      <c r="AG11" s="9">
        <v>4</v>
      </c>
      <c r="AH11" s="9">
        <v>5</v>
      </c>
      <c r="AI11" s="9">
        <v>2</v>
      </c>
      <c r="AJ11" s="9">
        <v>3</v>
      </c>
      <c r="AK11" s="9">
        <v>7</v>
      </c>
      <c r="AL11" s="9">
        <v>5</v>
      </c>
      <c r="AM11" s="9">
        <v>7</v>
      </c>
      <c r="AN11" s="9">
        <v>0.41699999999999998</v>
      </c>
      <c r="AO11" s="9">
        <v>0.31</v>
      </c>
      <c r="AP11" s="9">
        <v>0.20399999999999999</v>
      </c>
      <c r="AQ11" s="9">
        <v>0.30599999999999999</v>
      </c>
      <c r="AR11" s="9">
        <v>0.90500000000000003</v>
      </c>
      <c r="AS11" s="9">
        <v>1.0780000000000001</v>
      </c>
      <c r="AT11" s="9">
        <v>1</v>
      </c>
      <c r="AU11" s="9">
        <v>0.73899999999999999</v>
      </c>
      <c r="AV11" s="14">
        <v>-1.0229251009802662</v>
      </c>
      <c r="AW11" s="5">
        <v>-0.33409120142459869</v>
      </c>
      <c r="AX11" s="14">
        <v>-0.60971000502186445</v>
      </c>
      <c r="AY11" s="15">
        <v>1.9</v>
      </c>
      <c r="AZ11" s="1">
        <v>0</v>
      </c>
      <c r="BA11" s="1">
        <v>10</v>
      </c>
      <c r="BB11" s="11">
        <v>440.92020000000002</v>
      </c>
      <c r="BC11" s="11">
        <v>3527.3649999999998</v>
      </c>
      <c r="BD11" s="11">
        <v>5624.5803999999998</v>
      </c>
      <c r="BE11" s="11">
        <v>6304.8118999999997</v>
      </c>
      <c r="BF11" s="11">
        <v>7931.6378000000004</v>
      </c>
      <c r="BG11" s="11">
        <v>10559.026900000001</v>
      </c>
      <c r="BH11" s="11">
        <v>12519.9252</v>
      </c>
      <c r="BI11" s="11">
        <v>14080.5952</v>
      </c>
      <c r="BJ11" s="11">
        <v>16793.154699999999</v>
      </c>
      <c r="BK11" s="11">
        <v>29253.388299999999</v>
      </c>
      <c r="BL11">
        <v>1.3095490830000001E-2</v>
      </c>
      <c r="BM11">
        <v>2.5721810000000001</v>
      </c>
      <c r="BN11">
        <v>0.45993299999999998</v>
      </c>
      <c r="BO11">
        <f t="shared" si="0"/>
        <v>0.77438267999999999</v>
      </c>
      <c r="BP11" s="20">
        <f t="shared" si="1"/>
        <v>0.61255725000000005</v>
      </c>
      <c r="BQ11">
        <f t="shared" si="2"/>
        <v>0.38744276999999999</v>
      </c>
    </row>
    <row r="12" spans="1:69">
      <c r="A12" s="1" t="s">
        <v>81</v>
      </c>
      <c r="B12" s="1" t="s">
        <v>82</v>
      </c>
      <c r="C12" s="1">
        <v>2</v>
      </c>
      <c r="D12" s="1">
        <v>1991</v>
      </c>
      <c r="E12" s="1" t="s">
        <v>83</v>
      </c>
      <c r="F12" s="12">
        <v>0</v>
      </c>
      <c r="G12" s="3">
        <v>6</v>
      </c>
      <c r="H12" s="4">
        <v>0.53500000000000003</v>
      </c>
      <c r="I12" s="5">
        <v>-0.340313478</v>
      </c>
      <c r="J12" s="5">
        <v>-0.45363008199999999</v>
      </c>
      <c r="K12" s="5">
        <v>-0.48468838600000003</v>
      </c>
      <c r="L12" s="16">
        <v>68.643100000000004</v>
      </c>
      <c r="M12" s="16">
        <v>10.84545994</v>
      </c>
      <c r="N12" s="7">
        <v>-10.87084353</v>
      </c>
      <c r="O12" s="8">
        <v>0.40745388399999999</v>
      </c>
      <c r="P12" s="8">
        <v>0.60120466800000005</v>
      </c>
      <c r="Q12" s="8">
        <v>26.900007250000002</v>
      </c>
      <c r="R12">
        <v>1.7969619999999999E-2</v>
      </c>
      <c r="S12">
        <v>3.6033969999999999E-2</v>
      </c>
      <c r="T12">
        <v>5.248924E-2</v>
      </c>
      <c r="U12">
        <v>6.8241109999999994E-2</v>
      </c>
      <c r="V12">
        <v>8.4014649999999996E-2</v>
      </c>
      <c r="W12">
        <v>0.10054361000000001</v>
      </c>
      <c r="X12">
        <v>0.11876866</v>
      </c>
      <c r="Y12">
        <v>0.14020516</v>
      </c>
      <c r="Z12">
        <v>0.16802600000000001</v>
      </c>
      <c r="AA12">
        <v>0.21370797999999999</v>
      </c>
      <c r="AB12" s="9">
        <v>0</v>
      </c>
      <c r="AC12" s="9">
        <v>5</v>
      </c>
      <c r="AD12" s="9">
        <v>5</v>
      </c>
      <c r="AE12" s="9">
        <v>2</v>
      </c>
      <c r="AF12" s="9">
        <v>2</v>
      </c>
      <c r="AG12" s="9">
        <v>4</v>
      </c>
      <c r="AH12" s="9">
        <v>5</v>
      </c>
      <c r="AI12" s="9">
        <v>2</v>
      </c>
      <c r="AJ12" s="9">
        <v>3</v>
      </c>
      <c r="AK12" s="9">
        <v>7</v>
      </c>
      <c r="AL12" s="9">
        <v>5</v>
      </c>
      <c r="AM12" s="9">
        <v>7</v>
      </c>
      <c r="AN12" s="9">
        <v>0.51</v>
      </c>
      <c r="AO12" s="9">
        <v>0.375</v>
      </c>
      <c r="AP12" s="9">
        <v>0.26500000000000001</v>
      </c>
      <c r="AQ12" s="9">
        <v>0.35299999999999998</v>
      </c>
      <c r="AR12" s="9">
        <v>0.90500000000000003</v>
      </c>
      <c r="AS12" s="9">
        <v>1.0780000000000001</v>
      </c>
      <c r="AT12" s="9">
        <v>2</v>
      </c>
      <c r="AU12" s="9">
        <v>0.75600000000000001</v>
      </c>
      <c r="AV12" s="14">
        <v>1.3760628539227677E-2</v>
      </c>
      <c r="AW12" s="5">
        <v>-6.7891471087932587E-2</v>
      </c>
      <c r="AX12" s="14">
        <v>3.1181259681620901E-2</v>
      </c>
      <c r="AY12" s="15">
        <v>3.7</v>
      </c>
      <c r="AZ12" s="1">
        <v>0</v>
      </c>
      <c r="BA12" s="1">
        <v>0</v>
      </c>
      <c r="BB12" s="11">
        <v>246.1799</v>
      </c>
      <c r="BC12" s="11">
        <v>1969.4580000000001</v>
      </c>
      <c r="BD12" s="11">
        <v>3425.1421</v>
      </c>
      <c r="BE12" s="11">
        <v>4513.7943999999998</v>
      </c>
      <c r="BF12" s="11">
        <v>6020.5028000000002</v>
      </c>
      <c r="BG12" s="11">
        <v>7738.5553</v>
      </c>
      <c r="BH12" s="11">
        <v>9222.3809999999994</v>
      </c>
      <c r="BI12" s="11">
        <v>10693.5044</v>
      </c>
      <c r="BJ12" s="11">
        <v>12855.974399999999</v>
      </c>
      <c r="BK12" s="11">
        <v>23003.910199999998</v>
      </c>
      <c r="BL12">
        <v>0.3842365667</v>
      </c>
      <c r="BM12">
        <v>1.657931</v>
      </c>
      <c r="BN12">
        <v>0.37676300000000001</v>
      </c>
      <c r="BO12">
        <f t="shared" si="0"/>
        <v>0.78629201999999987</v>
      </c>
      <c r="BP12" s="20">
        <f t="shared" si="1"/>
        <v>0.61826601999999986</v>
      </c>
      <c r="BQ12">
        <f t="shared" si="2"/>
        <v>0.38173398000000003</v>
      </c>
    </row>
    <row r="13" spans="1:69">
      <c r="A13" s="1" t="s">
        <v>81</v>
      </c>
      <c r="B13" s="1" t="s">
        <v>82</v>
      </c>
      <c r="C13" s="1">
        <v>2</v>
      </c>
      <c r="D13" s="1">
        <v>1992</v>
      </c>
      <c r="E13" s="1" t="s">
        <v>84</v>
      </c>
      <c r="F13" s="12">
        <v>1</v>
      </c>
      <c r="G13" s="3">
        <v>6</v>
      </c>
      <c r="H13" s="4">
        <v>0.52200000000000002</v>
      </c>
      <c r="I13" s="5">
        <v>-0.34836367299999998</v>
      </c>
      <c r="J13" s="5">
        <v>-0.456723767</v>
      </c>
      <c r="K13" s="5">
        <v>-0.48236097100000003</v>
      </c>
      <c r="L13" s="13">
        <v>68.626599999999996</v>
      </c>
      <c r="M13" s="13">
        <v>10.76422024</v>
      </c>
      <c r="N13" s="7">
        <v>-40.74465636</v>
      </c>
      <c r="O13" s="8">
        <v>0.39820755000000002</v>
      </c>
      <c r="P13" s="8">
        <v>0.61256004399999997</v>
      </c>
      <c r="Q13" s="8">
        <v>29.36199951</v>
      </c>
      <c r="R13">
        <v>1.4140359999999999E-2</v>
      </c>
      <c r="S13">
        <v>3.3443929999999997E-2</v>
      </c>
      <c r="T13">
        <v>5.1165799999999997E-2</v>
      </c>
      <c r="U13">
        <v>6.8170809999999998E-2</v>
      </c>
      <c r="V13">
        <v>8.5163970000000006E-2</v>
      </c>
      <c r="W13">
        <v>0.10284781</v>
      </c>
      <c r="X13">
        <v>0.12207827</v>
      </c>
      <c r="Y13">
        <v>0.14410945</v>
      </c>
      <c r="Z13">
        <v>0.17112628999999999</v>
      </c>
      <c r="AA13">
        <v>0.2077533</v>
      </c>
      <c r="AB13" s="9">
        <v>0</v>
      </c>
      <c r="AC13" s="9">
        <v>7</v>
      </c>
      <c r="AD13" s="9">
        <v>7</v>
      </c>
      <c r="AE13" s="9">
        <v>2</v>
      </c>
      <c r="AF13" s="9">
        <v>2</v>
      </c>
      <c r="AG13" s="9">
        <v>4</v>
      </c>
      <c r="AH13" s="9">
        <v>7</v>
      </c>
      <c r="AI13" s="9">
        <v>2</v>
      </c>
      <c r="AJ13" s="9">
        <v>3</v>
      </c>
      <c r="AK13" s="9">
        <v>7</v>
      </c>
      <c r="AL13" s="9">
        <v>7</v>
      </c>
      <c r="AM13" s="9">
        <v>7</v>
      </c>
      <c r="AN13" s="9">
        <v>0.58699999999999997</v>
      </c>
      <c r="AO13" s="9">
        <v>0.42099999999999999</v>
      </c>
      <c r="AP13" s="9">
        <v>0.32700000000000001</v>
      </c>
      <c r="AQ13" s="9">
        <v>0.34399999999999997</v>
      </c>
      <c r="AR13" s="9">
        <v>0.90500000000000003</v>
      </c>
      <c r="AS13" s="9">
        <v>1.0780000000000001</v>
      </c>
      <c r="AT13" s="9">
        <v>2</v>
      </c>
      <c r="AU13" s="9">
        <v>0.75</v>
      </c>
      <c r="AV13" s="14">
        <v>1.5296979116335997E-2</v>
      </c>
      <c r="AW13" s="5">
        <v>-6.7442953586578369E-2</v>
      </c>
      <c r="AX13" s="14">
        <v>2.4551567711657091E-2</v>
      </c>
      <c r="AY13" s="15">
        <v>5.8</v>
      </c>
      <c r="AZ13" s="1">
        <v>0</v>
      </c>
      <c r="BA13" s="1">
        <v>1</v>
      </c>
      <c r="BB13" s="11">
        <v>208.03960000000001</v>
      </c>
      <c r="BC13" s="11">
        <v>1664.3468</v>
      </c>
      <c r="BD13" s="11">
        <v>3075.3112999999998</v>
      </c>
      <c r="BE13" s="11">
        <v>4456.1983</v>
      </c>
      <c r="BF13" s="11">
        <v>6108.4065000000001</v>
      </c>
      <c r="BG13" s="11">
        <v>7721.3060999999998</v>
      </c>
      <c r="BH13" s="11">
        <v>9230.1211000000003</v>
      </c>
      <c r="BI13" s="11">
        <v>10857.291800000001</v>
      </c>
      <c r="BJ13" s="11">
        <v>13108.066000000001</v>
      </c>
      <c r="BK13" s="11">
        <v>23786.0569</v>
      </c>
      <c r="BL13">
        <v>0.3864933975</v>
      </c>
      <c r="BM13">
        <v>2.1453359999999999</v>
      </c>
      <c r="BN13">
        <v>0.41372900000000001</v>
      </c>
      <c r="BO13">
        <f t="shared" si="0"/>
        <v>0.79224669000000003</v>
      </c>
      <c r="BP13" s="20">
        <f t="shared" si="1"/>
        <v>0.62112040000000002</v>
      </c>
      <c r="BQ13">
        <f t="shared" si="2"/>
        <v>0.37887958999999999</v>
      </c>
    </row>
    <row r="14" spans="1:69">
      <c r="A14" s="1" t="s">
        <v>81</v>
      </c>
      <c r="B14" s="1" t="s">
        <v>82</v>
      </c>
      <c r="C14" s="1">
        <v>2</v>
      </c>
      <c r="D14" s="1">
        <v>1993</v>
      </c>
      <c r="E14" s="1" t="s">
        <v>85</v>
      </c>
      <c r="F14" s="12">
        <v>2</v>
      </c>
      <c r="G14" s="3">
        <v>6</v>
      </c>
      <c r="H14" s="4">
        <v>0.51100000000000001</v>
      </c>
      <c r="I14" s="14">
        <v>-0.356413867</v>
      </c>
      <c r="J14" s="5">
        <v>-0.45981745200000002</v>
      </c>
      <c r="K14" s="5">
        <v>-0.480033555</v>
      </c>
      <c r="L14" s="16">
        <v>68.841499999999996</v>
      </c>
      <c r="M14" s="16">
        <v>10.920550349999999</v>
      </c>
      <c r="N14" s="7">
        <v>-6.638470109</v>
      </c>
      <c r="O14" s="8">
        <v>0.47218975899999999</v>
      </c>
      <c r="P14" s="8">
        <v>0.60754170399999996</v>
      </c>
      <c r="Q14" s="8">
        <v>33.459426880000002</v>
      </c>
      <c r="R14">
        <v>1.441242E-2</v>
      </c>
      <c r="S14">
        <v>3.2957670000000001E-2</v>
      </c>
      <c r="T14">
        <v>4.9672019999999997E-2</v>
      </c>
      <c r="U14">
        <v>6.5628489999999998E-2</v>
      </c>
      <c r="V14">
        <v>8.1678390000000003E-2</v>
      </c>
      <c r="W14">
        <v>9.8698999999999995E-2</v>
      </c>
      <c r="X14">
        <v>0.11786015</v>
      </c>
      <c r="Y14">
        <v>0.14113265</v>
      </c>
      <c r="Z14">
        <v>0.17272597000000001</v>
      </c>
      <c r="AA14">
        <v>0.22523323000000001</v>
      </c>
      <c r="AB14" s="9">
        <v>0</v>
      </c>
      <c r="AC14" s="9">
        <v>7</v>
      </c>
      <c r="AD14" s="9">
        <v>7</v>
      </c>
      <c r="AE14" s="9">
        <v>2</v>
      </c>
      <c r="AF14" s="9">
        <v>2</v>
      </c>
      <c r="AG14" s="9">
        <v>4</v>
      </c>
      <c r="AH14" s="9">
        <v>7</v>
      </c>
      <c r="AI14" s="9">
        <v>2</v>
      </c>
      <c r="AJ14" s="9">
        <v>3</v>
      </c>
      <c r="AK14" s="9">
        <v>7</v>
      </c>
      <c r="AL14" s="9">
        <v>7</v>
      </c>
      <c r="AM14" s="9">
        <v>7</v>
      </c>
      <c r="AN14" s="9">
        <v>0.59899999999999998</v>
      </c>
      <c r="AO14" s="9">
        <v>0.41899999999999998</v>
      </c>
      <c r="AP14" s="9">
        <v>0.33500000000000002</v>
      </c>
      <c r="AQ14" s="9">
        <v>0.30199999999999999</v>
      </c>
      <c r="AR14" s="9">
        <v>0.80700000000000005</v>
      </c>
      <c r="AS14" s="9">
        <v>1.0780000000000001</v>
      </c>
      <c r="AT14" s="9">
        <v>2</v>
      </c>
      <c r="AU14" s="9">
        <v>0.77900000000000003</v>
      </c>
      <c r="AV14" s="14">
        <v>1.6833329693444317E-2</v>
      </c>
      <c r="AW14" s="14">
        <v>-6.6994436085224152E-2</v>
      </c>
      <c r="AX14" s="14">
        <v>1.792187574169328E-2</v>
      </c>
      <c r="AY14" s="15">
        <v>5.3</v>
      </c>
      <c r="AZ14" s="1">
        <v>0</v>
      </c>
      <c r="BA14" s="1">
        <v>2</v>
      </c>
      <c r="BB14" s="11">
        <v>169.69909999999999</v>
      </c>
      <c r="BC14" s="11">
        <v>1357.6223</v>
      </c>
      <c r="BD14" s="11">
        <v>2720.1882999999998</v>
      </c>
      <c r="BE14" s="11">
        <v>4388.1102000000001</v>
      </c>
      <c r="BF14" s="11">
        <v>6177.7555000000002</v>
      </c>
      <c r="BG14" s="11">
        <v>7682.9359000000004</v>
      </c>
      <c r="BH14" s="11">
        <v>9218.8132999999998</v>
      </c>
      <c r="BI14" s="11">
        <v>10994.6214</v>
      </c>
      <c r="BJ14" s="11">
        <v>13323.089099999999</v>
      </c>
      <c r="BK14" s="11">
        <v>24611.740099999999</v>
      </c>
      <c r="BL14">
        <v>0.38971744159999999</v>
      </c>
      <c r="BM14">
        <v>2.7934519999999998</v>
      </c>
      <c r="BN14">
        <v>0.46116600000000002</v>
      </c>
      <c r="BO14">
        <f t="shared" si="0"/>
        <v>0.77476676</v>
      </c>
      <c r="BP14" s="20">
        <f t="shared" si="1"/>
        <v>0.60204078999999999</v>
      </c>
      <c r="BQ14">
        <f t="shared" si="2"/>
        <v>0.39795920000000001</v>
      </c>
    </row>
    <row r="15" spans="1:69">
      <c r="A15" s="1" t="s">
        <v>81</v>
      </c>
      <c r="B15" s="1" t="s">
        <v>82</v>
      </c>
      <c r="C15" s="1">
        <v>2</v>
      </c>
      <c r="D15" s="1">
        <v>1994</v>
      </c>
      <c r="E15" s="1" t="s">
        <v>86</v>
      </c>
      <c r="F15" s="12">
        <v>3</v>
      </c>
      <c r="G15" s="3">
        <v>6</v>
      </c>
      <c r="H15" s="4">
        <v>0.505</v>
      </c>
      <c r="I15" s="5">
        <v>-0.36446406199999998</v>
      </c>
      <c r="J15" s="5">
        <v>-0.462911138</v>
      </c>
      <c r="K15" s="5">
        <v>-0.47770614</v>
      </c>
      <c r="L15" s="13">
        <v>69.072500000000005</v>
      </c>
      <c r="M15" s="13">
        <v>10.6141901</v>
      </c>
      <c r="N15" s="7">
        <v>7.9501157080000002</v>
      </c>
      <c r="O15" s="8">
        <v>0.39328039399999998</v>
      </c>
      <c r="P15" s="8">
        <v>0.731013252</v>
      </c>
      <c r="Q15" s="8">
        <v>36.573745729999999</v>
      </c>
      <c r="R15">
        <v>1.253542E-2</v>
      </c>
      <c r="S15">
        <v>3.1375350000000003E-2</v>
      </c>
      <c r="T15">
        <v>4.833672E-2</v>
      </c>
      <c r="U15">
        <v>6.4528719999999998E-2</v>
      </c>
      <c r="V15">
        <v>8.0831E-2</v>
      </c>
      <c r="W15">
        <v>9.8154549999999993E-2</v>
      </c>
      <c r="X15">
        <v>0.11772573</v>
      </c>
      <c r="Y15">
        <v>0.14163904999999999</v>
      </c>
      <c r="Z15">
        <v>0.17446099000000001</v>
      </c>
      <c r="AA15">
        <v>0.23041243</v>
      </c>
      <c r="AB15" s="9">
        <v>0</v>
      </c>
      <c r="AC15" s="9">
        <v>7</v>
      </c>
      <c r="AD15" s="9">
        <v>7</v>
      </c>
      <c r="AE15" s="9">
        <v>2</v>
      </c>
      <c r="AF15" s="9">
        <v>2</v>
      </c>
      <c r="AG15" s="9">
        <v>4</v>
      </c>
      <c r="AH15" s="9">
        <v>7</v>
      </c>
      <c r="AI15" s="9">
        <v>2</v>
      </c>
      <c r="AJ15" s="9">
        <v>3</v>
      </c>
      <c r="AK15" s="9">
        <v>7</v>
      </c>
      <c r="AL15" s="9">
        <v>7</v>
      </c>
      <c r="AM15" s="9">
        <v>7</v>
      </c>
      <c r="AN15" s="9">
        <v>0.59899999999999998</v>
      </c>
      <c r="AO15" s="9">
        <v>0.41899999999999998</v>
      </c>
      <c r="AP15" s="9">
        <v>0.33400000000000002</v>
      </c>
      <c r="AQ15" s="9">
        <v>0.30199999999999999</v>
      </c>
      <c r="AR15" s="9">
        <v>0.80700000000000005</v>
      </c>
      <c r="AS15" s="9">
        <v>1.206</v>
      </c>
      <c r="AT15" s="9">
        <v>2</v>
      </c>
      <c r="AU15" s="9">
        <v>0.77900000000000003</v>
      </c>
      <c r="AV15" s="14">
        <v>1.8369680270552635E-2</v>
      </c>
      <c r="AW15" s="5">
        <v>-6.6545918583869934E-2</v>
      </c>
      <c r="AX15" s="14">
        <v>1.1292183771729469E-2</v>
      </c>
      <c r="AY15" s="15">
        <v>7.9</v>
      </c>
      <c r="AZ15" s="1">
        <v>0</v>
      </c>
      <c r="BA15" s="1">
        <v>3</v>
      </c>
      <c r="BB15" s="11">
        <v>161.0763</v>
      </c>
      <c r="BC15" s="11">
        <v>1288.6033</v>
      </c>
      <c r="BD15" s="11">
        <v>2485.5684000000001</v>
      </c>
      <c r="BE15" s="11">
        <v>4105.0397999999996</v>
      </c>
      <c r="BF15" s="11">
        <v>5588.7803000000004</v>
      </c>
      <c r="BG15" s="11">
        <v>7258.7012000000004</v>
      </c>
      <c r="BH15" s="11">
        <v>9020.5756999999994</v>
      </c>
      <c r="BI15" s="11">
        <v>11101.854799999999</v>
      </c>
      <c r="BJ15" s="11">
        <v>14288.4049</v>
      </c>
      <c r="BK15" s="11">
        <v>29423.673299999999</v>
      </c>
      <c r="BL15">
        <v>0.39358629449999999</v>
      </c>
      <c r="BM15">
        <v>3.6974550000000002</v>
      </c>
      <c r="BN15">
        <v>0.50859600000000005</v>
      </c>
      <c r="BO15">
        <f t="shared" si="0"/>
        <v>0.76958753000000002</v>
      </c>
      <c r="BP15" s="20">
        <f t="shared" si="1"/>
        <v>0.59512653999999998</v>
      </c>
      <c r="BQ15">
        <f t="shared" si="2"/>
        <v>0.40487342000000004</v>
      </c>
    </row>
    <row r="16" spans="1:69">
      <c r="A16" s="1" t="s">
        <v>81</v>
      </c>
      <c r="B16" s="1" t="s">
        <v>82</v>
      </c>
      <c r="C16" s="1">
        <v>2</v>
      </c>
      <c r="D16" s="1">
        <v>1995</v>
      </c>
      <c r="E16" s="1" t="s">
        <v>87</v>
      </c>
      <c r="F16" s="12">
        <v>0</v>
      </c>
      <c r="G16" s="3">
        <v>3</v>
      </c>
      <c r="H16" s="4">
        <v>0.42599999999999999</v>
      </c>
      <c r="I16" s="5">
        <v>-0.37251425700000002</v>
      </c>
      <c r="J16" s="5">
        <v>-0.46600482300000001</v>
      </c>
      <c r="K16" s="5">
        <v>-0.475378725</v>
      </c>
      <c r="L16" s="16">
        <v>69.3108</v>
      </c>
      <c r="M16" s="16">
        <v>10.396154879999999</v>
      </c>
      <c r="N16" s="7">
        <v>9.1033880410000005</v>
      </c>
      <c r="O16" s="8">
        <v>0.23927920799999999</v>
      </c>
      <c r="P16" s="8">
        <v>0.62186936199999998</v>
      </c>
      <c r="Q16" s="8">
        <v>41.819244380000001</v>
      </c>
      <c r="R16">
        <v>1.7708640000000001E-2</v>
      </c>
      <c r="S16">
        <v>3.2541899999999999E-2</v>
      </c>
      <c r="T16">
        <v>4.3729079999999997E-2</v>
      </c>
      <c r="U16">
        <v>5.4565160000000001E-2</v>
      </c>
      <c r="V16">
        <v>6.6142110000000004E-2</v>
      </c>
      <c r="W16">
        <v>7.9483760000000001E-2</v>
      </c>
      <c r="X16">
        <v>9.6151200000000006E-2</v>
      </c>
      <c r="Y16">
        <v>0.11940528</v>
      </c>
      <c r="Z16">
        <v>0.15902237</v>
      </c>
      <c r="AA16">
        <v>0.33125048000000001</v>
      </c>
      <c r="AB16" s="9">
        <v>0</v>
      </c>
      <c r="AC16" s="9">
        <v>5</v>
      </c>
      <c r="AD16" s="9">
        <v>5</v>
      </c>
      <c r="AE16" s="9">
        <v>2</v>
      </c>
      <c r="AF16" s="9">
        <v>2</v>
      </c>
      <c r="AG16" s="9">
        <v>4</v>
      </c>
      <c r="AH16" s="9">
        <v>5</v>
      </c>
      <c r="AI16" s="9">
        <v>2</v>
      </c>
      <c r="AJ16" s="9">
        <v>3</v>
      </c>
      <c r="AK16" s="9">
        <v>7</v>
      </c>
      <c r="AL16" s="9">
        <v>5</v>
      </c>
      <c r="AM16" s="9">
        <v>7</v>
      </c>
      <c r="AN16" s="9">
        <v>0.504</v>
      </c>
      <c r="AO16" s="9">
        <v>0.30099999999999999</v>
      </c>
      <c r="AP16" s="9">
        <v>0.313</v>
      </c>
      <c r="AQ16" s="9">
        <v>0.41199999999999998</v>
      </c>
      <c r="AR16" s="9">
        <v>0.314</v>
      </c>
      <c r="AS16" s="9">
        <v>1.3140000000000001</v>
      </c>
      <c r="AT16" s="9">
        <v>2</v>
      </c>
      <c r="AU16" s="9">
        <v>0.72299999999999998</v>
      </c>
      <c r="AV16" s="14">
        <v>1.2210724642199855</v>
      </c>
      <c r="AW16" s="5">
        <v>1.3030946908458587</v>
      </c>
      <c r="AX16" s="14">
        <v>1.2643689570888395</v>
      </c>
      <c r="AY16" s="15">
        <v>5.18</v>
      </c>
      <c r="AZ16" s="1">
        <v>1</v>
      </c>
      <c r="BA16" s="1">
        <v>4</v>
      </c>
      <c r="BB16" s="11">
        <v>582.4393</v>
      </c>
      <c r="BC16" s="11">
        <v>4659.5191999999997</v>
      </c>
      <c r="BD16" s="11">
        <v>7750.2473</v>
      </c>
      <c r="BE16" s="11">
        <v>9403.8186999999998</v>
      </c>
      <c r="BF16" s="11">
        <v>11187.124400000001</v>
      </c>
      <c r="BG16" s="11">
        <v>13227.39</v>
      </c>
      <c r="BH16" s="11">
        <v>15740.565199999999</v>
      </c>
      <c r="BI16" s="11">
        <v>18711.88</v>
      </c>
      <c r="BJ16" s="11">
        <v>23409.1643</v>
      </c>
      <c r="BK16" s="11">
        <v>50286.953000000001</v>
      </c>
      <c r="BL16">
        <v>0.48646726420000003</v>
      </c>
      <c r="BM16">
        <v>5.0461609999999997</v>
      </c>
      <c r="BN16">
        <v>0.55602200000000002</v>
      </c>
      <c r="BO16">
        <f t="shared" si="0"/>
        <v>0.66874949999999989</v>
      </c>
      <c r="BP16" s="20">
        <f t="shared" si="1"/>
        <v>0.50972712999999992</v>
      </c>
      <c r="BQ16">
        <f t="shared" si="2"/>
        <v>0.49027284999999998</v>
      </c>
    </row>
    <row r="17" spans="1:69">
      <c r="A17" s="1" t="s">
        <v>81</v>
      </c>
      <c r="B17" s="1" t="s">
        <v>82</v>
      </c>
      <c r="C17" s="1">
        <v>2</v>
      </c>
      <c r="D17" s="1">
        <v>1996</v>
      </c>
      <c r="E17" s="1" t="s">
        <v>88</v>
      </c>
      <c r="F17" s="12">
        <v>0</v>
      </c>
      <c r="G17" s="3">
        <v>0</v>
      </c>
      <c r="H17" s="4">
        <v>0.36199999999999999</v>
      </c>
      <c r="I17" s="5">
        <v>-0.38056445100000003</v>
      </c>
      <c r="J17" s="5">
        <v>-0.46909850800000003</v>
      </c>
      <c r="K17" s="5">
        <v>-0.47305131</v>
      </c>
      <c r="L17" s="13">
        <v>69.782799999999995</v>
      </c>
      <c r="M17" s="13">
        <v>10.17811966</v>
      </c>
      <c r="N17" s="7">
        <v>7.5072734170000004</v>
      </c>
      <c r="O17" s="8">
        <v>0.232400035</v>
      </c>
      <c r="P17" s="8">
        <v>0.55989556600000001</v>
      </c>
      <c r="Q17" s="8">
        <v>45.361270900000001</v>
      </c>
      <c r="R17">
        <v>4.4762690000000001E-2</v>
      </c>
      <c r="S17">
        <v>5.6923229999999998E-2</v>
      </c>
      <c r="T17">
        <v>6.6973000000000005E-2</v>
      </c>
      <c r="U17">
        <v>7.6112280000000004E-2</v>
      </c>
      <c r="V17">
        <v>8.5100410000000001E-2</v>
      </c>
      <c r="W17">
        <v>9.4633439999999999E-2</v>
      </c>
      <c r="X17">
        <v>0.10564850000000001</v>
      </c>
      <c r="Y17">
        <v>0.11993794000000001</v>
      </c>
      <c r="Z17">
        <v>0.14252988999999999</v>
      </c>
      <c r="AA17">
        <v>0.20737860999999999</v>
      </c>
      <c r="AB17" s="9">
        <v>0</v>
      </c>
      <c r="AC17" s="9">
        <v>10</v>
      </c>
      <c r="AD17" s="9">
        <v>10</v>
      </c>
      <c r="AE17" s="9">
        <v>3</v>
      </c>
      <c r="AF17" s="9">
        <v>3</v>
      </c>
      <c r="AG17" s="9">
        <v>4</v>
      </c>
      <c r="AH17" s="9">
        <v>7</v>
      </c>
      <c r="AI17" s="9">
        <v>5</v>
      </c>
      <c r="AJ17" s="9">
        <v>5</v>
      </c>
      <c r="AK17" s="9">
        <v>8</v>
      </c>
      <c r="AL17" s="9">
        <v>7</v>
      </c>
      <c r="AM17" s="9">
        <v>10</v>
      </c>
      <c r="AN17" s="9">
        <v>0.84399999999999997</v>
      </c>
      <c r="AO17" s="9">
        <v>0.76400000000000001</v>
      </c>
      <c r="AP17" s="9">
        <v>0.60799999999999998</v>
      </c>
      <c r="AQ17" s="9">
        <v>0.76</v>
      </c>
      <c r="AR17" s="9">
        <v>1.82</v>
      </c>
      <c r="AS17" s="9">
        <v>1.4159999999999999</v>
      </c>
      <c r="AT17" s="9">
        <v>3</v>
      </c>
      <c r="AU17" s="9">
        <v>0.94299999999999995</v>
      </c>
      <c r="AV17" s="14">
        <v>1.2263930612994778</v>
      </c>
      <c r="AW17" s="5">
        <v>1.1727875586478942</v>
      </c>
      <c r="AX17" s="14">
        <v>1.1808990163187825</v>
      </c>
      <c r="AY17" s="15">
        <v>7.6769999999999996</v>
      </c>
      <c r="AZ17" s="1">
        <v>0</v>
      </c>
      <c r="BA17" s="1">
        <v>5</v>
      </c>
      <c r="BB17" s="11">
        <v>770.63789999999995</v>
      </c>
      <c r="BC17" s="11">
        <v>6164.9787999999999</v>
      </c>
      <c r="BD17" s="11">
        <v>10085.299800000001</v>
      </c>
      <c r="BE17" s="11">
        <v>11672.7441</v>
      </c>
      <c r="BF17" s="11">
        <v>13307.604600000001</v>
      </c>
      <c r="BG17" s="11">
        <v>14762.034</v>
      </c>
      <c r="BH17" s="11">
        <v>17179.885600000001</v>
      </c>
      <c r="BI17" s="11">
        <v>19989.7942</v>
      </c>
      <c r="BJ17" s="11">
        <v>23254.773499999999</v>
      </c>
      <c r="BK17" s="11">
        <v>36626.639600000002</v>
      </c>
      <c r="BL17">
        <v>0.49299020989999998</v>
      </c>
      <c r="BM17">
        <v>7.27475</v>
      </c>
      <c r="BN17">
        <v>0.57747199999999999</v>
      </c>
      <c r="BO17">
        <f t="shared" si="0"/>
        <v>0.79262137999999993</v>
      </c>
      <c r="BP17" s="20">
        <f t="shared" si="1"/>
        <v>0.65009148999999999</v>
      </c>
      <c r="BQ17">
        <f t="shared" si="2"/>
        <v>0.34990849999999996</v>
      </c>
    </row>
    <row r="18" spans="1:69">
      <c r="A18" s="1" t="s">
        <v>81</v>
      </c>
      <c r="B18" s="1" t="s">
        <v>82</v>
      </c>
      <c r="C18" s="1">
        <v>2</v>
      </c>
      <c r="D18" s="1">
        <v>1997</v>
      </c>
      <c r="E18" s="1" t="s">
        <v>89</v>
      </c>
      <c r="F18" s="12">
        <v>1</v>
      </c>
      <c r="G18" s="3">
        <v>0</v>
      </c>
      <c r="H18" s="4">
        <v>0.35</v>
      </c>
      <c r="I18" s="5">
        <v>-0.46</v>
      </c>
      <c r="J18" s="5">
        <v>-0.42</v>
      </c>
      <c r="K18" s="5">
        <v>-0.7</v>
      </c>
      <c r="L18" s="16">
        <v>69.909800000000004</v>
      </c>
      <c r="M18" s="16">
        <v>10.53719044</v>
      </c>
      <c r="N18" s="7">
        <v>4.4796441209999998</v>
      </c>
      <c r="O18" s="8">
        <v>0.20273269399999999</v>
      </c>
      <c r="P18" s="8">
        <v>0.58274475699999995</v>
      </c>
      <c r="Q18" s="8">
        <v>48.168773649999999</v>
      </c>
      <c r="R18">
        <v>4.443735E-2</v>
      </c>
      <c r="S18">
        <v>5.6603580000000001E-2</v>
      </c>
      <c r="T18">
        <v>6.6665779999999994E-2</v>
      </c>
      <c r="U18">
        <v>7.5822490000000006E-2</v>
      </c>
      <c r="V18">
        <v>8.4833950000000005E-2</v>
      </c>
      <c r="W18">
        <v>9.4399559999999993E-2</v>
      </c>
      <c r="X18">
        <v>0.10546456</v>
      </c>
      <c r="Y18">
        <v>0.11984404999999999</v>
      </c>
      <c r="Z18">
        <v>0.14265936000000001</v>
      </c>
      <c r="AA18">
        <v>0.20926929</v>
      </c>
      <c r="AB18" s="9">
        <v>0</v>
      </c>
      <c r="AC18" s="9">
        <v>10</v>
      </c>
      <c r="AD18" s="9">
        <v>10</v>
      </c>
      <c r="AE18" s="9">
        <v>3</v>
      </c>
      <c r="AF18" s="9">
        <v>3</v>
      </c>
      <c r="AG18" s="9">
        <v>4</v>
      </c>
      <c r="AH18" s="9">
        <v>7</v>
      </c>
      <c r="AI18" s="9">
        <v>5</v>
      </c>
      <c r="AJ18" s="9">
        <v>5</v>
      </c>
      <c r="AK18" s="9">
        <v>8</v>
      </c>
      <c r="AL18" s="9">
        <v>7</v>
      </c>
      <c r="AM18" s="9">
        <v>10</v>
      </c>
      <c r="AN18" s="9">
        <v>0.85199999999999998</v>
      </c>
      <c r="AO18" s="9">
        <v>0.76900000000000002</v>
      </c>
      <c r="AP18" s="9">
        <v>0.61399999999999999</v>
      </c>
      <c r="AQ18" s="9">
        <v>0.76</v>
      </c>
      <c r="AR18" s="9">
        <v>1.82</v>
      </c>
      <c r="AS18" s="9">
        <v>1.4159999999999999</v>
      </c>
      <c r="AT18" s="9">
        <v>3</v>
      </c>
      <c r="AU18" s="9">
        <v>0.94199999999999995</v>
      </c>
      <c r="AV18" s="14">
        <v>1.3048581865526014</v>
      </c>
      <c r="AW18" s="5">
        <v>1.1174733100398895</v>
      </c>
      <c r="AX18" s="14">
        <v>1.3362438640286844</v>
      </c>
      <c r="AY18" s="15">
        <v>8.51</v>
      </c>
      <c r="AZ18" s="1">
        <v>0</v>
      </c>
      <c r="BA18" s="1">
        <v>6</v>
      </c>
      <c r="BB18" s="11">
        <v>720.22699999999998</v>
      </c>
      <c r="BC18" s="11">
        <v>5761.9411</v>
      </c>
      <c r="BD18" s="11">
        <v>9565.3438000000006</v>
      </c>
      <c r="BE18" s="11">
        <v>11267.959500000001</v>
      </c>
      <c r="BF18" s="11">
        <v>13004.764800000001</v>
      </c>
      <c r="BG18" s="11">
        <v>14668.1998</v>
      </c>
      <c r="BH18" s="11">
        <v>17556.719499999999</v>
      </c>
      <c r="BI18" s="11">
        <v>21144.378499999999</v>
      </c>
      <c r="BJ18" s="11">
        <v>25696.832299999998</v>
      </c>
      <c r="BK18" s="11">
        <v>43890.550999999999</v>
      </c>
      <c r="BL18">
        <v>0.49524704069999997</v>
      </c>
      <c r="BM18">
        <v>5.7633549999999998</v>
      </c>
      <c r="BN18">
        <v>0.57250299999999998</v>
      </c>
      <c r="BO18">
        <f t="shared" si="0"/>
        <v>0.79073068000000002</v>
      </c>
      <c r="BP18" s="20">
        <f t="shared" si="1"/>
        <v>0.64807132000000001</v>
      </c>
      <c r="BQ18">
        <f t="shared" si="2"/>
        <v>0.35192865000000001</v>
      </c>
    </row>
    <row r="19" spans="1:69">
      <c r="A19" s="1" t="s">
        <v>81</v>
      </c>
      <c r="B19" s="1" t="s">
        <v>82</v>
      </c>
      <c r="C19" s="1">
        <v>2</v>
      </c>
      <c r="D19" s="1">
        <v>1998</v>
      </c>
      <c r="E19" s="1" t="s">
        <v>90</v>
      </c>
      <c r="F19" s="12">
        <v>0</v>
      </c>
      <c r="G19" s="3">
        <v>6</v>
      </c>
      <c r="H19" s="4">
        <v>0.35399999999999998</v>
      </c>
      <c r="I19" s="5">
        <v>-0.546766698</v>
      </c>
      <c r="J19" s="5">
        <v>-0.380856782</v>
      </c>
      <c r="K19" s="5">
        <v>-0.93630605899999997</v>
      </c>
      <c r="L19" s="13">
        <v>70.514200000000002</v>
      </c>
      <c r="M19" s="13">
        <v>11.184120180000001</v>
      </c>
      <c r="N19" s="7">
        <v>8.1418485339999993</v>
      </c>
      <c r="O19" s="8">
        <v>0.19003020000000001</v>
      </c>
      <c r="P19" s="8">
        <v>0.528394319</v>
      </c>
      <c r="Q19" s="8">
        <v>48.053203580000002</v>
      </c>
      <c r="R19">
        <v>1.1805609999999999E-2</v>
      </c>
      <c r="S19">
        <v>3.063339E-2</v>
      </c>
      <c r="T19">
        <v>4.7839529999999998E-2</v>
      </c>
      <c r="U19">
        <v>6.4783519999999997E-2</v>
      </c>
      <c r="V19">
        <v>8.2043989999999997E-2</v>
      </c>
      <c r="W19">
        <v>0.10014323</v>
      </c>
      <c r="X19">
        <v>0.11978695</v>
      </c>
      <c r="Y19">
        <v>0.14226005999999999</v>
      </c>
      <c r="Z19">
        <v>0.17084946000000001</v>
      </c>
      <c r="AA19">
        <v>0.22985425000000001</v>
      </c>
      <c r="AB19" s="9">
        <v>0</v>
      </c>
      <c r="AC19" s="9">
        <v>7</v>
      </c>
      <c r="AD19" s="9">
        <v>7</v>
      </c>
      <c r="AE19" s="9">
        <v>2</v>
      </c>
      <c r="AF19" s="9">
        <v>2</v>
      </c>
      <c r="AG19" s="9">
        <v>4</v>
      </c>
      <c r="AH19" s="9">
        <v>7</v>
      </c>
      <c r="AI19" s="9">
        <v>2</v>
      </c>
      <c r="AJ19" s="9">
        <v>3</v>
      </c>
      <c r="AK19" s="9">
        <v>7</v>
      </c>
      <c r="AL19" s="9">
        <v>7</v>
      </c>
      <c r="AM19" s="9">
        <v>7</v>
      </c>
      <c r="AN19" s="9">
        <v>0.59699999999999998</v>
      </c>
      <c r="AO19" s="9">
        <v>0.42</v>
      </c>
      <c r="AP19" s="9">
        <v>0.34100000000000003</v>
      </c>
      <c r="AQ19" s="9">
        <v>0.3</v>
      </c>
      <c r="AR19" s="9">
        <v>0.80700000000000005</v>
      </c>
      <c r="AS19" s="9">
        <v>1.206</v>
      </c>
      <c r="AT19" s="9">
        <v>2</v>
      </c>
      <c r="AU19" s="9">
        <v>0.77900000000000003</v>
      </c>
      <c r="AV19" s="14">
        <v>5.4084907285869122E-2</v>
      </c>
      <c r="AW19" s="5">
        <v>-8.6748737841844559E-2</v>
      </c>
      <c r="AX19" s="14">
        <v>0.20026626903563738</v>
      </c>
      <c r="AY19" s="15">
        <v>7.9</v>
      </c>
      <c r="AZ19" s="1">
        <v>0</v>
      </c>
      <c r="BA19" s="1">
        <v>7</v>
      </c>
      <c r="BB19" s="11">
        <v>224.29859999999999</v>
      </c>
      <c r="BC19" s="11">
        <v>1794.4072000000001</v>
      </c>
      <c r="BD19" s="11">
        <v>3340.4686999999999</v>
      </c>
      <c r="BE19" s="11">
        <v>4581.4263000000001</v>
      </c>
      <c r="BF19" s="11">
        <v>5855.5730999999996</v>
      </c>
      <c r="BG19" s="11">
        <v>7295.5249000000003</v>
      </c>
      <c r="BH19" s="11">
        <v>8879.2111000000004</v>
      </c>
      <c r="BI19" s="11">
        <v>10893.396000000001</v>
      </c>
      <c r="BJ19" s="11">
        <v>13849.472599999999</v>
      </c>
      <c r="BK19" s="11">
        <v>29395.839499999998</v>
      </c>
      <c r="BL19">
        <v>0.38838112429999999</v>
      </c>
      <c r="BM19">
        <v>4.6547669999999997</v>
      </c>
      <c r="BN19">
        <v>0.54155799999999998</v>
      </c>
      <c r="BO19">
        <f t="shared" si="0"/>
        <v>0.77014574000000002</v>
      </c>
      <c r="BP19" s="20">
        <f t="shared" si="1"/>
        <v>0.59929628000000001</v>
      </c>
      <c r="BQ19">
        <f t="shared" si="2"/>
        <v>0.40070371000000005</v>
      </c>
    </row>
    <row r="20" spans="1:69">
      <c r="A20" s="1" t="s">
        <v>81</v>
      </c>
      <c r="B20" s="1" t="s">
        <v>82</v>
      </c>
      <c r="C20" s="1">
        <v>2</v>
      </c>
      <c r="D20" s="1">
        <v>1999</v>
      </c>
      <c r="E20" s="1" t="s">
        <v>91</v>
      </c>
      <c r="F20" s="12">
        <v>1</v>
      </c>
      <c r="G20" s="3">
        <v>6</v>
      </c>
      <c r="H20" s="4">
        <v>0.36199999999999999</v>
      </c>
      <c r="I20" s="17">
        <v>-0.55000000000000004</v>
      </c>
      <c r="J20" s="18">
        <v>-0.44</v>
      </c>
      <c r="K20" s="18">
        <v>-0.89</v>
      </c>
      <c r="L20" s="16">
        <v>70.256500000000003</v>
      </c>
      <c r="M20" s="16">
        <v>11.371729849999999</v>
      </c>
      <c r="N20" s="7">
        <v>3.9578184350000001</v>
      </c>
      <c r="O20" s="8">
        <v>0.20758246999999999</v>
      </c>
      <c r="P20" s="8">
        <v>0.49802232200000002</v>
      </c>
      <c r="Q20" s="8">
        <v>49.489963529999997</v>
      </c>
      <c r="R20">
        <v>2.0354000000000001E-2</v>
      </c>
      <c r="S20">
        <v>3.5330050000000002E-2</v>
      </c>
      <c r="T20">
        <v>4.6201979999999997E-2</v>
      </c>
      <c r="U20">
        <v>5.6603840000000002E-2</v>
      </c>
      <c r="V20">
        <v>6.7654279999999997E-2</v>
      </c>
      <c r="W20">
        <v>8.0360849999999998E-2</v>
      </c>
      <c r="X20">
        <v>9.6234159999999999E-2</v>
      </c>
      <c r="Y20">
        <v>0.11841567</v>
      </c>
      <c r="Z20">
        <v>0.15632588</v>
      </c>
      <c r="AA20">
        <v>0.32251925999999997</v>
      </c>
      <c r="AB20" s="9">
        <v>0</v>
      </c>
      <c r="AC20" s="9">
        <v>7</v>
      </c>
      <c r="AD20" s="9">
        <v>7</v>
      </c>
      <c r="AE20" s="9">
        <v>2</v>
      </c>
      <c r="AF20" s="9">
        <v>2</v>
      </c>
      <c r="AG20" s="9">
        <v>4</v>
      </c>
      <c r="AH20" s="9">
        <v>7</v>
      </c>
      <c r="AI20" s="9">
        <v>2</v>
      </c>
      <c r="AJ20" s="9">
        <v>3</v>
      </c>
      <c r="AK20" s="9">
        <v>7</v>
      </c>
      <c r="AL20" s="9">
        <v>7</v>
      </c>
      <c r="AM20" s="9">
        <v>7</v>
      </c>
      <c r="AN20" s="9">
        <v>0.58699999999999997</v>
      </c>
      <c r="AO20" s="9">
        <v>0.437</v>
      </c>
      <c r="AP20" s="9">
        <v>0.33300000000000002</v>
      </c>
      <c r="AQ20" s="9">
        <v>0.33900000000000002</v>
      </c>
      <c r="AR20" s="9">
        <v>0.80700000000000005</v>
      </c>
      <c r="AS20" s="9">
        <v>1.206</v>
      </c>
      <c r="AT20" s="9">
        <v>2</v>
      </c>
      <c r="AU20" s="9">
        <v>0.78100000000000003</v>
      </c>
      <c r="AV20" s="14">
        <v>8.9800134301185608E-2</v>
      </c>
      <c r="AW20" s="5">
        <v>-0.10695155709981918</v>
      </c>
      <c r="AX20" s="14">
        <v>0.38924035429954529</v>
      </c>
      <c r="AY20" s="15">
        <v>10</v>
      </c>
      <c r="AZ20" s="1">
        <v>0</v>
      </c>
      <c r="BA20" s="1">
        <v>8</v>
      </c>
      <c r="BB20" s="11">
        <v>170.52610000000001</v>
      </c>
      <c r="BC20" s="11">
        <v>1364.2164</v>
      </c>
      <c r="BD20" s="11">
        <v>2981.6592000000001</v>
      </c>
      <c r="BE20" s="11">
        <v>4759.6369000000004</v>
      </c>
      <c r="BF20" s="11">
        <v>6607.2937000000002</v>
      </c>
      <c r="BG20" s="11">
        <v>8407.4197000000004</v>
      </c>
      <c r="BH20" s="11">
        <v>10200.254499999999</v>
      </c>
      <c r="BI20" s="11">
        <v>11839.411700000001</v>
      </c>
      <c r="BJ20" s="11">
        <v>14704.079900000001</v>
      </c>
      <c r="BK20" s="11">
        <v>27144.627799999998</v>
      </c>
      <c r="BL20">
        <v>0.38870352870000002</v>
      </c>
      <c r="BM20">
        <v>2.8464260000000001</v>
      </c>
      <c r="BN20">
        <v>0.46304000000000001</v>
      </c>
      <c r="BO20">
        <f t="shared" si="0"/>
        <v>0.67748070999999999</v>
      </c>
      <c r="BP20" s="20">
        <f t="shared" si="1"/>
        <v>0.52115482999999996</v>
      </c>
      <c r="BQ20">
        <f t="shared" si="2"/>
        <v>0.47884514</v>
      </c>
    </row>
    <row r="21" spans="1:69">
      <c r="A21" s="1" t="s">
        <v>81</v>
      </c>
      <c r="B21" s="1" t="s">
        <v>82</v>
      </c>
      <c r="C21" s="1">
        <v>2</v>
      </c>
      <c r="D21" s="1">
        <v>2000</v>
      </c>
      <c r="E21" s="1" t="s">
        <v>92</v>
      </c>
      <c r="F21" s="12">
        <v>2</v>
      </c>
      <c r="G21" s="3">
        <v>6</v>
      </c>
      <c r="H21" s="4">
        <v>0.33700000000000002</v>
      </c>
      <c r="I21" s="5">
        <v>-0.54641759400000001</v>
      </c>
      <c r="J21" s="5">
        <v>-0.50101625900000002</v>
      </c>
      <c r="K21" s="5">
        <v>-0.84808623800000005</v>
      </c>
      <c r="L21" s="13">
        <v>70.623599999999996</v>
      </c>
      <c r="M21" s="13">
        <v>11.18803978</v>
      </c>
      <c r="N21" s="7">
        <v>6.5700865650000004</v>
      </c>
      <c r="O21" s="8">
        <v>0.22161418799999999</v>
      </c>
      <c r="P21" s="8">
        <v>0.50071911400000002</v>
      </c>
      <c r="Q21" s="8">
        <v>50.157489779999999</v>
      </c>
      <c r="R21">
        <v>1.2063239999999999E-2</v>
      </c>
      <c r="S21">
        <v>3.1113289999999998E-2</v>
      </c>
      <c r="T21">
        <v>4.8335139999999999E-2</v>
      </c>
      <c r="U21">
        <v>6.4803100000000002E-2</v>
      </c>
      <c r="V21">
        <v>8.1376379999999998E-2</v>
      </c>
      <c r="W21">
        <v>9.8942829999999996E-2</v>
      </c>
      <c r="X21">
        <v>0.11868302</v>
      </c>
      <c r="Y21">
        <v>0.14257038</v>
      </c>
      <c r="Z21">
        <v>0.17476169999999999</v>
      </c>
      <c r="AA21">
        <v>0.22735094</v>
      </c>
      <c r="AB21" s="9">
        <v>0</v>
      </c>
      <c r="AC21" s="9">
        <v>7</v>
      </c>
      <c r="AD21" s="9">
        <v>7</v>
      </c>
      <c r="AE21" s="9">
        <v>2</v>
      </c>
      <c r="AF21" s="9">
        <v>2</v>
      </c>
      <c r="AG21" s="9">
        <v>4</v>
      </c>
      <c r="AH21" s="9">
        <v>7</v>
      </c>
      <c r="AI21" s="9">
        <v>2</v>
      </c>
      <c r="AJ21" s="9">
        <v>3</v>
      </c>
      <c r="AK21" s="9">
        <v>7</v>
      </c>
      <c r="AL21" s="9">
        <v>7</v>
      </c>
      <c r="AM21" s="9">
        <v>7</v>
      </c>
      <c r="AN21" s="9">
        <v>0.59599999999999997</v>
      </c>
      <c r="AO21" s="9">
        <v>0.46400000000000002</v>
      </c>
      <c r="AP21" s="9">
        <v>0.37</v>
      </c>
      <c r="AQ21" s="9">
        <v>0.47199999999999998</v>
      </c>
      <c r="AR21" s="9">
        <v>0.80700000000000005</v>
      </c>
      <c r="AS21" s="9">
        <v>1.206</v>
      </c>
      <c r="AT21" s="9">
        <v>2</v>
      </c>
      <c r="AU21" s="9">
        <v>0.78200000000000003</v>
      </c>
      <c r="AV21" s="14">
        <v>-2.6988960802555084E-2</v>
      </c>
      <c r="AW21" s="5">
        <v>-0.12208690866827965</v>
      </c>
      <c r="AX21" s="14">
        <v>-1.9510462880134583E-2</v>
      </c>
      <c r="AY21" s="15">
        <v>11.14</v>
      </c>
      <c r="AZ21" s="1">
        <v>0</v>
      </c>
      <c r="BA21" s="1">
        <v>9</v>
      </c>
      <c r="BB21" s="11">
        <v>180.2244</v>
      </c>
      <c r="BC21" s="11">
        <v>1441.8061</v>
      </c>
      <c r="BD21" s="11">
        <v>3081.5902000000001</v>
      </c>
      <c r="BE21" s="11">
        <v>4845.1891999999998</v>
      </c>
      <c r="BF21" s="11">
        <v>6743.8036000000002</v>
      </c>
      <c r="BG21" s="11">
        <v>8695.9084999999995</v>
      </c>
      <c r="BH21" s="11">
        <v>10538.106100000001</v>
      </c>
      <c r="BI21" s="11">
        <v>12339.441199999999</v>
      </c>
      <c r="BJ21" s="11">
        <v>15217.7129</v>
      </c>
      <c r="BK21" s="11">
        <v>27480.606500000002</v>
      </c>
      <c r="BL21">
        <v>0.32657696739999997</v>
      </c>
      <c r="BM21">
        <v>2.8316680000000001</v>
      </c>
      <c r="BN21">
        <v>0.46215299999999998</v>
      </c>
      <c r="BO21">
        <f t="shared" si="0"/>
        <v>0.77264907999999999</v>
      </c>
      <c r="BP21" s="20">
        <f t="shared" si="1"/>
        <v>0.59788737999999997</v>
      </c>
      <c r="BQ21">
        <f t="shared" si="2"/>
        <v>0.40211264000000002</v>
      </c>
    </row>
    <row r="22" spans="1:69">
      <c r="A22" s="1" t="s">
        <v>93</v>
      </c>
      <c r="B22" s="1" t="s">
        <v>94</v>
      </c>
      <c r="C22" s="1">
        <v>3</v>
      </c>
      <c r="D22" s="1">
        <v>1991</v>
      </c>
      <c r="E22" s="1" t="s">
        <v>95</v>
      </c>
      <c r="F22" s="12">
        <v>0</v>
      </c>
      <c r="G22" s="3">
        <v>1</v>
      </c>
      <c r="H22" s="4">
        <v>0.187</v>
      </c>
      <c r="I22" s="5">
        <v>-0.95633870099999996</v>
      </c>
      <c r="J22" s="5">
        <v>-1.2954900069999999</v>
      </c>
      <c r="K22" s="5">
        <v>-1.312138034</v>
      </c>
      <c r="L22" s="13">
        <v>62.052399999999999</v>
      </c>
      <c r="M22" s="13">
        <v>11.000490190000001</v>
      </c>
      <c r="N22" s="7">
        <v>-2.012383104</v>
      </c>
      <c r="O22" s="8">
        <v>0.456586826</v>
      </c>
      <c r="P22" s="8">
        <v>0.412050898</v>
      </c>
      <c r="Q22" s="8">
        <v>27.78103638</v>
      </c>
      <c r="R22">
        <v>2.0773440000000001E-2</v>
      </c>
      <c r="S22">
        <v>3.6131969999999999E-2</v>
      </c>
      <c r="T22">
        <v>4.923918E-2</v>
      </c>
      <c r="U22">
        <v>6.1430600000000002E-2</v>
      </c>
      <c r="V22">
        <v>7.3639159999999995E-2</v>
      </c>
      <c r="W22">
        <v>8.6804640000000002E-2</v>
      </c>
      <c r="X22">
        <v>0.10229074</v>
      </c>
      <c r="Y22">
        <v>0.12286029</v>
      </c>
      <c r="Z22">
        <v>0.15682378999999999</v>
      </c>
      <c r="AA22">
        <v>0.29000619</v>
      </c>
      <c r="AB22" s="9">
        <v>0</v>
      </c>
      <c r="AC22" s="9">
        <v>6</v>
      </c>
      <c r="AD22" s="9">
        <v>6</v>
      </c>
      <c r="AE22" s="9">
        <v>2</v>
      </c>
      <c r="AF22" s="9">
        <v>2</v>
      </c>
      <c r="AG22" s="9">
        <v>4</v>
      </c>
      <c r="AH22" s="9">
        <v>5</v>
      </c>
      <c r="AI22" s="9">
        <v>2</v>
      </c>
      <c r="AJ22" s="9">
        <v>4</v>
      </c>
      <c r="AK22" s="9">
        <v>7</v>
      </c>
      <c r="AL22" s="9">
        <v>5</v>
      </c>
      <c r="AM22" s="9">
        <v>9</v>
      </c>
      <c r="AN22" s="9">
        <v>0.32600000000000001</v>
      </c>
      <c r="AO22" s="9">
        <v>0.16</v>
      </c>
      <c r="AP22" s="9">
        <v>0.20499999999999999</v>
      </c>
      <c r="AQ22" s="9">
        <v>0.24199999999999999</v>
      </c>
      <c r="AR22" s="9">
        <v>0.46200000000000002</v>
      </c>
      <c r="AS22" s="9">
        <v>1.01</v>
      </c>
      <c r="AT22" s="9">
        <v>1</v>
      </c>
      <c r="AU22" s="9">
        <v>0.57399999999999995</v>
      </c>
      <c r="AV22" s="14">
        <v>-0.57161140441894531</v>
      </c>
      <c r="AW22" s="5">
        <v>-0.10042684525251389</v>
      </c>
      <c r="AX22" s="14">
        <v>-1.5145944356918335</v>
      </c>
      <c r="AY22" s="15">
        <v>7.76</v>
      </c>
      <c r="AZ22" s="1">
        <v>0</v>
      </c>
      <c r="BA22" s="1">
        <v>0</v>
      </c>
      <c r="BB22" s="11">
        <v>369.51589999999999</v>
      </c>
      <c r="BC22" s="11">
        <v>2956.0972000000002</v>
      </c>
      <c r="BD22" s="11">
        <v>5072.1566999999995</v>
      </c>
      <c r="BE22" s="11">
        <v>6259.3539000000001</v>
      </c>
      <c r="BF22" s="11">
        <v>7742.6912000000002</v>
      </c>
      <c r="BG22" s="11">
        <v>9744.5005999999994</v>
      </c>
      <c r="BH22" s="11">
        <v>12489.5119</v>
      </c>
      <c r="BI22" s="11">
        <v>16517.802</v>
      </c>
      <c r="BJ22" s="11">
        <v>22698.003700000001</v>
      </c>
      <c r="BK22" s="11">
        <v>79590.9951</v>
      </c>
      <c r="BL22">
        <v>0.67993894479999994</v>
      </c>
      <c r="BM22">
        <v>1.386876</v>
      </c>
      <c r="BN22">
        <v>0.34195999999999999</v>
      </c>
      <c r="BO22">
        <f t="shared" si="0"/>
        <v>0.70999381000000006</v>
      </c>
      <c r="BP22" s="20">
        <f t="shared" si="1"/>
        <v>0.55317002000000004</v>
      </c>
      <c r="BQ22">
        <f t="shared" si="2"/>
        <v>0.44682997999999996</v>
      </c>
    </row>
    <row r="23" spans="1:69">
      <c r="A23" s="1" t="s">
        <v>93</v>
      </c>
      <c r="B23" s="1" t="s">
        <v>94</v>
      </c>
      <c r="C23" s="1">
        <v>3</v>
      </c>
      <c r="D23" s="1">
        <v>1992</v>
      </c>
      <c r="E23" s="1" t="s">
        <v>96</v>
      </c>
      <c r="F23" s="12">
        <v>0</v>
      </c>
      <c r="G23" s="3">
        <v>3</v>
      </c>
      <c r="H23" s="4">
        <v>0.27100000000000002</v>
      </c>
      <c r="I23" s="14">
        <v>-0.94834887800000001</v>
      </c>
      <c r="J23" s="5">
        <v>-1.2766243070000001</v>
      </c>
      <c r="K23" s="5">
        <v>-1.3388343199999999</v>
      </c>
      <c r="L23" s="16">
        <v>61.2956</v>
      </c>
      <c r="M23" s="16">
        <v>11.037859920000001</v>
      </c>
      <c r="N23" s="7">
        <v>-23.76120216</v>
      </c>
      <c r="O23" s="8">
        <v>0.86203605699999997</v>
      </c>
      <c r="P23" s="8">
        <v>0.54596377699999998</v>
      </c>
      <c r="Q23" s="8">
        <v>30.083431239999999</v>
      </c>
      <c r="R23">
        <v>1.8116259999999999E-2</v>
      </c>
      <c r="S23">
        <v>3.087873E-2</v>
      </c>
      <c r="T23">
        <v>4.0317579999999999E-2</v>
      </c>
      <c r="U23">
        <v>4.96143E-2</v>
      </c>
      <c r="V23">
        <v>5.9818610000000001E-2</v>
      </c>
      <c r="W23">
        <v>7.1980530000000001E-2</v>
      </c>
      <c r="X23">
        <v>8.7793159999999995E-2</v>
      </c>
      <c r="Y23">
        <v>0.11094646</v>
      </c>
      <c r="Z23">
        <v>0.15300082000000001</v>
      </c>
      <c r="AA23">
        <v>0.37753355999999999</v>
      </c>
      <c r="AB23" s="9">
        <v>1</v>
      </c>
      <c r="AC23" s="9">
        <v>3</v>
      </c>
      <c r="AD23" s="9">
        <v>3</v>
      </c>
      <c r="AE23" s="9">
        <v>2</v>
      </c>
      <c r="AF23" s="9">
        <v>2</v>
      </c>
      <c r="AG23" s="9">
        <v>4</v>
      </c>
      <c r="AH23" s="9">
        <v>3</v>
      </c>
      <c r="AI23" s="9">
        <v>2</v>
      </c>
      <c r="AJ23" s="9">
        <v>4</v>
      </c>
      <c r="AK23" s="9">
        <v>7</v>
      </c>
      <c r="AL23" s="9">
        <v>3</v>
      </c>
      <c r="AM23" s="9">
        <v>9</v>
      </c>
      <c r="AN23" s="9">
        <v>0.48</v>
      </c>
      <c r="AO23" s="9">
        <v>0.29299999999999998</v>
      </c>
      <c r="AP23" s="9">
        <v>0.30399999999999999</v>
      </c>
      <c r="AQ23" s="9">
        <v>0.379</v>
      </c>
      <c r="AR23" s="9">
        <v>0.38500000000000001</v>
      </c>
      <c r="AS23" s="9">
        <v>1.3140000000000001</v>
      </c>
      <c r="AT23" s="9">
        <v>1</v>
      </c>
      <c r="AU23" s="9">
        <v>0.73199999999999998</v>
      </c>
      <c r="AV23" s="14">
        <v>-0.6159588790708973</v>
      </c>
      <c r="AW23" s="5">
        <v>-0.10715214908123016</v>
      </c>
      <c r="AX23" s="14">
        <v>-1.2885221742814588</v>
      </c>
      <c r="AY23" s="15">
        <v>5.88</v>
      </c>
      <c r="AZ23" s="1">
        <v>0</v>
      </c>
      <c r="BA23" s="1">
        <v>1</v>
      </c>
      <c r="BB23" s="11">
        <v>348.83359999999999</v>
      </c>
      <c r="BC23" s="11">
        <v>3635.3368999999998</v>
      </c>
      <c r="BD23" s="11">
        <v>6535.6738999999998</v>
      </c>
      <c r="BE23" s="11">
        <v>7976.7367999999997</v>
      </c>
      <c r="BF23" s="11">
        <v>9538.1553999999996</v>
      </c>
      <c r="BG23" s="11">
        <v>11335.947200000001</v>
      </c>
      <c r="BH23" s="11">
        <v>13557.4316</v>
      </c>
      <c r="BI23" s="11">
        <v>16565.4984</v>
      </c>
      <c r="BJ23" s="11">
        <v>21378.2922</v>
      </c>
      <c r="BK23" s="11">
        <v>47251.741300000002</v>
      </c>
      <c r="BL23">
        <v>0.59684707560000005</v>
      </c>
      <c r="BM23">
        <v>1.6463840000000001</v>
      </c>
      <c r="BN23">
        <v>0.37499100000000002</v>
      </c>
      <c r="BO23">
        <f t="shared" si="0"/>
        <v>0.62246645</v>
      </c>
      <c r="BP23" s="20">
        <f t="shared" si="1"/>
        <v>0.46946562999999997</v>
      </c>
      <c r="BQ23">
        <f t="shared" si="2"/>
        <v>0.53053437999999997</v>
      </c>
    </row>
    <row r="24" spans="1:69">
      <c r="A24" s="1" t="s">
        <v>93</v>
      </c>
      <c r="B24" s="1" t="s">
        <v>94</v>
      </c>
      <c r="C24" s="1">
        <v>3</v>
      </c>
      <c r="D24" s="1">
        <v>1993</v>
      </c>
      <c r="E24" s="1" t="s">
        <v>97</v>
      </c>
      <c r="F24" s="12">
        <v>0</v>
      </c>
      <c r="G24" s="3">
        <v>1</v>
      </c>
      <c r="H24" s="4">
        <v>0.248</v>
      </c>
      <c r="I24" s="5">
        <v>-0.94035905500000005</v>
      </c>
      <c r="J24" s="5">
        <v>-1.2577586059999999</v>
      </c>
      <c r="K24" s="5">
        <v>-1.3655306060000001</v>
      </c>
      <c r="L24" s="13">
        <v>61.285600000000002</v>
      </c>
      <c r="M24" s="13">
        <v>10.8030901</v>
      </c>
      <c r="N24" s="7">
        <v>-24.256864159999999</v>
      </c>
      <c r="O24" s="8">
        <v>0.57462420400000003</v>
      </c>
      <c r="P24" s="8">
        <v>0.76028025499999996</v>
      </c>
      <c r="Q24" s="8">
        <v>31.321973799999999</v>
      </c>
      <c r="R24">
        <v>2.142838E-2</v>
      </c>
      <c r="S24">
        <v>3.7365849999999999E-2</v>
      </c>
      <c r="T24">
        <v>5.0714679999999998E-2</v>
      </c>
      <c r="U24">
        <v>6.2985260000000001E-2</v>
      </c>
      <c r="V24">
        <v>7.5171210000000002E-2</v>
      </c>
      <c r="W24">
        <v>8.8227769999999997E-2</v>
      </c>
      <c r="X24">
        <v>0.10350081</v>
      </c>
      <c r="Y24">
        <v>0.1236748</v>
      </c>
      <c r="Z24">
        <v>0.15673297999999999</v>
      </c>
      <c r="AA24">
        <v>0.28019825999999998</v>
      </c>
      <c r="AB24" s="9">
        <v>0</v>
      </c>
      <c r="AC24" s="9">
        <v>6</v>
      </c>
      <c r="AD24" s="9">
        <v>6</v>
      </c>
      <c r="AE24" s="9">
        <v>2</v>
      </c>
      <c r="AF24" s="9">
        <v>2</v>
      </c>
      <c r="AG24" s="9">
        <v>4</v>
      </c>
      <c r="AH24" s="9">
        <v>5</v>
      </c>
      <c r="AI24" s="9">
        <v>2</v>
      </c>
      <c r="AJ24" s="9">
        <v>4</v>
      </c>
      <c r="AK24" s="9">
        <v>7</v>
      </c>
      <c r="AL24" s="9">
        <v>5</v>
      </c>
      <c r="AM24" s="9">
        <v>9</v>
      </c>
      <c r="AN24" s="9">
        <v>0.32600000000000001</v>
      </c>
      <c r="AO24" s="9">
        <v>0.156</v>
      </c>
      <c r="AP24" s="9">
        <v>0.20399999999999999</v>
      </c>
      <c r="AQ24" s="9">
        <v>0.21099999999999999</v>
      </c>
      <c r="AR24" s="9">
        <v>0.46200000000000002</v>
      </c>
      <c r="AS24" s="9">
        <v>1.01</v>
      </c>
      <c r="AT24" s="9">
        <v>1</v>
      </c>
      <c r="AU24" s="9">
        <v>0.56499999999999995</v>
      </c>
      <c r="AV24" s="14">
        <v>-0.65150356292724609</v>
      </c>
      <c r="AW24" s="5">
        <v>-0.12424318492412567</v>
      </c>
      <c r="AX24" s="14">
        <v>-1.2677013874053955</v>
      </c>
      <c r="AY24" s="15">
        <v>7.12</v>
      </c>
      <c r="AZ24" s="1">
        <v>0</v>
      </c>
      <c r="BA24" s="1">
        <v>2</v>
      </c>
      <c r="BB24" s="11">
        <v>398.43040000000002</v>
      </c>
      <c r="BC24" s="11">
        <v>3187.4782</v>
      </c>
      <c r="BD24" s="11">
        <v>5511.8008</v>
      </c>
      <c r="BE24" s="11">
        <v>6921.8076000000001</v>
      </c>
      <c r="BF24" s="11">
        <v>8572.7975000000006</v>
      </c>
      <c r="BG24" s="11">
        <v>10816.504999999999</v>
      </c>
      <c r="BH24" s="11">
        <v>13618.3649</v>
      </c>
      <c r="BI24" s="11">
        <v>17475.083600000002</v>
      </c>
      <c r="BJ24" s="11">
        <v>23750.643</v>
      </c>
      <c r="BK24" s="11">
        <v>83074.985499999995</v>
      </c>
      <c r="BL24">
        <v>0.65833784949999996</v>
      </c>
      <c r="BM24">
        <v>1.954318</v>
      </c>
      <c r="BN24">
        <v>0.408078</v>
      </c>
      <c r="BO24">
        <f t="shared" si="0"/>
        <v>0.71980173999999997</v>
      </c>
      <c r="BP24" s="20">
        <f t="shared" si="1"/>
        <v>0.56306875999999995</v>
      </c>
      <c r="BQ24">
        <f t="shared" si="2"/>
        <v>0.43693123999999994</v>
      </c>
    </row>
    <row r="25" spans="1:69">
      <c r="A25" s="1" t="s">
        <v>93</v>
      </c>
      <c r="B25" s="1" t="s">
        <v>94</v>
      </c>
      <c r="C25" s="1">
        <v>3</v>
      </c>
      <c r="D25" s="1">
        <v>1994</v>
      </c>
      <c r="E25" s="1" t="s">
        <v>98</v>
      </c>
      <c r="F25" s="12">
        <v>1</v>
      </c>
      <c r="G25" s="3">
        <v>1</v>
      </c>
      <c r="H25" s="4">
        <v>0.13900000000000001</v>
      </c>
      <c r="I25" s="5">
        <v>-0.93236923100000002</v>
      </c>
      <c r="J25" s="5">
        <v>-1.2388929049999999</v>
      </c>
      <c r="K25" s="5">
        <v>-1.392226892</v>
      </c>
      <c r="L25" s="16">
        <v>61.594099999999997</v>
      </c>
      <c r="M25" s="16">
        <v>10.440340040000001</v>
      </c>
      <c r="N25" s="7">
        <v>-20.77555855</v>
      </c>
      <c r="O25" s="8">
        <v>0.24721110199999999</v>
      </c>
      <c r="P25" s="8">
        <v>0.30628209200000001</v>
      </c>
      <c r="Q25" s="8">
        <v>31.762363430000001</v>
      </c>
      <c r="R25">
        <v>2.2113629999999999E-2</v>
      </c>
      <c r="S25">
        <v>3.8656820000000001E-2</v>
      </c>
      <c r="T25">
        <v>5.2258449999999998E-2</v>
      </c>
      <c r="U25">
        <v>6.4611849999999998E-2</v>
      </c>
      <c r="V25">
        <v>7.6774149999999999E-2</v>
      </c>
      <c r="W25">
        <v>8.9716760000000007E-2</v>
      </c>
      <c r="X25">
        <v>0.10476686</v>
      </c>
      <c r="Y25">
        <v>0.12452699</v>
      </c>
      <c r="Z25">
        <v>0.15663798000000001</v>
      </c>
      <c r="AA25">
        <v>0.26993650000000002</v>
      </c>
      <c r="AB25" s="9">
        <v>0</v>
      </c>
      <c r="AC25" s="9">
        <v>6</v>
      </c>
      <c r="AD25" s="9">
        <v>6</v>
      </c>
      <c r="AE25" s="9">
        <v>2</v>
      </c>
      <c r="AF25" s="9">
        <v>2</v>
      </c>
      <c r="AG25" s="9">
        <v>4</v>
      </c>
      <c r="AH25" s="9">
        <v>5</v>
      </c>
      <c r="AI25" s="9">
        <v>2</v>
      </c>
      <c r="AJ25" s="9">
        <v>4</v>
      </c>
      <c r="AK25" s="9">
        <v>7</v>
      </c>
      <c r="AL25" s="9">
        <v>5</v>
      </c>
      <c r="AM25" s="9">
        <v>9</v>
      </c>
      <c r="AN25" s="9">
        <v>0.32200000000000001</v>
      </c>
      <c r="AO25" s="9">
        <v>0.154</v>
      </c>
      <c r="AP25" s="9">
        <v>0.19900000000000001</v>
      </c>
      <c r="AQ25" s="9">
        <v>0.21099999999999999</v>
      </c>
      <c r="AR25" s="9">
        <v>0.46200000000000002</v>
      </c>
      <c r="AS25" s="9">
        <v>1.01</v>
      </c>
      <c r="AT25" s="9">
        <v>1</v>
      </c>
      <c r="AU25" s="9">
        <v>0.56200000000000006</v>
      </c>
      <c r="AV25" s="14">
        <v>-0.92055374383926392</v>
      </c>
      <c r="AW25" s="5">
        <v>-0.38834989070892334</v>
      </c>
      <c r="AX25" s="14">
        <v>-0.9087943434715271</v>
      </c>
      <c r="AY25" s="15">
        <v>7.06</v>
      </c>
      <c r="AZ25" s="1">
        <v>0</v>
      </c>
      <c r="BA25" s="1">
        <v>3</v>
      </c>
      <c r="BB25" s="11">
        <v>421.17380000000003</v>
      </c>
      <c r="BC25" s="11">
        <v>3369.3204000000001</v>
      </c>
      <c r="BD25" s="11">
        <v>5687.0949000000001</v>
      </c>
      <c r="BE25" s="11">
        <v>7083.1157000000003</v>
      </c>
      <c r="BF25" s="11">
        <v>8905.2824000000001</v>
      </c>
      <c r="BG25" s="11">
        <v>11137.459800000001</v>
      </c>
      <c r="BH25" s="11">
        <v>14216.765799999999</v>
      </c>
      <c r="BI25" s="11">
        <v>18331.678599999999</v>
      </c>
      <c r="BJ25" s="11">
        <v>24858.2984</v>
      </c>
      <c r="BK25" s="11">
        <v>92855.4764</v>
      </c>
      <c r="BL25">
        <v>0.69122309910000002</v>
      </c>
      <c r="BM25">
        <v>2.325628</v>
      </c>
      <c r="BN25">
        <v>0.42763899999999999</v>
      </c>
      <c r="BO25">
        <f t="shared" si="0"/>
        <v>0.73006349000000004</v>
      </c>
      <c r="BP25" s="20">
        <f t="shared" si="1"/>
        <v>0.57342551000000008</v>
      </c>
      <c r="BQ25">
        <f t="shared" si="2"/>
        <v>0.42657448000000003</v>
      </c>
    </row>
    <row r="26" spans="1:69">
      <c r="A26" s="1" t="s">
        <v>93</v>
      </c>
      <c r="B26" s="1" t="s">
        <v>94</v>
      </c>
      <c r="C26" s="1">
        <v>3</v>
      </c>
      <c r="D26" s="1">
        <v>1995</v>
      </c>
      <c r="E26" s="1" t="s">
        <v>99</v>
      </c>
      <c r="F26" s="12">
        <v>0</v>
      </c>
      <c r="G26" s="3">
        <v>0</v>
      </c>
      <c r="H26" s="4">
        <v>0.155</v>
      </c>
      <c r="I26" s="5">
        <v>-0.92437940799999996</v>
      </c>
      <c r="J26" s="5">
        <v>-1.220027204</v>
      </c>
      <c r="K26" s="5">
        <v>-1.418923178</v>
      </c>
      <c r="L26" s="13">
        <v>62.305199999999999</v>
      </c>
      <c r="M26" s="13">
        <v>10.23556995</v>
      </c>
      <c r="N26" s="7">
        <v>-12.81342944</v>
      </c>
      <c r="O26" s="8">
        <v>0.32486643500000001</v>
      </c>
      <c r="P26" s="8">
        <v>0.53407067200000002</v>
      </c>
      <c r="Q26" s="8">
        <v>33.298641199999999</v>
      </c>
      <c r="R26">
        <v>4.8182250000000003E-2</v>
      </c>
      <c r="S26">
        <v>6.1376739999999999E-2</v>
      </c>
      <c r="T26">
        <v>7.1361339999999995E-2</v>
      </c>
      <c r="U26">
        <v>7.9973810000000006E-2</v>
      </c>
      <c r="V26">
        <v>8.8149160000000004E-2</v>
      </c>
      <c r="W26">
        <v>9.6602820000000006E-2</v>
      </c>
      <c r="X26">
        <v>0.10618651</v>
      </c>
      <c r="Y26">
        <v>0.11843802</v>
      </c>
      <c r="Z26">
        <v>0.13759004999999999</v>
      </c>
      <c r="AA26">
        <v>0.19213932</v>
      </c>
      <c r="AB26" s="9">
        <v>0</v>
      </c>
      <c r="AC26" s="9">
        <v>10</v>
      </c>
      <c r="AD26" s="9">
        <v>10</v>
      </c>
      <c r="AE26" s="9">
        <v>3</v>
      </c>
      <c r="AF26" s="9">
        <v>3</v>
      </c>
      <c r="AG26" s="9">
        <v>4</v>
      </c>
      <c r="AH26" s="9">
        <v>7</v>
      </c>
      <c r="AI26" s="9">
        <v>5</v>
      </c>
      <c r="AJ26" s="9">
        <v>5</v>
      </c>
      <c r="AK26" s="9">
        <v>8</v>
      </c>
      <c r="AL26" s="9">
        <v>7</v>
      </c>
      <c r="AM26" s="9">
        <v>10</v>
      </c>
      <c r="AN26" s="9">
        <v>0.85499999999999998</v>
      </c>
      <c r="AO26" s="9">
        <v>0.77400000000000002</v>
      </c>
      <c r="AP26" s="9">
        <v>0.626</v>
      </c>
      <c r="AQ26" s="9">
        <v>0.754</v>
      </c>
      <c r="AR26" s="9">
        <v>1.82</v>
      </c>
      <c r="AS26" s="9">
        <v>1.4159999999999999</v>
      </c>
      <c r="AT26" s="9">
        <v>3</v>
      </c>
      <c r="AU26" s="9">
        <v>0.94199999999999995</v>
      </c>
      <c r="AV26" s="14">
        <v>1.33436365665928</v>
      </c>
      <c r="AW26" s="5">
        <v>1.1443852301566833</v>
      </c>
      <c r="AX26" s="14">
        <v>1.3607613963465535</v>
      </c>
      <c r="AY26" s="15">
        <v>8.24</v>
      </c>
      <c r="AZ26" s="1">
        <v>0</v>
      </c>
      <c r="BA26" s="1">
        <v>4</v>
      </c>
      <c r="BB26" s="11">
        <v>829.90819999999997</v>
      </c>
      <c r="BC26" s="11">
        <v>6639.3903</v>
      </c>
      <c r="BD26" s="11">
        <v>10725.668</v>
      </c>
      <c r="BE26" s="11">
        <v>12386.3578</v>
      </c>
      <c r="BF26" s="11">
        <v>14201.7742</v>
      </c>
      <c r="BG26" s="11">
        <v>16310.7966</v>
      </c>
      <c r="BH26" s="11">
        <v>19090.259099999999</v>
      </c>
      <c r="BI26" s="11">
        <v>22383.563399999999</v>
      </c>
      <c r="BJ26" s="11">
        <v>26244.739000000001</v>
      </c>
      <c r="BK26" s="11">
        <v>46241.146500000003</v>
      </c>
      <c r="BL26">
        <v>0.7139083759</v>
      </c>
      <c r="BM26">
        <v>2.7821250000000002</v>
      </c>
      <c r="BN26">
        <v>0.45888699999999999</v>
      </c>
      <c r="BO26">
        <f t="shared" si="0"/>
        <v>0.8078607000000001</v>
      </c>
      <c r="BP26" s="20">
        <f t="shared" si="1"/>
        <v>0.67027065000000008</v>
      </c>
      <c r="BQ26">
        <f t="shared" si="2"/>
        <v>0.32972937000000002</v>
      </c>
    </row>
    <row r="27" spans="1:69">
      <c r="A27" s="1" t="s">
        <v>93</v>
      </c>
      <c r="B27" s="1" t="s">
        <v>94</v>
      </c>
      <c r="C27" s="1">
        <v>3</v>
      </c>
      <c r="D27" s="1">
        <v>1996</v>
      </c>
      <c r="E27" s="1" t="s">
        <v>100</v>
      </c>
      <c r="F27" s="12">
        <v>1</v>
      </c>
      <c r="G27" s="3">
        <v>0</v>
      </c>
      <c r="H27" s="4">
        <v>0.152</v>
      </c>
      <c r="I27" s="5">
        <v>-0.91638958500000001</v>
      </c>
      <c r="J27" s="5">
        <v>-1.2011615040000001</v>
      </c>
      <c r="K27" s="5">
        <v>-1.445619464</v>
      </c>
      <c r="L27" s="16">
        <v>62.621699999999997</v>
      </c>
      <c r="M27" s="16">
        <v>9.9385595319999993</v>
      </c>
      <c r="N27" s="7">
        <v>0.28021389000000002</v>
      </c>
      <c r="O27" s="8">
        <v>0.24928639399999999</v>
      </c>
      <c r="P27" s="8">
        <v>0.55921100800000001</v>
      </c>
      <c r="Q27" s="8">
        <v>35.479850769999999</v>
      </c>
      <c r="R27">
        <v>4.4119419999999999E-2</v>
      </c>
      <c r="S27">
        <v>5.8748710000000003E-2</v>
      </c>
      <c r="T27">
        <v>6.9655549999999997E-2</v>
      </c>
      <c r="U27">
        <v>7.8982620000000003E-2</v>
      </c>
      <c r="V27">
        <v>8.7784219999999996E-2</v>
      </c>
      <c r="W27">
        <v>9.6843949999999998E-2</v>
      </c>
      <c r="X27">
        <v>0.10707323000000001</v>
      </c>
      <c r="Y27">
        <v>0.12009358000000001</v>
      </c>
      <c r="Z27">
        <v>0.14031766000000001</v>
      </c>
      <c r="AA27">
        <v>0.19638106</v>
      </c>
      <c r="AB27" s="9">
        <v>0</v>
      </c>
      <c r="AC27" s="9">
        <v>10</v>
      </c>
      <c r="AD27" s="9">
        <v>10</v>
      </c>
      <c r="AE27" s="9">
        <v>3</v>
      </c>
      <c r="AF27" s="9">
        <v>3</v>
      </c>
      <c r="AG27" s="9">
        <v>4</v>
      </c>
      <c r="AH27" s="9">
        <v>7</v>
      </c>
      <c r="AI27" s="9">
        <v>5</v>
      </c>
      <c r="AJ27" s="9">
        <v>5</v>
      </c>
      <c r="AK27" s="9">
        <v>8</v>
      </c>
      <c r="AL27" s="9">
        <v>7</v>
      </c>
      <c r="AM27" s="9">
        <v>10</v>
      </c>
      <c r="AN27" s="9">
        <v>0.85099999999999998</v>
      </c>
      <c r="AO27" s="9">
        <v>0.77100000000000002</v>
      </c>
      <c r="AP27" s="9">
        <v>0.625</v>
      </c>
      <c r="AQ27" s="9">
        <v>0.76500000000000001</v>
      </c>
      <c r="AR27" s="9">
        <v>1.82</v>
      </c>
      <c r="AS27" s="9">
        <v>1.4159999999999999</v>
      </c>
      <c r="AT27" s="9">
        <v>3</v>
      </c>
      <c r="AU27" s="9">
        <v>0.94399999999999995</v>
      </c>
      <c r="AV27" s="14">
        <v>1.3048581865526014</v>
      </c>
      <c r="AW27" s="14">
        <v>1.1174733100398895</v>
      </c>
      <c r="AX27" s="14">
        <v>1.3362438640286844</v>
      </c>
      <c r="AY27" s="15">
        <v>7.15</v>
      </c>
      <c r="AZ27" s="1">
        <v>0</v>
      </c>
      <c r="BA27" s="1">
        <v>5</v>
      </c>
      <c r="BB27" s="11">
        <v>790.85220000000004</v>
      </c>
      <c r="BC27" s="11">
        <v>6327.0672999999997</v>
      </c>
      <c r="BD27" s="11">
        <v>10424.200800000001</v>
      </c>
      <c r="BE27" s="11">
        <v>12416.6792</v>
      </c>
      <c r="BF27" s="11">
        <v>14369.7273</v>
      </c>
      <c r="BG27" s="11">
        <v>16384.790799999999</v>
      </c>
      <c r="BH27" s="11">
        <v>19138.798299999999</v>
      </c>
      <c r="BI27" s="11">
        <v>23097.800999999999</v>
      </c>
      <c r="BJ27" s="11">
        <v>28217.003100000002</v>
      </c>
      <c r="BK27" s="11">
        <v>51515.324699999997</v>
      </c>
      <c r="BL27">
        <v>0.1585718431</v>
      </c>
      <c r="BM27">
        <v>2.4488819999999998</v>
      </c>
      <c r="BN27">
        <v>0.45067499999999999</v>
      </c>
      <c r="BO27">
        <f t="shared" si="0"/>
        <v>0.80361894000000011</v>
      </c>
      <c r="BP27" s="20">
        <f t="shared" si="1"/>
        <v>0.6633012800000001</v>
      </c>
      <c r="BQ27">
        <f t="shared" si="2"/>
        <v>0.33669872000000001</v>
      </c>
    </row>
    <row r="28" spans="1:69">
      <c r="A28" s="1" t="s">
        <v>93</v>
      </c>
      <c r="B28" s="1" t="s">
        <v>94</v>
      </c>
      <c r="C28" s="1">
        <v>3</v>
      </c>
      <c r="D28" s="1">
        <v>1997</v>
      </c>
      <c r="E28" s="1" t="s">
        <v>101</v>
      </c>
      <c r="F28" s="12">
        <v>2</v>
      </c>
      <c r="G28" s="3">
        <v>0</v>
      </c>
      <c r="H28" s="4">
        <v>0.153</v>
      </c>
      <c r="I28" s="5">
        <v>-0.92</v>
      </c>
      <c r="J28" s="5">
        <v>-1.1599999999999999</v>
      </c>
      <c r="K28" s="5">
        <v>-1.37</v>
      </c>
      <c r="L28" s="13">
        <v>62.972799999999999</v>
      </c>
      <c r="M28" s="13">
        <v>9.8446397779999995</v>
      </c>
      <c r="N28" s="7">
        <v>4.784282352</v>
      </c>
      <c r="O28" s="8">
        <v>0.29034607200000001</v>
      </c>
      <c r="P28" s="8">
        <v>0.53044359299999999</v>
      </c>
      <c r="Q28" s="8">
        <v>37.514602660000001</v>
      </c>
      <c r="R28">
        <v>4.6007199999999998E-2</v>
      </c>
      <c r="S28">
        <v>5.7894519999999998E-2</v>
      </c>
      <c r="T28">
        <v>6.782067E-2</v>
      </c>
      <c r="U28">
        <v>7.6900099999999999E-2</v>
      </c>
      <c r="V28">
        <v>8.5856409999999994E-2</v>
      </c>
      <c r="W28">
        <v>9.5363539999999997E-2</v>
      </c>
      <c r="X28">
        <v>0.10633152999999999</v>
      </c>
      <c r="Y28">
        <v>0.12048513</v>
      </c>
      <c r="Z28">
        <v>0.14254530000000001</v>
      </c>
      <c r="AA28">
        <v>0.20079561000000001</v>
      </c>
      <c r="AB28" s="9">
        <v>0</v>
      </c>
      <c r="AC28" s="9">
        <v>10</v>
      </c>
      <c r="AD28" s="9">
        <v>10</v>
      </c>
      <c r="AE28" s="9">
        <v>3</v>
      </c>
      <c r="AF28" s="9">
        <v>3</v>
      </c>
      <c r="AG28" s="9">
        <v>4</v>
      </c>
      <c r="AH28" s="9">
        <v>7</v>
      </c>
      <c r="AI28" s="9">
        <v>5</v>
      </c>
      <c r="AJ28" s="9">
        <v>5</v>
      </c>
      <c r="AK28" s="9">
        <v>8</v>
      </c>
      <c r="AL28" s="9">
        <v>7</v>
      </c>
      <c r="AM28" s="9">
        <v>10</v>
      </c>
      <c r="AN28" s="9">
        <v>0.85599999999999998</v>
      </c>
      <c r="AO28" s="9">
        <v>0.77</v>
      </c>
      <c r="AP28" s="9">
        <v>0.67400000000000004</v>
      </c>
      <c r="AQ28" s="9">
        <v>0.76300000000000001</v>
      </c>
      <c r="AR28" s="9">
        <v>1.82</v>
      </c>
      <c r="AS28" s="9">
        <v>1.4159999999999999</v>
      </c>
      <c r="AT28" s="9">
        <v>3</v>
      </c>
      <c r="AU28" s="9">
        <v>0.94399999999999995</v>
      </c>
      <c r="AV28" s="14">
        <v>1.2753527164459229</v>
      </c>
      <c r="AW28" s="5">
        <v>1.0905613899230957</v>
      </c>
      <c r="AX28" s="14">
        <v>1.3117263317108154</v>
      </c>
      <c r="AY28" s="15">
        <v>6.91</v>
      </c>
      <c r="AZ28" s="1">
        <v>0</v>
      </c>
      <c r="BA28" s="1">
        <v>6</v>
      </c>
      <c r="BB28" s="11">
        <v>769.14059999999995</v>
      </c>
      <c r="BC28" s="11">
        <v>6153.4989999999998</v>
      </c>
      <c r="BD28" s="11">
        <v>10238.154699999999</v>
      </c>
      <c r="BE28" s="11">
        <v>12291.5254</v>
      </c>
      <c r="BF28" s="11">
        <v>14219.492899999999</v>
      </c>
      <c r="BG28" s="11">
        <v>16202.8624</v>
      </c>
      <c r="BH28" s="11">
        <v>19332.455999999998</v>
      </c>
      <c r="BI28" s="11">
        <v>23364.454699999998</v>
      </c>
      <c r="BJ28" s="11">
        <v>28554.531500000001</v>
      </c>
      <c r="BK28" s="11">
        <v>53453.898399999998</v>
      </c>
      <c r="BL28">
        <v>0.1585718431</v>
      </c>
      <c r="BM28">
        <v>2.1564640000000002</v>
      </c>
      <c r="BN28">
        <v>0.426701</v>
      </c>
      <c r="BO28">
        <f t="shared" si="0"/>
        <v>0.79920439999999993</v>
      </c>
      <c r="BP28" s="20">
        <f t="shared" si="1"/>
        <v>0.65665909999999994</v>
      </c>
      <c r="BQ28">
        <f t="shared" si="2"/>
        <v>0.34334091</v>
      </c>
    </row>
    <row r="29" spans="1:69">
      <c r="A29" s="1" t="s">
        <v>93</v>
      </c>
      <c r="B29" s="1" t="s">
        <v>94</v>
      </c>
      <c r="C29" s="1">
        <v>3</v>
      </c>
      <c r="D29" s="1">
        <v>1998</v>
      </c>
      <c r="E29" s="1" t="s">
        <v>102</v>
      </c>
      <c r="F29" s="12">
        <v>3</v>
      </c>
      <c r="G29" s="3">
        <v>0</v>
      </c>
      <c r="H29" s="4">
        <v>0.152</v>
      </c>
      <c r="I29" s="17">
        <v>-0.93360745899999997</v>
      </c>
      <c r="J29" s="18">
        <v>-1.121610641</v>
      </c>
      <c r="K29" s="18">
        <v>-1.289568424</v>
      </c>
      <c r="L29" s="16">
        <v>63.560899999999997</v>
      </c>
      <c r="M29" s="16">
        <v>10.009656</v>
      </c>
      <c r="N29" s="7">
        <v>8.9608867629999995</v>
      </c>
      <c r="O29" s="8">
        <v>0.22699529199999999</v>
      </c>
      <c r="P29" s="8">
        <v>0.54528279999999996</v>
      </c>
      <c r="Q29" s="8">
        <v>38.939228059999998</v>
      </c>
      <c r="R29">
        <v>4.1773039999999997E-2</v>
      </c>
      <c r="S29">
        <v>5.7945440000000001E-2</v>
      </c>
      <c r="T29">
        <v>6.9350330000000002E-2</v>
      </c>
      <c r="U29">
        <v>7.8825549999999994E-2</v>
      </c>
      <c r="V29">
        <v>8.7616680000000002E-2</v>
      </c>
      <c r="W29">
        <v>9.6575759999999997E-2</v>
      </c>
      <c r="X29">
        <v>0.10664423000000001</v>
      </c>
      <c r="Y29">
        <v>0.1194759</v>
      </c>
      <c r="Z29">
        <v>0.13966698999999999</v>
      </c>
      <c r="AA29">
        <v>0.20212606</v>
      </c>
      <c r="AB29" s="9">
        <v>0</v>
      </c>
      <c r="AC29" s="9">
        <v>10</v>
      </c>
      <c r="AD29" s="9">
        <v>10</v>
      </c>
      <c r="AE29" s="9">
        <v>3</v>
      </c>
      <c r="AF29" s="9">
        <v>3</v>
      </c>
      <c r="AG29" s="9">
        <v>4</v>
      </c>
      <c r="AH29" s="9">
        <v>7</v>
      </c>
      <c r="AI29" s="9">
        <v>5</v>
      </c>
      <c r="AJ29" s="9">
        <v>5</v>
      </c>
      <c r="AK29" s="9">
        <v>8</v>
      </c>
      <c r="AL29" s="9">
        <v>7</v>
      </c>
      <c r="AM29" s="9">
        <v>10</v>
      </c>
      <c r="AN29" s="9">
        <v>0.85299999999999998</v>
      </c>
      <c r="AO29" s="9">
        <v>0.77500000000000002</v>
      </c>
      <c r="AP29" s="9">
        <v>0.67300000000000004</v>
      </c>
      <c r="AQ29" s="9">
        <v>0.75600000000000001</v>
      </c>
      <c r="AR29" s="9">
        <v>1.82</v>
      </c>
      <c r="AS29" s="9">
        <v>1.4159999999999999</v>
      </c>
      <c r="AT29" s="9">
        <v>3</v>
      </c>
      <c r="AU29" s="9">
        <v>0.94499999999999995</v>
      </c>
      <c r="AV29" s="14">
        <v>1.2399818301200867</v>
      </c>
      <c r="AW29" s="5">
        <v>1.070081353187561</v>
      </c>
      <c r="AX29" s="14">
        <v>1.2774284482002258</v>
      </c>
      <c r="AY29" s="15">
        <v>6.65</v>
      </c>
      <c r="AZ29" s="1">
        <v>0</v>
      </c>
      <c r="BA29" s="1">
        <v>7</v>
      </c>
      <c r="BB29" s="11">
        <v>762.40250000000003</v>
      </c>
      <c r="BC29" s="11">
        <v>6099.22</v>
      </c>
      <c r="BD29" s="11">
        <v>10455.8948</v>
      </c>
      <c r="BE29" s="11">
        <v>12692.816199999999</v>
      </c>
      <c r="BF29" s="11">
        <v>15220.848</v>
      </c>
      <c r="BG29" s="11">
        <v>17499.071400000001</v>
      </c>
      <c r="BH29" s="11">
        <v>20365.2556</v>
      </c>
      <c r="BI29" s="11">
        <v>24070.456900000001</v>
      </c>
      <c r="BJ29" s="11">
        <v>29608.668399999999</v>
      </c>
      <c r="BK29" s="11">
        <v>55547.697699999997</v>
      </c>
      <c r="BL29">
        <v>0.20130927730000001</v>
      </c>
      <c r="BM29">
        <v>1.8978029999999999</v>
      </c>
      <c r="BN29">
        <v>0.40235799999999999</v>
      </c>
      <c r="BO29">
        <f t="shared" si="0"/>
        <v>0.79787392000000001</v>
      </c>
      <c r="BP29" s="20">
        <f t="shared" si="1"/>
        <v>0.65820692999999997</v>
      </c>
      <c r="BQ29">
        <f t="shared" si="2"/>
        <v>0.34179304999999999</v>
      </c>
    </row>
    <row r="30" spans="1:69">
      <c r="A30" s="1" t="s">
        <v>93</v>
      </c>
      <c r="B30" s="1" t="s">
        <v>94</v>
      </c>
      <c r="C30" s="1">
        <v>3</v>
      </c>
      <c r="D30" s="1">
        <v>1999</v>
      </c>
      <c r="E30" s="1" t="s">
        <v>103</v>
      </c>
      <c r="F30" s="12">
        <v>4</v>
      </c>
      <c r="G30" s="3">
        <v>0</v>
      </c>
      <c r="H30" s="4">
        <v>0.15</v>
      </c>
      <c r="I30" s="5">
        <v>-0.94</v>
      </c>
      <c r="J30" s="5">
        <v>-1.1299999999999999</v>
      </c>
      <c r="K30" s="5">
        <v>-1.29</v>
      </c>
      <c r="L30" s="13">
        <v>64.1892</v>
      </c>
      <c r="M30" s="13">
        <v>10.17467222</v>
      </c>
      <c r="N30" s="7">
        <v>6.4615840760000003</v>
      </c>
      <c r="O30" s="8">
        <v>0.27970119999999998</v>
      </c>
      <c r="P30" s="8">
        <v>0.418558449</v>
      </c>
      <c r="Q30" s="8">
        <v>40.378646850000003</v>
      </c>
      <c r="R30">
        <v>2.1585E-2</v>
      </c>
      <c r="S30">
        <v>3.5973940000000003E-2</v>
      </c>
      <c r="T30">
        <v>4.6238359999999999E-2</v>
      </c>
      <c r="U30">
        <v>5.6073070000000003E-2</v>
      </c>
      <c r="V30">
        <v>6.6587690000000005E-2</v>
      </c>
      <c r="W30">
        <v>7.8789609999999996E-2</v>
      </c>
      <c r="X30">
        <v>9.4208340000000002E-2</v>
      </c>
      <c r="Y30">
        <v>0.11606067</v>
      </c>
      <c r="Z30">
        <v>0.15411027999999999</v>
      </c>
      <c r="AA30">
        <v>0.33037306999999999</v>
      </c>
      <c r="AB30" s="9">
        <v>0</v>
      </c>
      <c r="AC30" s="9">
        <v>10</v>
      </c>
      <c r="AD30" s="9">
        <v>10</v>
      </c>
      <c r="AE30" s="9">
        <v>3</v>
      </c>
      <c r="AF30" s="9">
        <v>3</v>
      </c>
      <c r="AG30" s="9">
        <v>4</v>
      </c>
      <c r="AH30" s="9">
        <v>7</v>
      </c>
      <c r="AI30" s="9">
        <v>5</v>
      </c>
      <c r="AJ30" s="9">
        <v>5</v>
      </c>
      <c r="AK30" s="9">
        <v>8</v>
      </c>
      <c r="AL30" s="9">
        <v>7</v>
      </c>
      <c r="AM30" s="9">
        <v>10</v>
      </c>
      <c r="AN30" s="9">
        <v>0.84599999999999997</v>
      </c>
      <c r="AO30" s="9">
        <v>0.76900000000000002</v>
      </c>
      <c r="AP30" s="9">
        <v>0.66600000000000004</v>
      </c>
      <c r="AQ30" s="9">
        <v>0.76600000000000001</v>
      </c>
      <c r="AR30" s="9">
        <v>1.82</v>
      </c>
      <c r="AS30" s="9">
        <v>1.4159999999999999</v>
      </c>
      <c r="AT30" s="9">
        <v>3</v>
      </c>
      <c r="AU30" s="9">
        <v>0.94399999999999995</v>
      </c>
      <c r="AV30" s="14">
        <v>1.2046109437942505</v>
      </c>
      <c r="AW30" s="5">
        <v>1.0496013164520264</v>
      </c>
      <c r="AX30" s="14">
        <v>1.2431305646896362</v>
      </c>
      <c r="AY30" s="15">
        <v>7.39</v>
      </c>
      <c r="AZ30" s="1">
        <v>0</v>
      </c>
      <c r="BA30" s="1">
        <v>8</v>
      </c>
      <c r="BB30" s="11">
        <v>781.11940000000004</v>
      </c>
      <c r="BC30" s="11">
        <v>6249.4544999999998</v>
      </c>
      <c r="BD30" s="11">
        <v>10535.753699999999</v>
      </c>
      <c r="BE30" s="11">
        <v>12866.384400000001</v>
      </c>
      <c r="BF30" s="11">
        <v>15334.896500000001</v>
      </c>
      <c r="BG30" s="11">
        <v>17800.788100000002</v>
      </c>
      <c r="BH30" s="11">
        <v>20890.951499999999</v>
      </c>
      <c r="BI30" s="11">
        <v>24583.924299999999</v>
      </c>
      <c r="BJ30" s="11">
        <v>30314.920099999999</v>
      </c>
      <c r="BK30" s="11">
        <v>56806.722399999999</v>
      </c>
      <c r="BL30">
        <v>0.2022764906</v>
      </c>
      <c r="BM30">
        <v>1.667373</v>
      </c>
      <c r="BN30">
        <v>0.37764900000000001</v>
      </c>
      <c r="BO30">
        <f t="shared" si="0"/>
        <v>0.66962695999999999</v>
      </c>
      <c r="BP30" s="20">
        <f t="shared" si="1"/>
        <v>0.51551668000000006</v>
      </c>
      <c r="BQ30">
        <f t="shared" si="2"/>
        <v>0.48448334999999998</v>
      </c>
    </row>
    <row r="31" spans="1:69">
      <c r="A31" s="1" t="s">
        <v>93</v>
      </c>
      <c r="B31" s="1" t="s">
        <v>94</v>
      </c>
      <c r="C31" s="1">
        <v>3</v>
      </c>
      <c r="D31" s="1">
        <v>2000</v>
      </c>
      <c r="E31" s="1" t="s">
        <v>104</v>
      </c>
      <c r="F31" s="12">
        <v>5</v>
      </c>
      <c r="G31" s="3">
        <v>0</v>
      </c>
      <c r="H31" s="4">
        <v>0.14599999999999999</v>
      </c>
      <c r="I31" s="5">
        <v>-0.95139521400000004</v>
      </c>
      <c r="J31" s="5">
        <v>-1.1456362010000001</v>
      </c>
      <c r="K31" s="5">
        <v>-1.292382717</v>
      </c>
      <c r="L31" s="16">
        <v>64.890500000000003</v>
      </c>
      <c r="M31" s="16">
        <v>10.33968844</v>
      </c>
      <c r="N31" s="7">
        <v>10.19102927</v>
      </c>
      <c r="O31" s="8">
        <v>0.40170831499999998</v>
      </c>
      <c r="P31" s="8">
        <v>0.38377736800000001</v>
      </c>
      <c r="Q31" s="8">
        <v>42.541999820000001</v>
      </c>
      <c r="R31">
        <v>4.1944429999999998E-2</v>
      </c>
      <c r="S31">
        <v>5.8206920000000002E-2</v>
      </c>
      <c r="T31">
        <v>6.9551360000000007E-2</v>
      </c>
      <c r="U31">
        <v>7.8926389999999999E-2</v>
      </c>
      <c r="V31">
        <v>8.7599060000000006E-2</v>
      </c>
      <c r="W31">
        <v>9.6423809999999999E-2</v>
      </c>
      <c r="X31">
        <v>0.10633724</v>
      </c>
      <c r="Y31">
        <v>0.11898373</v>
      </c>
      <c r="Z31">
        <v>0.13896401</v>
      </c>
      <c r="AA31">
        <v>0.20306304999999999</v>
      </c>
      <c r="AB31" s="9">
        <v>0</v>
      </c>
      <c r="AC31" s="9">
        <v>10</v>
      </c>
      <c r="AD31" s="9">
        <v>10</v>
      </c>
      <c r="AE31" s="9">
        <v>3</v>
      </c>
      <c r="AF31" s="9">
        <v>3</v>
      </c>
      <c r="AG31" s="9">
        <v>4</v>
      </c>
      <c r="AH31" s="9">
        <v>7</v>
      </c>
      <c r="AI31" s="9">
        <v>5</v>
      </c>
      <c r="AJ31" s="9">
        <v>5</v>
      </c>
      <c r="AK31" s="9">
        <v>8</v>
      </c>
      <c r="AL31" s="9">
        <v>7</v>
      </c>
      <c r="AM31" s="9">
        <v>10</v>
      </c>
      <c r="AN31" s="9">
        <v>0.84599999999999997</v>
      </c>
      <c r="AO31" s="9">
        <v>0.77</v>
      </c>
      <c r="AP31" s="9">
        <v>0.66700000000000004</v>
      </c>
      <c r="AQ31" s="9">
        <v>0.76600000000000001</v>
      </c>
      <c r="AR31" s="9">
        <v>1.82</v>
      </c>
      <c r="AS31" s="9">
        <v>1.5389999999999999</v>
      </c>
      <c r="AT31" s="9">
        <v>3</v>
      </c>
      <c r="AU31" s="9">
        <v>0.94399999999999995</v>
      </c>
      <c r="AV31" s="14">
        <v>1.1560764312744141</v>
      </c>
      <c r="AW31" s="5">
        <v>0.86116188764572144</v>
      </c>
      <c r="AX31" s="14">
        <v>1.0649599432945251</v>
      </c>
      <c r="AY31" s="15">
        <v>7.32</v>
      </c>
      <c r="AZ31" s="1">
        <v>0</v>
      </c>
      <c r="BA31" s="1">
        <v>9</v>
      </c>
      <c r="BB31" s="11">
        <v>804.32839999999999</v>
      </c>
      <c r="BC31" s="11">
        <v>6434.2528000000002</v>
      </c>
      <c r="BD31" s="11">
        <v>10901.3575</v>
      </c>
      <c r="BE31" s="11">
        <v>13341.1703</v>
      </c>
      <c r="BF31" s="11">
        <v>15946.3158</v>
      </c>
      <c r="BG31" s="11">
        <v>18427.4306</v>
      </c>
      <c r="BH31" s="11">
        <v>21508.485000000001</v>
      </c>
      <c r="BI31" s="11">
        <v>25473.4771</v>
      </c>
      <c r="BJ31" s="11">
        <v>31456.028300000002</v>
      </c>
      <c r="BK31" s="11">
        <v>62021.006500000003</v>
      </c>
      <c r="BL31">
        <v>0.189013977</v>
      </c>
      <c r="BM31">
        <v>1.460791</v>
      </c>
      <c r="BN31">
        <v>0.35258299999999998</v>
      </c>
      <c r="BO31">
        <f t="shared" si="0"/>
        <v>0.79693694999999998</v>
      </c>
      <c r="BP31" s="20">
        <f t="shared" si="1"/>
        <v>0.65797293999999995</v>
      </c>
      <c r="BQ31">
        <f t="shared" si="2"/>
        <v>0.34202705999999999</v>
      </c>
    </row>
    <row r="32" spans="1:69">
      <c r="A32" s="1" t="s">
        <v>105</v>
      </c>
      <c r="B32" s="1" t="s">
        <v>106</v>
      </c>
      <c r="C32" s="1">
        <v>5</v>
      </c>
      <c r="D32" s="1">
        <v>1991</v>
      </c>
      <c r="E32" s="1" t="s">
        <v>107</v>
      </c>
      <c r="F32" s="12">
        <v>0</v>
      </c>
      <c r="G32" s="3">
        <v>7</v>
      </c>
      <c r="H32" s="4">
        <v>0.51900000000000002</v>
      </c>
      <c r="I32" s="14">
        <v>-0.02</v>
      </c>
      <c r="J32" s="5">
        <v>-0.35204149000000001</v>
      </c>
      <c r="K32" s="5">
        <v>-0.39952317799999998</v>
      </c>
      <c r="L32" s="16">
        <v>71.226699999999994</v>
      </c>
      <c r="M32" s="16">
        <v>12.13146019</v>
      </c>
      <c r="N32" s="7">
        <v>-7.5340688489999996</v>
      </c>
      <c r="O32" s="8">
        <v>0.43478260899999999</v>
      </c>
      <c r="P32" s="8">
        <v>0.392041268</v>
      </c>
      <c r="Q32" s="8">
        <v>48.825736999999997</v>
      </c>
      <c r="R32">
        <v>2.1431619999999998E-2</v>
      </c>
      <c r="S32">
        <v>3.2922439999999997E-2</v>
      </c>
      <c r="T32">
        <v>4.2183270000000002E-2</v>
      </c>
      <c r="U32">
        <v>5.1798400000000001E-2</v>
      </c>
      <c r="V32">
        <v>6.2484350000000001E-2</v>
      </c>
      <c r="W32">
        <v>7.5022770000000003E-2</v>
      </c>
      <c r="X32">
        <v>9.0730889999999995E-2</v>
      </c>
      <c r="Y32">
        <v>0.11251456999999999</v>
      </c>
      <c r="Z32">
        <v>0.14955282</v>
      </c>
      <c r="AA32">
        <v>0.36135887</v>
      </c>
      <c r="AB32" s="9">
        <v>0</v>
      </c>
      <c r="AC32" s="9">
        <v>7</v>
      </c>
      <c r="AD32" s="9">
        <v>7</v>
      </c>
      <c r="AE32" s="9">
        <v>2</v>
      </c>
      <c r="AF32" s="9">
        <v>2</v>
      </c>
      <c r="AG32" s="9">
        <v>4</v>
      </c>
      <c r="AH32" s="9">
        <v>7</v>
      </c>
      <c r="AI32" s="9">
        <v>2</v>
      </c>
      <c r="AJ32" s="9">
        <v>3</v>
      </c>
      <c r="AK32" s="9">
        <v>7</v>
      </c>
      <c r="AL32" s="9">
        <v>7</v>
      </c>
      <c r="AM32" s="9">
        <v>7</v>
      </c>
      <c r="AN32" s="9">
        <v>0.46500000000000002</v>
      </c>
      <c r="AO32" s="9">
        <v>0.32600000000000001</v>
      </c>
      <c r="AP32" s="9">
        <v>0.29499999999999998</v>
      </c>
      <c r="AQ32" s="9">
        <v>0.39700000000000002</v>
      </c>
      <c r="AR32" s="9">
        <v>1.228</v>
      </c>
      <c r="AS32" s="9">
        <v>0.72699999999999998</v>
      </c>
      <c r="AT32" s="9">
        <v>1</v>
      </c>
      <c r="AU32" s="9">
        <v>0.69199999999999995</v>
      </c>
      <c r="AV32" s="14">
        <v>-0.61109715700149536</v>
      </c>
      <c r="AW32" s="14">
        <v>-0.34460785984992981</v>
      </c>
      <c r="AX32" s="14">
        <v>-0.91125136613845825</v>
      </c>
      <c r="AY32" s="15">
        <v>8.43</v>
      </c>
      <c r="AZ32" s="1">
        <v>0</v>
      </c>
      <c r="BA32" s="1">
        <v>1</v>
      </c>
      <c r="BB32" s="11">
        <v>157.32830000000001</v>
      </c>
      <c r="BC32" s="11">
        <v>1258.6344999999999</v>
      </c>
      <c r="BD32" s="11">
        <v>2079.7013999999999</v>
      </c>
      <c r="BE32" s="11">
        <v>2497.0482000000002</v>
      </c>
      <c r="BF32" s="11">
        <v>2948.0192000000002</v>
      </c>
      <c r="BG32" s="11">
        <v>3488.3270000000002</v>
      </c>
      <c r="BH32" s="11">
        <v>4182.9781000000003</v>
      </c>
      <c r="BI32" s="11">
        <v>5167.7169000000004</v>
      </c>
      <c r="BJ32" s="11">
        <v>6815.8283000000001</v>
      </c>
      <c r="BK32" s="11">
        <v>18085.788199999999</v>
      </c>
      <c r="BL32">
        <v>7.1491386589999997E-2</v>
      </c>
      <c r="BM32">
        <v>1.041145</v>
      </c>
      <c r="BN32">
        <v>0.28186800000000001</v>
      </c>
      <c r="BO32">
        <f t="shared" si="0"/>
        <v>0.63864113</v>
      </c>
      <c r="BP32" s="20">
        <f t="shared" si="1"/>
        <v>0.48908830999999997</v>
      </c>
      <c r="BQ32">
        <f t="shared" si="2"/>
        <v>0.51091169000000003</v>
      </c>
    </row>
    <row r="33" spans="1:69">
      <c r="A33" s="1" t="s">
        <v>105</v>
      </c>
      <c r="B33" s="1" t="s">
        <v>106</v>
      </c>
      <c r="C33" s="1">
        <v>5</v>
      </c>
      <c r="D33" s="1">
        <v>1992</v>
      </c>
      <c r="E33" s="1" t="s">
        <v>108</v>
      </c>
      <c r="F33" s="12">
        <v>0</v>
      </c>
      <c r="G33" s="3">
        <v>8</v>
      </c>
      <c r="H33" s="4">
        <v>0.57299999999999995</v>
      </c>
      <c r="I33" s="5">
        <v>-0.02</v>
      </c>
      <c r="J33" s="5">
        <v>-0.35062479299999999</v>
      </c>
      <c r="K33" s="5">
        <v>-0.39191957300000002</v>
      </c>
      <c r="L33" s="13">
        <v>71.215000000000003</v>
      </c>
      <c r="M33" s="13">
        <v>11.96708965</v>
      </c>
      <c r="N33" s="7">
        <v>-6.2712638649999999</v>
      </c>
      <c r="O33" s="8">
        <v>0.471115538</v>
      </c>
      <c r="P33" s="8">
        <v>0.52938247000000005</v>
      </c>
      <c r="Q33" s="8">
        <v>55.514690399999999</v>
      </c>
      <c r="R33">
        <v>3.4044560000000001E-2</v>
      </c>
      <c r="S33">
        <v>4.9793280000000002E-2</v>
      </c>
      <c r="T33">
        <v>6.1483120000000002E-2</v>
      </c>
      <c r="U33">
        <v>7.1481870000000003E-2</v>
      </c>
      <c r="V33">
        <v>8.0949229999999997E-2</v>
      </c>
      <c r="W33">
        <v>9.0760610000000005E-2</v>
      </c>
      <c r="X33">
        <v>0.10197074</v>
      </c>
      <c r="Y33">
        <v>0.11655359999999999</v>
      </c>
      <c r="Z33">
        <v>0.14035455999999999</v>
      </c>
      <c r="AA33">
        <v>0.25260842</v>
      </c>
      <c r="AB33" s="9">
        <v>0</v>
      </c>
      <c r="AC33" s="9">
        <v>10</v>
      </c>
      <c r="AD33" s="9">
        <v>10</v>
      </c>
      <c r="AE33" s="9">
        <v>3</v>
      </c>
      <c r="AF33" s="9">
        <v>3</v>
      </c>
      <c r="AG33" s="9">
        <v>4</v>
      </c>
      <c r="AH33" s="9">
        <v>7</v>
      </c>
      <c r="AI33" s="9">
        <v>5</v>
      </c>
      <c r="AJ33" s="9">
        <v>5</v>
      </c>
      <c r="AK33" s="9">
        <v>8</v>
      </c>
      <c r="AL33" s="9">
        <v>7</v>
      </c>
      <c r="AM33" s="9">
        <v>10</v>
      </c>
      <c r="AN33" s="9">
        <v>0.85199999999999998</v>
      </c>
      <c r="AO33" s="9">
        <v>0.76100000000000001</v>
      </c>
      <c r="AP33" s="9">
        <v>0.64700000000000002</v>
      </c>
      <c r="AQ33" s="9">
        <v>0.64100000000000001</v>
      </c>
      <c r="AR33" s="9">
        <v>1.9279999999999999</v>
      </c>
      <c r="AS33" s="9">
        <v>1.3340000000000001</v>
      </c>
      <c r="AT33" s="9">
        <v>3</v>
      </c>
      <c r="AU33" s="9">
        <v>0.94899999999999995</v>
      </c>
      <c r="AV33" s="14">
        <v>0.26208475232124329</v>
      </c>
      <c r="AW33" s="5">
        <v>0.34880863130092621</v>
      </c>
      <c r="AX33" s="14">
        <v>3.5957694053649902E-3</v>
      </c>
      <c r="AY33" s="15">
        <v>6.93</v>
      </c>
      <c r="AZ33" s="1">
        <v>0</v>
      </c>
      <c r="BA33" s="1">
        <v>2</v>
      </c>
      <c r="BB33" s="11">
        <v>623.7749</v>
      </c>
      <c r="BC33" s="11">
        <v>4990.1674999999996</v>
      </c>
      <c r="BD33" s="11">
        <v>8249.8328999999994</v>
      </c>
      <c r="BE33" s="11">
        <v>9536.4118999999992</v>
      </c>
      <c r="BF33" s="11">
        <v>10731.3683</v>
      </c>
      <c r="BG33" s="11">
        <v>11997.026099999999</v>
      </c>
      <c r="BH33" s="11">
        <v>13504.3568</v>
      </c>
      <c r="BI33" s="11">
        <v>15113.218199999999</v>
      </c>
      <c r="BJ33" s="11">
        <v>17102.562099999999</v>
      </c>
      <c r="BK33" s="11">
        <v>37815.563600000001</v>
      </c>
      <c r="BL33">
        <v>1.656566907E-2</v>
      </c>
      <c r="BM33">
        <v>1.1922159999999999</v>
      </c>
      <c r="BN33">
        <v>0.30993100000000001</v>
      </c>
      <c r="BO33">
        <f t="shared" si="0"/>
        <v>0.74739157000000001</v>
      </c>
      <c r="BP33" s="20">
        <f t="shared" si="1"/>
        <v>0.60703700999999999</v>
      </c>
      <c r="BQ33">
        <f t="shared" si="2"/>
        <v>0.39296297999999996</v>
      </c>
    </row>
    <row r="34" spans="1:69">
      <c r="A34" s="1" t="s">
        <v>105</v>
      </c>
      <c r="B34" s="1" t="s">
        <v>106</v>
      </c>
      <c r="C34" s="1">
        <v>5</v>
      </c>
      <c r="D34" s="1">
        <v>1993</v>
      </c>
      <c r="E34" s="1" t="s">
        <v>109</v>
      </c>
      <c r="F34" s="12">
        <v>1</v>
      </c>
      <c r="G34" s="3">
        <v>8</v>
      </c>
      <c r="H34" s="4">
        <v>0.56999999999999995</v>
      </c>
      <c r="I34" s="5">
        <v>-0.03</v>
      </c>
      <c r="J34" s="5">
        <v>-0.349208097</v>
      </c>
      <c r="K34" s="5">
        <v>-0.38431596699999998</v>
      </c>
      <c r="L34" s="16">
        <v>71.225700000000003</v>
      </c>
      <c r="M34" s="16">
        <v>11.87059021</v>
      </c>
      <c r="N34" s="7">
        <v>-0.69121355799999995</v>
      </c>
      <c r="O34" s="8">
        <v>0.38206758099999999</v>
      </c>
      <c r="P34" s="8">
        <v>0.458347273</v>
      </c>
      <c r="Q34" s="8">
        <v>56.852519989999998</v>
      </c>
      <c r="R34">
        <v>4.1180019999999998E-2</v>
      </c>
      <c r="S34">
        <v>5.7259619999999997E-2</v>
      </c>
      <c r="T34">
        <v>6.8490899999999993E-2</v>
      </c>
      <c r="U34">
        <v>7.7785640000000003E-2</v>
      </c>
      <c r="V34">
        <v>8.6399489999999995E-2</v>
      </c>
      <c r="W34">
        <v>9.5186049999999994E-2</v>
      </c>
      <c r="X34">
        <v>0.10509317999999999</v>
      </c>
      <c r="Y34">
        <v>0.117812</v>
      </c>
      <c r="Z34">
        <v>0.13819012999999999</v>
      </c>
      <c r="AA34">
        <v>0.21260296000000001</v>
      </c>
      <c r="AB34" s="9">
        <v>0</v>
      </c>
      <c r="AC34" s="9">
        <v>10</v>
      </c>
      <c r="AD34" s="9">
        <v>10</v>
      </c>
      <c r="AE34" s="9">
        <v>3</v>
      </c>
      <c r="AF34" s="9">
        <v>3</v>
      </c>
      <c r="AG34" s="9">
        <v>4</v>
      </c>
      <c r="AH34" s="9">
        <v>7</v>
      </c>
      <c r="AI34" s="9">
        <v>5</v>
      </c>
      <c r="AJ34" s="9">
        <v>5</v>
      </c>
      <c r="AK34" s="9">
        <v>8</v>
      </c>
      <c r="AL34" s="9">
        <v>7</v>
      </c>
      <c r="AM34" s="9">
        <v>10</v>
      </c>
      <c r="AN34" s="9">
        <v>0.85199999999999998</v>
      </c>
      <c r="AO34" s="9">
        <v>0.76100000000000001</v>
      </c>
      <c r="AP34" s="9">
        <v>0.64400000000000002</v>
      </c>
      <c r="AQ34" s="9">
        <v>0.63400000000000001</v>
      </c>
      <c r="AR34" s="9">
        <v>1.9279999999999999</v>
      </c>
      <c r="AS34" s="9">
        <v>1.3340000000000001</v>
      </c>
      <c r="AT34" s="9">
        <v>3</v>
      </c>
      <c r="AU34" s="9">
        <v>0.94899999999999995</v>
      </c>
      <c r="AV34" s="14">
        <v>1.1352666616439819</v>
      </c>
      <c r="AW34" s="5">
        <v>1.0422251224517822</v>
      </c>
      <c r="AX34" s="14">
        <v>0.91844290494918823</v>
      </c>
      <c r="AY34" s="15">
        <v>6.56</v>
      </c>
      <c r="AZ34" s="1">
        <v>0</v>
      </c>
      <c r="BA34" s="1">
        <v>3</v>
      </c>
      <c r="BB34" s="11">
        <v>660.90729999999996</v>
      </c>
      <c r="BC34" s="11">
        <v>5287.2240000000002</v>
      </c>
      <c r="BD34" s="11">
        <v>8783.9266000000007</v>
      </c>
      <c r="BE34" s="11">
        <v>10217.9341</v>
      </c>
      <c r="BF34" s="11">
        <v>11432.8621</v>
      </c>
      <c r="BG34" s="11">
        <v>12818.5165</v>
      </c>
      <c r="BH34" s="11">
        <v>14371.4161</v>
      </c>
      <c r="BI34" s="11">
        <v>16007.3657</v>
      </c>
      <c r="BJ34" s="11">
        <v>18101.2726</v>
      </c>
      <c r="BK34" s="11">
        <v>39721.991499999996</v>
      </c>
      <c r="BL34">
        <v>1.7532882289999999E-2</v>
      </c>
      <c r="BM34">
        <v>1.2445329999999999</v>
      </c>
      <c r="BN34">
        <v>0.31867200000000001</v>
      </c>
      <c r="BO34">
        <f t="shared" si="0"/>
        <v>0.78739703000000005</v>
      </c>
      <c r="BP34" s="20">
        <f t="shared" si="1"/>
        <v>0.64920690000000003</v>
      </c>
      <c r="BQ34">
        <f t="shared" si="2"/>
        <v>0.35079309000000003</v>
      </c>
    </row>
    <row r="35" spans="1:69">
      <c r="A35" s="1" t="s">
        <v>105</v>
      </c>
      <c r="B35" s="1" t="s">
        <v>106</v>
      </c>
      <c r="C35" s="1">
        <v>5</v>
      </c>
      <c r="D35" s="1">
        <v>1994</v>
      </c>
      <c r="E35" s="1" t="s">
        <v>110</v>
      </c>
      <c r="F35" s="12">
        <v>2</v>
      </c>
      <c r="G35" s="3">
        <v>8</v>
      </c>
      <c r="H35" s="4">
        <v>0.56999999999999995</v>
      </c>
      <c r="I35" s="5">
        <v>-0.03</v>
      </c>
      <c r="J35" s="5">
        <v>-0.34779139999999997</v>
      </c>
      <c r="K35" s="5">
        <v>-0.37671236200000002</v>
      </c>
      <c r="L35" s="13">
        <v>70.9011</v>
      </c>
      <c r="M35" s="13">
        <v>11.80574036</v>
      </c>
      <c r="N35" s="7">
        <v>2.1643588679999999</v>
      </c>
      <c r="O35" s="8">
        <v>0.45047564699999998</v>
      </c>
      <c r="P35" s="8">
        <v>0.45672564700000001</v>
      </c>
      <c r="Q35" s="8">
        <v>57.365577700000003</v>
      </c>
      <c r="R35">
        <v>3.9717889999999999E-2</v>
      </c>
      <c r="S35">
        <v>5.6038549999999999E-2</v>
      </c>
      <c r="T35">
        <v>6.7503129999999995E-2</v>
      </c>
      <c r="U35">
        <v>7.7019080000000004E-2</v>
      </c>
      <c r="V35">
        <v>8.5854490000000006E-2</v>
      </c>
      <c r="W35">
        <v>9.4879179999999994E-2</v>
      </c>
      <c r="X35">
        <v>0.10506589</v>
      </c>
      <c r="Y35">
        <v>0.11815705</v>
      </c>
      <c r="Z35">
        <v>0.13915959999999999</v>
      </c>
      <c r="AA35">
        <v>0.21660513000000001</v>
      </c>
      <c r="AB35" s="9">
        <v>0</v>
      </c>
      <c r="AC35" s="9">
        <v>10</v>
      </c>
      <c r="AD35" s="9">
        <v>10</v>
      </c>
      <c r="AE35" s="9">
        <v>3</v>
      </c>
      <c r="AF35" s="9">
        <v>3</v>
      </c>
      <c r="AG35" s="9">
        <v>4</v>
      </c>
      <c r="AH35" s="9">
        <v>7</v>
      </c>
      <c r="AI35" s="9">
        <v>5</v>
      </c>
      <c r="AJ35" s="9">
        <v>5</v>
      </c>
      <c r="AK35" s="9">
        <v>8</v>
      </c>
      <c r="AL35" s="9">
        <v>7</v>
      </c>
      <c r="AM35" s="9">
        <v>10</v>
      </c>
      <c r="AN35" s="9">
        <v>0.85199999999999998</v>
      </c>
      <c r="AO35" s="9">
        <v>0.76100000000000001</v>
      </c>
      <c r="AP35" s="9">
        <v>0.64200000000000002</v>
      </c>
      <c r="AQ35" s="9">
        <v>0.63400000000000001</v>
      </c>
      <c r="AR35" s="9">
        <v>1.9279999999999999</v>
      </c>
      <c r="AS35" s="9">
        <v>1.3340000000000001</v>
      </c>
      <c r="AT35" s="9">
        <v>3</v>
      </c>
      <c r="AU35" s="9">
        <v>0.94899999999999995</v>
      </c>
      <c r="AV35" s="14">
        <v>1.14564448595047</v>
      </c>
      <c r="AW35" s="5">
        <v>1.1506584286689758</v>
      </c>
      <c r="AX35" s="14">
        <v>1.089557558298111</v>
      </c>
      <c r="AY35" s="15">
        <v>5.67</v>
      </c>
      <c r="AZ35" s="1">
        <v>0</v>
      </c>
      <c r="BA35" s="1">
        <v>4</v>
      </c>
      <c r="BB35" s="11">
        <v>657.91570000000002</v>
      </c>
      <c r="BC35" s="11">
        <v>5263.3775999999998</v>
      </c>
      <c r="BD35" s="11">
        <v>8803.1951000000008</v>
      </c>
      <c r="BE35" s="11">
        <v>10285.0841</v>
      </c>
      <c r="BF35" s="11">
        <v>11469.601500000001</v>
      </c>
      <c r="BG35" s="11">
        <v>12958.919</v>
      </c>
      <c r="BH35" s="11">
        <v>14685.2976</v>
      </c>
      <c r="BI35" s="11">
        <v>16474.904399999999</v>
      </c>
      <c r="BJ35" s="11">
        <v>18888.643100000001</v>
      </c>
      <c r="BK35" s="11">
        <v>44261.282399999996</v>
      </c>
      <c r="BL35">
        <v>1.78552867E-2</v>
      </c>
      <c r="BM35">
        <v>1.4501660000000001</v>
      </c>
      <c r="BN35">
        <v>0.35147299999999998</v>
      </c>
      <c r="BO35">
        <f t="shared" si="0"/>
        <v>0.78339486000000003</v>
      </c>
      <c r="BP35" s="20">
        <f t="shared" si="1"/>
        <v>0.64423525999999998</v>
      </c>
      <c r="BQ35">
        <f t="shared" si="2"/>
        <v>0.35576472999999997</v>
      </c>
    </row>
    <row r="36" spans="1:69">
      <c r="A36" s="1" t="s">
        <v>105</v>
      </c>
      <c r="B36" s="1" t="s">
        <v>106</v>
      </c>
      <c r="C36" s="1">
        <v>5</v>
      </c>
      <c r="D36" s="1">
        <v>1995</v>
      </c>
      <c r="E36" s="1" t="s">
        <v>111</v>
      </c>
      <c r="F36" s="12">
        <v>3</v>
      </c>
      <c r="G36" s="3">
        <v>8</v>
      </c>
      <c r="H36" s="4">
        <v>0.56799999999999995</v>
      </c>
      <c r="I36" s="5">
        <v>-0.04</v>
      </c>
      <c r="J36" s="5">
        <v>-0.34637470399999998</v>
      </c>
      <c r="K36" s="5">
        <v>-0.36910875599999998</v>
      </c>
      <c r="L36" s="16">
        <v>71.002399999999994</v>
      </c>
      <c r="M36" s="16">
        <v>12.14505005</v>
      </c>
      <c r="N36" s="7">
        <v>3.3141875920000001</v>
      </c>
      <c r="O36" s="8">
        <v>0.32339508900000002</v>
      </c>
      <c r="P36" s="8">
        <v>0.229231828</v>
      </c>
      <c r="Q36" s="8">
        <v>59.22470474</v>
      </c>
      <c r="R36">
        <v>4.0941369999999998E-2</v>
      </c>
      <c r="S36">
        <v>5.7282390000000002E-2</v>
      </c>
      <c r="T36">
        <v>6.8765320000000005E-2</v>
      </c>
      <c r="U36">
        <v>7.8291369999999999E-2</v>
      </c>
      <c r="V36">
        <v>8.7125540000000001E-2</v>
      </c>
      <c r="W36">
        <v>9.6130999999999994E-2</v>
      </c>
      <c r="X36">
        <v>0.10626297</v>
      </c>
      <c r="Y36">
        <v>0.11920831</v>
      </c>
      <c r="Z36">
        <v>0.13970587000000001</v>
      </c>
      <c r="AA36">
        <v>0.20628584999999999</v>
      </c>
      <c r="AB36" s="9">
        <v>0</v>
      </c>
      <c r="AC36" s="9">
        <v>10</v>
      </c>
      <c r="AD36" s="9">
        <v>10</v>
      </c>
      <c r="AE36" s="9">
        <v>3</v>
      </c>
      <c r="AF36" s="9">
        <v>3</v>
      </c>
      <c r="AG36" s="9">
        <v>4</v>
      </c>
      <c r="AH36" s="9">
        <v>7</v>
      </c>
      <c r="AI36" s="9">
        <v>5</v>
      </c>
      <c r="AJ36" s="9">
        <v>5</v>
      </c>
      <c r="AK36" s="9">
        <v>8</v>
      </c>
      <c r="AL36" s="9">
        <v>7</v>
      </c>
      <c r="AM36" s="9">
        <v>10</v>
      </c>
      <c r="AN36" s="9">
        <v>0.85499999999999998</v>
      </c>
      <c r="AO36" s="9">
        <v>0.76500000000000001</v>
      </c>
      <c r="AP36" s="9">
        <v>0.63900000000000001</v>
      </c>
      <c r="AQ36" s="9">
        <v>0.63500000000000001</v>
      </c>
      <c r="AR36" s="9">
        <v>1.9279999999999999</v>
      </c>
      <c r="AS36" s="9">
        <v>1.3340000000000001</v>
      </c>
      <c r="AT36" s="9">
        <v>3</v>
      </c>
      <c r="AU36" s="9">
        <v>0.95099999999999996</v>
      </c>
      <c r="AV36" s="14">
        <v>1.156022310256958</v>
      </c>
      <c r="AW36" s="5">
        <v>1.2590917348861694</v>
      </c>
      <c r="AX36" s="14">
        <v>1.2606722116470337</v>
      </c>
      <c r="AY36" s="15">
        <v>5.61</v>
      </c>
      <c r="AZ36" s="1">
        <v>0</v>
      </c>
      <c r="BA36" s="1">
        <v>5</v>
      </c>
      <c r="BB36" s="11">
        <v>687.21180000000004</v>
      </c>
      <c r="BC36" s="11">
        <v>5497.6561000000002</v>
      </c>
      <c r="BD36" s="11">
        <v>9318.4184999999998</v>
      </c>
      <c r="BE36" s="11">
        <v>10924.696599999999</v>
      </c>
      <c r="BF36" s="11">
        <v>12283.135200000001</v>
      </c>
      <c r="BG36" s="11">
        <v>13692.0533</v>
      </c>
      <c r="BH36" s="11">
        <v>15528.100399999999</v>
      </c>
      <c r="BI36" s="11">
        <v>17706.219400000002</v>
      </c>
      <c r="BJ36" s="11">
        <v>20388.130499999999</v>
      </c>
      <c r="BK36" s="11">
        <v>50893.824500000002</v>
      </c>
      <c r="BL36">
        <v>1.914490433E-2</v>
      </c>
      <c r="BM36">
        <v>1.5690820000000001</v>
      </c>
      <c r="BN36">
        <v>0.36701299999999998</v>
      </c>
      <c r="BO36">
        <f t="shared" ref="BO36:BO99" si="3">SUM(R36:Z36)</f>
        <v>0.79371413999999996</v>
      </c>
      <c r="BP36" s="20">
        <f t="shared" ref="BP36:BP99" si="4">SUM(R36:Y36)</f>
        <v>0.65400826999999995</v>
      </c>
      <c r="BQ36">
        <f t="shared" ref="BQ36:BQ99" si="5">SUM(Z36:AA36)</f>
        <v>0.34599172</v>
      </c>
    </row>
    <row r="37" spans="1:69">
      <c r="A37" s="1" t="s">
        <v>105</v>
      </c>
      <c r="B37" s="1" t="s">
        <v>106</v>
      </c>
      <c r="C37" s="1">
        <v>5</v>
      </c>
      <c r="D37" s="1">
        <v>1996</v>
      </c>
      <c r="E37" s="1" t="s">
        <v>112</v>
      </c>
      <c r="F37" s="12">
        <v>4</v>
      </c>
      <c r="G37" s="3">
        <v>8</v>
      </c>
      <c r="H37" s="4">
        <v>0.57299999999999995</v>
      </c>
      <c r="I37" s="5">
        <v>-4.2584828999999998E-2</v>
      </c>
      <c r="J37" s="5">
        <v>-0.34495800700000001</v>
      </c>
      <c r="K37" s="5">
        <v>-0.36150515100000002</v>
      </c>
      <c r="L37" s="13">
        <v>70.873800000000003</v>
      </c>
      <c r="M37" s="13">
        <v>12.590089799999999</v>
      </c>
      <c r="N37" s="7">
        <v>5.7493689029999997</v>
      </c>
      <c r="O37" s="8">
        <v>0.48496988299999999</v>
      </c>
      <c r="P37" s="8">
        <v>0.37323685400000001</v>
      </c>
      <c r="Q37" s="8">
        <v>63.315883640000003</v>
      </c>
      <c r="R37">
        <v>3.6934300000000003E-2</v>
      </c>
      <c r="S37">
        <v>5.3630259999999999E-2</v>
      </c>
      <c r="T37">
        <v>6.5559610000000004E-2</v>
      </c>
      <c r="U37">
        <v>7.5549660000000005E-2</v>
      </c>
      <c r="V37">
        <v>8.4875190000000003E-2</v>
      </c>
      <c r="W37">
        <v>9.4433160000000002E-2</v>
      </c>
      <c r="X37">
        <v>0.10524437</v>
      </c>
      <c r="Y37">
        <v>0.11914977</v>
      </c>
      <c r="Z37">
        <v>0.14143201</v>
      </c>
      <c r="AA37">
        <v>0.22319164999999999</v>
      </c>
      <c r="AB37" s="9">
        <v>0</v>
      </c>
      <c r="AC37" s="9">
        <v>10</v>
      </c>
      <c r="AD37" s="9">
        <v>10</v>
      </c>
      <c r="AE37" s="9">
        <v>3</v>
      </c>
      <c r="AF37" s="9">
        <v>3</v>
      </c>
      <c r="AG37" s="9">
        <v>4</v>
      </c>
      <c r="AH37" s="9">
        <v>7</v>
      </c>
      <c r="AI37" s="9">
        <v>5</v>
      </c>
      <c r="AJ37" s="9">
        <v>5</v>
      </c>
      <c r="AK37" s="9">
        <v>8</v>
      </c>
      <c r="AL37" s="9">
        <v>7</v>
      </c>
      <c r="AM37" s="9">
        <v>10</v>
      </c>
      <c r="AN37" s="9">
        <v>0.85299999999999998</v>
      </c>
      <c r="AO37" s="9">
        <v>0.76800000000000002</v>
      </c>
      <c r="AP37" s="9">
        <v>0.63200000000000001</v>
      </c>
      <c r="AQ37" s="9">
        <v>0.63200000000000001</v>
      </c>
      <c r="AR37" s="9">
        <v>1.9279999999999999</v>
      </c>
      <c r="AS37" s="9">
        <v>1.3340000000000001</v>
      </c>
      <c r="AT37" s="9">
        <v>3</v>
      </c>
      <c r="AU37" s="9">
        <v>0.94899999999999995</v>
      </c>
      <c r="AV37" s="14">
        <v>1.1673821210861206</v>
      </c>
      <c r="AW37" s="5">
        <v>1.1189637184143066</v>
      </c>
      <c r="AX37" s="14">
        <v>1.1318639516830444</v>
      </c>
      <c r="AY37" s="15">
        <v>5.79</v>
      </c>
      <c r="AZ37" s="1">
        <v>0</v>
      </c>
      <c r="BA37" s="1">
        <v>6</v>
      </c>
      <c r="BB37" s="11">
        <v>701.22550000000001</v>
      </c>
      <c r="BC37" s="11">
        <v>5609.8145000000004</v>
      </c>
      <c r="BD37" s="11">
        <v>9610.3651000000009</v>
      </c>
      <c r="BE37" s="11">
        <v>11375.450500000001</v>
      </c>
      <c r="BF37" s="11">
        <v>12844.7173</v>
      </c>
      <c r="BG37" s="11">
        <v>14475.934499999999</v>
      </c>
      <c r="BH37" s="11">
        <v>16415.887500000001</v>
      </c>
      <c r="BI37" s="11">
        <v>18817.742099999999</v>
      </c>
      <c r="BJ37" s="11">
        <v>21925.2366</v>
      </c>
      <c r="BK37" s="11">
        <v>53535.897100000002</v>
      </c>
      <c r="BL37">
        <v>0.22999758840000001</v>
      </c>
      <c r="BM37">
        <v>1.3890610000000001</v>
      </c>
      <c r="BN37">
        <v>0.34329700000000002</v>
      </c>
      <c r="BO37">
        <f t="shared" si="3"/>
        <v>0.77680833000000016</v>
      </c>
      <c r="BP37" s="20">
        <f t="shared" si="4"/>
        <v>0.63537632000000011</v>
      </c>
      <c r="BQ37">
        <f t="shared" si="5"/>
        <v>0.36462366000000002</v>
      </c>
    </row>
    <row r="38" spans="1:69">
      <c r="A38" s="1" t="s">
        <v>105</v>
      </c>
      <c r="B38" s="1" t="s">
        <v>106</v>
      </c>
      <c r="C38" s="1">
        <v>5</v>
      </c>
      <c r="D38" s="1">
        <v>1997</v>
      </c>
      <c r="E38" s="1" t="s">
        <v>113</v>
      </c>
      <c r="F38" s="12">
        <v>5</v>
      </c>
      <c r="G38" s="3">
        <v>8</v>
      </c>
      <c r="H38" s="4">
        <v>0.58199999999999996</v>
      </c>
      <c r="I38" s="17">
        <v>-0.06</v>
      </c>
      <c r="J38" s="18">
        <v>-0.28000000000000003</v>
      </c>
      <c r="K38" s="18">
        <v>-0.27</v>
      </c>
      <c r="L38" s="16">
        <v>70.351100000000002</v>
      </c>
      <c r="M38" s="16">
        <v>12.69814014</v>
      </c>
      <c r="N38" s="7">
        <v>-13.59092295</v>
      </c>
      <c r="O38" s="8">
        <v>0.49576187500000002</v>
      </c>
      <c r="P38" s="8">
        <v>0.368875489</v>
      </c>
      <c r="Q38" s="8">
        <v>64.573310849999999</v>
      </c>
      <c r="R38">
        <v>3.2719900000000003E-2</v>
      </c>
      <c r="S38">
        <v>4.9789159999999999E-2</v>
      </c>
      <c r="T38">
        <v>6.218804E-2</v>
      </c>
      <c r="U38">
        <v>7.2666099999999997E-2</v>
      </c>
      <c r="V38">
        <v>8.2508410000000004E-2</v>
      </c>
      <c r="W38">
        <v>9.2647480000000004E-2</v>
      </c>
      <c r="X38">
        <v>0.10417307000000001</v>
      </c>
      <c r="Y38">
        <v>0.11908820000000001</v>
      </c>
      <c r="Z38">
        <v>0.14324745</v>
      </c>
      <c r="AA38">
        <v>0.24097219</v>
      </c>
      <c r="AB38" s="9">
        <v>0</v>
      </c>
      <c r="AC38" s="9">
        <v>10</v>
      </c>
      <c r="AD38" s="9">
        <v>10</v>
      </c>
      <c r="AE38" s="9">
        <v>3</v>
      </c>
      <c r="AF38" s="9">
        <v>3</v>
      </c>
      <c r="AG38" s="9">
        <v>4</v>
      </c>
      <c r="AH38" s="9">
        <v>7</v>
      </c>
      <c r="AI38" s="9">
        <v>5</v>
      </c>
      <c r="AJ38" s="9">
        <v>5</v>
      </c>
      <c r="AK38" s="9">
        <v>8</v>
      </c>
      <c r="AL38" s="9">
        <v>7</v>
      </c>
      <c r="AM38" s="9">
        <v>10</v>
      </c>
      <c r="AN38" s="9">
        <v>0.85299999999999998</v>
      </c>
      <c r="AO38" s="9">
        <v>0.76800000000000002</v>
      </c>
      <c r="AP38" s="9">
        <v>0.65</v>
      </c>
      <c r="AQ38" s="9">
        <v>0.63200000000000001</v>
      </c>
      <c r="AR38" s="9">
        <v>1.9279999999999999</v>
      </c>
      <c r="AS38" s="9">
        <v>1.3340000000000001</v>
      </c>
      <c r="AT38" s="9">
        <v>3</v>
      </c>
      <c r="AU38" s="9">
        <v>0.94899999999999995</v>
      </c>
      <c r="AV38" s="14">
        <v>1.1494140625</v>
      </c>
      <c r="AW38" s="5">
        <v>1.168114185333252</v>
      </c>
      <c r="AX38" s="14">
        <v>0.82829761505126953</v>
      </c>
      <c r="AY38" s="15">
        <v>5.83</v>
      </c>
      <c r="AZ38" s="1">
        <v>0</v>
      </c>
      <c r="BA38" s="1">
        <v>7</v>
      </c>
      <c r="BB38" s="11">
        <v>774.99239999999998</v>
      </c>
      <c r="BC38" s="11">
        <v>6199.9207999999999</v>
      </c>
      <c r="BD38" s="11">
        <v>10297.950000000001</v>
      </c>
      <c r="BE38" s="11">
        <v>11970.3323</v>
      </c>
      <c r="BF38" s="11">
        <v>13557.704100000001</v>
      </c>
      <c r="BG38" s="11">
        <v>15102.056200000001</v>
      </c>
      <c r="BH38" s="11">
        <v>17066.593700000001</v>
      </c>
      <c r="BI38" s="11">
        <v>19370.184099999999</v>
      </c>
      <c r="BJ38" s="11">
        <v>22314.692200000001</v>
      </c>
      <c r="BK38" s="11">
        <v>53929.1132</v>
      </c>
      <c r="BL38">
        <v>0.2267735444</v>
      </c>
      <c r="BM38">
        <v>1.429678</v>
      </c>
      <c r="BN38">
        <v>0.34635500000000002</v>
      </c>
      <c r="BO38">
        <f t="shared" si="3"/>
        <v>0.75902780999999986</v>
      </c>
      <c r="BP38" s="20">
        <f t="shared" si="4"/>
        <v>0.61578035999999992</v>
      </c>
      <c r="BQ38">
        <f t="shared" si="5"/>
        <v>0.38421963999999997</v>
      </c>
    </row>
    <row r="39" spans="1:69">
      <c r="A39" s="1" t="s">
        <v>105</v>
      </c>
      <c r="B39" s="1" t="s">
        <v>106</v>
      </c>
      <c r="C39" s="1">
        <v>5</v>
      </c>
      <c r="D39" s="1">
        <v>1998</v>
      </c>
      <c r="E39" s="1" t="s">
        <v>114</v>
      </c>
      <c r="F39" s="12">
        <v>6</v>
      </c>
      <c r="G39" s="3">
        <v>8</v>
      </c>
      <c r="H39" s="4">
        <v>0.57199999999999995</v>
      </c>
      <c r="I39" s="5">
        <v>-8.3464123000000001E-2</v>
      </c>
      <c r="J39" s="5">
        <v>-0.222114488</v>
      </c>
      <c r="K39" s="5">
        <v>-0.17823214800000001</v>
      </c>
      <c r="L39" s="13">
        <v>70.912400000000005</v>
      </c>
      <c r="M39" s="13">
        <v>12.78738976</v>
      </c>
      <c r="N39" s="7">
        <v>4.4840256580000002</v>
      </c>
      <c r="O39" s="8">
        <v>0.419413488</v>
      </c>
      <c r="P39" s="8">
        <v>0.35103859999999998</v>
      </c>
      <c r="Q39" s="8">
        <v>64.583496089999997</v>
      </c>
      <c r="R39">
        <v>2.5148090000000001E-2</v>
      </c>
      <c r="S39">
        <v>4.2940279999999997E-2</v>
      </c>
      <c r="T39">
        <v>5.5231120000000002E-2</v>
      </c>
      <c r="U39">
        <v>6.6453250000000005E-2</v>
      </c>
      <c r="V39">
        <v>7.7811350000000001E-2</v>
      </c>
      <c r="W39">
        <v>9.0214340000000004E-2</v>
      </c>
      <c r="X39">
        <v>0.104853</v>
      </c>
      <c r="Y39">
        <v>0.1240116</v>
      </c>
      <c r="Z39">
        <v>0.15413068999999999</v>
      </c>
      <c r="AA39">
        <v>0.25920626000000002</v>
      </c>
      <c r="AB39" s="9">
        <v>0</v>
      </c>
      <c r="AC39" s="9">
        <v>10</v>
      </c>
      <c r="AD39" s="9">
        <v>10</v>
      </c>
      <c r="AE39" s="9">
        <v>3</v>
      </c>
      <c r="AF39" s="9">
        <v>3</v>
      </c>
      <c r="AG39" s="9">
        <v>4</v>
      </c>
      <c r="AH39" s="9">
        <v>7</v>
      </c>
      <c r="AI39" s="9">
        <v>5</v>
      </c>
      <c r="AJ39" s="9">
        <v>5</v>
      </c>
      <c r="AK39" s="9">
        <v>8</v>
      </c>
      <c r="AL39" s="9">
        <v>7</v>
      </c>
      <c r="AM39" s="9">
        <v>10</v>
      </c>
      <c r="AN39" s="9">
        <v>0.85299999999999998</v>
      </c>
      <c r="AO39" s="9">
        <v>0.76300000000000001</v>
      </c>
      <c r="AP39" s="9">
        <v>0.64600000000000002</v>
      </c>
      <c r="AQ39" s="9">
        <v>0.63200000000000001</v>
      </c>
      <c r="AR39" s="9">
        <v>1.9279999999999999</v>
      </c>
      <c r="AS39" s="9">
        <v>1.3340000000000001</v>
      </c>
      <c r="AT39" s="9">
        <v>3</v>
      </c>
      <c r="AU39" s="9">
        <v>0.94899999999999995</v>
      </c>
      <c r="AV39" s="14">
        <v>1.1751893758773804</v>
      </c>
      <c r="AW39" s="5">
        <v>1.0474734306335449</v>
      </c>
      <c r="AX39" s="14">
        <v>1.0031003952026367</v>
      </c>
      <c r="AY39" s="15">
        <v>7.19</v>
      </c>
      <c r="AZ39" s="1">
        <v>0</v>
      </c>
      <c r="BA39" s="1">
        <v>8</v>
      </c>
      <c r="BB39" s="11">
        <v>775.27970000000005</v>
      </c>
      <c r="BC39" s="11">
        <v>6202.2605000000003</v>
      </c>
      <c r="BD39" s="11">
        <v>10250.0733</v>
      </c>
      <c r="BE39" s="11">
        <v>11828.0633</v>
      </c>
      <c r="BF39" s="11">
        <v>13359.976699999999</v>
      </c>
      <c r="BG39" s="11">
        <v>15125.877399999999</v>
      </c>
      <c r="BH39" s="11">
        <v>16999.5376</v>
      </c>
      <c r="BI39" s="11">
        <v>19525.0118</v>
      </c>
      <c r="BJ39" s="11">
        <v>22647.760200000001</v>
      </c>
      <c r="BK39" s="11">
        <v>59135.373500000002</v>
      </c>
      <c r="BL39">
        <v>0.29127978770000001</v>
      </c>
      <c r="BM39">
        <v>1.262357</v>
      </c>
      <c r="BN39">
        <v>0.32314199999999998</v>
      </c>
      <c r="BO39">
        <f t="shared" si="3"/>
        <v>0.74079371999999999</v>
      </c>
      <c r="BP39" s="20">
        <f t="shared" si="4"/>
        <v>0.58666302999999997</v>
      </c>
      <c r="BQ39">
        <f t="shared" si="5"/>
        <v>0.41333695000000004</v>
      </c>
    </row>
    <row r="40" spans="1:69">
      <c r="A40" s="1" t="s">
        <v>105</v>
      </c>
      <c r="B40" s="1" t="s">
        <v>106</v>
      </c>
      <c r="C40" s="1">
        <v>5</v>
      </c>
      <c r="D40" s="1">
        <v>1999</v>
      </c>
      <c r="E40" s="1" t="s">
        <v>115</v>
      </c>
      <c r="F40" s="12">
        <v>7</v>
      </c>
      <c r="G40" s="3">
        <v>8</v>
      </c>
      <c r="H40" s="4">
        <v>0.57799999999999996</v>
      </c>
      <c r="I40" s="5">
        <v>-0.02</v>
      </c>
      <c r="J40" s="5">
        <v>-0.17</v>
      </c>
      <c r="K40" s="5">
        <v>-0.18</v>
      </c>
      <c r="L40" s="16">
        <v>71.596199999999996</v>
      </c>
      <c r="M40" s="16">
        <v>12.90668011</v>
      </c>
      <c r="N40" s="7">
        <v>-7.8810731010000001</v>
      </c>
      <c r="O40" s="8">
        <v>0.42749794600000002</v>
      </c>
      <c r="P40" s="8">
        <v>0.47325181399999999</v>
      </c>
      <c r="Q40" s="8">
        <v>66.652412409999997</v>
      </c>
      <c r="R40">
        <v>3.5057409999999997E-2</v>
      </c>
      <c r="S40">
        <v>5.1615960000000002E-2</v>
      </c>
      <c r="T40">
        <v>6.3841469999999997E-2</v>
      </c>
      <c r="U40">
        <v>7.4257729999999994E-2</v>
      </c>
      <c r="V40">
        <v>8.4084510000000001E-2</v>
      </c>
      <c r="W40">
        <v>9.4226340000000006E-2</v>
      </c>
      <c r="X40">
        <v>0.10575015</v>
      </c>
      <c r="Y40">
        <v>0.12060859</v>
      </c>
      <c r="Z40">
        <v>0.14439961000000001</v>
      </c>
      <c r="AA40">
        <v>0.22615821999999999</v>
      </c>
      <c r="AB40" s="9">
        <v>0</v>
      </c>
      <c r="AC40" s="9">
        <v>10</v>
      </c>
      <c r="AD40" s="9">
        <v>10</v>
      </c>
      <c r="AE40" s="9">
        <v>3</v>
      </c>
      <c r="AF40" s="9">
        <v>3</v>
      </c>
      <c r="AG40" s="9">
        <v>4</v>
      </c>
      <c r="AH40" s="9">
        <v>7</v>
      </c>
      <c r="AI40" s="9">
        <v>5</v>
      </c>
      <c r="AJ40" s="9">
        <v>5</v>
      </c>
      <c r="AK40" s="9">
        <v>8</v>
      </c>
      <c r="AL40" s="9">
        <v>7</v>
      </c>
      <c r="AM40" s="9">
        <v>10</v>
      </c>
      <c r="AN40" s="9">
        <v>0.84899999999999998</v>
      </c>
      <c r="AO40" s="9">
        <v>0.75700000000000001</v>
      </c>
      <c r="AP40" s="9">
        <v>0.64</v>
      </c>
      <c r="AQ40" s="9">
        <v>0.59099999999999997</v>
      </c>
      <c r="AR40" s="9">
        <v>1.9279999999999999</v>
      </c>
      <c r="AS40" s="9">
        <v>1.3340000000000001</v>
      </c>
      <c r="AT40" s="9">
        <v>3</v>
      </c>
      <c r="AU40" s="9">
        <v>0.94</v>
      </c>
      <c r="AV40" s="14">
        <v>1.0150407552719116</v>
      </c>
      <c r="AW40" s="5">
        <v>1.2009886503219604</v>
      </c>
      <c r="AX40" s="14">
        <v>0.985676109790802</v>
      </c>
      <c r="AY40" s="15">
        <v>7.49</v>
      </c>
      <c r="AZ40" s="1">
        <v>0</v>
      </c>
      <c r="BA40" s="1">
        <v>9</v>
      </c>
      <c r="BB40" s="11">
        <v>737.17259999999999</v>
      </c>
      <c r="BC40" s="11">
        <v>5897.3716000000004</v>
      </c>
      <c r="BD40" s="11">
        <v>10077.7369</v>
      </c>
      <c r="BE40" s="11">
        <v>11947.610500000001</v>
      </c>
      <c r="BF40" s="11">
        <v>13540.046</v>
      </c>
      <c r="BG40" s="11">
        <v>15207.090399999999</v>
      </c>
      <c r="BH40" s="11">
        <v>17314.7749</v>
      </c>
      <c r="BI40" s="11">
        <v>20087.3406</v>
      </c>
      <c r="BJ40" s="11">
        <v>23620.0026</v>
      </c>
      <c r="BK40" s="11">
        <v>62769.407899999998</v>
      </c>
      <c r="BL40">
        <v>0.28966776560000002</v>
      </c>
      <c r="BM40">
        <v>1.1738599999999999</v>
      </c>
      <c r="BN40">
        <v>0.309979</v>
      </c>
      <c r="BO40">
        <f t="shared" si="3"/>
        <v>0.7738417700000001</v>
      </c>
      <c r="BP40" s="20">
        <f t="shared" si="4"/>
        <v>0.62944216000000008</v>
      </c>
      <c r="BQ40">
        <f t="shared" si="5"/>
        <v>0.37055782999999998</v>
      </c>
    </row>
    <row r="41" spans="1:69">
      <c r="A41" s="1" t="s">
        <v>105</v>
      </c>
      <c r="B41" s="1" t="s">
        <v>106</v>
      </c>
      <c r="C41" s="1">
        <v>5</v>
      </c>
      <c r="D41" s="1">
        <v>2000</v>
      </c>
      <c r="E41" s="1" t="s">
        <v>116</v>
      </c>
      <c r="F41" s="12">
        <v>8</v>
      </c>
      <c r="G41" s="3">
        <v>8</v>
      </c>
      <c r="H41" s="4">
        <v>0.57799999999999996</v>
      </c>
      <c r="I41" s="5">
        <v>3.7975478999999999E-2</v>
      </c>
      <c r="J41" s="5">
        <v>-0.123777077</v>
      </c>
      <c r="K41" s="5">
        <v>-0.17862452600000001</v>
      </c>
      <c r="L41" s="13">
        <v>71.609099999999998</v>
      </c>
      <c r="M41" s="13">
        <v>12.89188957</v>
      </c>
      <c r="N41" s="7">
        <v>5.1050556199999999</v>
      </c>
      <c r="O41" s="8">
        <v>0.36218857999999998</v>
      </c>
      <c r="P41" s="8">
        <v>0.41526848900000002</v>
      </c>
      <c r="Q41" s="8">
        <v>68.884788510000007</v>
      </c>
      <c r="R41">
        <v>3.547384E-2</v>
      </c>
      <c r="S41">
        <v>5.168648E-2</v>
      </c>
      <c r="T41">
        <v>6.3921069999999997E-2</v>
      </c>
      <c r="U41">
        <v>7.4465920000000005E-2</v>
      </c>
      <c r="V41">
        <v>8.4479890000000002E-2</v>
      </c>
      <c r="W41">
        <v>9.48513E-2</v>
      </c>
      <c r="X41">
        <v>0.10664650000000001</v>
      </c>
      <c r="Y41">
        <v>0.1218175</v>
      </c>
      <c r="Z41">
        <v>0.14586742999999999</v>
      </c>
      <c r="AA41">
        <v>0.22079006000000001</v>
      </c>
      <c r="AB41" s="9">
        <v>0</v>
      </c>
      <c r="AC41" s="9">
        <v>10</v>
      </c>
      <c r="AD41" s="9">
        <v>10</v>
      </c>
      <c r="AE41" s="9">
        <v>3</v>
      </c>
      <c r="AF41" s="9">
        <v>3</v>
      </c>
      <c r="AG41" s="9">
        <v>4</v>
      </c>
      <c r="AH41" s="9">
        <v>7</v>
      </c>
      <c r="AI41" s="9">
        <v>5</v>
      </c>
      <c r="AJ41" s="9">
        <v>5</v>
      </c>
      <c r="AK41" s="9">
        <v>8</v>
      </c>
      <c r="AL41" s="9">
        <v>7</v>
      </c>
      <c r="AM41" s="9">
        <v>10</v>
      </c>
      <c r="AN41" s="9">
        <v>0.85599999999999998</v>
      </c>
      <c r="AO41" s="9">
        <v>0.77200000000000002</v>
      </c>
      <c r="AP41" s="9">
        <v>0.64400000000000002</v>
      </c>
      <c r="AQ41" s="9">
        <v>0.59899999999999998</v>
      </c>
      <c r="AR41" s="9">
        <v>1.9279999999999999</v>
      </c>
      <c r="AS41" s="9">
        <v>1.3340000000000001</v>
      </c>
      <c r="AT41" s="9">
        <v>3</v>
      </c>
      <c r="AU41" s="9">
        <v>0.94499999999999995</v>
      </c>
      <c r="AV41" s="14">
        <v>1.0410556793212891</v>
      </c>
      <c r="AW41" s="5">
        <v>1.2060720920562744</v>
      </c>
      <c r="AX41" s="14">
        <v>0.7470967173576355</v>
      </c>
      <c r="AY41" s="15">
        <v>7.41</v>
      </c>
      <c r="AZ41" s="1">
        <v>0</v>
      </c>
      <c r="BA41" s="1">
        <v>10</v>
      </c>
      <c r="BB41" s="11">
        <v>702.45389999999998</v>
      </c>
      <c r="BC41" s="11">
        <v>5619.5784999999996</v>
      </c>
      <c r="BD41" s="11">
        <v>9384.1291000000001</v>
      </c>
      <c r="BE41" s="11">
        <v>11059.115599999999</v>
      </c>
      <c r="BF41" s="11">
        <v>12571.5134</v>
      </c>
      <c r="BG41" s="11">
        <v>14233.531499999999</v>
      </c>
      <c r="BH41" s="11">
        <v>16377.725899999999</v>
      </c>
      <c r="BI41" s="11">
        <v>19429.628199999999</v>
      </c>
      <c r="BJ41" s="11">
        <v>24326.7186</v>
      </c>
      <c r="BK41" s="11">
        <v>60906.9758</v>
      </c>
      <c r="BL41">
        <v>0.34000939670000002</v>
      </c>
      <c r="BM41">
        <v>1.1577789999999999</v>
      </c>
      <c r="BN41">
        <v>0.30855399999999999</v>
      </c>
      <c r="BO41">
        <f t="shared" si="3"/>
        <v>0.77920993000000005</v>
      </c>
      <c r="BP41" s="20">
        <f t="shared" si="4"/>
        <v>0.63334250000000003</v>
      </c>
      <c r="BQ41">
        <f t="shared" si="5"/>
        <v>0.36665749000000003</v>
      </c>
    </row>
    <row r="42" spans="1:69">
      <c r="A42" s="1" t="s">
        <v>117</v>
      </c>
      <c r="B42" s="1" t="s">
        <v>118</v>
      </c>
      <c r="C42" s="1">
        <v>4</v>
      </c>
      <c r="D42" s="1">
        <v>1991</v>
      </c>
      <c r="E42" s="1" t="s">
        <v>119</v>
      </c>
      <c r="F42" s="12">
        <v>0</v>
      </c>
      <c r="G42" s="3">
        <v>7</v>
      </c>
      <c r="H42" s="4">
        <v>0.41599999999999998</v>
      </c>
      <c r="I42" s="5">
        <v>-0.256239151</v>
      </c>
      <c r="J42" s="5">
        <v>-0.62154180999999997</v>
      </c>
      <c r="K42" s="5">
        <v>-0.351651608</v>
      </c>
      <c r="L42" s="13">
        <v>69.715900000000005</v>
      </c>
      <c r="M42" s="13">
        <v>12.82841015</v>
      </c>
      <c r="N42" s="7">
        <v>-1.2455670190000001</v>
      </c>
      <c r="O42" s="8">
        <v>0.33333333300000001</v>
      </c>
      <c r="P42" s="8">
        <v>0.33333333300000001</v>
      </c>
      <c r="Q42" s="8">
        <v>32.932857509999998</v>
      </c>
      <c r="R42">
        <v>2.2117109999999999E-2</v>
      </c>
      <c r="S42">
        <v>3.1435980000000002E-2</v>
      </c>
      <c r="T42">
        <v>4.087557E-2</v>
      </c>
      <c r="U42">
        <v>5.0831250000000001E-2</v>
      </c>
      <c r="V42">
        <v>6.1814580000000001E-2</v>
      </c>
      <c r="W42">
        <v>7.4613849999999995E-2</v>
      </c>
      <c r="X42">
        <v>9.0669899999999998E-2</v>
      </c>
      <c r="Y42">
        <v>0.11322193</v>
      </c>
      <c r="Z42">
        <v>0.15251511000000001</v>
      </c>
      <c r="AA42">
        <v>0.36190472000000001</v>
      </c>
      <c r="AB42" s="9">
        <v>0</v>
      </c>
      <c r="AC42" s="9">
        <v>7</v>
      </c>
      <c r="AD42" s="9">
        <v>7</v>
      </c>
      <c r="AE42" s="9">
        <v>2</v>
      </c>
      <c r="AF42" s="9">
        <v>2</v>
      </c>
      <c r="AG42" s="9">
        <v>4</v>
      </c>
      <c r="AH42" s="9">
        <v>7</v>
      </c>
      <c r="AI42" s="9">
        <v>2</v>
      </c>
      <c r="AJ42" s="9">
        <v>3</v>
      </c>
      <c r="AK42" s="9">
        <v>7</v>
      </c>
      <c r="AL42" s="9">
        <v>7</v>
      </c>
      <c r="AM42" s="9">
        <v>7</v>
      </c>
      <c r="AN42" s="9">
        <v>0.44900000000000001</v>
      </c>
      <c r="AO42" s="9">
        <v>0.32</v>
      </c>
      <c r="AP42" s="9">
        <v>0.27500000000000002</v>
      </c>
      <c r="AQ42" s="9">
        <v>0.38300000000000001</v>
      </c>
      <c r="AR42" s="9">
        <v>1.228</v>
      </c>
      <c r="AS42" s="9">
        <v>0.81799999999999995</v>
      </c>
      <c r="AT42" s="9">
        <v>1</v>
      </c>
      <c r="AU42" s="9">
        <v>0.68799999999999994</v>
      </c>
      <c r="AV42" s="14">
        <v>-0.53826111555099487</v>
      </c>
      <c r="AW42" s="5">
        <v>-0.32582810521125793</v>
      </c>
      <c r="AX42" s="14">
        <v>-0.91177380084991455</v>
      </c>
      <c r="AY42" s="15">
        <v>8.33</v>
      </c>
      <c r="AZ42" s="1">
        <v>0</v>
      </c>
      <c r="BA42" s="1">
        <v>1</v>
      </c>
      <c r="BB42" s="11">
        <v>155.19460000000001</v>
      </c>
      <c r="BC42" s="11">
        <v>1241.5411999999999</v>
      </c>
      <c r="BD42" s="11">
        <v>2054.4159</v>
      </c>
      <c r="BE42" s="11">
        <v>2477.0086000000001</v>
      </c>
      <c r="BF42" s="11">
        <v>2943.9558000000002</v>
      </c>
      <c r="BG42" s="11">
        <v>3511.9369999999999</v>
      </c>
      <c r="BH42" s="11">
        <v>4266.5722999999998</v>
      </c>
      <c r="BI42" s="11">
        <v>5276.6850999999997</v>
      </c>
      <c r="BJ42" s="11">
        <v>6970.7763999999997</v>
      </c>
      <c r="BK42" s="11">
        <v>18247.7654</v>
      </c>
      <c r="BL42">
        <v>0.23502753270000001</v>
      </c>
      <c r="BM42">
        <v>0.73932500000000001</v>
      </c>
      <c r="BN42">
        <v>0.21999199999999999</v>
      </c>
      <c r="BO42">
        <f t="shared" si="3"/>
        <v>0.63809527999999993</v>
      </c>
      <c r="BP42" s="20">
        <f t="shared" si="4"/>
        <v>0.48558016999999998</v>
      </c>
      <c r="BQ42">
        <f t="shared" si="5"/>
        <v>0.51441983000000002</v>
      </c>
    </row>
    <row r="43" spans="1:69">
      <c r="A43" s="1" t="s">
        <v>117</v>
      </c>
      <c r="B43" s="1" t="s">
        <v>118</v>
      </c>
      <c r="C43" s="1">
        <v>4</v>
      </c>
      <c r="D43" s="1">
        <v>1992</v>
      </c>
      <c r="E43" s="1" t="s">
        <v>120</v>
      </c>
      <c r="F43" s="12">
        <v>1</v>
      </c>
      <c r="G43" s="3">
        <v>7</v>
      </c>
      <c r="H43" s="4">
        <v>0.47499999999999998</v>
      </c>
      <c r="I43" s="5">
        <v>-0.28110421099999999</v>
      </c>
      <c r="J43" s="5">
        <v>-0.65703024600000004</v>
      </c>
      <c r="K43" s="5">
        <v>-0.35924311799999997</v>
      </c>
      <c r="L43" s="16">
        <v>69.399600000000007</v>
      </c>
      <c r="M43" s="16">
        <v>12.56779957</v>
      </c>
      <c r="N43" s="7">
        <v>-9.7983838090000006</v>
      </c>
      <c r="O43" s="8">
        <v>0.59782608699999995</v>
      </c>
      <c r="P43" s="8">
        <v>0.57608695700000001</v>
      </c>
      <c r="Q43" s="8">
        <v>33.425258640000003</v>
      </c>
      <c r="R43">
        <v>2.2642039999999999E-2</v>
      </c>
      <c r="S43">
        <v>3.305263E-2</v>
      </c>
      <c r="T43">
        <v>4.2039809999999997E-2</v>
      </c>
      <c r="U43">
        <v>5.1562690000000001E-2</v>
      </c>
      <c r="V43">
        <v>6.2255499999999998E-2</v>
      </c>
      <c r="W43">
        <v>7.4872939999999999E-2</v>
      </c>
      <c r="X43">
        <v>9.0724159999999998E-2</v>
      </c>
      <c r="Y43">
        <v>0.11271751000000001</v>
      </c>
      <c r="Z43">
        <v>0.15003718999999999</v>
      </c>
      <c r="AA43">
        <v>0.36009552</v>
      </c>
      <c r="AB43" s="9">
        <v>0</v>
      </c>
      <c r="AC43" s="9">
        <v>7</v>
      </c>
      <c r="AD43" s="9">
        <v>7</v>
      </c>
      <c r="AE43" s="9">
        <v>2</v>
      </c>
      <c r="AF43" s="9">
        <v>2</v>
      </c>
      <c r="AG43" s="9">
        <v>4</v>
      </c>
      <c r="AH43" s="9">
        <v>7</v>
      </c>
      <c r="AI43" s="9">
        <v>2</v>
      </c>
      <c r="AJ43" s="9">
        <v>3</v>
      </c>
      <c r="AK43" s="9">
        <v>7</v>
      </c>
      <c r="AL43" s="9">
        <v>7</v>
      </c>
      <c r="AM43" s="9">
        <v>7</v>
      </c>
      <c r="AN43" s="9">
        <v>0.438</v>
      </c>
      <c r="AO43" s="9">
        <v>0.314</v>
      </c>
      <c r="AP43" s="9">
        <v>0.26800000000000002</v>
      </c>
      <c r="AQ43" s="9">
        <v>0.37</v>
      </c>
      <c r="AR43" s="9">
        <v>1.228</v>
      </c>
      <c r="AS43" s="9">
        <v>0.89500000000000002</v>
      </c>
      <c r="AT43" s="9">
        <v>1</v>
      </c>
      <c r="AU43" s="9">
        <v>0.67900000000000005</v>
      </c>
      <c r="AV43" s="14">
        <v>-0.46248623728752136</v>
      </c>
      <c r="AW43" s="5">
        <v>-0.45019042491912842</v>
      </c>
      <c r="AX43" s="14">
        <v>-0.80461567640304565</v>
      </c>
      <c r="AY43" s="15">
        <v>8.0500000000000007</v>
      </c>
      <c r="AZ43" s="1">
        <v>0</v>
      </c>
      <c r="BA43" s="1">
        <v>2</v>
      </c>
      <c r="BB43" s="11">
        <v>170.62780000000001</v>
      </c>
      <c r="BC43" s="11">
        <v>1365.0066999999999</v>
      </c>
      <c r="BD43" s="11">
        <v>2232.585</v>
      </c>
      <c r="BE43" s="11">
        <v>2642.6678000000002</v>
      </c>
      <c r="BF43" s="11">
        <v>3092.5681</v>
      </c>
      <c r="BG43" s="11">
        <v>3645.5666999999999</v>
      </c>
      <c r="BH43" s="11">
        <v>4363.7124000000003</v>
      </c>
      <c r="BI43" s="11">
        <v>5326.6205</v>
      </c>
      <c r="BJ43" s="11">
        <v>6922.1697999999997</v>
      </c>
      <c r="BK43" s="11">
        <v>17785.786700000001</v>
      </c>
      <c r="BL43">
        <v>0.21052479769999999</v>
      </c>
      <c r="BM43">
        <v>0.73662000000000005</v>
      </c>
      <c r="BN43">
        <v>0.21793799999999999</v>
      </c>
      <c r="BO43">
        <f t="shared" si="3"/>
        <v>0.63990447000000006</v>
      </c>
      <c r="BP43" s="20">
        <f t="shared" si="4"/>
        <v>0.48986728000000002</v>
      </c>
      <c r="BQ43">
        <f t="shared" si="5"/>
        <v>0.51013270999999993</v>
      </c>
    </row>
    <row r="44" spans="1:69">
      <c r="A44" s="1" t="s">
        <v>117</v>
      </c>
      <c r="B44" s="1" t="s">
        <v>118</v>
      </c>
      <c r="C44" s="1">
        <v>4</v>
      </c>
      <c r="D44" s="1">
        <v>1993</v>
      </c>
      <c r="E44" s="1" t="s">
        <v>121</v>
      </c>
      <c r="F44" s="12">
        <v>2</v>
      </c>
      <c r="G44" s="3">
        <v>7</v>
      </c>
      <c r="H44" s="4">
        <v>0.47799999999999998</v>
      </c>
      <c r="I44" s="5">
        <v>-0.30596927099999999</v>
      </c>
      <c r="J44" s="5">
        <v>-0.692518682</v>
      </c>
      <c r="K44" s="5">
        <v>-0.366834628</v>
      </c>
      <c r="L44" s="13">
        <v>68.641199999999998</v>
      </c>
      <c r="M44" s="13">
        <v>12.5387001</v>
      </c>
      <c r="N44" s="7">
        <v>-7.8037699610000004</v>
      </c>
      <c r="O44" s="8">
        <v>0.67614213199999995</v>
      </c>
      <c r="P44" s="8">
        <v>0.83350253799999996</v>
      </c>
      <c r="Q44" s="8">
        <v>35.288082119999999</v>
      </c>
      <c r="R44">
        <v>2.2642039999999999E-2</v>
      </c>
      <c r="S44">
        <v>3.305263E-2</v>
      </c>
      <c r="T44">
        <v>4.2039809999999997E-2</v>
      </c>
      <c r="U44">
        <v>5.1562690000000001E-2</v>
      </c>
      <c r="V44">
        <v>6.2255499999999998E-2</v>
      </c>
      <c r="W44">
        <v>7.4872939999999999E-2</v>
      </c>
      <c r="X44">
        <v>9.0724159999999998E-2</v>
      </c>
      <c r="Y44">
        <v>0.11271751000000001</v>
      </c>
      <c r="Z44">
        <v>0.15003718999999999</v>
      </c>
      <c r="AA44">
        <v>0.36009552</v>
      </c>
      <c r="AB44" s="9">
        <v>0</v>
      </c>
      <c r="AC44" s="9">
        <v>7</v>
      </c>
      <c r="AD44" s="9">
        <v>7</v>
      </c>
      <c r="AE44" s="9">
        <v>2</v>
      </c>
      <c r="AF44" s="9">
        <v>2</v>
      </c>
      <c r="AG44" s="9">
        <v>4</v>
      </c>
      <c r="AH44" s="9">
        <v>7</v>
      </c>
      <c r="AI44" s="9">
        <v>2</v>
      </c>
      <c r="AJ44" s="9">
        <v>3</v>
      </c>
      <c r="AK44" s="9">
        <v>7</v>
      </c>
      <c r="AL44" s="9">
        <v>7</v>
      </c>
      <c r="AM44" s="9">
        <v>7</v>
      </c>
      <c r="AN44" s="9">
        <v>0.45300000000000001</v>
      </c>
      <c r="AO44" s="9">
        <v>0.318</v>
      </c>
      <c r="AP44" s="9">
        <v>0.27200000000000002</v>
      </c>
      <c r="AQ44" s="9">
        <v>0.39400000000000002</v>
      </c>
      <c r="AR44" s="9">
        <v>1.228</v>
      </c>
      <c r="AS44" s="9">
        <v>1.0469999999999999</v>
      </c>
      <c r="AT44" s="9">
        <v>1</v>
      </c>
      <c r="AU44" s="9">
        <v>0.66200000000000003</v>
      </c>
      <c r="AV44" s="14">
        <v>-0.40415084362030029</v>
      </c>
      <c r="AW44" s="5">
        <v>-0.5149616003036499</v>
      </c>
      <c r="AX44" s="14">
        <v>-0.88243794441223145</v>
      </c>
      <c r="AY44" s="15">
        <v>7.56</v>
      </c>
      <c r="AZ44" s="1">
        <v>0</v>
      </c>
      <c r="BA44" s="1">
        <v>3</v>
      </c>
      <c r="BB44" s="11">
        <v>163.148</v>
      </c>
      <c r="BC44" s="11">
        <v>1305.1766</v>
      </c>
      <c r="BD44" s="11">
        <v>2148.1781999999998</v>
      </c>
      <c r="BE44" s="11">
        <v>2557.8141999999998</v>
      </c>
      <c r="BF44" s="11">
        <v>2996.5718999999999</v>
      </c>
      <c r="BG44" s="11">
        <v>3522.3323</v>
      </c>
      <c r="BH44" s="11">
        <v>4215.6278000000002</v>
      </c>
      <c r="BI44" s="11">
        <v>5147.1495999999997</v>
      </c>
      <c r="BJ44" s="11">
        <v>6795.9120000000003</v>
      </c>
      <c r="BK44" s="11">
        <v>19243.708299999998</v>
      </c>
      <c r="BL44">
        <v>0.21213681979999999</v>
      </c>
      <c r="BM44">
        <v>0.73395900000000003</v>
      </c>
      <c r="BN44">
        <v>0.21590400000000001</v>
      </c>
      <c r="BO44">
        <f t="shared" si="3"/>
        <v>0.63990447000000006</v>
      </c>
      <c r="BP44" s="20">
        <f t="shared" si="4"/>
        <v>0.48986728000000002</v>
      </c>
      <c r="BQ44">
        <f t="shared" si="5"/>
        <v>0.51013270999999993</v>
      </c>
    </row>
    <row r="45" spans="1:69">
      <c r="A45" s="1" t="s">
        <v>117</v>
      </c>
      <c r="B45" s="1" t="s">
        <v>118</v>
      </c>
      <c r="C45" s="1">
        <v>4</v>
      </c>
      <c r="D45" s="1">
        <v>1994</v>
      </c>
      <c r="E45" s="1" t="s">
        <v>122</v>
      </c>
      <c r="F45" s="12">
        <v>3</v>
      </c>
      <c r="G45" s="3">
        <v>8</v>
      </c>
      <c r="H45" s="4">
        <v>0.48</v>
      </c>
      <c r="I45" s="5">
        <v>-0.33083433099999998</v>
      </c>
      <c r="J45" s="5">
        <v>-0.72800711900000004</v>
      </c>
      <c r="K45" s="5">
        <v>-0.37442613800000002</v>
      </c>
      <c r="L45" s="16">
        <v>69.232299999999995</v>
      </c>
      <c r="M45" s="16">
        <v>12.49347019</v>
      </c>
      <c r="N45" s="7">
        <v>-11.595575119999999</v>
      </c>
      <c r="O45" s="8">
        <v>0.71269600399999999</v>
      </c>
      <c r="P45" s="8">
        <v>0.84106109100000004</v>
      </c>
      <c r="Q45" s="8">
        <v>37.13153458</v>
      </c>
      <c r="R45">
        <v>3.5527059999999999E-2</v>
      </c>
      <c r="S45">
        <v>5.2268889999999998E-2</v>
      </c>
      <c r="T45">
        <v>6.4618519999999999E-2</v>
      </c>
      <c r="U45">
        <v>7.5129100000000004E-2</v>
      </c>
      <c r="V45">
        <v>8.5030759999999997E-2</v>
      </c>
      <c r="W45">
        <v>9.5229720000000004E-2</v>
      </c>
      <c r="X45">
        <v>0.10678395</v>
      </c>
      <c r="Y45">
        <v>0.12160573</v>
      </c>
      <c r="Z45">
        <v>0.14507283000000001</v>
      </c>
      <c r="AA45">
        <v>0.21873345</v>
      </c>
      <c r="AB45" s="9">
        <v>0</v>
      </c>
      <c r="AC45" s="9">
        <v>10</v>
      </c>
      <c r="AD45" s="9">
        <v>10</v>
      </c>
      <c r="AE45" s="9">
        <v>3</v>
      </c>
      <c r="AF45" s="9">
        <v>3</v>
      </c>
      <c r="AG45" s="9">
        <v>4</v>
      </c>
      <c r="AH45" s="9">
        <v>7</v>
      </c>
      <c r="AI45" s="9">
        <v>5</v>
      </c>
      <c r="AJ45" s="9">
        <v>5</v>
      </c>
      <c r="AK45" s="9">
        <v>8</v>
      </c>
      <c r="AL45" s="9">
        <v>7</v>
      </c>
      <c r="AM45" s="9">
        <v>10</v>
      </c>
      <c r="AN45" s="9">
        <v>0.85599999999999998</v>
      </c>
      <c r="AO45" s="9">
        <v>0.77200000000000002</v>
      </c>
      <c r="AP45" s="9">
        <v>0.64700000000000002</v>
      </c>
      <c r="AQ45" s="9">
        <v>0.621</v>
      </c>
      <c r="AR45" s="9">
        <v>1.9279999999999999</v>
      </c>
      <c r="AS45" s="9">
        <v>1.3340000000000001</v>
      </c>
      <c r="AT45" s="9">
        <v>3</v>
      </c>
      <c r="AU45" s="9">
        <v>0.94499999999999995</v>
      </c>
      <c r="AV45" s="14">
        <v>0.96570843458175659</v>
      </c>
      <c r="AW45" s="14">
        <v>1.1741032600402832</v>
      </c>
      <c r="AX45" s="14">
        <v>0.75026386976242065</v>
      </c>
      <c r="AY45" s="15">
        <v>7.82</v>
      </c>
      <c r="AZ45" s="1">
        <v>0</v>
      </c>
      <c r="BA45" s="1">
        <v>4</v>
      </c>
      <c r="BB45" s="11">
        <v>741.3759</v>
      </c>
      <c r="BC45" s="11">
        <v>5931.0169999999998</v>
      </c>
      <c r="BD45" s="11">
        <v>9827.4611000000004</v>
      </c>
      <c r="BE45" s="11">
        <v>11412.1623</v>
      </c>
      <c r="BF45" s="11">
        <v>12911.012000000001</v>
      </c>
      <c r="BG45" s="11">
        <v>14677.891299999999</v>
      </c>
      <c r="BH45" s="11">
        <v>16782.300299999999</v>
      </c>
      <c r="BI45" s="11">
        <v>19684.608</v>
      </c>
      <c r="BJ45" s="11">
        <v>24122.984899999999</v>
      </c>
      <c r="BK45" s="11">
        <v>60205.329299999998</v>
      </c>
      <c r="BL45">
        <v>0.19461001350000001</v>
      </c>
      <c r="BM45">
        <v>0.93557199999999996</v>
      </c>
      <c r="BN45">
        <v>0.26074599999999998</v>
      </c>
      <c r="BO45">
        <f t="shared" si="3"/>
        <v>0.78126656000000005</v>
      </c>
      <c r="BP45" s="20">
        <f t="shared" si="4"/>
        <v>0.63619373000000001</v>
      </c>
      <c r="BQ45">
        <f t="shared" si="5"/>
        <v>0.36380628000000004</v>
      </c>
    </row>
    <row r="46" spans="1:69">
      <c r="A46" s="1" t="s">
        <v>117</v>
      </c>
      <c r="B46" s="1" t="s">
        <v>118</v>
      </c>
      <c r="C46" s="1">
        <v>4</v>
      </c>
      <c r="D46" s="1">
        <v>1995</v>
      </c>
      <c r="E46" s="1" t="s">
        <v>123</v>
      </c>
      <c r="F46" s="12">
        <v>0</v>
      </c>
      <c r="G46" s="3">
        <v>3</v>
      </c>
      <c r="H46" s="4">
        <v>0.434</v>
      </c>
      <c r="I46" s="5">
        <v>-0.35569939099999998</v>
      </c>
      <c r="J46" s="5">
        <v>-0.76349555499999999</v>
      </c>
      <c r="K46" s="5">
        <v>-0.38201764799999999</v>
      </c>
      <c r="L46" s="13">
        <v>68.796599999999998</v>
      </c>
      <c r="M46" s="13">
        <v>12.56346989</v>
      </c>
      <c r="N46" s="7">
        <v>-10.108852799999999</v>
      </c>
      <c r="O46" s="8">
        <v>0.496651648</v>
      </c>
      <c r="P46" s="8">
        <v>0.54053030000000002</v>
      </c>
      <c r="Q46" s="8">
        <v>40.67367935</v>
      </c>
      <c r="R46">
        <v>2.5686469999999999E-2</v>
      </c>
      <c r="S46">
        <v>3.6761130000000003E-2</v>
      </c>
      <c r="T46">
        <v>4.7671060000000001E-2</v>
      </c>
      <c r="U46">
        <v>5.8909139999999999E-2</v>
      </c>
      <c r="V46">
        <v>7.1047819999999998E-2</v>
      </c>
      <c r="W46">
        <v>8.4907979999999994E-2</v>
      </c>
      <c r="X46">
        <v>0.10191933</v>
      </c>
      <c r="Y46">
        <v>0.12516068</v>
      </c>
      <c r="Z46">
        <v>0.16374953</v>
      </c>
      <c r="AA46">
        <v>0.28418686999999998</v>
      </c>
      <c r="AB46" s="9">
        <v>1</v>
      </c>
      <c r="AC46" s="9">
        <v>3</v>
      </c>
      <c r="AD46" s="9">
        <v>3</v>
      </c>
      <c r="AE46" s="9">
        <v>2</v>
      </c>
      <c r="AF46" s="9">
        <v>2</v>
      </c>
      <c r="AG46" s="9">
        <v>4</v>
      </c>
      <c r="AH46" s="9">
        <v>3</v>
      </c>
      <c r="AI46" s="9">
        <v>2</v>
      </c>
      <c r="AJ46" s="9">
        <v>4</v>
      </c>
      <c r="AK46" s="9">
        <v>7</v>
      </c>
      <c r="AL46" s="9">
        <v>3</v>
      </c>
      <c r="AM46" s="9">
        <v>9</v>
      </c>
      <c r="AN46" s="9">
        <v>0.47799999999999998</v>
      </c>
      <c r="AO46" s="9">
        <v>0.29599999999999999</v>
      </c>
      <c r="AP46" s="9">
        <v>0.30399999999999999</v>
      </c>
      <c r="AQ46" s="9">
        <v>0.38100000000000001</v>
      </c>
      <c r="AR46" s="9">
        <v>0.38500000000000001</v>
      </c>
      <c r="AS46" s="9">
        <v>1.3140000000000001</v>
      </c>
      <c r="AT46" s="9">
        <v>1</v>
      </c>
      <c r="AU46" s="9">
        <v>0.73</v>
      </c>
      <c r="AV46" s="14">
        <v>1.0464687847322034</v>
      </c>
      <c r="AW46" s="5">
        <v>0.65364611148834229</v>
      </c>
      <c r="AX46" s="14">
        <v>0.969615230637212</v>
      </c>
      <c r="AY46" s="15">
        <v>8.1300000000000008</v>
      </c>
      <c r="AZ46" s="1">
        <v>0</v>
      </c>
      <c r="BA46" s="1">
        <v>5</v>
      </c>
      <c r="BB46" s="11">
        <v>262.1053</v>
      </c>
      <c r="BC46" s="11">
        <v>2108.1012999999998</v>
      </c>
      <c r="BD46" s="11">
        <v>3894.3078</v>
      </c>
      <c r="BE46" s="11">
        <v>5130.6342000000004</v>
      </c>
      <c r="BF46" s="11">
        <v>6333.3355000000001</v>
      </c>
      <c r="BG46" s="11">
        <v>7877.0254999999997</v>
      </c>
      <c r="BH46" s="11">
        <v>10083.7145</v>
      </c>
      <c r="BI46" s="11">
        <v>13478.5911</v>
      </c>
      <c r="BJ46" s="11">
        <v>18990.351699999999</v>
      </c>
      <c r="BK46" s="11">
        <v>45982.400699999998</v>
      </c>
      <c r="BL46">
        <v>0.34350088229999998</v>
      </c>
      <c r="BM46">
        <v>1.048975</v>
      </c>
      <c r="BN46">
        <v>0.28291699999999997</v>
      </c>
      <c r="BO46">
        <f t="shared" si="3"/>
        <v>0.71581314000000007</v>
      </c>
      <c r="BP46" s="20">
        <f t="shared" si="4"/>
        <v>0.55206361000000004</v>
      </c>
      <c r="BQ46">
        <f t="shared" si="5"/>
        <v>0.44793640000000001</v>
      </c>
    </row>
    <row r="47" spans="1:69">
      <c r="A47" s="1" t="s">
        <v>117</v>
      </c>
      <c r="B47" s="1" t="s">
        <v>118</v>
      </c>
      <c r="C47" s="1">
        <v>4</v>
      </c>
      <c r="D47" s="1">
        <v>1996</v>
      </c>
      <c r="E47" s="1" t="s">
        <v>124</v>
      </c>
      <c r="F47" s="12">
        <v>0</v>
      </c>
      <c r="G47" s="3">
        <v>0</v>
      </c>
      <c r="H47" s="4">
        <v>0.41699999999999998</v>
      </c>
      <c r="I47" s="17">
        <v>-0.38056445100000003</v>
      </c>
      <c r="J47" s="18">
        <v>-0.79898399099999995</v>
      </c>
      <c r="K47" s="18">
        <v>-0.38960915800000001</v>
      </c>
      <c r="L47" s="16">
        <v>68.9011</v>
      </c>
      <c r="M47" s="16">
        <v>12.905830379999999</v>
      </c>
      <c r="N47" s="7">
        <v>3.146686066</v>
      </c>
      <c r="O47" s="8">
        <v>0.46349803699999997</v>
      </c>
      <c r="P47" s="8">
        <v>0.50425096000000003</v>
      </c>
      <c r="Q47" s="8">
        <v>42.493213650000001</v>
      </c>
      <c r="R47">
        <v>3.7376239999999998E-2</v>
      </c>
      <c r="S47">
        <v>5.4718549999999998E-2</v>
      </c>
      <c r="T47">
        <v>6.6825560000000006E-2</v>
      </c>
      <c r="U47">
        <v>7.683864E-2</v>
      </c>
      <c r="V47">
        <v>8.6110389999999995E-2</v>
      </c>
      <c r="W47">
        <v>9.5556849999999999E-2</v>
      </c>
      <c r="X47">
        <v>0.10618894</v>
      </c>
      <c r="Y47">
        <v>0.11979626</v>
      </c>
      <c r="Z47">
        <v>0.14144808</v>
      </c>
      <c r="AA47">
        <v>0.21514048999999999</v>
      </c>
      <c r="AB47" s="9">
        <v>0</v>
      </c>
      <c r="AC47" s="9">
        <v>10</v>
      </c>
      <c r="AD47" s="9">
        <v>10</v>
      </c>
      <c r="AE47" s="9">
        <v>3</v>
      </c>
      <c r="AF47" s="9">
        <v>3</v>
      </c>
      <c r="AG47" s="9">
        <v>4</v>
      </c>
      <c r="AH47" s="9">
        <v>7</v>
      </c>
      <c r="AI47" s="9">
        <v>5</v>
      </c>
      <c r="AJ47" s="9">
        <v>5</v>
      </c>
      <c r="AK47" s="9">
        <v>8</v>
      </c>
      <c r="AL47" s="9">
        <v>7</v>
      </c>
      <c r="AM47" s="9">
        <v>10</v>
      </c>
      <c r="AN47" s="9">
        <v>0.86699999999999999</v>
      </c>
      <c r="AO47" s="9">
        <v>0.8</v>
      </c>
      <c r="AP47" s="9">
        <v>0.67</v>
      </c>
      <c r="AQ47" s="9">
        <v>0.79400000000000004</v>
      </c>
      <c r="AR47" s="9">
        <v>2.1120000000000001</v>
      </c>
      <c r="AS47" s="9">
        <v>2.29</v>
      </c>
      <c r="AT47" s="9">
        <v>3</v>
      </c>
      <c r="AU47" s="9">
        <v>0.93899999999999995</v>
      </c>
      <c r="AV47" s="14">
        <v>1.0109241008758545</v>
      </c>
      <c r="AW47" s="5">
        <v>0.63655507564544678</v>
      </c>
      <c r="AX47" s="14">
        <v>0.99043601751327515</v>
      </c>
      <c r="AY47" s="15">
        <v>8</v>
      </c>
      <c r="AZ47" s="1">
        <v>0</v>
      </c>
      <c r="BA47" s="1">
        <v>6</v>
      </c>
      <c r="BB47" s="11">
        <v>981.3904</v>
      </c>
      <c r="BC47" s="11">
        <v>7850.6244999999999</v>
      </c>
      <c r="BD47" s="11">
        <v>13019.488799999999</v>
      </c>
      <c r="BE47" s="11">
        <v>16015.817999999999</v>
      </c>
      <c r="BF47" s="11">
        <v>19334.452499999999</v>
      </c>
      <c r="BG47" s="11">
        <v>22756.778699999999</v>
      </c>
      <c r="BH47" s="11">
        <v>27116.573</v>
      </c>
      <c r="BI47" s="11">
        <v>32209.197100000001</v>
      </c>
      <c r="BJ47" s="11">
        <v>40285.048499999997</v>
      </c>
      <c r="BK47" s="11">
        <v>74752.504300000001</v>
      </c>
      <c r="BL47">
        <v>0.286891126</v>
      </c>
      <c r="BM47">
        <v>1.153489</v>
      </c>
      <c r="BN47">
        <v>0.29052299999999998</v>
      </c>
      <c r="BO47">
        <f t="shared" si="3"/>
        <v>0.78485950999999998</v>
      </c>
      <c r="BP47" s="20">
        <f t="shared" si="4"/>
        <v>0.64341143000000001</v>
      </c>
      <c r="BQ47">
        <f t="shared" si="5"/>
        <v>0.35658856999999999</v>
      </c>
    </row>
    <row r="48" spans="1:69">
      <c r="A48" s="1" t="s">
        <v>117</v>
      </c>
      <c r="B48" s="1" t="s">
        <v>118</v>
      </c>
      <c r="C48" s="1">
        <v>4</v>
      </c>
      <c r="D48" s="1">
        <v>1997</v>
      </c>
      <c r="E48" s="1" t="s">
        <v>125</v>
      </c>
      <c r="F48" s="12">
        <v>1</v>
      </c>
      <c r="G48" s="3">
        <v>0</v>
      </c>
      <c r="H48" s="4">
        <v>0.34200000000000003</v>
      </c>
      <c r="I48" s="5">
        <v>-0.46</v>
      </c>
      <c r="J48" s="5">
        <v>-0.85</v>
      </c>
      <c r="K48" s="5">
        <v>-0.36</v>
      </c>
      <c r="L48" s="13">
        <v>68.6524</v>
      </c>
      <c r="M48" s="13">
        <v>12.962280270000001</v>
      </c>
      <c r="N48" s="7">
        <v>11.8639522</v>
      </c>
      <c r="O48" s="8">
        <v>0.59859880600000004</v>
      </c>
      <c r="P48" s="8">
        <v>0.65656298599999996</v>
      </c>
      <c r="Q48" s="8">
        <v>42.565750119999997</v>
      </c>
      <c r="R48">
        <v>3.3329369999999997E-2</v>
      </c>
      <c r="S48">
        <v>4.7755270000000002E-2</v>
      </c>
      <c r="T48">
        <v>5.9108719999999997E-2</v>
      </c>
      <c r="U48">
        <v>6.9422919999999999E-2</v>
      </c>
      <c r="V48">
        <v>7.9655569999999995E-2</v>
      </c>
      <c r="W48">
        <v>9.0635750000000001E-2</v>
      </c>
      <c r="X48">
        <v>0.10347655</v>
      </c>
      <c r="Y48">
        <v>0.12034582000000001</v>
      </c>
      <c r="Z48">
        <v>0.14754341000000001</v>
      </c>
      <c r="AA48">
        <v>0.24872663</v>
      </c>
      <c r="AB48" s="9">
        <v>3</v>
      </c>
      <c r="AC48" s="9">
        <v>-2</v>
      </c>
      <c r="AD48" s="9">
        <v>-2</v>
      </c>
      <c r="AE48" s="9">
        <v>2</v>
      </c>
      <c r="AF48" s="9">
        <v>1</v>
      </c>
      <c r="AG48" s="9">
        <v>4</v>
      </c>
      <c r="AH48" s="9">
        <v>3</v>
      </c>
      <c r="AI48" s="9">
        <v>2</v>
      </c>
      <c r="AJ48" s="9">
        <v>3</v>
      </c>
      <c r="AK48" s="9">
        <v>3</v>
      </c>
      <c r="AL48" s="9">
        <v>3</v>
      </c>
      <c r="AM48" s="9">
        <v>7</v>
      </c>
      <c r="AN48" s="9">
        <v>0.35599999999999998</v>
      </c>
      <c r="AO48" s="9">
        <v>0.14799999999999999</v>
      </c>
      <c r="AP48" s="9">
        <v>0.107</v>
      </c>
      <c r="AQ48" s="9">
        <v>0.152</v>
      </c>
      <c r="AR48" s="9">
        <v>1.3260000000000001</v>
      </c>
      <c r="AS48" s="9">
        <v>1.1299999999999999</v>
      </c>
      <c r="AT48" s="9">
        <v>1</v>
      </c>
      <c r="AU48" s="9">
        <v>0.45800000000000002</v>
      </c>
      <c r="AV48" s="14">
        <v>-1.9208682352496731</v>
      </c>
      <c r="AW48" s="5">
        <v>-1.3399748302275132</v>
      </c>
      <c r="AX48" s="14">
        <v>-2.2147860680857017</v>
      </c>
      <c r="AY48" s="15">
        <v>1.9</v>
      </c>
      <c r="AZ48" s="1">
        <v>0</v>
      </c>
      <c r="BA48" s="1">
        <v>7</v>
      </c>
      <c r="BB48" s="11">
        <v>164.4469</v>
      </c>
      <c r="BC48" s="11">
        <v>1315.5172</v>
      </c>
      <c r="BD48" s="11">
        <v>2201.7064999999998</v>
      </c>
      <c r="BE48" s="11">
        <v>2745.134</v>
      </c>
      <c r="BF48" s="11">
        <v>3306.4827</v>
      </c>
      <c r="BG48" s="11">
        <v>3993.9459999999999</v>
      </c>
      <c r="BH48" s="11">
        <v>4872.3182999999999</v>
      </c>
      <c r="BI48" s="11">
        <v>6022.6359000000002</v>
      </c>
      <c r="BJ48" s="11">
        <v>8034.0123999999996</v>
      </c>
      <c r="BK48" s="11">
        <v>20478.617900000001</v>
      </c>
      <c r="BL48">
        <v>0.35104960299999999</v>
      </c>
      <c r="BM48">
        <v>0.86936500000000005</v>
      </c>
      <c r="BN48">
        <v>0.24770800000000001</v>
      </c>
      <c r="BO48">
        <f t="shared" si="3"/>
        <v>0.7512733800000001</v>
      </c>
      <c r="BP48" s="20">
        <f t="shared" si="4"/>
        <v>0.60372997000000006</v>
      </c>
      <c r="BQ48">
        <f t="shared" si="5"/>
        <v>0.39627003999999999</v>
      </c>
    </row>
    <row r="49" spans="1:69">
      <c r="A49" s="1" t="s">
        <v>117</v>
      </c>
      <c r="B49" s="1" t="s">
        <v>118</v>
      </c>
      <c r="C49" s="1">
        <v>4</v>
      </c>
      <c r="D49" s="1">
        <v>1998</v>
      </c>
      <c r="E49" s="1" t="s">
        <v>126</v>
      </c>
      <c r="F49" s="12">
        <v>2</v>
      </c>
      <c r="G49" s="3">
        <v>0</v>
      </c>
      <c r="H49" s="4">
        <v>0.32800000000000001</v>
      </c>
      <c r="I49" s="5">
        <v>-0.546766698</v>
      </c>
      <c r="J49" s="5">
        <v>-0.89157658799999995</v>
      </c>
      <c r="K49" s="5">
        <v>-0.323169857</v>
      </c>
      <c r="L49" s="16">
        <v>68.640500000000003</v>
      </c>
      <c r="M49" s="16">
        <v>12.89881039</v>
      </c>
      <c r="N49" s="7">
        <v>8.8893645059999997</v>
      </c>
      <c r="O49" s="8">
        <v>0.59051129300000005</v>
      </c>
      <c r="P49" s="8">
        <v>0.63906568399999997</v>
      </c>
      <c r="Q49" s="8">
        <v>42.797470089999997</v>
      </c>
      <c r="R49">
        <v>3.1516210000000003E-2</v>
      </c>
      <c r="S49">
        <v>4.5711189999999999E-2</v>
      </c>
      <c r="T49">
        <v>5.6873630000000001E-2</v>
      </c>
      <c r="U49">
        <v>6.7159399999999994E-2</v>
      </c>
      <c r="V49">
        <v>7.7504080000000003E-2</v>
      </c>
      <c r="W49">
        <v>8.8734679999999996E-2</v>
      </c>
      <c r="X49">
        <v>0.10199315</v>
      </c>
      <c r="Y49">
        <v>0.11954413</v>
      </c>
      <c r="Z49">
        <v>0.14805626999999999</v>
      </c>
      <c r="AA49">
        <v>0.26290724999999998</v>
      </c>
      <c r="AB49" s="9">
        <v>6</v>
      </c>
      <c r="AC49" s="9">
        <v>-6</v>
      </c>
      <c r="AD49" s="9">
        <v>-6</v>
      </c>
      <c r="AE49" s="9">
        <v>2</v>
      </c>
      <c r="AF49" s="9">
        <v>1</v>
      </c>
      <c r="AG49" s="9">
        <v>4</v>
      </c>
      <c r="AH49" s="9">
        <v>3</v>
      </c>
      <c r="AI49" s="9">
        <v>4</v>
      </c>
      <c r="AJ49" s="9">
        <v>2</v>
      </c>
      <c r="AK49" s="9">
        <v>3</v>
      </c>
      <c r="AL49" s="9">
        <v>3</v>
      </c>
      <c r="AM49" s="9">
        <v>2</v>
      </c>
      <c r="AN49" s="9">
        <v>0.29099999999999998</v>
      </c>
      <c r="AO49" s="9">
        <v>8.1000000000000003E-2</v>
      </c>
      <c r="AP49" s="9">
        <v>9.6000000000000002E-2</v>
      </c>
      <c r="AQ49" s="9">
        <v>0.127</v>
      </c>
      <c r="AR49" s="9">
        <v>1.1200000000000001</v>
      </c>
      <c r="AS49" s="9">
        <v>1.21</v>
      </c>
      <c r="AT49" s="9">
        <v>1</v>
      </c>
      <c r="AU49" s="9">
        <v>0.30299999999999999</v>
      </c>
      <c r="AV49" s="14">
        <v>-1.8658611197625437</v>
      </c>
      <c r="AW49" s="5">
        <v>-1.3762900906224402</v>
      </c>
      <c r="AX49" s="14">
        <v>-2.195178616431452</v>
      </c>
      <c r="AY49" s="15">
        <v>2.1</v>
      </c>
      <c r="AZ49" s="1">
        <v>1</v>
      </c>
      <c r="BA49" s="1">
        <v>8</v>
      </c>
      <c r="BB49" s="11">
        <v>112.9414</v>
      </c>
      <c r="BC49" s="11">
        <v>903.53150000000005</v>
      </c>
      <c r="BD49" s="11">
        <v>1512.1876</v>
      </c>
      <c r="BE49" s="11">
        <v>1885.4357</v>
      </c>
      <c r="BF49" s="11">
        <v>2270.9884000000002</v>
      </c>
      <c r="BG49" s="11">
        <v>2743.1653000000001</v>
      </c>
      <c r="BH49" s="11">
        <v>3346.4652999999998</v>
      </c>
      <c r="BI49" s="11">
        <v>4136.5342000000001</v>
      </c>
      <c r="BJ49" s="11">
        <v>5518.0038999999997</v>
      </c>
      <c r="BK49" s="11">
        <v>14065.391799999999</v>
      </c>
      <c r="BL49">
        <v>0.30565111449999999</v>
      </c>
      <c r="BM49">
        <v>1.0372589999999999</v>
      </c>
      <c r="BN49">
        <v>0.28171600000000002</v>
      </c>
      <c r="BO49">
        <f t="shared" si="3"/>
        <v>0.73709274000000002</v>
      </c>
      <c r="BP49" s="20">
        <f t="shared" si="4"/>
        <v>0.58903647000000003</v>
      </c>
      <c r="BQ49">
        <f t="shared" si="5"/>
        <v>0.41096351999999997</v>
      </c>
    </row>
    <row r="50" spans="1:69">
      <c r="A50" s="1" t="s">
        <v>117</v>
      </c>
      <c r="B50" s="1" t="s">
        <v>118</v>
      </c>
      <c r="C50" s="1">
        <v>4</v>
      </c>
      <c r="D50" s="1">
        <v>1999</v>
      </c>
      <c r="E50" s="1" t="s">
        <v>127</v>
      </c>
      <c r="F50" s="12">
        <v>3</v>
      </c>
      <c r="G50" s="3">
        <v>0</v>
      </c>
      <c r="H50" s="4">
        <v>0.32</v>
      </c>
      <c r="I50" s="5">
        <v>-0.63</v>
      </c>
      <c r="J50" s="5">
        <v>-1</v>
      </c>
      <c r="K50" s="5">
        <v>-0.41</v>
      </c>
      <c r="L50" s="13">
        <v>68.375</v>
      </c>
      <c r="M50" s="13">
        <v>13.15797338</v>
      </c>
      <c r="N50" s="7">
        <v>3.866378654</v>
      </c>
      <c r="O50" s="8">
        <v>0.59203341399999998</v>
      </c>
      <c r="P50" s="8">
        <v>0.61631776500000002</v>
      </c>
      <c r="Q50" s="8">
        <v>45.072948459999999</v>
      </c>
      <c r="R50">
        <v>2.970306E-2</v>
      </c>
      <c r="S50">
        <v>4.3667110000000002E-2</v>
      </c>
      <c r="T50">
        <v>5.4638550000000001E-2</v>
      </c>
      <c r="U50">
        <v>6.4895889999999998E-2</v>
      </c>
      <c r="V50">
        <v>7.5352580000000002E-2</v>
      </c>
      <c r="W50">
        <v>8.6833610000000006E-2</v>
      </c>
      <c r="X50">
        <v>0.10050976</v>
      </c>
      <c r="Y50">
        <v>0.11874245</v>
      </c>
      <c r="Z50">
        <v>0.14856912</v>
      </c>
      <c r="AA50">
        <v>0.27708786000000002</v>
      </c>
      <c r="AB50" s="9">
        <v>6</v>
      </c>
      <c r="AC50" s="9">
        <v>-6</v>
      </c>
      <c r="AD50" s="9">
        <v>-6</v>
      </c>
      <c r="AE50" s="9">
        <v>2</v>
      </c>
      <c r="AF50" s="9">
        <v>1</v>
      </c>
      <c r="AG50" s="9">
        <v>4</v>
      </c>
      <c r="AH50" s="9">
        <v>3</v>
      </c>
      <c r="AI50" s="9">
        <v>4</v>
      </c>
      <c r="AJ50" s="9">
        <v>2</v>
      </c>
      <c r="AK50" s="9">
        <v>3</v>
      </c>
      <c r="AL50" s="9">
        <v>3</v>
      </c>
      <c r="AM50" s="9">
        <v>2</v>
      </c>
      <c r="AN50" s="9">
        <v>0.22500000000000001</v>
      </c>
      <c r="AO50" s="9">
        <v>6.0999999999999999E-2</v>
      </c>
      <c r="AP50" s="9">
        <v>7.4999999999999997E-2</v>
      </c>
      <c r="AQ50" s="9">
        <v>8.2000000000000003E-2</v>
      </c>
      <c r="AR50" s="9">
        <v>1.1200000000000001</v>
      </c>
      <c r="AS50" s="9">
        <v>1.21</v>
      </c>
      <c r="AT50" s="9">
        <v>1</v>
      </c>
      <c r="AU50" s="9">
        <v>0.253</v>
      </c>
      <c r="AV50" s="14">
        <v>-1.8108540042754142</v>
      </c>
      <c r="AW50" s="5">
        <v>-1.4126053510173673</v>
      </c>
      <c r="AX50" s="14">
        <v>-2.1755711647772022</v>
      </c>
      <c r="AY50" s="15">
        <v>6.2</v>
      </c>
      <c r="AZ50" s="1">
        <v>0</v>
      </c>
      <c r="BA50" s="1">
        <v>9</v>
      </c>
      <c r="BB50" s="11">
        <v>93.254099999999994</v>
      </c>
      <c r="BC50" s="11">
        <v>745.94619999999998</v>
      </c>
      <c r="BD50" s="11">
        <v>1248.4646</v>
      </c>
      <c r="BE50" s="11">
        <v>1556.5998999999999</v>
      </c>
      <c r="BF50" s="11">
        <v>1874.9262000000001</v>
      </c>
      <c r="BG50" s="11">
        <v>2264.7348000000002</v>
      </c>
      <c r="BH50" s="11">
        <v>2762.8236000000002</v>
      </c>
      <c r="BI50" s="11">
        <v>3415.0814</v>
      </c>
      <c r="BJ50" s="11">
        <v>4555.6131999999998</v>
      </c>
      <c r="BK50" s="11">
        <v>11612.266799999999</v>
      </c>
      <c r="BL50">
        <v>0.30984237180000002</v>
      </c>
      <c r="BM50">
        <v>1.0890580000000001</v>
      </c>
      <c r="BN50">
        <v>0.28003699999999998</v>
      </c>
      <c r="BO50">
        <f t="shared" si="3"/>
        <v>0.72291212999999999</v>
      </c>
      <c r="BP50" s="20">
        <f t="shared" si="4"/>
        <v>0.57434300999999999</v>
      </c>
      <c r="BQ50">
        <f t="shared" si="5"/>
        <v>0.42565698000000002</v>
      </c>
    </row>
    <row r="51" spans="1:69">
      <c r="A51" s="1" t="s">
        <v>117</v>
      </c>
      <c r="B51" s="1" t="s">
        <v>118</v>
      </c>
      <c r="C51" s="1">
        <v>4</v>
      </c>
      <c r="D51" s="1">
        <v>2000</v>
      </c>
      <c r="E51" s="1" t="s">
        <v>128</v>
      </c>
      <c r="F51" s="12">
        <v>4</v>
      </c>
      <c r="G51" s="3">
        <v>0</v>
      </c>
      <c r="H51" s="4">
        <v>0.311</v>
      </c>
      <c r="I51" s="5">
        <v>-0.721570194</v>
      </c>
      <c r="J51" s="5">
        <v>-1.1005835530000001</v>
      </c>
      <c r="K51" s="5">
        <v>-0.50435781499999999</v>
      </c>
      <c r="L51" s="16">
        <v>69.180099999999996</v>
      </c>
      <c r="M51" s="16">
        <v>13.417136380000001</v>
      </c>
      <c r="N51" s="7">
        <v>6.2996364480000002</v>
      </c>
      <c r="O51" s="8">
        <v>0.69210821300000003</v>
      </c>
      <c r="P51" s="8">
        <v>0.72398344599999997</v>
      </c>
      <c r="Q51" s="8">
        <v>46.787136080000003</v>
      </c>
      <c r="R51">
        <v>2.788991E-2</v>
      </c>
      <c r="S51">
        <v>4.1623019999999997E-2</v>
      </c>
      <c r="T51">
        <v>5.2403459999999999E-2</v>
      </c>
      <c r="U51">
        <v>6.2632370000000007E-2</v>
      </c>
      <c r="V51">
        <v>7.3201089999999996E-2</v>
      </c>
      <c r="W51">
        <v>8.4932549999999996E-2</v>
      </c>
      <c r="X51">
        <v>9.9026370000000002E-2</v>
      </c>
      <c r="Y51">
        <v>0.11794077</v>
      </c>
      <c r="Z51">
        <v>0.14908198</v>
      </c>
      <c r="AA51">
        <v>0.29126848</v>
      </c>
      <c r="AB51" s="9">
        <v>6</v>
      </c>
      <c r="AC51" s="9">
        <v>-6</v>
      </c>
      <c r="AD51" s="9">
        <v>-6</v>
      </c>
      <c r="AE51" s="9">
        <v>2</v>
      </c>
      <c r="AF51" s="9">
        <v>1</v>
      </c>
      <c r="AG51" s="9">
        <v>4</v>
      </c>
      <c r="AH51" s="9">
        <v>3</v>
      </c>
      <c r="AI51" s="9">
        <v>4</v>
      </c>
      <c r="AJ51" s="9">
        <v>2</v>
      </c>
      <c r="AK51" s="9">
        <v>3</v>
      </c>
      <c r="AL51" s="9">
        <v>3</v>
      </c>
      <c r="AM51" s="9">
        <v>2</v>
      </c>
      <c r="AN51" s="9">
        <v>0.20200000000000001</v>
      </c>
      <c r="AO51" s="9">
        <v>5.6000000000000001E-2</v>
      </c>
      <c r="AP51" s="9">
        <v>0.08</v>
      </c>
      <c r="AQ51" s="9">
        <v>8.1000000000000003E-2</v>
      </c>
      <c r="AR51" s="9">
        <v>1.1200000000000001</v>
      </c>
      <c r="AS51" s="9">
        <v>1.21</v>
      </c>
      <c r="AT51" s="9">
        <v>1</v>
      </c>
      <c r="AU51" s="9">
        <v>0.21099999999999999</v>
      </c>
      <c r="AV51" s="14">
        <v>-1.7558468887882848</v>
      </c>
      <c r="AW51" s="14">
        <v>-1.4489206114122943</v>
      </c>
      <c r="AX51" s="14">
        <v>-2.1559637131229525</v>
      </c>
      <c r="AY51" s="15">
        <v>8.8000000000000007</v>
      </c>
      <c r="AZ51" s="1">
        <v>0</v>
      </c>
      <c r="BA51" s="1">
        <v>10</v>
      </c>
      <c r="BB51" s="11">
        <v>72.032399999999996</v>
      </c>
      <c r="BC51" s="11">
        <v>576.14319999999998</v>
      </c>
      <c r="BD51" s="11">
        <v>964.27260000000001</v>
      </c>
      <c r="BE51" s="11">
        <v>1202.2863</v>
      </c>
      <c r="BF51" s="11">
        <v>1448.146</v>
      </c>
      <c r="BG51" s="11">
        <v>1749.2170000000001</v>
      </c>
      <c r="BH51" s="11">
        <v>2133.9301</v>
      </c>
      <c r="BI51" s="11">
        <v>2637.7224000000001</v>
      </c>
      <c r="BJ51" s="11">
        <v>3518.6424000000002</v>
      </c>
      <c r="BK51" s="11">
        <v>8968.9856999999993</v>
      </c>
      <c r="BL51">
        <v>0.20235720139999999</v>
      </c>
      <c r="BM51">
        <v>0.83614500000000003</v>
      </c>
      <c r="BN51">
        <v>0.240898</v>
      </c>
      <c r="BO51">
        <f t="shared" si="3"/>
        <v>0.70873151999999995</v>
      </c>
      <c r="BP51" s="20">
        <f t="shared" si="4"/>
        <v>0.55964954</v>
      </c>
      <c r="BQ51">
        <f t="shared" si="5"/>
        <v>0.44035046</v>
      </c>
    </row>
    <row r="52" spans="1:69">
      <c r="A52" s="1" t="s">
        <v>129</v>
      </c>
      <c r="B52" s="1" t="s">
        <v>130</v>
      </c>
      <c r="C52" s="1">
        <v>7</v>
      </c>
      <c r="D52" s="1">
        <v>1991</v>
      </c>
      <c r="E52" s="1" t="s">
        <v>131</v>
      </c>
      <c r="F52" s="12">
        <v>0</v>
      </c>
      <c r="G52" s="3">
        <v>10</v>
      </c>
      <c r="H52" s="4">
        <v>0.80800000000000005</v>
      </c>
      <c r="I52" s="5">
        <v>0.44151012899999997</v>
      </c>
      <c r="J52" s="5">
        <v>0.73370734900000001</v>
      </c>
      <c r="K52" s="5">
        <v>0.57981534199999996</v>
      </c>
      <c r="L52" s="16">
        <v>71.970200000000006</v>
      </c>
      <c r="M52" s="16">
        <v>11.822699549999999</v>
      </c>
      <c r="N52" s="7">
        <v>-11.40250599</v>
      </c>
      <c r="O52" s="8">
        <v>0.38427666700000002</v>
      </c>
      <c r="P52" s="8">
        <v>0.328438744</v>
      </c>
      <c r="Q52" s="8">
        <v>63.911928369999998</v>
      </c>
      <c r="R52">
        <v>2.1564409999999999E-2</v>
      </c>
      <c r="S52">
        <v>3.147788E-2</v>
      </c>
      <c r="T52">
        <v>4.1382219999999997E-2</v>
      </c>
      <c r="U52">
        <v>5.1712750000000002E-2</v>
      </c>
      <c r="V52">
        <v>6.300596E-2</v>
      </c>
      <c r="W52">
        <v>7.6065690000000005E-2</v>
      </c>
      <c r="X52">
        <v>9.2341080000000006E-2</v>
      </c>
      <c r="Y52">
        <v>0.11506964</v>
      </c>
      <c r="Z52">
        <v>0.15445938000000001</v>
      </c>
      <c r="AA52">
        <v>0.35292097</v>
      </c>
      <c r="AB52" s="9">
        <v>2.5</v>
      </c>
      <c r="AC52" s="9">
        <v>1</v>
      </c>
      <c r="AD52" s="9">
        <v>1</v>
      </c>
      <c r="AE52" s="9">
        <v>2.5</v>
      </c>
      <c r="AF52" s="9">
        <v>2</v>
      </c>
      <c r="AG52" s="9">
        <v>4</v>
      </c>
      <c r="AH52" s="9">
        <v>4</v>
      </c>
      <c r="AI52" s="9">
        <v>3</v>
      </c>
      <c r="AJ52" s="9">
        <v>3</v>
      </c>
      <c r="AK52" s="9">
        <v>5.5</v>
      </c>
      <c r="AL52" s="9">
        <v>4</v>
      </c>
      <c r="AM52" s="9">
        <v>6</v>
      </c>
      <c r="AN52" s="9">
        <v>0.34899999999999998</v>
      </c>
      <c r="AO52" s="9">
        <v>0.252</v>
      </c>
      <c r="AP52" s="9">
        <v>0.14299999999999999</v>
      </c>
      <c r="AQ52" s="9">
        <v>0.26</v>
      </c>
      <c r="AR52" s="9">
        <v>0.70199999999999996</v>
      </c>
      <c r="AS52" s="9">
        <v>1.8149999999999999</v>
      </c>
      <c r="AT52" s="9">
        <v>1</v>
      </c>
      <c r="AU52" s="9">
        <v>0.67900000000000005</v>
      </c>
      <c r="AV52" s="14">
        <v>-0.66300832552294586</v>
      </c>
      <c r="AW52" s="5">
        <v>-0.50549101012368347</v>
      </c>
      <c r="AX52" s="14">
        <v>-0.35427768504427332</v>
      </c>
      <c r="AY52" s="15">
        <v>10.307</v>
      </c>
      <c r="AZ52" s="1">
        <v>1</v>
      </c>
      <c r="BA52" s="1">
        <v>1</v>
      </c>
      <c r="BB52" s="11">
        <v>124.11539999999999</v>
      </c>
      <c r="BC52" s="11">
        <v>992.92110000000002</v>
      </c>
      <c r="BD52" s="11">
        <v>1728.8625</v>
      </c>
      <c r="BE52" s="11">
        <v>2204.9562000000001</v>
      </c>
      <c r="BF52" s="11">
        <v>2761.2433999999998</v>
      </c>
      <c r="BG52" s="11">
        <v>3294.0868</v>
      </c>
      <c r="BH52" s="11">
        <v>4035.1498000000001</v>
      </c>
      <c r="BI52" s="11">
        <v>4922.1832000000004</v>
      </c>
      <c r="BJ52" s="11">
        <v>6391.8647000000001</v>
      </c>
      <c r="BK52" s="11">
        <v>12132.196900000001</v>
      </c>
      <c r="BL52">
        <v>0.5108535541</v>
      </c>
      <c r="BM52">
        <v>0.70020800000000005</v>
      </c>
      <c r="BN52">
        <v>0.20336899999999999</v>
      </c>
      <c r="BO52">
        <f t="shared" si="3"/>
        <v>0.64707901000000001</v>
      </c>
      <c r="BP52" s="20">
        <f t="shared" si="4"/>
        <v>0.49261962999999998</v>
      </c>
      <c r="BQ52">
        <f t="shared" si="5"/>
        <v>0.50738035000000004</v>
      </c>
    </row>
    <row r="53" spans="1:69">
      <c r="A53" s="1" t="s">
        <v>129</v>
      </c>
      <c r="B53" s="1" t="s">
        <v>130</v>
      </c>
      <c r="C53" s="1">
        <v>7</v>
      </c>
      <c r="D53" s="1">
        <v>1992</v>
      </c>
      <c r="E53" s="1" t="s">
        <v>132</v>
      </c>
      <c r="F53" s="12">
        <v>0</v>
      </c>
      <c r="G53" s="3">
        <v>10</v>
      </c>
      <c r="H53" s="4">
        <v>0.80500000000000005</v>
      </c>
      <c r="I53" s="5">
        <v>0.47732470300000002</v>
      </c>
      <c r="J53" s="5">
        <v>0.77003042399999999</v>
      </c>
      <c r="K53" s="5">
        <v>0.60049614799999995</v>
      </c>
      <c r="L53" s="13">
        <v>72.33</v>
      </c>
      <c r="M53" s="13">
        <v>11.63922977</v>
      </c>
      <c r="N53" s="7">
        <v>-0.60821365599999999</v>
      </c>
      <c r="O53" s="8">
        <v>0.398587097</v>
      </c>
      <c r="P53" s="8">
        <v>0.38653563499999999</v>
      </c>
      <c r="Q53" s="8">
        <v>64.587380510000003</v>
      </c>
      <c r="R53">
        <v>2.1564409999999999E-2</v>
      </c>
      <c r="S53">
        <v>3.147788E-2</v>
      </c>
      <c r="T53">
        <v>4.1382219999999997E-2</v>
      </c>
      <c r="U53">
        <v>5.1712750000000002E-2</v>
      </c>
      <c r="V53">
        <v>6.300596E-2</v>
      </c>
      <c r="W53">
        <v>7.6065690000000005E-2</v>
      </c>
      <c r="X53">
        <v>9.2341080000000006E-2</v>
      </c>
      <c r="Y53">
        <v>0.11506964</v>
      </c>
      <c r="Z53">
        <v>0.15445938000000001</v>
      </c>
      <c r="AA53">
        <v>0.35292097</v>
      </c>
      <c r="AB53" s="9">
        <v>1</v>
      </c>
      <c r="AC53" s="9">
        <v>5</v>
      </c>
      <c r="AD53" s="9">
        <v>5</v>
      </c>
      <c r="AE53" s="9">
        <v>3</v>
      </c>
      <c r="AF53" s="9">
        <v>3</v>
      </c>
      <c r="AG53" s="9">
        <v>4</v>
      </c>
      <c r="AH53" s="9">
        <v>5</v>
      </c>
      <c r="AI53" s="9">
        <v>3</v>
      </c>
      <c r="AJ53" s="9">
        <v>3</v>
      </c>
      <c r="AK53" s="9">
        <v>8</v>
      </c>
      <c r="AL53" s="9">
        <v>5</v>
      </c>
      <c r="AM53" s="9">
        <v>6</v>
      </c>
      <c r="AN53" s="9">
        <v>0.41599999999999998</v>
      </c>
      <c r="AO53" s="9">
        <v>0.32500000000000001</v>
      </c>
      <c r="AP53" s="9">
        <v>0.217</v>
      </c>
      <c r="AQ53" s="9">
        <v>0.32200000000000001</v>
      </c>
      <c r="AR53" s="9">
        <v>0.70199999999999996</v>
      </c>
      <c r="AS53" s="9">
        <v>1.8149999999999999</v>
      </c>
      <c r="AT53" s="9">
        <v>1</v>
      </c>
      <c r="AU53" s="9">
        <v>0.748</v>
      </c>
      <c r="AV53" s="14">
        <v>-0.66006622968181494</v>
      </c>
      <c r="AW53" s="5">
        <v>-0.49927313866153833</v>
      </c>
      <c r="AX53" s="14">
        <v>-0.35074717383230891</v>
      </c>
      <c r="AY53" s="15">
        <v>30.015000000000001</v>
      </c>
      <c r="AZ53" s="1">
        <v>0</v>
      </c>
      <c r="BA53" s="1">
        <v>2</v>
      </c>
      <c r="BB53" s="11">
        <v>115.3261</v>
      </c>
      <c r="BC53" s="11">
        <v>922.60519999999997</v>
      </c>
      <c r="BD53" s="11">
        <v>1606.4286999999999</v>
      </c>
      <c r="BE53" s="11">
        <v>2048.8054000000002</v>
      </c>
      <c r="BF53" s="11">
        <v>2565.6975000000002</v>
      </c>
      <c r="BG53" s="11">
        <v>3060.8063999999999</v>
      </c>
      <c r="BH53" s="11">
        <v>3749.3910000000001</v>
      </c>
      <c r="BI53" s="11">
        <v>4573.6048000000001</v>
      </c>
      <c r="BJ53" s="11">
        <v>5939.2079000000003</v>
      </c>
      <c r="BK53" s="11">
        <v>11273.0221</v>
      </c>
      <c r="BL53">
        <v>0.50859672320000004</v>
      </c>
      <c r="BM53">
        <v>0.71896000000000004</v>
      </c>
      <c r="BN53">
        <v>0.20682400000000001</v>
      </c>
      <c r="BO53">
        <f t="shared" si="3"/>
        <v>0.64707901000000001</v>
      </c>
      <c r="BP53" s="20">
        <f t="shared" si="4"/>
        <v>0.49261962999999998</v>
      </c>
      <c r="BQ53">
        <f t="shared" si="5"/>
        <v>0.50738035000000004</v>
      </c>
    </row>
    <row r="54" spans="1:69">
      <c r="A54" s="1" t="s">
        <v>129</v>
      </c>
      <c r="B54" s="1" t="s">
        <v>130</v>
      </c>
      <c r="C54" s="1">
        <v>7</v>
      </c>
      <c r="D54" s="1">
        <v>1993</v>
      </c>
      <c r="E54" s="1" t="s">
        <v>133</v>
      </c>
      <c r="F54" s="12">
        <v>0</v>
      </c>
      <c r="G54" s="3">
        <v>10</v>
      </c>
      <c r="H54" s="4">
        <v>0.81799999999999995</v>
      </c>
      <c r="I54" s="5">
        <v>0.51313927699999995</v>
      </c>
      <c r="J54" s="5">
        <v>0.806353498</v>
      </c>
      <c r="K54" s="5">
        <v>0.62117695399999995</v>
      </c>
      <c r="L54" s="16">
        <v>72.852999999999994</v>
      </c>
      <c r="M54" s="16">
        <v>11.86242008</v>
      </c>
      <c r="N54" s="7">
        <v>-4.2053081999999999E-2</v>
      </c>
      <c r="O54" s="8">
        <v>0.39938016999999998</v>
      </c>
      <c r="P54" s="8">
        <v>0.38812535999999997</v>
      </c>
      <c r="Q54" s="8">
        <v>65.262832639999999</v>
      </c>
      <c r="R54">
        <v>2.1564409999999999E-2</v>
      </c>
      <c r="S54">
        <v>3.147788E-2</v>
      </c>
      <c r="T54">
        <v>4.1382219999999997E-2</v>
      </c>
      <c r="U54">
        <v>5.1712750000000002E-2</v>
      </c>
      <c r="V54">
        <v>6.300596E-2</v>
      </c>
      <c r="W54">
        <v>7.6065690000000005E-2</v>
      </c>
      <c r="X54">
        <v>9.2341080000000006E-2</v>
      </c>
      <c r="Y54">
        <v>0.11506964</v>
      </c>
      <c r="Z54">
        <v>0.15445938000000001</v>
      </c>
      <c r="AA54">
        <v>0.35292097</v>
      </c>
      <c r="AB54" s="9">
        <v>1</v>
      </c>
      <c r="AC54" s="9">
        <v>5</v>
      </c>
      <c r="AD54" s="9">
        <v>5</v>
      </c>
      <c r="AE54" s="9">
        <v>3</v>
      </c>
      <c r="AF54" s="9">
        <v>3</v>
      </c>
      <c r="AG54" s="9">
        <v>4</v>
      </c>
      <c r="AH54" s="9">
        <v>5</v>
      </c>
      <c r="AI54" s="9">
        <v>3</v>
      </c>
      <c r="AJ54" s="9">
        <v>3</v>
      </c>
      <c r="AK54" s="9">
        <v>8</v>
      </c>
      <c r="AL54" s="9">
        <v>5</v>
      </c>
      <c r="AM54" s="9">
        <v>6</v>
      </c>
      <c r="AN54" s="9">
        <v>0.41599999999999998</v>
      </c>
      <c r="AO54" s="9">
        <v>0.31900000000000001</v>
      </c>
      <c r="AP54" s="9">
        <v>0.23499999999999999</v>
      </c>
      <c r="AQ54" s="9">
        <v>0.33100000000000002</v>
      </c>
      <c r="AR54" s="9">
        <v>0.70199999999999996</v>
      </c>
      <c r="AS54" s="9">
        <v>1.8149999999999999</v>
      </c>
      <c r="AT54" s="9">
        <v>1</v>
      </c>
      <c r="AU54" s="9">
        <v>0.74</v>
      </c>
      <c r="AV54" s="14">
        <v>-0.65712413384068402</v>
      </c>
      <c r="AW54" s="5">
        <v>-0.49305526719939319</v>
      </c>
      <c r="AX54" s="14">
        <v>-0.34721666262034451</v>
      </c>
      <c r="AY54" s="15">
        <v>25.257999999999999</v>
      </c>
      <c r="AZ54" s="1">
        <v>0</v>
      </c>
      <c r="BA54" s="1">
        <v>3</v>
      </c>
      <c r="BB54" s="11">
        <v>137.74459999999999</v>
      </c>
      <c r="BC54" s="11">
        <v>1101.9549</v>
      </c>
      <c r="BD54" s="11">
        <v>1918.711</v>
      </c>
      <c r="BE54" s="11">
        <v>2447.0835999999999</v>
      </c>
      <c r="BF54" s="11">
        <v>3064.4564999999998</v>
      </c>
      <c r="BG54" s="11">
        <v>3655.8114999999998</v>
      </c>
      <c r="BH54" s="11">
        <v>4478.2527</v>
      </c>
      <c r="BI54" s="11">
        <v>5462.6907000000001</v>
      </c>
      <c r="BJ54" s="11">
        <v>7093.7583999999997</v>
      </c>
      <c r="BK54" s="11">
        <v>13464.4383</v>
      </c>
      <c r="BL54">
        <v>0.47688412299999999</v>
      </c>
      <c r="BM54">
        <v>0.97962300000000002</v>
      </c>
      <c r="BN54">
        <v>0.26592100000000002</v>
      </c>
      <c r="BO54">
        <f t="shared" si="3"/>
        <v>0.64707901000000001</v>
      </c>
      <c r="BP54" s="20">
        <f t="shared" si="4"/>
        <v>0.49261962999999998</v>
      </c>
      <c r="BQ54">
        <f t="shared" si="5"/>
        <v>0.50738035000000004</v>
      </c>
    </row>
    <row r="55" spans="1:69">
      <c r="A55" s="1" t="s">
        <v>129</v>
      </c>
      <c r="B55" s="1" t="s">
        <v>130</v>
      </c>
      <c r="C55" s="1">
        <v>7</v>
      </c>
      <c r="D55" s="1">
        <v>1994</v>
      </c>
      <c r="E55" s="1" t="s">
        <v>134</v>
      </c>
      <c r="F55" s="12">
        <v>1</v>
      </c>
      <c r="G55" s="3">
        <v>10</v>
      </c>
      <c r="H55" s="4">
        <v>0.81799999999999995</v>
      </c>
      <c r="I55" s="5">
        <v>0.54895384999999997</v>
      </c>
      <c r="J55" s="5">
        <v>0.84267657200000001</v>
      </c>
      <c r="K55" s="5">
        <v>0.64185776100000003</v>
      </c>
      <c r="L55" s="13">
        <v>73.081999999999994</v>
      </c>
      <c r="M55" s="13">
        <v>12.395130160000001</v>
      </c>
      <c r="N55" s="7">
        <v>2.8721434870000002</v>
      </c>
      <c r="O55" s="8">
        <v>0.37097553900000002</v>
      </c>
      <c r="P55" s="8">
        <v>0.38234280199999998</v>
      </c>
      <c r="Q55" s="8">
        <v>66.798629759999997</v>
      </c>
      <c r="R55">
        <v>2.1564409999999999E-2</v>
      </c>
      <c r="S55">
        <v>3.147788E-2</v>
      </c>
      <c r="T55">
        <v>4.1382219999999997E-2</v>
      </c>
      <c r="U55">
        <v>5.1712750000000002E-2</v>
      </c>
      <c r="V55">
        <v>6.300596E-2</v>
      </c>
      <c r="W55">
        <v>7.6065690000000005E-2</v>
      </c>
      <c r="X55">
        <v>9.2341080000000006E-2</v>
      </c>
      <c r="Y55">
        <v>0.11506964</v>
      </c>
      <c r="Z55">
        <v>0.15445938000000001</v>
      </c>
      <c r="AA55">
        <v>0.35292097</v>
      </c>
      <c r="AB55" s="9">
        <v>1</v>
      </c>
      <c r="AC55" s="9">
        <v>5</v>
      </c>
      <c r="AD55" s="9">
        <v>5</v>
      </c>
      <c r="AE55" s="9">
        <v>3</v>
      </c>
      <c r="AF55" s="9">
        <v>3</v>
      </c>
      <c r="AG55" s="9">
        <v>4</v>
      </c>
      <c r="AH55" s="9">
        <v>5</v>
      </c>
      <c r="AI55" s="9">
        <v>3</v>
      </c>
      <c r="AJ55" s="9">
        <v>3</v>
      </c>
      <c r="AK55" s="9">
        <v>8</v>
      </c>
      <c r="AL55" s="9">
        <v>5</v>
      </c>
      <c r="AM55" s="9">
        <v>6</v>
      </c>
      <c r="AN55" s="9">
        <v>0.41499999999999998</v>
      </c>
      <c r="AO55" s="9">
        <v>0.33600000000000002</v>
      </c>
      <c r="AP55" s="9">
        <v>0.245</v>
      </c>
      <c r="AQ55" s="9">
        <v>0.30499999999999999</v>
      </c>
      <c r="AR55" s="9">
        <v>0.70199999999999996</v>
      </c>
      <c r="AS55" s="9">
        <v>1.8149999999999999</v>
      </c>
      <c r="AT55" s="9">
        <v>1</v>
      </c>
      <c r="AU55" s="9">
        <v>0.73399999999999999</v>
      </c>
      <c r="AV55" s="14">
        <v>-0.6541820379995531</v>
      </c>
      <c r="AW55" s="5">
        <v>-0.48683739573724805</v>
      </c>
      <c r="AX55" s="14">
        <v>-0.3436861514083801</v>
      </c>
      <c r="AY55" s="15">
        <v>20.84</v>
      </c>
      <c r="AZ55" s="1">
        <v>0</v>
      </c>
      <c r="BA55" s="1">
        <v>4</v>
      </c>
      <c r="BB55" s="11">
        <v>150.60210000000001</v>
      </c>
      <c r="BC55" s="11">
        <v>1204.8189</v>
      </c>
      <c r="BD55" s="11">
        <v>2097.8157000000001</v>
      </c>
      <c r="BE55" s="11">
        <v>2675.51</v>
      </c>
      <c r="BF55" s="11">
        <v>3350.5144</v>
      </c>
      <c r="BG55" s="11">
        <v>3997.0688</v>
      </c>
      <c r="BH55" s="11">
        <v>4896.2825999999995</v>
      </c>
      <c r="BI55" s="11">
        <v>5972.6152000000002</v>
      </c>
      <c r="BJ55" s="11">
        <v>7755.9385000000002</v>
      </c>
      <c r="BK55" s="11">
        <v>14721.301600000001</v>
      </c>
      <c r="BL55">
        <v>0.47688412299999999</v>
      </c>
      <c r="BM55">
        <v>0.96498399999999995</v>
      </c>
      <c r="BN55">
        <v>0.26403399999999999</v>
      </c>
      <c r="BO55">
        <f t="shared" si="3"/>
        <v>0.64707901000000001</v>
      </c>
      <c r="BP55" s="20">
        <f t="shared" si="4"/>
        <v>0.49261962999999998</v>
      </c>
      <c r="BQ55">
        <f t="shared" si="5"/>
        <v>0.50738035000000004</v>
      </c>
    </row>
    <row r="56" spans="1:69">
      <c r="A56" s="1" t="s">
        <v>129</v>
      </c>
      <c r="B56" s="1" t="s">
        <v>130</v>
      </c>
      <c r="C56" s="1">
        <v>7</v>
      </c>
      <c r="D56" s="1">
        <v>1995</v>
      </c>
      <c r="E56" s="1" t="s">
        <v>135</v>
      </c>
      <c r="F56" s="12">
        <v>2</v>
      </c>
      <c r="G56" s="3">
        <v>10</v>
      </c>
      <c r="H56" s="4">
        <v>0.81799999999999995</v>
      </c>
      <c r="I56" s="5">
        <v>0.58476842399999995</v>
      </c>
      <c r="J56" s="5">
        <v>0.878999647</v>
      </c>
      <c r="K56" s="5">
        <v>0.66253856700000002</v>
      </c>
      <c r="L56" s="16">
        <v>73.177499999999995</v>
      </c>
      <c r="M56" s="16">
        <v>12.729359629999999</v>
      </c>
      <c r="N56" s="7">
        <v>6.5661335279999999</v>
      </c>
      <c r="O56" s="8">
        <v>0.40210711500000001</v>
      </c>
      <c r="P56" s="8">
        <v>0.43276351800000001</v>
      </c>
      <c r="Q56" s="8">
        <v>68.372749330000005</v>
      </c>
      <c r="R56">
        <v>2.1564409999999999E-2</v>
      </c>
      <c r="S56">
        <v>3.147788E-2</v>
      </c>
      <c r="T56">
        <v>4.1382219999999997E-2</v>
      </c>
      <c r="U56">
        <v>5.1712750000000002E-2</v>
      </c>
      <c r="V56">
        <v>6.300596E-2</v>
      </c>
      <c r="W56">
        <v>7.6065690000000005E-2</v>
      </c>
      <c r="X56">
        <v>9.2341080000000006E-2</v>
      </c>
      <c r="Y56">
        <v>0.11506964</v>
      </c>
      <c r="Z56">
        <v>0.15445938000000001</v>
      </c>
      <c r="AA56">
        <v>0.35292097</v>
      </c>
      <c r="AB56" s="9">
        <v>1</v>
      </c>
      <c r="AC56" s="9">
        <v>5</v>
      </c>
      <c r="AD56" s="9">
        <v>5</v>
      </c>
      <c r="AE56" s="9">
        <v>3</v>
      </c>
      <c r="AF56" s="9">
        <v>3</v>
      </c>
      <c r="AG56" s="9">
        <v>4</v>
      </c>
      <c r="AH56" s="9">
        <v>5</v>
      </c>
      <c r="AI56" s="9">
        <v>3</v>
      </c>
      <c r="AJ56" s="9">
        <v>3</v>
      </c>
      <c r="AK56" s="9">
        <v>8</v>
      </c>
      <c r="AL56" s="9">
        <v>5</v>
      </c>
      <c r="AM56" s="9">
        <v>6</v>
      </c>
      <c r="AN56" s="9">
        <v>0.43</v>
      </c>
      <c r="AO56" s="9">
        <v>0.34699999999999998</v>
      </c>
      <c r="AP56" s="9">
        <v>0.23899999999999999</v>
      </c>
      <c r="AQ56" s="9">
        <v>0.307</v>
      </c>
      <c r="AR56" s="9">
        <v>0.70199999999999996</v>
      </c>
      <c r="AS56" s="9">
        <v>1.8149999999999999</v>
      </c>
      <c r="AT56" s="9">
        <v>1</v>
      </c>
      <c r="AU56" s="9">
        <v>0.75</v>
      </c>
      <c r="AV56" s="14">
        <v>-0.65123994215842218</v>
      </c>
      <c r="AW56" s="5">
        <v>-0.48061952427510291</v>
      </c>
      <c r="AX56" s="14">
        <v>-0.3401556401964157</v>
      </c>
      <c r="AY56" s="15">
        <v>14.611000000000001</v>
      </c>
      <c r="AZ56" s="1">
        <v>0</v>
      </c>
      <c r="BA56" s="1">
        <v>5</v>
      </c>
      <c r="BB56" s="11">
        <v>176.69</v>
      </c>
      <c r="BC56" s="11">
        <v>1413.5198</v>
      </c>
      <c r="BD56" s="11">
        <v>2461.2044999999998</v>
      </c>
      <c r="BE56" s="11">
        <v>3138.9701</v>
      </c>
      <c r="BF56" s="11">
        <v>3930.8982000000001</v>
      </c>
      <c r="BG56" s="11">
        <v>4689.4522999999999</v>
      </c>
      <c r="BH56" s="11">
        <v>5744.4285</v>
      </c>
      <c r="BI56" s="11">
        <v>7007.2061000000003</v>
      </c>
      <c r="BJ56" s="11">
        <v>9099.4416000000001</v>
      </c>
      <c r="BK56" s="11">
        <v>17271.361099999998</v>
      </c>
      <c r="BL56">
        <v>0.47688412299999999</v>
      </c>
      <c r="BM56">
        <v>0.94758699999999996</v>
      </c>
      <c r="BN56">
        <v>0.26174199999999997</v>
      </c>
      <c r="BO56">
        <f t="shared" si="3"/>
        <v>0.64707901000000001</v>
      </c>
      <c r="BP56" s="20">
        <f t="shared" si="4"/>
        <v>0.49261962999999998</v>
      </c>
      <c r="BQ56">
        <f t="shared" si="5"/>
        <v>0.50738035000000004</v>
      </c>
    </row>
    <row r="57" spans="1:69">
      <c r="A57" s="1" t="s">
        <v>129</v>
      </c>
      <c r="B57" s="1" t="s">
        <v>130</v>
      </c>
      <c r="C57" s="1">
        <v>7</v>
      </c>
      <c r="D57" s="1">
        <v>1996</v>
      </c>
      <c r="E57" s="1" t="s">
        <v>136</v>
      </c>
      <c r="F57" s="12">
        <v>3</v>
      </c>
      <c r="G57" s="3">
        <v>10</v>
      </c>
      <c r="H57" s="4">
        <v>0.81499999999999995</v>
      </c>
      <c r="I57" s="5">
        <v>0.62058299800000005</v>
      </c>
      <c r="J57" s="5">
        <v>0.91532272100000001</v>
      </c>
      <c r="K57" s="5">
        <v>0.68321937300000002</v>
      </c>
      <c r="L57" s="13">
        <v>73.834800000000001</v>
      </c>
      <c r="M57" s="13">
        <v>13.081540110000001</v>
      </c>
      <c r="N57" s="7">
        <v>4.3868327310000002</v>
      </c>
      <c r="O57" s="8">
        <v>0.38133174399999997</v>
      </c>
      <c r="P57" s="8">
        <v>0.42964321500000002</v>
      </c>
      <c r="Q57" s="8">
        <v>68.595588680000006</v>
      </c>
      <c r="R57">
        <v>2.1564409999999999E-2</v>
      </c>
      <c r="S57">
        <v>3.147788E-2</v>
      </c>
      <c r="T57">
        <v>4.1382219999999997E-2</v>
      </c>
      <c r="U57">
        <v>5.1712750000000002E-2</v>
      </c>
      <c r="V57">
        <v>6.300596E-2</v>
      </c>
      <c r="W57">
        <v>7.6065690000000005E-2</v>
      </c>
      <c r="X57">
        <v>9.2341080000000006E-2</v>
      </c>
      <c r="Y57">
        <v>0.11506964</v>
      </c>
      <c r="Z57">
        <v>0.15445938000000001</v>
      </c>
      <c r="AA57">
        <v>0.35292097</v>
      </c>
      <c r="AB57" s="9">
        <v>3</v>
      </c>
      <c r="AC57" s="9">
        <v>0</v>
      </c>
      <c r="AD57" s="9">
        <v>0</v>
      </c>
      <c r="AE57" s="9">
        <v>2</v>
      </c>
      <c r="AF57" s="9">
        <v>1</v>
      </c>
      <c r="AG57" s="9">
        <v>4</v>
      </c>
      <c r="AH57" s="9">
        <v>5</v>
      </c>
      <c r="AI57" s="9">
        <v>3</v>
      </c>
      <c r="AJ57" s="9">
        <v>3</v>
      </c>
      <c r="AK57" s="9">
        <v>3</v>
      </c>
      <c r="AL57" s="9">
        <v>5</v>
      </c>
      <c r="AM57" s="9">
        <v>6</v>
      </c>
      <c r="AN57" s="9">
        <v>0.38800000000000001</v>
      </c>
      <c r="AO57" s="9">
        <v>0.32300000000000001</v>
      </c>
      <c r="AP57" s="9">
        <v>0.222</v>
      </c>
      <c r="AQ57" s="9">
        <v>0.27100000000000002</v>
      </c>
      <c r="AR57" s="9">
        <v>0.70199999999999996</v>
      </c>
      <c r="AS57" s="9">
        <v>1.8149999999999999</v>
      </c>
      <c r="AT57" s="9">
        <v>1</v>
      </c>
      <c r="AU57" s="9">
        <v>0.746</v>
      </c>
      <c r="AV57" s="14">
        <v>-0.64829784631729126</v>
      </c>
      <c r="AW57" s="5">
        <v>-0.47440165281295776</v>
      </c>
      <c r="AX57" s="14">
        <v>-0.33662512898445129</v>
      </c>
      <c r="AY57" s="15">
        <v>13.930999999999999</v>
      </c>
      <c r="AZ57" s="1">
        <v>0</v>
      </c>
      <c r="BA57" s="1">
        <v>6</v>
      </c>
      <c r="BB57" s="11">
        <v>193.0891</v>
      </c>
      <c r="BC57" s="11">
        <v>1544.7236</v>
      </c>
      <c r="BD57" s="11">
        <v>2689.6554000000001</v>
      </c>
      <c r="BE57" s="11">
        <v>3430.3317999999999</v>
      </c>
      <c r="BF57" s="11">
        <v>4295.7673999999997</v>
      </c>
      <c r="BG57" s="11">
        <v>5124.7300999999998</v>
      </c>
      <c r="BH57" s="11">
        <v>6277.6305000000002</v>
      </c>
      <c r="BI57" s="11">
        <v>7657.6205</v>
      </c>
      <c r="BJ57" s="11">
        <v>9944.0581000000002</v>
      </c>
      <c r="BK57" s="11">
        <v>18874.501899999999</v>
      </c>
      <c r="BL57">
        <v>0.76771145299999999</v>
      </c>
      <c r="BM57">
        <v>0.92657500000000004</v>
      </c>
      <c r="BN57">
        <v>0.25891500000000001</v>
      </c>
      <c r="BO57">
        <f t="shared" si="3"/>
        <v>0.64707901000000001</v>
      </c>
      <c r="BP57" s="20">
        <f t="shared" si="4"/>
        <v>0.49261962999999998</v>
      </c>
      <c r="BQ57">
        <f t="shared" si="5"/>
        <v>0.50738035000000004</v>
      </c>
    </row>
    <row r="58" spans="1:69">
      <c r="A58" s="1" t="s">
        <v>129</v>
      </c>
      <c r="B58" s="1" t="s">
        <v>130</v>
      </c>
      <c r="C58" s="1">
        <v>7</v>
      </c>
      <c r="D58" s="1">
        <v>1997</v>
      </c>
      <c r="E58" s="1" t="s">
        <v>137</v>
      </c>
      <c r="F58" s="12">
        <v>4</v>
      </c>
      <c r="G58" s="3">
        <v>10</v>
      </c>
      <c r="H58" s="4">
        <v>0.81399999999999995</v>
      </c>
      <c r="I58" s="5">
        <v>0.6</v>
      </c>
      <c r="J58" s="5">
        <v>0.89</v>
      </c>
      <c r="K58" s="5">
        <v>0.6</v>
      </c>
      <c r="L58" s="16">
        <v>73.946399999999997</v>
      </c>
      <c r="M58" s="16">
        <v>13.27126026</v>
      </c>
      <c r="N58" s="7">
        <v>-0.41106907799999998</v>
      </c>
      <c r="O58" s="8">
        <v>0.402495353</v>
      </c>
      <c r="P58" s="8">
        <v>0.44390377800000003</v>
      </c>
      <c r="Q58" s="8">
        <v>70.717521669999996</v>
      </c>
      <c r="R58">
        <v>2.1320390000000002E-2</v>
      </c>
      <c r="S58">
        <v>3.1128920000000001E-2</v>
      </c>
      <c r="T58">
        <v>4.096408E-2</v>
      </c>
      <c r="U58">
        <v>5.1252869999999999E-2</v>
      </c>
      <c r="V58">
        <v>6.2528169999999994E-2</v>
      </c>
      <c r="W58">
        <v>7.5594389999999997E-2</v>
      </c>
      <c r="X58">
        <v>9.1907139999999998E-2</v>
      </c>
      <c r="Y58">
        <v>0.11472396</v>
      </c>
      <c r="Z58">
        <v>0.1543245</v>
      </c>
      <c r="AA58">
        <v>0.35625554999999998</v>
      </c>
      <c r="AB58" s="9">
        <v>1</v>
      </c>
      <c r="AC58" s="9">
        <v>5</v>
      </c>
      <c r="AD58" s="9">
        <v>5</v>
      </c>
      <c r="AE58" s="9">
        <v>2</v>
      </c>
      <c r="AF58" s="9">
        <v>2</v>
      </c>
      <c r="AG58" s="9">
        <v>4</v>
      </c>
      <c r="AH58" s="9">
        <v>5</v>
      </c>
      <c r="AI58" s="9">
        <v>3</v>
      </c>
      <c r="AJ58" s="9">
        <v>4</v>
      </c>
      <c r="AK58" s="9">
        <v>7</v>
      </c>
      <c r="AL58" s="9">
        <v>5</v>
      </c>
      <c r="AM58" s="9">
        <v>8</v>
      </c>
      <c r="AN58" s="9">
        <v>0.36699999999999999</v>
      </c>
      <c r="AO58" s="9">
        <v>0.309</v>
      </c>
      <c r="AP58" s="9">
        <v>0.224</v>
      </c>
      <c r="AQ58" s="9">
        <v>0.26500000000000001</v>
      </c>
      <c r="AR58" s="9">
        <v>0.70199999999999996</v>
      </c>
      <c r="AS58" s="9">
        <v>1.8149999999999999</v>
      </c>
      <c r="AT58" s="9">
        <v>1</v>
      </c>
      <c r="AU58" s="9">
        <v>0.73199999999999998</v>
      </c>
      <c r="AV58" s="14">
        <v>-0.5178353488445282</v>
      </c>
      <c r="AW58" s="5">
        <v>-0.4579787403345108</v>
      </c>
      <c r="AX58" s="14">
        <v>-0.44031466543674469</v>
      </c>
      <c r="AY58" s="15">
        <v>16.876000000000001</v>
      </c>
      <c r="AZ58" s="1">
        <v>0</v>
      </c>
      <c r="BA58" s="1">
        <v>7</v>
      </c>
      <c r="BB58" s="11">
        <v>142.4323</v>
      </c>
      <c r="BC58" s="11">
        <v>1264.7566999999999</v>
      </c>
      <c r="BD58" s="11">
        <v>2282.7121999999999</v>
      </c>
      <c r="BE58" s="11">
        <v>2935.3926999999999</v>
      </c>
      <c r="BF58" s="11">
        <v>3668.3015999999998</v>
      </c>
      <c r="BG58" s="11">
        <v>4387.1000999999997</v>
      </c>
      <c r="BH58" s="11">
        <v>5385.3441999999995</v>
      </c>
      <c r="BI58" s="11">
        <v>6587.9827999999998</v>
      </c>
      <c r="BJ58" s="11">
        <v>8561.9087999999992</v>
      </c>
      <c r="BK58" s="11">
        <v>16384.679400000001</v>
      </c>
      <c r="BL58">
        <v>0.76771145299999999</v>
      </c>
      <c r="BM58">
        <v>0.93259899999999996</v>
      </c>
      <c r="BN58">
        <v>0.26025399999999999</v>
      </c>
      <c r="BO58">
        <f t="shared" si="3"/>
        <v>0.64374441999999998</v>
      </c>
      <c r="BP58" s="20">
        <f t="shared" si="4"/>
        <v>0.48941992000000001</v>
      </c>
      <c r="BQ58">
        <f t="shared" si="5"/>
        <v>0.51058004999999995</v>
      </c>
    </row>
    <row r="59" spans="1:69">
      <c r="A59" s="1" t="s">
        <v>129</v>
      </c>
      <c r="B59" s="1" t="s">
        <v>130</v>
      </c>
      <c r="C59" s="1">
        <v>7</v>
      </c>
      <c r="D59" s="1">
        <v>1998</v>
      </c>
      <c r="E59" s="1" t="s">
        <v>138</v>
      </c>
      <c r="F59" s="12">
        <v>5</v>
      </c>
      <c r="G59" s="3">
        <v>10</v>
      </c>
      <c r="H59" s="4">
        <v>0.80300000000000005</v>
      </c>
      <c r="I59" s="5">
        <v>0.58555674599999996</v>
      </c>
      <c r="J59" s="5">
        <v>0.866274714</v>
      </c>
      <c r="K59" s="5">
        <v>0.52234935800000004</v>
      </c>
      <c r="L59" s="13">
        <v>74.553100000000001</v>
      </c>
      <c r="M59" s="13">
        <v>13.13521957</v>
      </c>
      <c r="N59" s="7">
        <v>-0.26211493600000002</v>
      </c>
      <c r="O59" s="8">
        <v>0.42051512000000002</v>
      </c>
      <c r="P59" s="8">
        <v>0.42364315699999999</v>
      </c>
      <c r="Q59" s="8">
        <v>71.539962770000002</v>
      </c>
      <c r="R59">
        <v>2.111246E-2</v>
      </c>
      <c r="S59">
        <v>3.0831569999999999E-2</v>
      </c>
      <c r="T59">
        <v>4.0607780000000003E-2</v>
      </c>
      <c r="U59">
        <v>5.0861000000000003E-2</v>
      </c>
      <c r="V59">
        <v>6.2121040000000002E-2</v>
      </c>
      <c r="W59">
        <v>7.5192789999999995E-2</v>
      </c>
      <c r="X59">
        <v>9.1537380000000002E-2</v>
      </c>
      <c r="Y59">
        <v>0.1144294</v>
      </c>
      <c r="Z59">
        <v>0.15420956</v>
      </c>
      <c r="AA59">
        <v>0.35909699</v>
      </c>
      <c r="AB59" s="9">
        <v>1</v>
      </c>
      <c r="AC59" s="9">
        <v>5</v>
      </c>
      <c r="AD59" s="9">
        <v>5</v>
      </c>
      <c r="AE59" s="9">
        <v>2</v>
      </c>
      <c r="AF59" s="9">
        <v>2</v>
      </c>
      <c r="AG59" s="9">
        <v>4</v>
      </c>
      <c r="AH59" s="9">
        <v>5</v>
      </c>
      <c r="AI59" s="9">
        <v>3</v>
      </c>
      <c r="AJ59" s="9">
        <v>4</v>
      </c>
      <c r="AK59" s="9">
        <v>7</v>
      </c>
      <c r="AL59" s="9">
        <v>5</v>
      </c>
      <c r="AM59" s="9">
        <v>8</v>
      </c>
      <c r="AN59" s="9">
        <v>0.39100000000000001</v>
      </c>
      <c r="AO59" s="9">
        <v>0.32800000000000001</v>
      </c>
      <c r="AP59" s="9">
        <v>0.25700000000000001</v>
      </c>
      <c r="AQ59" s="9">
        <v>0.308</v>
      </c>
      <c r="AR59" s="9">
        <v>0.70199999999999996</v>
      </c>
      <c r="AS59" s="9">
        <v>1.8149999999999999</v>
      </c>
      <c r="AT59" s="9">
        <v>1</v>
      </c>
      <c r="AU59" s="9">
        <v>0.755</v>
      </c>
      <c r="AV59" s="14">
        <v>-0.38737285137176514</v>
      </c>
      <c r="AW59" s="5">
        <v>-0.44155582785606384</v>
      </c>
      <c r="AX59" s="14">
        <v>-0.54400420188903809</v>
      </c>
      <c r="AY59" s="15">
        <v>20.047000000000001</v>
      </c>
      <c r="AZ59" s="1">
        <v>0</v>
      </c>
      <c r="BA59" s="1">
        <v>8</v>
      </c>
      <c r="BB59" s="11">
        <v>172.26300000000001</v>
      </c>
      <c r="BC59" s="11">
        <v>1411.2380000000001</v>
      </c>
      <c r="BD59" s="11">
        <v>2484.6990999999998</v>
      </c>
      <c r="BE59" s="11">
        <v>3176.6749</v>
      </c>
      <c r="BF59" s="11">
        <v>3967.5129000000002</v>
      </c>
      <c r="BG59" s="11">
        <v>4769.7035999999998</v>
      </c>
      <c r="BH59" s="11">
        <v>5800.4047</v>
      </c>
      <c r="BI59" s="11">
        <v>7149.2691999999997</v>
      </c>
      <c r="BJ59" s="11">
        <v>9371.2929999999997</v>
      </c>
      <c r="BK59" s="11">
        <v>17884.875700000001</v>
      </c>
      <c r="BL59">
        <v>0.74582611610000005</v>
      </c>
      <c r="BM59">
        <v>0.93873200000000001</v>
      </c>
      <c r="BN59">
        <v>0.26161099999999998</v>
      </c>
      <c r="BO59">
        <f t="shared" si="3"/>
        <v>0.64090298000000001</v>
      </c>
      <c r="BP59" s="20">
        <f t="shared" si="4"/>
        <v>0.48669342000000004</v>
      </c>
      <c r="BQ59">
        <f t="shared" si="5"/>
        <v>0.51330655000000003</v>
      </c>
    </row>
    <row r="60" spans="1:69">
      <c r="A60" s="1" t="s">
        <v>129</v>
      </c>
      <c r="B60" s="1" t="s">
        <v>130</v>
      </c>
      <c r="C60" s="1">
        <v>7</v>
      </c>
      <c r="D60" s="1">
        <v>1999</v>
      </c>
      <c r="E60" s="1" t="s">
        <v>139</v>
      </c>
      <c r="F60" s="12">
        <v>6</v>
      </c>
      <c r="G60" s="3">
        <v>10</v>
      </c>
      <c r="H60" s="4">
        <v>0.79400000000000004</v>
      </c>
      <c r="I60" s="5">
        <v>0.59</v>
      </c>
      <c r="J60" s="5">
        <v>0.74</v>
      </c>
      <c r="K60" s="5">
        <v>0.33</v>
      </c>
      <c r="L60" s="16">
        <v>74.742099999999994</v>
      </c>
      <c r="M60" s="16">
        <v>13.205510139999999</v>
      </c>
      <c r="N60" s="7">
        <v>1.4877920849999999</v>
      </c>
      <c r="O60" s="8">
        <v>0.42760331499999998</v>
      </c>
      <c r="P60" s="8">
        <v>0.43238897100000001</v>
      </c>
      <c r="Q60" s="8">
        <v>73.017814639999997</v>
      </c>
      <c r="R60">
        <v>2.0933159999999999E-2</v>
      </c>
      <c r="S60">
        <v>3.0575169999999999E-2</v>
      </c>
      <c r="T60">
        <v>4.0300549999999997E-2</v>
      </c>
      <c r="U60">
        <v>5.0523100000000001E-2</v>
      </c>
      <c r="V60">
        <v>6.176997E-2</v>
      </c>
      <c r="W60">
        <v>7.4846490000000002E-2</v>
      </c>
      <c r="X60">
        <v>9.1218540000000001E-2</v>
      </c>
      <c r="Y60">
        <v>0.11417541</v>
      </c>
      <c r="Z60">
        <v>0.15411046</v>
      </c>
      <c r="AA60">
        <v>0.36154714999999998</v>
      </c>
      <c r="AB60" s="9">
        <v>1</v>
      </c>
      <c r="AC60" s="9">
        <v>5</v>
      </c>
      <c r="AD60" s="9">
        <v>5</v>
      </c>
      <c r="AE60" s="9">
        <v>2</v>
      </c>
      <c r="AF60" s="9">
        <v>2</v>
      </c>
      <c r="AG60" s="9">
        <v>4</v>
      </c>
      <c r="AH60" s="9">
        <v>5</v>
      </c>
      <c r="AI60" s="9">
        <v>3</v>
      </c>
      <c r="AJ60" s="9">
        <v>4</v>
      </c>
      <c r="AK60" s="9">
        <v>7</v>
      </c>
      <c r="AL60" s="9">
        <v>5</v>
      </c>
      <c r="AM60" s="9">
        <v>8</v>
      </c>
      <c r="AN60" s="9">
        <v>0.39600000000000002</v>
      </c>
      <c r="AO60" s="9">
        <v>0.33100000000000002</v>
      </c>
      <c r="AP60" s="9">
        <v>0.26600000000000001</v>
      </c>
      <c r="AQ60" s="9">
        <v>0.31</v>
      </c>
      <c r="AR60" s="9">
        <v>0.70199999999999996</v>
      </c>
      <c r="AS60" s="9">
        <v>1.8149999999999999</v>
      </c>
      <c r="AT60" s="9">
        <v>1</v>
      </c>
      <c r="AU60" s="9">
        <v>0.78200000000000003</v>
      </c>
      <c r="AV60" s="14">
        <v>-0.3362557590007782</v>
      </c>
      <c r="AW60" s="5">
        <v>-0.4287329763174057</v>
      </c>
      <c r="AX60" s="14">
        <v>-0.54199689626693726</v>
      </c>
      <c r="AY60" s="15">
        <v>20.84</v>
      </c>
      <c r="AZ60" s="1">
        <v>0</v>
      </c>
      <c r="BA60" s="1">
        <v>9</v>
      </c>
      <c r="BB60" s="11">
        <v>189.67529999999999</v>
      </c>
      <c r="BC60" s="11">
        <v>1531.4023</v>
      </c>
      <c r="BD60" s="11">
        <v>2738.2107000000001</v>
      </c>
      <c r="BE60" s="11">
        <v>3513.5873999999999</v>
      </c>
      <c r="BF60" s="11">
        <v>4403.0565999999999</v>
      </c>
      <c r="BG60" s="11">
        <v>5311.4026999999996</v>
      </c>
      <c r="BH60" s="11">
        <v>6454.7614000000003</v>
      </c>
      <c r="BI60" s="11">
        <v>7966.7129000000004</v>
      </c>
      <c r="BJ60" s="11">
        <v>10450.316699999999</v>
      </c>
      <c r="BK60" s="11">
        <v>20142.282200000001</v>
      </c>
      <c r="BL60">
        <v>0.74905016020000004</v>
      </c>
      <c r="BM60">
        <v>0.94497699999999996</v>
      </c>
      <c r="BN60">
        <v>0.262984</v>
      </c>
      <c r="BO60">
        <f t="shared" si="3"/>
        <v>0.63845284999999996</v>
      </c>
      <c r="BP60" s="20">
        <f t="shared" si="4"/>
        <v>0.48434239000000001</v>
      </c>
      <c r="BQ60">
        <f t="shared" si="5"/>
        <v>0.51565760999999999</v>
      </c>
    </row>
    <row r="61" spans="1:69">
      <c r="A61" s="1" t="s">
        <v>129</v>
      </c>
      <c r="B61" s="1" t="s">
        <v>130</v>
      </c>
      <c r="C61" s="1">
        <v>7</v>
      </c>
      <c r="D61" s="1">
        <v>2000</v>
      </c>
      <c r="E61" s="1" t="s">
        <v>140</v>
      </c>
      <c r="F61" s="12">
        <v>7</v>
      </c>
      <c r="G61" s="3">
        <v>10</v>
      </c>
      <c r="H61" s="4">
        <v>0.79400000000000004</v>
      </c>
      <c r="I61" s="5">
        <v>0.58745914700000001</v>
      </c>
      <c r="J61" s="5">
        <v>0.60711628200000001</v>
      </c>
      <c r="K61" s="5">
        <v>0.14603766800000001</v>
      </c>
      <c r="L61" s="13">
        <v>74.978700000000003</v>
      </c>
      <c r="M61" s="13">
        <v>13.878379819999999</v>
      </c>
      <c r="N61" s="7">
        <v>4.2930714649999997</v>
      </c>
      <c r="O61" s="8">
        <v>0.480909898</v>
      </c>
      <c r="P61" s="8">
        <v>0.49955349100000002</v>
      </c>
      <c r="Q61" s="8">
        <v>75.308135989999997</v>
      </c>
      <c r="R61">
        <v>2.0776969999999999E-2</v>
      </c>
      <c r="S61">
        <v>3.0351800000000002E-2</v>
      </c>
      <c r="T61">
        <v>4.0032900000000003E-2</v>
      </c>
      <c r="U61">
        <v>5.0228719999999998E-2</v>
      </c>
      <c r="V61">
        <v>6.1464129999999999E-2</v>
      </c>
      <c r="W61">
        <v>7.4544799999999994E-2</v>
      </c>
      <c r="X61">
        <v>9.0940770000000004E-2</v>
      </c>
      <c r="Y61">
        <v>0.11395414</v>
      </c>
      <c r="Z61">
        <v>0.15402411999999999</v>
      </c>
      <c r="AA61">
        <v>0.36368165000000002</v>
      </c>
      <c r="AB61" s="9">
        <v>1</v>
      </c>
      <c r="AC61" s="9">
        <v>5</v>
      </c>
      <c r="AD61" s="9">
        <v>5</v>
      </c>
      <c r="AE61" s="9">
        <v>2</v>
      </c>
      <c r="AF61" s="9">
        <v>2</v>
      </c>
      <c r="AG61" s="9">
        <v>4</v>
      </c>
      <c r="AH61" s="9">
        <v>5</v>
      </c>
      <c r="AI61" s="9">
        <v>3</v>
      </c>
      <c r="AJ61" s="9">
        <v>4</v>
      </c>
      <c r="AK61" s="9">
        <v>7</v>
      </c>
      <c r="AL61" s="9">
        <v>5</v>
      </c>
      <c r="AM61" s="9">
        <v>8</v>
      </c>
      <c r="AN61" s="9">
        <v>0.40300000000000002</v>
      </c>
      <c r="AO61" s="9">
        <v>0.34399999999999997</v>
      </c>
      <c r="AP61" s="9">
        <v>0.26900000000000002</v>
      </c>
      <c r="AQ61" s="9">
        <v>0.315</v>
      </c>
      <c r="AR61" s="9">
        <v>0.70199999999999996</v>
      </c>
      <c r="AS61" s="9">
        <v>2.0230000000000001</v>
      </c>
      <c r="AT61" s="9">
        <v>1</v>
      </c>
      <c r="AU61" s="9">
        <v>0.82699999999999996</v>
      </c>
      <c r="AV61" s="14">
        <v>-0.28513866662979126</v>
      </c>
      <c r="AW61" s="5">
        <v>-0.41591012477874756</v>
      </c>
      <c r="AX61" s="14">
        <v>-0.53998959064483643</v>
      </c>
      <c r="AY61" s="15">
        <v>19.027999999999999</v>
      </c>
      <c r="AZ61" s="1">
        <v>0</v>
      </c>
      <c r="BA61" s="1">
        <v>10</v>
      </c>
      <c r="BB61" s="11">
        <v>199.22739999999999</v>
      </c>
      <c r="BC61" s="11">
        <v>1593.8021000000001</v>
      </c>
      <c r="BD61" s="11">
        <v>2891.0875999999998</v>
      </c>
      <c r="BE61" s="11">
        <v>3768.4971</v>
      </c>
      <c r="BF61" s="11">
        <v>4719.6153999999997</v>
      </c>
      <c r="BG61" s="11">
        <v>5705.4393</v>
      </c>
      <c r="BH61" s="11">
        <v>6904.9493000000002</v>
      </c>
      <c r="BI61" s="11">
        <v>8521.0701000000008</v>
      </c>
      <c r="BJ61" s="11">
        <v>11163.6523</v>
      </c>
      <c r="BK61" s="11">
        <v>21413.030200000001</v>
      </c>
      <c r="BL61">
        <v>0.61329300809999998</v>
      </c>
      <c r="BM61">
        <v>0.95133800000000002</v>
      </c>
      <c r="BN61">
        <v>0.264374</v>
      </c>
      <c r="BO61">
        <f t="shared" si="3"/>
        <v>0.63631835000000003</v>
      </c>
      <c r="BP61" s="20">
        <f t="shared" si="4"/>
        <v>0.48229422999999999</v>
      </c>
      <c r="BQ61">
        <f t="shared" si="5"/>
        <v>0.51770577000000007</v>
      </c>
    </row>
    <row r="62" spans="1:69">
      <c r="A62" s="1" t="s">
        <v>141</v>
      </c>
      <c r="B62" s="1" t="s">
        <v>142</v>
      </c>
      <c r="C62" s="1">
        <v>8</v>
      </c>
      <c r="D62" s="1">
        <v>1991</v>
      </c>
      <c r="E62" s="1" t="s">
        <v>143</v>
      </c>
      <c r="F62" s="12">
        <v>0</v>
      </c>
      <c r="G62" s="3">
        <v>7</v>
      </c>
      <c r="H62" s="4">
        <v>0.54700000000000004</v>
      </c>
      <c r="I62" s="14">
        <v>0.50598580199999998</v>
      </c>
      <c r="J62" s="14">
        <v>0.546846846</v>
      </c>
      <c r="K62" s="14">
        <v>0.33824953499999999</v>
      </c>
      <c r="L62" s="13">
        <v>69.712000000000003</v>
      </c>
      <c r="M62" s="13">
        <v>12.87829018</v>
      </c>
      <c r="N62" s="7">
        <v>2.382807181</v>
      </c>
      <c r="O62" s="8">
        <v>0.55511111300000004</v>
      </c>
      <c r="P62" s="8">
        <v>0.62829789400000002</v>
      </c>
      <c r="Q62" s="8">
        <v>48.600643159999997</v>
      </c>
      <c r="R62">
        <v>2.2642039999999999E-2</v>
      </c>
      <c r="S62">
        <v>3.305263E-2</v>
      </c>
      <c r="T62">
        <v>4.2039809999999997E-2</v>
      </c>
      <c r="U62">
        <v>5.1562690000000001E-2</v>
      </c>
      <c r="V62">
        <v>6.2255499999999998E-2</v>
      </c>
      <c r="W62">
        <v>7.4872939999999999E-2</v>
      </c>
      <c r="X62">
        <v>9.0724159999999998E-2</v>
      </c>
      <c r="Y62">
        <v>0.11271751000000001</v>
      </c>
      <c r="Z62">
        <v>0.15003718999999999</v>
      </c>
      <c r="AA62">
        <v>0.36009552</v>
      </c>
      <c r="AB62" s="9">
        <v>0</v>
      </c>
      <c r="AC62" s="9">
        <v>7</v>
      </c>
      <c r="AD62" s="9">
        <v>7</v>
      </c>
      <c r="AE62" s="9">
        <v>2</v>
      </c>
      <c r="AF62" s="9">
        <v>2</v>
      </c>
      <c r="AG62" s="9">
        <v>4</v>
      </c>
      <c r="AH62" s="9">
        <v>7</v>
      </c>
      <c r="AI62" s="9">
        <v>2</v>
      </c>
      <c r="AJ62" s="9">
        <v>3</v>
      </c>
      <c r="AK62" s="9">
        <v>7</v>
      </c>
      <c r="AL62" s="9">
        <v>7</v>
      </c>
      <c r="AM62" s="9">
        <v>7</v>
      </c>
      <c r="AN62" s="9">
        <v>0.45300000000000001</v>
      </c>
      <c r="AO62" s="9">
        <v>0.316</v>
      </c>
      <c r="AP62" s="9">
        <v>0.27400000000000002</v>
      </c>
      <c r="AQ62" s="9">
        <v>0.40300000000000002</v>
      </c>
      <c r="AR62" s="9">
        <v>1.228</v>
      </c>
      <c r="AS62" s="9">
        <v>1.0469999999999999</v>
      </c>
      <c r="AT62" s="9">
        <v>1</v>
      </c>
      <c r="AU62" s="9">
        <v>0.66600000000000004</v>
      </c>
      <c r="AV62" s="14">
        <v>-0.41864112019538879</v>
      </c>
      <c r="AW62" s="5">
        <v>-0.36646574735641479</v>
      </c>
      <c r="AX62" s="14">
        <v>-0.64686191082000732</v>
      </c>
      <c r="AY62" s="15">
        <v>7.21</v>
      </c>
      <c r="AZ62" s="1">
        <v>0</v>
      </c>
      <c r="BA62" s="1">
        <v>0</v>
      </c>
      <c r="BB62" s="11">
        <v>177.06370000000001</v>
      </c>
      <c r="BC62" s="11">
        <v>1416.5136</v>
      </c>
      <c r="BD62" s="11">
        <v>2325.0455000000002</v>
      </c>
      <c r="BE62" s="11">
        <v>2774.5758999999998</v>
      </c>
      <c r="BF62" s="11">
        <v>3265.4450999999999</v>
      </c>
      <c r="BG62" s="11">
        <v>3861.3732</v>
      </c>
      <c r="BH62" s="11">
        <v>4656.9043000000001</v>
      </c>
      <c r="BI62" s="11">
        <v>5782.8603999999996</v>
      </c>
      <c r="BJ62" s="11">
        <v>7693.5708999999997</v>
      </c>
      <c r="BK62" s="11">
        <v>20017.1276</v>
      </c>
      <c r="BL62">
        <v>1.0046944069999999</v>
      </c>
      <c r="BM62">
        <v>1.2417020000000001</v>
      </c>
      <c r="BN62">
        <v>0.32419900000000001</v>
      </c>
      <c r="BO62">
        <f t="shared" si="3"/>
        <v>0.63990447000000006</v>
      </c>
      <c r="BP62" s="20">
        <f t="shared" si="4"/>
        <v>0.48986728000000002</v>
      </c>
      <c r="BQ62">
        <f t="shared" si="5"/>
        <v>0.51013270999999993</v>
      </c>
    </row>
    <row r="63" spans="1:69">
      <c r="A63" s="1" t="s">
        <v>141</v>
      </c>
      <c r="B63" s="1" t="s">
        <v>142</v>
      </c>
      <c r="C63" s="1">
        <v>8</v>
      </c>
      <c r="D63" s="1">
        <v>1992</v>
      </c>
      <c r="E63" s="1" t="s">
        <v>144</v>
      </c>
      <c r="F63" s="12">
        <v>1</v>
      </c>
      <c r="G63" s="3">
        <v>7</v>
      </c>
      <c r="H63" s="4">
        <v>0.44</v>
      </c>
      <c r="I63" s="14">
        <v>0.52708939799999999</v>
      </c>
      <c r="J63" s="14">
        <v>0.55236281899999995</v>
      </c>
      <c r="K63" s="14">
        <v>0.36044422500000001</v>
      </c>
      <c r="L63" s="16">
        <v>69.344499999999996</v>
      </c>
      <c r="M63" s="16">
        <v>12.837459559999999</v>
      </c>
      <c r="N63" s="7">
        <v>3.2068026390000002</v>
      </c>
      <c r="O63" s="8">
        <v>0.58108670299999998</v>
      </c>
      <c r="P63" s="8">
        <v>0.65418873600000005</v>
      </c>
      <c r="Q63" s="8">
        <v>51.767803190000002</v>
      </c>
      <c r="R63">
        <v>4.367538E-2</v>
      </c>
      <c r="S63">
        <v>5.5678060000000001E-2</v>
      </c>
      <c r="T63">
        <v>6.589238E-2</v>
      </c>
      <c r="U63">
        <v>7.5365740000000001E-2</v>
      </c>
      <c r="V63">
        <v>8.4804489999999996E-2</v>
      </c>
      <c r="W63">
        <v>9.48933E-2</v>
      </c>
      <c r="X63">
        <v>0.10658034</v>
      </c>
      <c r="Y63">
        <v>0.12167535</v>
      </c>
      <c r="Z63">
        <v>0.14510228</v>
      </c>
      <c r="AA63">
        <v>0.20633267</v>
      </c>
      <c r="AB63" s="9">
        <v>0</v>
      </c>
      <c r="AC63" s="9">
        <v>10</v>
      </c>
      <c r="AD63" s="9">
        <v>10</v>
      </c>
      <c r="AE63" s="9">
        <v>3</v>
      </c>
      <c r="AF63" s="9">
        <v>3</v>
      </c>
      <c r="AG63" s="9">
        <v>4</v>
      </c>
      <c r="AH63" s="9">
        <v>7</v>
      </c>
      <c r="AI63" s="9">
        <v>5</v>
      </c>
      <c r="AJ63" s="9">
        <v>5</v>
      </c>
      <c r="AK63" s="9">
        <v>8</v>
      </c>
      <c r="AL63" s="9">
        <v>7</v>
      </c>
      <c r="AM63" s="9">
        <v>10</v>
      </c>
      <c r="AN63" s="9">
        <v>0.79500000000000004</v>
      </c>
      <c r="AO63" s="9">
        <v>0.72199999999999998</v>
      </c>
      <c r="AP63" s="9">
        <v>0.51</v>
      </c>
      <c r="AQ63" s="9">
        <v>0.67400000000000004</v>
      </c>
      <c r="AR63" s="9">
        <v>1.901</v>
      </c>
      <c r="AS63" s="9">
        <v>2.4950000000000001</v>
      </c>
      <c r="AT63" s="9">
        <v>2</v>
      </c>
      <c r="AU63" s="9">
        <v>0.90200000000000002</v>
      </c>
      <c r="AV63" s="14">
        <v>1.1449886925758848</v>
      </c>
      <c r="AW63" s="14">
        <v>1.2828906120792516</v>
      </c>
      <c r="AX63" s="14">
        <v>0.65615278482437134</v>
      </c>
      <c r="AY63" s="15">
        <v>1.1000000000000001</v>
      </c>
      <c r="AZ63" s="1">
        <v>0</v>
      </c>
      <c r="BA63" s="1">
        <v>1</v>
      </c>
      <c r="BB63" s="11">
        <v>724.72260000000006</v>
      </c>
      <c r="BC63" s="11">
        <v>5797.2016000000003</v>
      </c>
      <c r="BD63" s="11">
        <v>9901.9364000000005</v>
      </c>
      <c r="BE63" s="11">
        <v>12139.790499999999</v>
      </c>
      <c r="BF63" s="11">
        <v>14177.1772</v>
      </c>
      <c r="BG63" s="11">
        <v>17041.763599999998</v>
      </c>
      <c r="BH63" s="11">
        <v>19954.404399999999</v>
      </c>
      <c r="BI63" s="11">
        <v>23330.074400000001</v>
      </c>
      <c r="BJ63" s="11">
        <v>27736.451300000001</v>
      </c>
      <c r="BK63" s="11">
        <v>43645.175499999998</v>
      </c>
      <c r="BL63">
        <v>1.0404812960000001</v>
      </c>
      <c r="BM63">
        <v>1.4709639999999999</v>
      </c>
      <c r="BN63">
        <v>0.35624</v>
      </c>
      <c r="BO63">
        <f t="shared" si="3"/>
        <v>0.79366731999999995</v>
      </c>
      <c r="BP63" s="20">
        <f t="shared" si="4"/>
        <v>0.64856503999999993</v>
      </c>
      <c r="BQ63">
        <f t="shared" si="5"/>
        <v>0.35143495000000002</v>
      </c>
    </row>
    <row r="64" spans="1:69">
      <c r="A64" s="1" t="s">
        <v>141</v>
      </c>
      <c r="B64" s="1" t="s">
        <v>142</v>
      </c>
      <c r="C64" s="1">
        <v>8</v>
      </c>
      <c r="D64" s="1">
        <v>1993</v>
      </c>
      <c r="E64" s="1" t="s">
        <v>145</v>
      </c>
      <c r="F64" s="12">
        <v>2</v>
      </c>
      <c r="G64" s="3">
        <v>7</v>
      </c>
      <c r="H64" s="4">
        <v>0.77900000000000003</v>
      </c>
      <c r="I64" s="14">
        <v>0.54819299300000002</v>
      </c>
      <c r="J64" s="14">
        <v>0.55787879200000001</v>
      </c>
      <c r="K64" s="14">
        <v>0.382638914</v>
      </c>
      <c r="L64" s="13">
        <v>68.5792</v>
      </c>
      <c r="M64" s="13">
        <v>12.395540240000001</v>
      </c>
      <c r="N64" s="7">
        <v>4.0307980969999999</v>
      </c>
      <c r="O64" s="8">
        <v>0.607062294</v>
      </c>
      <c r="P64" s="8">
        <v>0.68007957900000005</v>
      </c>
      <c r="Q64" s="8">
        <v>53.912803650000001</v>
      </c>
      <c r="R64">
        <v>4.3084030000000002E-2</v>
      </c>
      <c r="S64">
        <v>5.4594120000000003E-2</v>
      </c>
      <c r="T64">
        <v>6.4603339999999995E-2</v>
      </c>
      <c r="U64">
        <v>7.4021879999999998E-2</v>
      </c>
      <c r="V64">
        <v>8.350921E-2</v>
      </c>
      <c r="W64">
        <v>9.3744190000000005E-2</v>
      </c>
      <c r="X64">
        <v>0.10570690000000001</v>
      </c>
      <c r="Y64">
        <v>0.12131794999999999</v>
      </c>
      <c r="Z64">
        <v>0.14592974</v>
      </c>
      <c r="AA64">
        <v>0.21348866999999999</v>
      </c>
      <c r="AB64" s="9">
        <v>0</v>
      </c>
      <c r="AC64" s="9">
        <v>10</v>
      </c>
      <c r="AD64" s="9">
        <v>10</v>
      </c>
      <c r="AE64" s="9">
        <v>3</v>
      </c>
      <c r="AF64" s="9">
        <v>3</v>
      </c>
      <c r="AG64" s="9">
        <v>4</v>
      </c>
      <c r="AH64" s="9">
        <v>7</v>
      </c>
      <c r="AI64" s="9">
        <v>5</v>
      </c>
      <c r="AJ64" s="9">
        <v>5</v>
      </c>
      <c r="AK64" s="9">
        <v>8</v>
      </c>
      <c r="AL64" s="9">
        <v>7</v>
      </c>
      <c r="AM64" s="9">
        <v>10</v>
      </c>
      <c r="AN64" s="9">
        <v>0.79</v>
      </c>
      <c r="AO64" s="9">
        <v>0.72299999999999998</v>
      </c>
      <c r="AP64" s="9">
        <v>0.52200000000000002</v>
      </c>
      <c r="AQ64" s="9">
        <v>0.67</v>
      </c>
      <c r="AR64" s="9">
        <v>1.901</v>
      </c>
      <c r="AS64" s="9">
        <v>2.4950000000000001</v>
      </c>
      <c r="AT64" s="9">
        <v>2</v>
      </c>
      <c r="AU64" s="9">
        <v>0.90600000000000003</v>
      </c>
      <c r="AV64" s="14">
        <v>1.1114117080165489</v>
      </c>
      <c r="AW64" s="5">
        <v>1.2417006684887797</v>
      </c>
      <c r="AX64" s="14">
        <v>0.62984859943389893</v>
      </c>
      <c r="AY64" s="15">
        <v>1.2</v>
      </c>
      <c r="AZ64" s="1">
        <v>1</v>
      </c>
      <c r="BA64" s="1">
        <v>2</v>
      </c>
      <c r="BB64" s="11">
        <v>441.02850000000001</v>
      </c>
      <c r="BC64" s="11">
        <v>3528.3726999999999</v>
      </c>
      <c r="BD64" s="11">
        <v>6082.4877999999999</v>
      </c>
      <c r="BE64" s="11">
        <v>7606.6198000000004</v>
      </c>
      <c r="BF64" s="11">
        <v>9070.6838000000007</v>
      </c>
      <c r="BG64" s="11">
        <v>11047.134099999999</v>
      </c>
      <c r="BH64" s="11">
        <v>13161.5234</v>
      </c>
      <c r="BI64" s="11">
        <v>15461.0376</v>
      </c>
      <c r="BJ64" s="11">
        <v>18531.302299999999</v>
      </c>
      <c r="BK64" s="11">
        <v>31275.534899999999</v>
      </c>
      <c r="BL64">
        <v>0.90410423159999997</v>
      </c>
      <c r="BM64">
        <v>1.820705</v>
      </c>
      <c r="BN64">
        <v>0.394009</v>
      </c>
      <c r="BO64">
        <f t="shared" si="3"/>
        <v>0.7865113600000001</v>
      </c>
      <c r="BP64" s="20">
        <f t="shared" si="4"/>
        <v>0.64058162000000007</v>
      </c>
      <c r="BQ64">
        <f t="shared" si="5"/>
        <v>0.35941840999999997</v>
      </c>
    </row>
    <row r="65" spans="1:69">
      <c r="A65" s="1" t="s">
        <v>141</v>
      </c>
      <c r="B65" s="1" t="s">
        <v>142</v>
      </c>
      <c r="C65" s="1">
        <v>8</v>
      </c>
      <c r="D65" s="1">
        <v>1994</v>
      </c>
      <c r="E65" s="1" t="s">
        <v>146</v>
      </c>
      <c r="F65" s="12">
        <v>3</v>
      </c>
      <c r="G65" s="3">
        <v>7</v>
      </c>
      <c r="H65" s="4">
        <v>0.76200000000000001</v>
      </c>
      <c r="I65" s="14">
        <v>0.56929658900000002</v>
      </c>
      <c r="J65" s="14">
        <v>0.56339476499999996</v>
      </c>
      <c r="K65" s="14">
        <v>0.40483360299999999</v>
      </c>
      <c r="L65" s="16">
        <v>67.884600000000006</v>
      </c>
      <c r="M65" s="16">
        <v>12.58990955</v>
      </c>
      <c r="N65" s="7">
        <v>4.8547935549999996</v>
      </c>
      <c r="O65" s="8">
        <v>0.63303788400000005</v>
      </c>
      <c r="P65" s="8">
        <v>0.70597042099999996</v>
      </c>
      <c r="Q65" s="8">
        <v>56.040470120000002</v>
      </c>
      <c r="R65">
        <v>4.2492679999999998E-2</v>
      </c>
      <c r="S65">
        <v>5.3510170000000003E-2</v>
      </c>
      <c r="T65">
        <v>6.3314289999999995E-2</v>
      </c>
      <c r="U65">
        <v>7.2678019999999996E-2</v>
      </c>
      <c r="V65">
        <v>8.2213919999999996E-2</v>
      </c>
      <c r="W65">
        <v>9.2595070000000002E-2</v>
      </c>
      <c r="X65">
        <v>0.10483346</v>
      </c>
      <c r="Y65">
        <v>0.12096055</v>
      </c>
      <c r="Z65">
        <v>0.14675719000000001</v>
      </c>
      <c r="AA65">
        <v>0.22064466999999999</v>
      </c>
      <c r="AB65" s="9">
        <v>0</v>
      </c>
      <c r="AC65" s="9">
        <v>10</v>
      </c>
      <c r="AD65" s="9">
        <v>10</v>
      </c>
      <c r="AE65" s="9">
        <v>3</v>
      </c>
      <c r="AF65" s="9">
        <v>3</v>
      </c>
      <c r="AG65" s="9">
        <v>4</v>
      </c>
      <c r="AH65" s="9">
        <v>7</v>
      </c>
      <c r="AI65" s="9">
        <v>5</v>
      </c>
      <c r="AJ65" s="9">
        <v>5</v>
      </c>
      <c r="AK65" s="9">
        <v>8</v>
      </c>
      <c r="AL65" s="9">
        <v>7</v>
      </c>
      <c r="AM65" s="9">
        <v>10</v>
      </c>
      <c r="AN65" s="9">
        <v>0.82299999999999995</v>
      </c>
      <c r="AO65" s="9">
        <v>0.75800000000000001</v>
      </c>
      <c r="AP65" s="9">
        <v>0.61699999999999999</v>
      </c>
      <c r="AQ65" s="9">
        <v>0.68700000000000006</v>
      </c>
      <c r="AR65" s="9">
        <v>1.901</v>
      </c>
      <c r="AS65" s="9">
        <v>2.4950000000000001</v>
      </c>
      <c r="AT65" s="9">
        <v>3</v>
      </c>
      <c r="AU65" s="9">
        <v>0.92</v>
      </c>
      <c r="AV65" s="14">
        <v>1.077834723457213</v>
      </c>
      <c r="AW65" s="5">
        <v>1.2005107248983078</v>
      </c>
      <c r="AX65" s="14">
        <v>0.60354441404342651</v>
      </c>
      <c r="AY65" s="15">
        <v>13.8</v>
      </c>
      <c r="AZ65" s="1">
        <v>0</v>
      </c>
      <c r="BA65" s="1">
        <v>3</v>
      </c>
      <c r="BB65" s="11">
        <v>328.27460000000002</v>
      </c>
      <c r="BC65" s="11">
        <v>2626.4861000000001</v>
      </c>
      <c r="BD65" s="11">
        <v>4448.3519999999999</v>
      </c>
      <c r="BE65" s="11">
        <v>5423.1886000000004</v>
      </c>
      <c r="BF65" s="11">
        <v>6516.7133999999996</v>
      </c>
      <c r="BG65" s="11">
        <v>8013.4892</v>
      </c>
      <c r="BH65" s="11">
        <v>9777.6031000000003</v>
      </c>
      <c r="BI65" s="11">
        <v>11996.9303</v>
      </c>
      <c r="BJ65" s="11">
        <v>14836.910599999999</v>
      </c>
      <c r="BK65" s="11">
        <v>27128.101200000001</v>
      </c>
      <c r="BL65">
        <v>0.90958510650000002</v>
      </c>
      <c r="BM65">
        <v>1.617024</v>
      </c>
      <c r="BN65">
        <v>0.37246699999999999</v>
      </c>
      <c r="BO65">
        <f t="shared" si="3"/>
        <v>0.77935534999999989</v>
      </c>
      <c r="BP65" s="20">
        <f t="shared" si="4"/>
        <v>0.63259815999999991</v>
      </c>
      <c r="BQ65">
        <f t="shared" si="5"/>
        <v>0.36740185999999997</v>
      </c>
    </row>
    <row r="66" spans="1:69">
      <c r="A66" s="1" t="s">
        <v>141</v>
      </c>
      <c r="B66" s="1" t="s">
        <v>142</v>
      </c>
      <c r="C66" s="1">
        <v>8</v>
      </c>
      <c r="D66" s="1">
        <v>1995</v>
      </c>
      <c r="E66" s="1" t="s">
        <v>147</v>
      </c>
      <c r="F66" s="12">
        <v>4</v>
      </c>
      <c r="G66" s="3">
        <v>7</v>
      </c>
      <c r="H66" s="4">
        <v>0.75800000000000001</v>
      </c>
      <c r="I66" s="14">
        <v>0.59040018400000005</v>
      </c>
      <c r="J66" s="14">
        <v>0.56891073800000003</v>
      </c>
      <c r="K66" s="14">
        <v>0.427028293</v>
      </c>
      <c r="L66" s="13">
        <v>68.725700000000003</v>
      </c>
      <c r="M66" s="13">
        <v>12.90907955</v>
      </c>
      <c r="N66" s="7">
        <v>5.6787890130000003</v>
      </c>
      <c r="O66" s="8">
        <v>0.65901347399999999</v>
      </c>
      <c r="P66" s="8">
        <v>0.73186126299999998</v>
      </c>
      <c r="Q66" s="8">
        <v>61.328262330000001</v>
      </c>
      <c r="R66">
        <v>3.6607580000000001E-2</v>
      </c>
      <c r="S66">
        <v>5.080059E-2</v>
      </c>
      <c r="T66">
        <v>6.1984240000000003E-2</v>
      </c>
      <c r="U66">
        <v>7.1949910000000006E-2</v>
      </c>
      <c r="V66">
        <v>8.1662369999999998E-2</v>
      </c>
      <c r="W66">
        <v>9.1933440000000005E-2</v>
      </c>
      <c r="X66">
        <v>0.10382175</v>
      </c>
      <c r="Y66">
        <v>0.11936075</v>
      </c>
      <c r="Z66">
        <v>0.14445192000000001</v>
      </c>
      <c r="AA66">
        <v>0.23742747</v>
      </c>
      <c r="AB66" s="9">
        <v>0</v>
      </c>
      <c r="AC66" s="9">
        <v>10</v>
      </c>
      <c r="AD66" s="9">
        <v>10</v>
      </c>
      <c r="AE66" s="9">
        <v>3</v>
      </c>
      <c r="AF66" s="9">
        <v>3</v>
      </c>
      <c r="AG66" s="9">
        <v>4</v>
      </c>
      <c r="AH66" s="9">
        <v>7</v>
      </c>
      <c r="AI66" s="9">
        <v>5</v>
      </c>
      <c r="AJ66" s="9">
        <v>5</v>
      </c>
      <c r="AK66" s="9">
        <v>8</v>
      </c>
      <c r="AL66" s="9">
        <v>7</v>
      </c>
      <c r="AM66" s="9">
        <v>10</v>
      </c>
      <c r="AN66" s="9">
        <v>0.83699999999999997</v>
      </c>
      <c r="AO66" s="9">
        <v>0.77</v>
      </c>
      <c r="AP66" s="9">
        <v>0.63100000000000001</v>
      </c>
      <c r="AQ66" s="9">
        <v>0.7</v>
      </c>
      <c r="AR66" s="9">
        <v>1.901</v>
      </c>
      <c r="AS66" s="9">
        <v>2.4950000000000001</v>
      </c>
      <c r="AT66" s="9">
        <v>3</v>
      </c>
      <c r="AU66" s="9">
        <v>0.92300000000000004</v>
      </c>
      <c r="AV66" s="14">
        <v>1.0442577388978771</v>
      </c>
      <c r="AW66" s="5">
        <v>1.1593207813078359</v>
      </c>
      <c r="AX66" s="14">
        <v>0.5772402286529541</v>
      </c>
      <c r="AY66" s="15">
        <v>13.8</v>
      </c>
      <c r="AZ66" s="1">
        <v>0</v>
      </c>
      <c r="BA66" s="1">
        <v>4</v>
      </c>
      <c r="BB66" s="11">
        <v>307.86599999999999</v>
      </c>
      <c r="BC66" s="11">
        <v>2462.4935</v>
      </c>
      <c r="BD66" s="11">
        <v>4199.6854999999996</v>
      </c>
      <c r="BE66" s="11">
        <v>5173.9431000000004</v>
      </c>
      <c r="BF66" s="11">
        <v>6217.0977999999996</v>
      </c>
      <c r="BG66" s="11">
        <v>7684.9251000000004</v>
      </c>
      <c r="BH66" s="11">
        <v>9436.1571000000004</v>
      </c>
      <c r="BI66" s="11">
        <v>11555.3228</v>
      </c>
      <c r="BJ66" s="11">
        <v>14421.5015</v>
      </c>
      <c r="BK66" s="11">
        <v>28387.645</v>
      </c>
      <c r="BL66">
        <v>0.90732827569999996</v>
      </c>
      <c r="BM66">
        <v>1.457657</v>
      </c>
      <c r="BN66">
        <v>0.354738</v>
      </c>
      <c r="BO66">
        <f t="shared" si="3"/>
        <v>0.76257255000000002</v>
      </c>
      <c r="BP66" s="20">
        <f t="shared" si="4"/>
        <v>0.61812062999999995</v>
      </c>
      <c r="BQ66">
        <f t="shared" si="5"/>
        <v>0.38187939000000004</v>
      </c>
    </row>
    <row r="67" spans="1:69">
      <c r="A67" s="1" t="s">
        <v>141</v>
      </c>
      <c r="B67" s="1" t="s">
        <v>142</v>
      </c>
      <c r="C67" s="1">
        <v>8</v>
      </c>
      <c r="D67" s="1">
        <v>1996</v>
      </c>
      <c r="E67" s="1" t="s">
        <v>148</v>
      </c>
      <c r="F67" s="12">
        <v>5</v>
      </c>
      <c r="G67" s="3">
        <v>7</v>
      </c>
      <c r="H67" s="4">
        <v>0.75700000000000001</v>
      </c>
      <c r="I67" s="14">
        <v>0.61150378000000005</v>
      </c>
      <c r="J67" s="14">
        <v>0.57442671099999998</v>
      </c>
      <c r="K67" s="14">
        <v>0.44922298199999999</v>
      </c>
      <c r="L67" s="16">
        <v>70.144800000000004</v>
      </c>
      <c r="M67" s="16">
        <v>13.306340219999999</v>
      </c>
      <c r="N67" s="7">
        <v>6.502784471</v>
      </c>
      <c r="O67" s="8">
        <v>0.61279249599999996</v>
      </c>
      <c r="P67" s="8">
        <v>0.71698193200000004</v>
      </c>
      <c r="Q67" s="8">
        <v>64.047386169999996</v>
      </c>
      <c r="R67">
        <v>3.1882010000000002E-2</v>
      </c>
      <c r="S67">
        <v>4.8624870000000001E-2</v>
      </c>
      <c r="T67">
        <v>6.0916249999999998E-2</v>
      </c>
      <c r="U67">
        <v>7.1365250000000005E-2</v>
      </c>
      <c r="V67">
        <v>8.1219490000000005E-2</v>
      </c>
      <c r="W67">
        <v>9.1402170000000005E-2</v>
      </c>
      <c r="X67">
        <v>0.10300938</v>
      </c>
      <c r="Y67">
        <v>0.11807616</v>
      </c>
      <c r="Z67">
        <v>0.14260085</v>
      </c>
      <c r="AA67">
        <v>0.25090357000000002</v>
      </c>
      <c r="AB67" s="9">
        <v>0</v>
      </c>
      <c r="AC67" s="9">
        <v>10</v>
      </c>
      <c r="AD67" s="9">
        <v>10</v>
      </c>
      <c r="AE67" s="9">
        <v>3</v>
      </c>
      <c r="AF67" s="9">
        <v>3</v>
      </c>
      <c r="AG67" s="9">
        <v>4</v>
      </c>
      <c r="AH67" s="9">
        <v>7</v>
      </c>
      <c r="AI67" s="9">
        <v>5</v>
      </c>
      <c r="AJ67" s="9">
        <v>5</v>
      </c>
      <c r="AK67" s="9">
        <v>8</v>
      </c>
      <c r="AL67" s="9">
        <v>7</v>
      </c>
      <c r="AM67" s="9">
        <v>10</v>
      </c>
      <c r="AN67" s="9">
        <v>0.83699999999999997</v>
      </c>
      <c r="AO67" s="9">
        <v>0.77</v>
      </c>
      <c r="AP67" s="9">
        <v>0.63100000000000001</v>
      </c>
      <c r="AQ67" s="9">
        <v>0.71</v>
      </c>
      <c r="AR67" s="9">
        <v>1.901</v>
      </c>
      <c r="AS67" s="9">
        <v>2.4950000000000001</v>
      </c>
      <c r="AT67" s="9">
        <v>3</v>
      </c>
      <c r="AU67" s="9">
        <v>0.92300000000000004</v>
      </c>
      <c r="AV67" s="14">
        <v>1.0106807543385412</v>
      </c>
      <c r="AW67" s="5">
        <v>1.118130837717364</v>
      </c>
      <c r="AX67" s="14">
        <v>0.55093604326248169</v>
      </c>
      <c r="AY67" s="15">
        <v>17.54</v>
      </c>
      <c r="AZ67" s="1">
        <v>0</v>
      </c>
      <c r="BA67" s="1">
        <v>5</v>
      </c>
      <c r="BB67" s="11">
        <v>190.3356</v>
      </c>
      <c r="BC67" s="11">
        <v>1522.2502999999999</v>
      </c>
      <c r="BD67" s="11">
        <v>2650.8027000000002</v>
      </c>
      <c r="BE67" s="11">
        <v>3340.2082</v>
      </c>
      <c r="BF67" s="11">
        <v>4045.2458999999999</v>
      </c>
      <c r="BG67" s="11">
        <v>5049.3203000000003</v>
      </c>
      <c r="BH67" s="11">
        <v>6206.8211000000001</v>
      </c>
      <c r="BI67" s="11">
        <v>7548.2888000000003</v>
      </c>
      <c r="BJ67" s="11">
        <v>9556.4375999999993</v>
      </c>
      <c r="BK67" s="11">
        <v>20927.7935</v>
      </c>
      <c r="BL67">
        <v>0.67675822630000004</v>
      </c>
      <c r="BM67">
        <v>1.7642139999999999</v>
      </c>
      <c r="BN67">
        <v>0.38939800000000002</v>
      </c>
      <c r="BO67">
        <f t="shared" si="3"/>
        <v>0.74909643000000004</v>
      </c>
      <c r="BP67" s="20">
        <f t="shared" si="4"/>
        <v>0.60649558000000003</v>
      </c>
      <c r="BQ67">
        <f t="shared" si="5"/>
        <v>0.39350442000000002</v>
      </c>
    </row>
    <row r="68" spans="1:69">
      <c r="A68" s="1" t="s">
        <v>141</v>
      </c>
      <c r="B68" s="1" t="s">
        <v>142</v>
      </c>
      <c r="C68" s="1">
        <v>8</v>
      </c>
      <c r="D68" s="1">
        <v>1997</v>
      </c>
      <c r="E68" s="1" t="s">
        <v>149</v>
      </c>
      <c r="F68" s="12">
        <v>6</v>
      </c>
      <c r="G68" s="3">
        <v>7</v>
      </c>
      <c r="H68" s="4">
        <v>0.75700000000000001</v>
      </c>
      <c r="I68" s="14">
        <v>0.55000000000000004</v>
      </c>
      <c r="J68" s="14">
        <v>0.57999999999999996</v>
      </c>
      <c r="K68" s="14">
        <v>0.55000000000000004</v>
      </c>
      <c r="L68" s="13">
        <v>70.731999999999999</v>
      </c>
      <c r="M68" s="13">
        <v>13.73643017</v>
      </c>
      <c r="N68" s="7">
        <v>14.34721002</v>
      </c>
      <c r="O68" s="8">
        <v>0.70382365899999999</v>
      </c>
      <c r="P68" s="8">
        <v>0.80668978499999999</v>
      </c>
      <c r="Q68" s="8">
        <v>68.133682250000007</v>
      </c>
      <c r="R68">
        <v>2.964487E-2</v>
      </c>
      <c r="S68">
        <v>5.0567880000000003E-2</v>
      </c>
      <c r="T68">
        <v>6.3911300000000004E-2</v>
      </c>
      <c r="U68">
        <v>7.4486650000000001E-2</v>
      </c>
      <c r="V68">
        <v>8.4044369999999993E-2</v>
      </c>
      <c r="W68">
        <v>9.3641299999999997E-2</v>
      </c>
      <c r="X68">
        <v>0.10435758000000001</v>
      </c>
      <c r="Y68">
        <v>0.11805526</v>
      </c>
      <c r="Z68">
        <v>0.14009652</v>
      </c>
      <c r="AA68">
        <v>0.2411943</v>
      </c>
      <c r="AB68" s="9">
        <v>0</v>
      </c>
      <c r="AC68" s="9">
        <v>10</v>
      </c>
      <c r="AD68" s="9">
        <v>10</v>
      </c>
      <c r="AE68" s="9">
        <v>3</v>
      </c>
      <c r="AF68" s="9">
        <v>3</v>
      </c>
      <c r="AG68" s="9">
        <v>4</v>
      </c>
      <c r="AH68" s="9">
        <v>7</v>
      </c>
      <c r="AI68" s="9">
        <v>5</v>
      </c>
      <c r="AJ68" s="9">
        <v>5</v>
      </c>
      <c r="AK68" s="9">
        <v>8</v>
      </c>
      <c r="AL68" s="9">
        <v>7</v>
      </c>
      <c r="AM68" s="9">
        <v>10</v>
      </c>
      <c r="AN68" s="9">
        <v>0.83499999999999996</v>
      </c>
      <c r="AO68" s="9">
        <v>0.76900000000000002</v>
      </c>
      <c r="AP68" s="9">
        <v>0.629</v>
      </c>
      <c r="AQ68" s="9">
        <v>0.71199999999999997</v>
      </c>
      <c r="AR68" s="9">
        <v>1.901</v>
      </c>
      <c r="AS68" s="9">
        <v>2.4950000000000001</v>
      </c>
      <c r="AT68" s="9">
        <v>3</v>
      </c>
      <c r="AU68" s="9">
        <v>0.92600000000000005</v>
      </c>
      <c r="AV68" s="14">
        <v>0.97710376977920532</v>
      </c>
      <c r="AW68" s="5">
        <v>1.0769408941268921</v>
      </c>
      <c r="AX68" s="14">
        <v>0.52463185787200928</v>
      </c>
      <c r="AY68" s="15">
        <v>16.399999999999999</v>
      </c>
      <c r="AZ68" s="1">
        <v>0</v>
      </c>
      <c r="BA68" s="1">
        <v>6</v>
      </c>
      <c r="BB68" s="11">
        <v>193.95410000000001</v>
      </c>
      <c r="BC68" s="11">
        <v>1551.9223999999999</v>
      </c>
      <c r="BD68" s="11">
        <v>2760.3723</v>
      </c>
      <c r="BE68" s="11">
        <v>3473.5155</v>
      </c>
      <c r="BF68" s="11">
        <v>4269.7406000000001</v>
      </c>
      <c r="BG68" s="11">
        <v>5334.7512999999999</v>
      </c>
      <c r="BH68" s="11">
        <v>6669.1265999999996</v>
      </c>
      <c r="BI68" s="11">
        <v>8127.4009999999998</v>
      </c>
      <c r="BJ68" s="11">
        <v>10588.0129</v>
      </c>
      <c r="BK68" s="11">
        <v>22822.464599999999</v>
      </c>
      <c r="BL68">
        <v>0.67675822630000004</v>
      </c>
      <c r="BM68">
        <v>2.2105269999999999</v>
      </c>
      <c r="BN68">
        <v>0.43141200000000002</v>
      </c>
      <c r="BO68">
        <f t="shared" si="3"/>
        <v>0.75880572999999996</v>
      </c>
      <c r="BP68" s="20">
        <f t="shared" si="4"/>
        <v>0.61870921000000001</v>
      </c>
      <c r="BQ68">
        <f t="shared" si="5"/>
        <v>0.38129082000000003</v>
      </c>
    </row>
    <row r="69" spans="1:69">
      <c r="A69" s="1" t="s">
        <v>141</v>
      </c>
      <c r="B69" s="1" t="s">
        <v>142</v>
      </c>
      <c r="C69" s="1">
        <v>8</v>
      </c>
      <c r="D69" s="1">
        <v>1998</v>
      </c>
      <c r="E69" s="1" t="s">
        <v>150</v>
      </c>
      <c r="F69" s="12">
        <v>7</v>
      </c>
      <c r="G69" s="3">
        <v>7</v>
      </c>
      <c r="H69" s="4">
        <v>0.76600000000000001</v>
      </c>
      <c r="I69" s="14">
        <v>0.49543595299999998</v>
      </c>
      <c r="J69" s="14">
        <v>0.59205418799999998</v>
      </c>
      <c r="K69" s="14">
        <v>0.65549212700000004</v>
      </c>
      <c r="L69" s="16">
        <v>70.217100000000002</v>
      </c>
      <c r="M69" s="16">
        <v>14.166520119999999</v>
      </c>
      <c r="N69" s="7">
        <v>5.3469001289999998</v>
      </c>
      <c r="O69" s="8">
        <v>0.73634345800000001</v>
      </c>
      <c r="P69" s="8">
        <v>0.83203890000000003</v>
      </c>
      <c r="Q69" s="8">
        <v>69.051918029999996</v>
      </c>
      <c r="R69">
        <v>2.9230329999999999E-2</v>
      </c>
      <c r="S69">
        <v>4.7618399999999998E-2</v>
      </c>
      <c r="T69">
        <v>5.9773069999999998E-2</v>
      </c>
      <c r="U69">
        <v>7.0616819999999997E-2</v>
      </c>
      <c r="V69">
        <v>8.1390000000000004E-2</v>
      </c>
      <c r="W69">
        <v>9.2958079999999998E-2</v>
      </c>
      <c r="X69">
        <v>0.10638773999999999</v>
      </c>
      <c r="Y69">
        <v>0.12365797000000001</v>
      </c>
      <c r="Z69">
        <v>0.15023993999999999</v>
      </c>
      <c r="AA69">
        <v>0.23812764</v>
      </c>
      <c r="AB69" s="9">
        <v>0</v>
      </c>
      <c r="AC69" s="9">
        <v>10</v>
      </c>
      <c r="AD69" s="9">
        <v>10</v>
      </c>
      <c r="AE69" s="9">
        <v>3</v>
      </c>
      <c r="AF69" s="9">
        <v>3</v>
      </c>
      <c r="AG69" s="9">
        <v>4</v>
      </c>
      <c r="AH69" s="9">
        <v>7</v>
      </c>
      <c r="AI69" s="9">
        <v>5</v>
      </c>
      <c r="AJ69" s="9">
        <v>5</v>
      </c>
      <c r="AK69" s="9">
        <v>8</v>
      </c>
      <c r="AL69" s="9">
        <v>7</v>
      </c>
      <c r="AM69" s="9">
        <v>10</v>
      </c>
      <c r="AN69" s="9">
        <v>0.83799999999999997</v>
      </c>
      <c r="AO69" s="9">
        <v>0.77300000000000002</v>
      </c>
      <c r="AP69" s="9">
        <v>0.628</v>
      </c>
      <c r="AQ69" s="9">
        <v>0.71499999999999997</v>
      </c>
      <c r="AR69" s="9">
        <v>2.149</v>
      </c>
      <c r="AS69" s="9">
        <v>2.4950000000000001</v>
      </c>
      <c r="AT69" s="9">
        <v>3</v>
      </c>
      <c r="AU69" s="9">
        <v>0.93</v>
      </c>
      <c r="AV69" s="14">
        <v>0.94341406226158142</v>
      </c>
      <c r="AW69" s="14">
        <v>1.079400360584259</v>
      </c>
      <c r="AX69" s="14">
        <v>0.53072407841682434</v>
      </c>
      <c r="AY69" s="15">
        <v>14.13</v>
      </c>
      <c r="AZ69" s="1">
        <v>0</v>
      </c>
      <c r="BA69" s="1">
        <v>7</v>
      </c>
      <c r="BB69" s="11">
        <v>219.8629</v>
      </c>
      <c r="BC69" s="11">
        <v>1759.3375000000001</v>
      </c>
      <c r="BD69" s="11">
        <v>3055.3562000000002</v>
      </c>
      <c r="BE69" s="11">
        <v>3868.6608000000001</v>
      </c>
      <c r="BF69" s="11">
        <v>4748.6913999999997</v>
      </c>
      <c r="BG69" s="11">
        <v>5969.1549000000005</v>
      </c>
      <c r="BH69" s="11">
        <v>7494.8789999999999</v>
      </c>
      <c r="BI69" s="11">
        <v>9307.1919999999991</v>
      </c>
      <c r="BJ69" s="11">
        <v>12155.422699999999</v>
      </c>
      <c r="BK69" s="11">
        <v>25972.337299999999</v>
      </c>
      <c r="BL69">
        <v>0.68601383510000002</v>
      </c>
      <c r="BM69">
        <v>2.9203830000000002</v>
      </c>
      <c r="BN69">
        <v>0.483018</v>
      </c>
      <c r="BO69">
        <f t="shared" si="3"/>
        <v>0.76187234999999998</v>
      </c>
      <c r="BP69" s="20">
        <f t="shared" si="4"/>
        <v>0.61163241000000002</v>
      </c>
      <c r="BQ69">
        <f t="shared" si="5"/>
        <v>0.38836757999999999</v>
      </c>
    </row>
    <row r="70" spans="1:69">
      <c r="A70" s="1" t="s">
        <v>141</v>
      </c>
      <c r="B70" s="1" t="s">
        <v>142</v>
      </c>
      <c r="C70" s="1">
        <v>8</v>
      </c>
      <c r="D70" s="1">
        <v>1999</v>
      </c>
      <c r="E70" s="1" t="s">
        <v>151</v>
      </c>
      <c r="F70" s="12">
        <v>8</v>
      </c>
      <c r="G70" s="3">
        <v>8</v>
      </c>
      <c r="H70" s="4">
        <v>0.76</v>
      </c>
      <c r="I70" s="14">
        <v>0.59</v>
      </c>
      <c r="J70" s="14">
        <v>0.59</v>
      </c>
      <c r="K70" s="14">
        <v>0.75</v>
      </c>
      <c r="L70" s="13">
        <v>71.114699999999999</v>
      </c>
      <c r="M70" s="13">
        <v>14.406649590000001</v>
      </c>
      <c r="N70" s="7">
        <v>-0.71782447599999999</v>
      </c>
      <c r="O70" s="8">
        <v>0.69866107899999996</v>
      </c>
      <c r="P70" s="8">
        <v>0.74250345699999998</v>
      </c>
      <c r="Q70" s="8">
        <v>70.140159609999998</v>
      </c>
      <c r="R70">
        <v>3.5640350000000001E-2</v>
      </c>
      <c r="S70">
        <v>5.2771480000000003E-2</v>
      </c>
      <c r="T70">
        <v>6.5301449999999997E-2</v>
      </c>
      <c r="U70">
        <v>7.5910450000000004E-2</v>
      </c>
      <c r="V70">
        <v>8.5865590000000006E-2</v>
      </c>
      <c r="W70">
        <v>9.6082669999999995E-2</v>
      </c>
      <c r="X70">
        <v>0.10761115</v>
      </c>
      <c r="Y70">
        <v>0.12231816</v>
      </c>
      <c r="Z70">
        <v>0.14535830999999999</v>
      </c>
      <c r="AA70">
        <v>0.21314037999999999</v>
      </c>
      <c r="AB70" s="9">
        <v>0</v>
      </c>
      <c r="AC70" s="9">
        <v>10</v>
      </c>
      <c r="AD70" s="9">
        <v>10</v>
      </c>
      <c r="AE70" s="9">
        <v>3</v>
      </c>
      <c r="AF70" s="9">
        <v>3</v>
      </c>
      <c r="AG70" s="9">
        <v>4</v>
      </c>
      <c r="AH70" s="9">
        <v>7</v>
      </c>
      <c r="AI70" s="9">
        <v>5</v>
      </c>
      <c r="AJ70" s="9">
        <v>5</v>
      </c>
      <c r="AK70" s="9">
        <v>8</v>
      </c>
      <c r="AL70" s="9">
        <v>7</v>
      </c>
      <c r="AM70" s="9">
        <v>10</v>
      </c>
      <c r="AN70" s="9">
        <v>0.85599999999999998</v>
      </c>
      <c r="AO70" s="9">
        <v>0.77300000000000002</v>
      </c>
      <c r="AP70" s="9">
        <v>0.64400000000000002</v>
      </c>
      <c r="AQ70" s="9">
        <v>0.61499999999999999</v>
      </c>
      <c r="AR70" s="9">
        <v>1.9279999999999999</v>
      </c>
      <c r="AS70" s="9">
        <v>1.3340000000000001</v>
      </c>
      <c r="AT70" s="9">
        <v>3</v>
      </c>
      <c r="AU70" s="9">
        <v>0.94499999999999995</v>
      </c>
      <c r="AV70" s="14">
        <v>0.90972435474395752</v>
      </c>
      <c r="AW70" s="5">
        <v>1.081859827041626</v>
      </c>
      <c r="AX70" s="14">
        <v>0.5368162989616394</v>
      </c>
      <c r="AY70" s="15">
        <v>10.029999999999999</v>
      </c>
      <c r="AZ70" s="1">
        <v>0</v>
      </c>
      <c r="BA70" s="1">
        <v>8</v>
      </c>
      <c r="BB70" s="11">
        <v>696.40070000000003</v>
      </c>
      <c r="BC70" s="11">
        <v>5571.2447000000002</v>
      </c>
      <c r="BD70" s="11">
        <v>9275.7098000000005</v>
      </c>
      <c r="BE70" s="11">
        <v>10897.0342</v>
      </c>
      <c r="BF70" s="11">
        <v>12431.175300000001</v>
      </c>
      <c r="BG70" s="11">
        <v>14153.6682</v>
      </c>
      <c r="BH70" s="11">
        <v>16068.2577</v>
      </c>
      <c r="BI70" s="11">
        <v>18798.5897</v>
      </c>
      <c r="BJ70" s="11">
        <v>22561.947100000001</v>
      </c>
      <c r="BK70" s="11">
        <v>54896.443099999997</v>
      </c>
      <c r="BL70">
        <v>0.65945970549999999</v>
      </c>
      <c r="BM70">
        <v>2.2232569999999998</v>
      </c>
      <c r="BN70">
        <v>0.43270900000000001</v>
      </c>
      <c r="BO70">
        <f t="shared" si="3"/>
        <v>0.78685960999999993</v>
      </c>
      <c r="BP70" s="20">
        <f t="shared" si="4"/>
        <v>0.64150129999999994</v>
      </c>
      <c r="BQ70">
        <f t="shared" si="5"/>
        <v>0.35849869000000001</v>
      </c>
    </row>
    <row r="71" spans="1:69">
      <c r="A71" s="1" t="s">
        <v>141</v>
      </c>
      <c r="B71" s="1" t="s">
        <v>142</v>
      </c>
      <c r="C71" s="1">
        <v>8</v>
      </c>
      <c r="D71" s="1">
        <v>2000</v>
      </c>
      <c r="E71" s="1" t="s">
        <v>152</v>
      </c>
      <c r="F71" s="12">
        <v>0</v>
      </c>
      <c r="G71" s="3">
        <v>9</v>
      </c>
      <c r="H71" s="4">
        <v>0.76</v>
      </c>
      <c r="I71" s="14">
        <v>0.68782687200000003</v>
      </c>
      <c r="J71" s="14">
        <v>0.59471702599999998</v>
      </c>
      <c r="K71" s="14">
        <v>0.84092289200000003</v>
      </c>
      <c r="L71" s="16">
        <v>71.329800000000006</v>
      </c>
      <c r="M71" s="16">
        <v>14.98546982</v>
      </c>
      <c r="N71" s="7">
        <v>9.5564184690000005</v>
      </c>
      <c r="O71" s="8">
        <v>0.61627394300000005</v>
      </c>
      <c r="P71" s="8">
        <v>0.64868215799999995</v>
      </c>
      <c r="Q71" s="8">
        <v>71.260536189999996</v>
      </c>
      <c r="R71">
        <v>4.8068050000000001E-2</v>
      </c>
      <c r="S71">
        <v>5.7213849999999997E-2</v>
      </c>
      <c r="T71">
        <v>6.5273100000000001E-2</v>
      </c>
      <c r="U71">
        <v>7.2934239999999997E-2</v>
      </c>
      <c r="V71">
        <v>8.0730159999999995E-2</v>
      </c>
      <c r="W71">
        <v>8.9244219999999999E-2</v>
      </c>
      <c r="X71">
        <v>9.936768E-2</v>
      </c>
      <c r="Y71">
        <v>0.11295478</v>
      </c>
      <c r="Z71">
        <v>0.13568625000000001</v>
      </c>
      <c r="AA71">
        <v>0.23852770000000001</v>
      </c>
      <c r="AB71" s="9">
        <v>1</v>
      </c>
      <c r="AC71" s="9">
        <v>6</v>
      </c>
      <c r="AD71" s="9">
        <v>6</v>
      </c>
      <c r="AE71" s="9">
        <v>2</v>
      </c>
      <c r="AF71" s="9">
        <v>2</v>
      </c>
      <c r="AG71" s="9">
        <v>4</v>
      </c>
      <c r="AH71" s="9">
        <v>7</v>
      </c>
      <c r="AI71" s="9">
        <v>3</v>
      </c>
      <c r="AJ71" s="9">
        <v>3</v>
      </c>
      <c r="AK71" s="9">
        <v>7</v>
      </c>
      <c r="AL71" s="9">
        <v>7</v>
      </c>
      <c r="AM71" s="9">
        <v>6</v>
      </c>
      <c r="AN71" s="9">
        <v>0.88300000000000001</v>
      </c>
      <c r="AO71" s="9">
        <v>0.81100000000000005</v>
      </c>
      <c r="AP71" s="9">
        <v>0.63900000000000001</v>
      </c>
      <c r="AQ71" s="9">
        <v>0.76400000000000001</v>
      </c>
      <c r="AR71" s="9">
        <v>2.2229999999999999</v>
      </c>
      <c r="AS71" s="9">
        <v>1.411</v>
      </c>
      <c r="AT71" s="9">
        <v>2</v>
      </c>
      <c r="AU71" s="9">
        <v>0.92200000000000004</v>
      </c>
      <c r="AV71" s="14">
        <v>0.92468465774530351</v>
      </c>
      <c r="AW71" s="5">
        <v>1.1373766276144215</v>
      </c>
      <c r="AX71" s="14">
        <v>0.80890146763093984</v>
      </c>
      <c r="AY71" s="15">
        <v>6.54</v>
      </c>
      <c r="AZ71" s="1">
        <v>0</v>
      </c>
      <c r="BA71" s="1">
        <v>9</v>
      </c>
      <c r="BB71" s="11">
        <v>839.58240000000001</v>
      </c>
      <c r="BC71" s="11">
        <v>6716.7196999999996</v>
      </c>
      <c r="BD71" s="11">
        <v>10725.356100000001</v>
      </c>
      <c r="BE71" s="11">
        <v>12239.5702</v>
      </c>
      <c r="BF71" s="11">
        <v>14375.694</v>
      </c>
      <c r="BG71" s="11">
        <v>16245.9545</v>
      </c>
      <c r="BH71" s="11">
        <v>18269.9274</v>
      </c>
      <c r="BI71" s="11">
        <v>20525.633300000001</v>
      </c>
      <c r="BJ71" s="11">
        <v>23179.002400000001</v>
      </c>
      <c r="BK71" s="11">
        <v>48889.949000000001</v>
      </c>
      <c r="BL71">
        <v>0.63398146300000002</v>
      </c>
      <c r="BM71">
        <v>1.548251</v>
      </c>
      <c r="BN71">
        <v>0.36594599999999999</v>
      </c>
      <c r="BO71">
        <f t="shared" si="3"/>
        <v>0.76147233000000003</v>
      </c>
      <c r="BP71" s="20">
        <f t="shared" si="4"/>
        <v>0.62578608000000002</v>
      </c>
      <c r="BQ71">
        <f t="shared" si="5"/>
        <v>0.37421395000000002</v>
      </c>
    </row>
    <row r="72" spans="1:69">
      <c r="A72" s="1" t="s">
        <v>153</v>
      </c>
      <c r="B72" s="1" t="s">
        <v>154</v>
      </c>
      <c r="C72" s="1">
        <v>9</v>
      </c>
      <c r="D72" s="1">
        <v>1991</v>
      </c>
      <c r="E72" s="1" t="s">
        <v>155</v>
      </c>
      <c r="F72" s="12">
        <v>0</v>
      </c>
      <c r="G72" s="3">
        <v>4</v>
      </c>
      <c r="H72" s="4">
        <v>0.27400000000000002</v>
      </c>
      <c r="I72" s="5">
        <v>-0.73927610200000005</v>
      </c>
      <c r="J72" s="5">
        <v>-1.3419459650000001</v>
      </c>
      <c r="K72" s="5">
        <v>-1.5330073120000001</v>
      </c>
      <c r="L72" s="16">
        <v>68.244699999999995</v>
      </c>
      <c r="M72" s="16">
        <v>12.427610400000001</v>
      </c>
      <c r="N72" s="7">
        <v>-21.65309529</v>
      </c>
      <c r="O72" s="8">
        <v>0.27604166699999999</v>
      </c>
      <c r="P72" s="8">
        <v>0.3125</v>
      </c>
      <c r="Q72" s="8">
        <v>31.283435820000001</v>
      </c>
      <c r="R72">
        <v>3.116737E-2</v>
      </c>
      <c r="S72">
        <v>4.7207619999999999E-2</v>
      </c>
      <c r="T72">
        <v>5.9668409999999998E-2</v>
      </c>
      <c r="U72">
        <v>7.0598720000000004E-2</v>
      </c>
      <c r="V72">
        <v>8.1110329999999994E-2</v>
      </c>
      <c r="W72">
        <v>9.2111079999999998E-2</v>
      </c>
      <c r="X72">
        <v>0.10474913</v>
      </c>
      <c r="Y72">
        <v>0.12120335</v>
      </c>
      <c r="Z72">
        <v>0.14783788</v>
      </c>
      <c r="AA72">
        <v>0.24434612</v>
      </c>
      <c r="AB72" s="9">
        <v>0</v>
      </c>
      <c r="AC72" s="9">
        <v>5</v>
      </c>
      <c r="AD72" s="9">
        <v>5</v>
      </c>
      <c r="AE72" s="9">
        <v>2</v>
      </c>
      <c r="AF72" s="9">
        <v>2</v>
      </c>
      <c r="AG72" s="9">
        <v>4</v>
      </c>
      <c r="AH72" s="9">
        <v>5</v>
      </c>
      <c r="AI72" s="9">
        <v>2</v>
      </c>
      <c r="AJ72" s="9">
        <v>3</v>
      </c>
      <c r="AK72" s="9">
        <v>7</v>
      </c>
      <c r="AL72" s="9">
        <v>5</v>
      </c>
      <c r="AM72" s="9">
        <v>7</v>
      </c>
      <c r="AN72" s="9">
        <v>0.57299999999999995</v>
      </c>
      <c r="AO72" s="9">
        <v>0.39700000000000002</v>
      </c>
      <c r="AP72" s="9">
        <v>0.35799999999999998</v>
      </c>
      <c r="AQ72" s="9">
        <v>0.34699999999999998</v>
      </c>
      <c r="AR72" s="9">
        <v>1.758</v>
      </c>
      <c r="AS72" s="9">
        <v>0.64100000000000001</v>
      </c>
      <c r="AT72" s="9">
        <v>2</v>
      </c>
      <c r="AU72" s="9">
        <v>0.878</v>
      </c>
      <c r="AV72" s="14">
        <v>0.26660323335278419</v>
      </c>
      <c r="AW72" s="5">
        <v>1.6149734176935687E-2</v>
      </c>
      <c r="AX72" s="14">
        <v>0.61516131893281012</v>
      </c>
      <c r="AY72" s="15">
        <v>8.01</v>
      </c>
      <c r="AZ72" s="1">
        <v>0</v>
      </c>
      <c r="BA72" s="1">
        <v>0</v>
      </c>
      <c r="BB72" s="11">
        <v>297.41840000000002</v>
      </c>
      <c r="BC72" s="11">
        <v>2379.2305000000001</v>
      </c>
      <c r="BD72" s="11">
        <v>4263.5290999999997</v>
      </c>
      <c r="BE72" s="11">
        <v>5492.2384000000002</v>
      </c>
      <c r="BF72" s="11">
        <v>6620.2645000000002</v>
      </c>
      <c r="BG72" s="11">
        <v>7882.6776</v>
      </c>
      <c r="BH72" s="11">
        <v>9244.6841999999997</v>
      </c>
      <c r="BI72" s="11">
        <v>10972.645500000001</v>
      </c>
      <c r="BJ72" s="11">
        <v>14037.938700000001</v>
      </c>
      <c r="BK72" s="11">
        <v>35241.084699999999</v>
      </c>
      <c r="BL72">
        <v>1.307076887</v>
      </c>
      <c r="BM72">
        <v>1.330546</v>
      </c>
      <c r="BN72">
        <v>0.33482600000000001</v>
      </c>
      <c r="BO72">
        <f t="shared" si="3"/>
        <v>0.75565389000000005</v>
      </c>
      <c r="BP72" s="20">
        <f t="shared" si="4"/>
        <v>0.60781601000000007</v>
      </c>
      <c r="BQ72">
        <f t="shared" si="5"/>
        <v>0.39218399999999998</v>
      </c>
    </row>
    <row r="73" spans="1:69">
      <c r="A73" s="1" t="s">
        <v>153</v>
      </c>
      <c r="B73" s="1" t="s">
        <v>154</v>
      </c>
      <c r="C73" s="1">
        <v>9</v>
      </c>
      <c r="D73" s="1">
        <v>1992</v>
      </c>
      <c r="E73" s="1" t="s">
        <v>156</v>
      </c>
      <c r="F73" s="12">
        <v>0</v>
      </c>
      <c r="G73" s="3">
        <v>4</v>
      </c>
      <c r="H73" s="4">
        <v>0.22</v>
      </c>
      <c r="I73" s="5">
        <v>-0.71880810699999997</v>
      </c>
      <c r="J73" s="5">
        <v>-1.3248219640000001</v>
      </c>
      <c r="K73" s="5">
        <v>-1.5318586729999999</v>
      </c>
      <c r="L73" s="13">
        <v>67.783000000000001</v>
      </c>
      <c r="M73" s="13">
        <v>12.07143784</v>
      </c>
      <c r="N73" s="7">
        <v>-45.325106669999997</v>
      </c>
      <c r="O73" s="8">
        <v>0.356568365</v>
      </c>
      <c r="P73" s="8">
        <v>0.66286863299999998</v>
      </c>
      <c r="Q73" s="8">
        <v>32.38500595</v>
      </c>
      <c r="R73">
        <v>3.1820969999999997E-2</v>
      </c>
      <c r="S73">
        <v>4.7801059999999999E-2</v>
      </c>
      <c r="T73">
        <v>6.0128979999999999E-2</v>
      </c>
      <c r="U73">
        <v>7.0900729999999995E-2</v>
      </c>
      <c r="V73">
        <v>8.1234990000000007E-2</v>
      </c>
      <c r="W73">
        <v>9.2033970000000007E-2</v>
      </c>
      <c r="X73">
        <v>0.10443027000000001</v>
      </c>
      <c r="Y73">
        <v>0.12056925</v>
      </c>
      <c r="Z73">
        <v>0.14673333999999999</v>
      </c>
      <c r="AA73">
        <v>0.24434644999999999</v>
      </c>
      <c r="AB73" s="9">
        <v>0</v>
      </c>
      <c r="AC73" s="9">
        <v>8</v>
      </c>
      <c r="AD73" s="9">
        <v>8</v>
      </c>
      <c r="AE73" s="9">
        <v>3</v>
      </c>
      <c r="AF73" s="9">
        <v>3</v>
      </c>
      <c r="AG73" s="9">
        <v>4</v>
      </c>
      <c r="AH73" s="9">
        <v>6</v>
      </c>
      <c r="AI73" s="9">
        <v>2</v>
      </c>
      <c r="AJ73" s="9">
        <v>4</v>
      </c>
      <c r="AK73" s="9">
        <v>8</v>
      </c>
      <c r="AL73" s="9">
        <v>6</v>
      </c>
      <c r="AM73" s="9">
        <v>9</v>
      </c>
      <c r="AN73" s="9">
        <v>0.57799999999999996</v>
      </c>
      <c r="AO73" s="9">
        <v>0.41</v>
      </c>
      <c r="AP73" s="9">
        <v>0.36799999999999999</v>
      </c>
      <c r="AQ73" s="9">
        <v>0.36699999999999999</v>
      </c>
      <c r="AR73" s="9">
        <v>1.758</v>
      </c>
      <c r="AS73" s="9">
        <v>0.64100000000000001</v>
      </c>
      <c r="AT73" s="9">
        <v>2</v>
      </c>
      <c r="AU73" s="9">
        <v>0.879</v>
      </c>
      <c r="AV73" s="14">
        <v>0.28602337837219238</v>
      </c>
      <c r="AW73" s="5">
        <v>2.6118133217096329E-2</v>
      </c>
      <c r="AX73" s="14">
        <v>0.59796673059463501</v>
      </c>
      <c r="AY73" s="15">
        <v>6.74</v>
      </c>
      <c r="AZ73" s="1">
        <v>0</v>
      </c>
      <c r="BA73" s="1">
        <v>1</v>
      </c>
      <c r="BB73" s="11">
        <v>308.54919999999998</v>
      </c>
      <c r="BC73" s="11">
        <v>2468.3548000000001</v>
      </c>
      <c r="BD73" s="11">
        <v>4320.4674999999997</v>
      </c>
      <c r="BE73" s="11">
        <v>5628.7659999999996</v>
      </c>
      <c r="BF73" s="11">
        <v>6777.8860999999997</v>
      </c>
      <c r="BG73" s="11">
        <v>8029.4796999999999</v>
      </c>
      <c r="BH73" s="11">
        <v>9418.6906999999992</v>
      </c>
      <c r="BI73" s="11">
        <v>11154.4357</v>
      </c>
      <c r="BJ73" s="11">
        <v>14262.6566</v>
      </c>
      <c r="BK73" s="11">
        <v>35710.213400000001</v>
      </c>
      <c r="BL73">
        <v>1.3202954680000001</v>
      </c>
      <c r="BM73">
        <v>1.5489310000000001</v>
      </c>
      <c r="BN73">
        <v>0.36424099999999998</v>
      </c>
      <c r="BO73">
        <f t="shared" si="3"/>
        <v>0.75565356000000006</v>
      </c>
      <c r="BP73" s="20">
        <f t="shared" si="4"/>
        <v>0.60892022000000001</v>
      </c>
      <c r="BQ73">
        <f t="shared" si="5"/>
        <v>0.39107978999999998</v>
      </c>
    </row>
    <row r="74" spans="1:69">
      <c r="A74" s="1" t="s">
        <v>153</v>
      </c>
      <c r="B74" s="1" t="s">
        <v>154</v>
      </c>
      <c r="C74" s="1">
        <v>9</v>
      </c>
      <c r="D74" s="1">
        <v>1993</v>
      </c>
      <c r="E74" s="1" t="s">
        <v>157</v>
      </c>
      <c r="F74" s="12">
        <v>0</v>
      </c>
      <c r="G74" s="3">
        <v>4</v>
      </c>
      <c r="H74" s="4">
        <v>0.27300000000000002</v>
      </c>
      <c r="I74" s="5">
        <v>-0.69834011200000001</v>
      </c>
      <c r="J74" s="5">
        <v>-1.3076979630000001</v>
      </c>
      <c r="K74" s="5">
        <v>-1.530710035</v>
      </c>
      <c r="L74" s="16">
        <v>67.655699999999996</v>
      </c>
      <c r="M74" s="16">
        <v>11.71526527</v>
      </c>
      <c r="N74" s="7">
        <v>-29.841290059999999</v>
      </c>
      <c r="O74" s="8">
        <v>0.468887412</v>
      </c>
      <c r="P74" s="8">
        <v>0.71750147900000005</v>
      </c>
      <c r="Q74" s="8">
        <v>34.062103270000001</v>
      </c>
      <c r="R74">
        <v>3.2563370000000001E-2</v>
      </c>
      <c r="S74">
        <v>4.8475129999999998E-2</v>
      </c>
      <c r="T74">
        <v>6.0652129999999999E-2</v>
      </c>
      <c r="U74">
        <v>7.1243760000000003E-2</v>
      </c>
      <c r="V74">
        <v>8.1376589999999999E-2</v>
      </c>
      <c r="W74">
        <v>9.1946369999999999E-2</v>
      </c>
      <c r="X74">
        <v>0.10406809</v>
      </c>
      <c r="Y74">
        <v>0.119849</v>
      </c>
      <c r="Z74">
        <v>0.14547874</v>
      </c>
      <c r="AA74">
        <v>0.24434682999999999</v>
      </c>
      <c r="AB74" s="9">
        <v>0</v>
      </c>
      <c r="AC74" s="9">
        <v>8</v>
      </c>
      <c r="AD74" s="9">
        <v>8</v>
      </c>
      <c r="AE74" s="9">
        <v>3</v>
      </c>
      <c r="AF74" s="9">
        <v>3</v>
      </c>
      <c r="AG74" s="9">
        <v>4</v>
      </c>
      <c r="AH74" s="9">
        <v>6</v>
      </c>
      <c r="AI74" s="9">
        <v>2</v>
      </c>
      <c r="AJ74" s="9">
        <v>4</v>
      </c>
      <c r="AK74" s="9">
        <v>8</v>
      </c>
      <c r="AL74" s="9">
        <v>6</v>
      </c>
      <c r="AM74" s="9">
        <v>9</v>
      </c>
      <c r="AN74" s="9">
        <v>0.629</v>
      </c>
      <c r="AO74" s="9">
        <v>0.44400000000000001</v>
      </c>
      <c r="AP74" s="9">
        <v>0.39700000000000002</v>
      </c>
      <c r="AQ74" s="9">
        <v>0.40699999999999997</v>
      </c>
      <c r="AR74" s="9">
        <v>1.758</v>
      </c>
      <c r="AS74" s="9">
        <v>0.64100000000000001</v>
      </c>
      <c r="AT74" s="9">
        <v>2</v>
      </c>
      <c r="AU74" s="9">
        <v>0.88900000000000001</v>
      </c>
      <c r="AV74" s="14">
        <v>0.33800697326660156</v>
      </c>
      <c r="AW74" s="5">
        <v>0.11866912432014942</v>
      </c>
      <c r="AX74" s="14">
        <v>0.5490344762802124</v>
      </c>
      <c r="AY74" s="15">
        <v>5.51</v>
      </c>
      <c r="AZ74" s="1">
        <v>0</v>
      </c>
      <c r="BA74" s="1">
        <v>2</v>
      </c>
      <c r="BB74" s="11">
        <v>298.00220000000002</v>
      </c>
      <c r="BC74" s="11">
        <v>2384.0174999999999</v>
      </c>
      <c r="BD74" s="11">
        <v>4210.0545000000002</v>
      </c>
      <c r="BE74" s="11">
        <v>5380.7357000000002</v>
      </c>
      <c r="BF74" s="11">
        <v>6463.3045000000002</v>
      </c>
      <c r="BG74" s="11">
        <v>7685.5142999999998</v>
      </c>
      <c r="BH74" s="11">
        <v>8982.7209000000003</v>
      </c>
      <c r="BI74" s="11">
        <v>10643.4303</v>
      </c>
      <c r="BJ74" s="11">
        <v>13751.106299999999</v>
      </c>
      <c r="BK74" s="11">
        <v>35923.878299999997</v>
      </c>
      <c r="BL74">
        <v>1.301273608</v>
      </c>
      <c r="BM74">
        <v>1.8025279999999999</v>
      </c>
      <c r="BN74">
        <v>0.39370100000000002</v>
      </c>
      <c r="BO74">
        <f t="shared" si="3"/>
        <v>0.75565317999999992</v>
      </c>
      <c r="BP74" s="20">
        <f t="shared" si="4"/>
        <v>0.61017443999999998</v>
      </c>
      <c r="BQ74">
        <f t="shared" si="5"/>
        <v>0.38982556999999995</v>
      </c>
    </row>
    <row r="75" spans="1:69">
      <c r="A75" s="1" t="s">
        <v>153</v>
      </c>
      <c r="B75" s="1" t="s">
        <v>154</v>
      </c>
      <c r="C75" s="1">
        <v>9</v>
      </c>
      <c r="D75" s="1">
        <v>1994</v>
      </c>
      <c r="E75" s="1" t="s">
        <v>158</v>
      </c>
      <c r="F75" s="12">
        <v>0</v>
      </c>
      <c r="G75" s="3">
        <v>4</v>
      </c>
      <c r="H75" s="4">
        <v>0.27400000000000002</v>
      </c>
      <c r="I75" s="5">
        <v>-0.67787211700000005</v>
      </c>
      <c r="J75" s="5">
        <v>-1.2905739620000001</v>
      </c>
      <c r="K75" s="5">
        <v>-1.5295613960000001</v>
      </c>
      <c r="L75" s="13">
        <v>68.553899999999999</v>
      </c>
      <c r="M75" s="13">
        <v>11.359092710000001</v>
      </c>
      <c r="N75" s="7">
        <v>-9.0099928939999998</v>
      </c>
      <c r="O75" s="8">
        <v>0.57772104599999996</v>
      </c>
      <c r="P75" s="8">
        <v>1.0913051090000001</v>
      </c>
      <c r="Q75" s="8">
        <v>34.800312040000001</v>
      </c>
      <c r="R75">
        <v>2.5859429999999999E-2</v>
      </c>
      <c r="S75">
        <v>4.2373359999999999E-2</v>
      </c>
      <c r="T75">
        <v>5.3662000000000001E-2</v>
      </c>
      <c r="U75">
        <v>6.4081449999999998E-2</v>
      </c>
      <c r="V75">
        <v>7.4812219999999999E-2</v>
      </c>
      <c r="W75">
        <v>8.6789580000000005E-2</v>
      </c>
      <c r="X75">
        <v>0.10130102000000001</v>
      </c>
      <c r="Y75">
        <v>0.12090233</v>
      </c>
      <c r="Z75">
        <v>0.15300227999999999</v>
      </c>
      <c r="AA75">
        <v>0.27721635</v>
      </c>
      <c r="AB75" s="9">
        <v>0</v>
      </c>
      <c r="AC75" s="9">
        <v>8</v>
      </c>
      <c r="AD75" s="9">
        <v>8</v>
      </c>
      <c r="AE75" s="9">
        <v>3</v>
      </c>
      <c r="AF75" s="9">
        <v>3</v>
      </c>
      <c r="AG75" s="9">
        <v>4</v>
      </c>
      <c r="AH75" s="9">
        <v>6</v>
      </c>
      <c r="AI75" s="9">
        <v>2</v>
      </c>
      <c r="AJ75" s="9">
        <v>4</v>
      </c>
      <c r="AK75" s="9">
        <v>8</v>
      </c>
      <c r="AL75" s="9">
        <v>6</v>
      </c>
      <c r="AM75" s="9">
        <v>9</v>
      </c>
      <c r="AN75" s="9">
        <v>0.629</v>
      </c>
      <c r="AO75" s="9">
        <v>0.44400000000000001</v>
      </c>
      <c r="AP75" s="9">
        <v>0.39500000000000002</v>
      </c>
      <c r="AQ75" s="9">
        <v>0.40699999999999997</v>
      </c>
      <c r="AR75" s="9">
        <v>1.758</v>
      </c>
      <c r="AS75" s="9">
        <v>0.64100000000000001</v>
      </c>
      <c r="AT75" s="9">
        <v>2</v>
      </c>
      <c r="AU75" s="9">
        <v>0.88900000000000001</v>
      </c>
      <c r="AV75" s="14">
        <v>0.38999056816101074</v>
      </c>
      <c r="AW75" s="5">
        <v>0.21122011542320251</v>
      </c>
      <c r="AX75" s="14">
        <v>0.50010222196578979</v>
      </c>
      <c r="AY75" s="15">
        <v>5.63</v>
      </c>
      <c r="AZ75" s="1">
        <v>0</v>
      </c>
      <c r="BA75" s="1">
        <v>3</v>
      </c>
      <c r="BB75" s="11">
        <v>304.73520000000002</v>
      </c>
      <c r="BC75" s="11">
        <v>2437.9591999999998</v>
      </c>
      <c r="BD75" s="11">
        <v>4321.9463999999998</v>
      </c>
      <c r="BE75" s="11">
        <v>5570.1540999999997</v>
      </c>
      <c r="BF75" s="11">
        <v>6642.4483</v>
      </c>
      <c r="BG75" s="11">
        <v>7834.9629999999997</v>
      </c>
      <c r="BH75" s="11">
        <v>9155.2873999999993</v>
      </c>
      <c r="BI75" s="11">
        <v>10904.226000000001</v>
      </c>
      <c r="BJ75" s="11">
        <v>13927.486800000001</v>
      </c>
      <c r="BK75" s="11">
        <v>35294.637199999997</v>
      </c>
      <c r="BL75">
        <v>1.299339182</v>
      </c>
      <c r="BM75">
        <v>2.100603</v>
      </c>
      <c r="BN75">
        <v>0.42317900000000003</v>
      </c>
      <c r="BO75">
        <f t="shared" si="3"/>
        <v>0.7227836700000001</v>
      </c>
      <c r="BP75" s="20">
        <f t="shared" si="4"/>
        <v>0.56978139000000005</v>
      </c>
      <c r="BQ75">
        <f t="shared" si="5"/>
        <v>0.43021862999999999</v>
      </c>
    </row>
    <row r="76" spans="1:69">
      <c r="A76" s="1" t="s">
        <v>153</v>
      </c>
      <c r="B76" s="1" t="s">
        <v>154</v>
      </c>
      <c r="C76" s="1">
        <v>9</v>
      </c>
      <c r="D76" s="1">
        <v>1995</v>
      </c>
      <c r="E76" s="1" t="s">
        <v>159</v>
      </c>
      <c r="F76" s="12">
        <v>0</v>
      </c>
      <c r="G76" s="3">
        <v>4</v>
      </c>
      <c r="H76" s="4">
        <v>0.28000000000000003</v>
      </c>
      <c r="I76" s="5">
        <v>-0.65740412299999995</v>
      </c>
      <c r="J76" s="5">
        <v>-1.2734499610000001</v>
      </c>
      <c r="K76" s="5">
        <v>-1.5284127569999999</v>
      </c>
      <c r="L76" s="16">
        <v>68.850899999999996</v>
      </c>
      <c r="M76" s="16">
        <v>11.00292015</v>
      </c>
      <c r="N76" s="7">
        <v>6.5287670149999997</v>
      </c>
      <c r="O76" s="8">
        <v>0.25501895699999999</v>
      </c>
      <c r="P76" s="8">
        <v>0.42326783099999998</v>
      </c>
      <c r="Q76" s="8">
        <v>38.610122680000003</v>
      </c>
      <c r="R76">
        <v>2.6720290000000001E-2</v>
      </c>
      <c r="S76">
        <v>4.3254389999999997E-2</v>
      </c>
      <c r="T76">
        <v>5.4456860000000003E-2</v>
      </c>
      <c r="U76">
        <v>6.4762470000000003E-2</v>
      </c>
      <c r="V76">
        <v>7.5354610000000002E-2</v>
      </c>
      <c r="W76">
        <v>8.7160660000000001E-2</v>
      </c>
      <c r="X76">
        <v>0.101449</v>
      </c>
      <c r="Y76">
        <v>0.12073017</v>
      </c>
      <c r="Z76">
        <v>0.15227077999999999</v>
      </c>
      <c r="AA76">
        <v>0.27384078000000001</v>
      </c>
      <c r="AB76" s="9">
        <v>0</v>
      </c>
      <c r="AC76" s="9">
        <v>8</v>
      </c>
      <c r="AD76" s="9">
        <v>8</v>
      </c>
      <c r="AE76" s="9">
        <v>3</v>
      </c>
      <c r="AF76" s="9">
        <v>3</v>
      </c>
      <c r="AG76" s="9">
        <v>4</v>
      </c>
      <c r="AH76" s="9">
        <v>6</v>
      </c>
      <c r="AI76" s="9">
        <v>2</v>
      </c>
      <c r="AJ76" s="9">
        <v>4</v>
      </c>
      <c r="AK76" s="9">
        <v>8</v>
      </c>
      <c r="AL76" s="9">
        <v>6</v>
      </c>
      <c r="AM76" s="9">
        <v>9</v>
      </c>
      <c r="AN76" s="9">
        <v>0.629</v>
      </c>
      <c r="AO76" s="9">
        <v>0.442</v>
      </c>
      <c r="AP76" s="9">
        <v>0.39300000000000002</v>
      </c>
      <c r="AQ76" s="9">
        <v>0.40699999999999997</v>
      </c>
      <c r="AR76" s="9">
        <v>1.758</v>
      </c>
      <c r="AS76" s="9">
        <v>0.64100000000000001</v>
      </c>
      <c r="AT76" s="9">
        <v>2</v>
      </c>
      <c r="AU76" s="9">
        <v>0.88900000000000001</v>
      </c>
      <c r="AV76" s="14">
        <v>0.42964881658554077</v>
      </c>
      <c r="AW76" s="5">
        <v>5.3234871476888657E-2</v>
      </c>
      <c r="AX76" s="14">
        <v>6.0531347990036011E-2</v>
      </c>
      <c r="AY76" s="15">
        <v>6.24</v>
      </c>
      <c r="AZ76" s="1">
        <v>0</v>
      </c>
      <c r="BA76" s="1">
        <v>4</v>
      </c>
      <c r="BB76" s="11">
        <v>303.33409999999998</v>
      </c>
      <c r="BC76" s="11">
        <v>2426.6727000000001</v>
      </c>
      <c r="BD76" s="11">
        <v>4339.3432000000003</v>
      </c>
      <c r="BE76" s="11">
        <v>5561.0470999999998</v>
      </c>
      <c r="BF76" s="11">
        <v>6643.3823000000002</v>
      </c>
      <c r="BG76" s="11">
        <v>7871.3131999999996</v>
      </c>
      <c r="BH76" s="11">
        <v>9276.0138999999999</v>
      </c>
      <c r="BI76" s="11">
        <v>11010.5525</v>
      </c>
      <c r="BJ76" s="11">
        <v>13910.245800000001</v>
      </c>
      <c r="BK76" s="11">
        <v>35035.8652</v>
      </c>
      <c r="BL76">
        <v>1.297082351</v>
      </c>
      <c r="BM76">
        <v>2.4559790000000001</v>
      </c>
      <c r="BN76">
        <v>0.452654</v>
      </c>
      <c r="BO76">
        <f t="shared" si="3"/>
        <v>0.72615922999999993</v>
      </c>
      <c r="BP76" s="20">
        <f t="shared" si="4"/>
        <v>0.57388844999999999</v>
      </c>
      <c r="BQ76">
        <f t="shared" si="5"/>
        <v>0.42611156</v>
      </c>
    </row>
    <row r="77" spans="1:69">
      <c r="A77" s="1" t="s">
        <v>153</v>
      </c>
      <c r="B77" s="1" t="s">
        <v>154</v>
      </c>
      <c r="C77" s="1">
        <v>9</v>
      </c>
      <c r="D77" s="1">
        <v>1996</v>
      </c>
      <c r="E77" s="1" t="s">
        <v>160</v>
      </c>
      <c r="F77" s="12">
        <v>1</v>
      </c>
      <c r="G77" s="3">
        <v>4</v>
      </c>
      <c r="H77" s="4">
        <v>0.30299999999999999</v>
      </c>
      <c r="I77" s="5">
        <v>-0.63693612799999999</v>
      </c>
      <c r="J77" s="5">
        <v>-1.2563259600000001</v>
      </c>
      <c r="K77" s="5">
        <v>-1.5272641179999999</v>
      </c>
      <c r="L77" s="13">
        <v>68.973799999999997</v>
      </c>
      <c r="M77" s="13">
        <v>11.244979860000001</v>
      </c>
      <c r="N77" s="7">
        <v>15.31019682</v>
      </c>
      <c r="O77" s="8">
        <v>0.13326204</v>
      </c>
      <c r="P77" s="8">
        <v>0.32370345099999998</v>
      </c>
      <c r="Q77" s="8">
        <v>40.422039030000001</v>
      </c>
      <c r="R77">
        <v>2.674228E-2</v>
      </c>
      <c r="S77">
        <v>4.3284299999999998E-2</v>
      </c>
      <c r="T77">
        <v>5.448969E-2</v>
      </c>
      <c r="U77">
        <v>6.4796229999999996E-2</v>
      </c>
      <c r="V77">
        <v>7.5387629999999997E-2</v>
      </c>
      <c r="W77">
        <v>8.7190900000000002E-2</v>
      </c>
      <c r="X77">
        <v>0.10147333</v>
      </c>
      <c r="Y77">
        <v>0.12074269</v>
      </c>
      <c r="Z77">
        <v>0.152256</v>
      </c>
      <c r="AA77">
        <v>0.27363696999999998</v>
      </c>
      <c r="AB77" s="9">
        <v>0</v>
      </c>
      <c r="AC77" s="9">
        <v>8</v>
      </c>
      <c r="AD77" s="9">
        <v>8</v>
      </c>
      <c r="AE77" s="9">
        <v>3</v>
      </c>
      <c r="AF77" s="9">
        <v>3</v>
      </c>
      <c r="AG77" s="9">
        <v>4</v>
      </c>
      <c r="AH77" s="9">
        <v>6</v>
      </c>
      <c r="AI77" s="9">
        <v>2</v>
      </c>
      <c r="AJ77" s="9">
        <v>4</v>
      </c>
      <c r="AK77" s="9">
        <v>8</v>
      </c>
      <c r="AL77" s="9">
        <v>6</v>
      </c>
      <c r="AM77" s="9">
        <v>9</v>
      </c>
      <c r="AN77" s="9">
        <v>0.62</v>
      </c>
      <c r="AO77" s="9">
        <v>0.435</v>
      </c>
      <c r="AP77" s="9">
        <v>0.39</v>
      </c>
      <c r="AQ77" s="9">
        <v>0.40500000000000003</v>
      </c>
      <c r="AR77" s="9">
        <v>1.8720000000000001</v>
      </c>
      <c r="AS77" s="9">
        <v>0.64100000000000001</v>
      </c>
      <c r="AT77" s="9">
        <v>2</v>
      </c>
      <c r="AU77" s="9">
        <v>0.88900000000000001</v>
      </c>
      <c r="AV77" s="14">
        <v>0.4693070650100708</v>
      </c>
      <c r="AW77" s="5">
        <v>-0.1047503724694252</v>
      </c>
      <c r="AX77" s="14">
        <v>-0.37903952598571777</v>
      </c>
      <c r="AY77" s="15">
        <v>6.97</v>
      </c>
      <c r="AZ77" s="1">
        <v>0</v>
      </c>
      <c r="BA77" s="1">
        <v>5</v>
      </c>
      <c r="BB77" s="11">
        <v>303.68439999999998</v>
      </c>
      <c r="BC77" s="11">
        <v>2429.5527000000002</v>
      </c>
      <c r="BD77" s="11">
        <v>4292.0567000000001</v>
      </c>
      <c r="BE77" s="11">
        <v>5584.0092000000004</v>
      </c>
      <c r="BF77" s="11">
        <v>6713.125</v>
      </c>
      <c r="BG77" s="11">
        <v>8018.8937999999998</v>
      </c>
      <c r="BH77" s="11">
        <v>9466.2106999999996</v>
      </c>
      <c r="BI77" s="11">
        <v>11422.159</v>
      </c>
      <c r="BJ77" s="11">
        <v>14669.8264</v>
      </c>
      <c r="BK77" s="11">
        <v>37860.483899999999</v>
      </c>
      <c r="BL77">
        <v>-1.5301942379999999E-2</v>
      </c>
      <c r="BM77">
        <v>2.8869379999999998</v>
      </c>
      <c r="BN77">
        <v>0.41297400000000001</v>
      </c>
      <c r="BO77">
        <f t="shared" si="3"/>
        <v>0.72636305000000001</v>
      </c>
      <c r="BP77" s="20">
        <f t="shared" si="4"/>
        <v>0.57410705000000006</v>
      </c>
      <c r="BQ77">
        <f t="shared" si="5"/>
        <v>0.42589296999999998</v>
      </c>
    </row>
    <row r="78" spans="1:69">
      <c r="A78" s="1" t="s">
        <v>153</v>
      </c>
      <c r="B78" s="1" t="s">
        <v>154</v>
      </c>
      <c r="C78" s="1">
        <v>9</v>
      </c>
      <c r="D78" s="1">
        <v>1997</v>
      </c>
      <c r="E78" s="1" t="s">
        <v>161</v>
      </c>
      <c r="F78" s="12">
        <v>2</v>
      </c>
      <c r="G78" s="3">
        <v>4</v>
      </c>
      <c r="H78" s="4">
        <v>0.30299999999999999</v>
      </c>
      <c r="I78" s="5">
        <v>-0.62</v>
      </c>
      <c r="J78" s="5">
        <v>-1.24</v>
      </c>
      <c r="K78" s="5">
        <v>-1.25</v>
      </c>
      <c r="L78" s="16">
        <v>69.058700000000002</v>
      </c>
      <c r="M78" s="16">
        <v>11.869520189999999</v>
      </c>
      <c r="N78" s="7">
        <v>14.12142425</v>
      </c>
      <c r="O78" s="8">
        <v>0.156102242</v>
      </c>
      <c r="P78" s="8">
        <v>0.42142841800000003</v>
      </c>
      <c r="Q78" s="8">
        <v>42.678375240000001</v>
      </c>
      <c r="R78">
        <v>2.65198E-2</v>
      </c>
      <c r="S78">
        <v>4.3127600000000002E-2</v>
      </c>
      <c r="T78">
        <v>5.4403640000000003E-2</v>
      </c>
      <c r="U78">
        <v>6.4775819999999998E-2</v>
      </c>
      <c r="V78">
        <v>7.5429079999999996E-2</v>
      </c>
      <c r="W78">
        <v>8.7291110000000005E-2</v>
      </c>
      <c r="X78">
        <v>0.10162864000000001</v>
      </c>
      <c r="Y78">
        <v>0.12094551000000001</v>
      </c>
      <c r="Z78">
        <v>0.15247964999999999</v>
      </c>
      <c r="AA78">
        <v>0.27339913999999998</v>
      </c>
      <c r="AB78" s="9">
        <v>0</v>
      </c>
      <c r="AC78" s="9">
        <v>8</v>
      </c>
      <c r="AD78" s="9">
        <v>8</v>
      </c>
      <c r="AE78" s="9">
        <v>3</v>
      </c>
      <c r="AF78" s="9">
        <v>3</v>
      </c>
      <c r="AG78" s="9">
        <v>4</v>
      </c>
      <c r="AH78" s="9">
        <v>6</v>
      </c>
      <c r="AI78" s="9">
        <v>2</v>
      </c>
      <c r="AJ78" s="9">
        <v>4</v>
      </c>
      <c r="AK78" s="9">
        <v>8</v>
      </c>
      <c r="AL78" s="9">
        <v>6</v>
      </c>
      <c r="AM78" s="9">
        <v>9</v>
      </c>
      <c r="AN78" s="9">
        <v>0.59899999999999998</v>
      </c>
      <c r="AO78" s="9">
        <v>0.42199999999999999</v>
      </c>
      <c r="AP78" s="9">
        <v>0.379</v>
      </c>
      <c r="AQ78" s="9">
        <v>0.36</v>
      </c>
      <c r="AR78" s="9">
        <v>1.8720000000000001</v>
      </c>
      <c r="AS78" s="9">
        <v>0.64100000000000001</v>
      </c>
      <c r="AT78" s="9">
        <v>2</v>
      </c>
      <c r="AU78" s="9">
        <v>0.877</v>
      </c>
      <c r="AV78" s="14">
        <v>0.42772659659385681</v>
      </c>
      <c r="AW78" s="5">
        <v>-2.9524290934205055E-2</v>
      </c>
      <c r="AX78" s="14">
        <v>4.2900398373603821E-2</v>
      </c>
      <c r="AY78" s="15">
        <v>6.56</v>
      </c>
      <c r="AZ78" s="1">
        <v>0</v>
      </c>
      <c r="BA78" s="1">
        <v>6</v>
      </c>
      <c r="BB78" s="11">
        <v>336.14269999999999</v>
      </c>
      <c r="BC78" s="11">
        <v>2689.1030000000001</v>
      </c>
      <c r="BD78" s="11">
        <v>4734.4090999999999</v>
      </c>
      <c r="BE78" s="11">
        <v>6119.3779000000004</v>
      </c>
      <c r="BF78" s="11">
        <v>7436.9002</v>
      </c>
      <c r="BG78" s="11">
        <v>8861.1381999999994</v>
      </c>
      <c r="BH78" s="11">
        <v>10459.304899999999</v>
      </c>
      <c r="BI78" s="11">
        <v>12542.8683</v>
      </c>
      <c r="BJ78" s="11">
        <v>16056.1962</v>
      </c>
      <c r="BK78" s="11">
        <v>37187.575700000001</v>
      </c>
      <c r="BL78">
        <v>-1.433472916E-2</v>
      </c>
      <c r="BM78">
        <v>4.1943060000000001</v>
      </c>
      <c r="BN78">
        <v>0.45375199999999999</v>
      </c>
      <c r="BO78">
        <f t="shared" si="3"/>
        <v>0.72660084999999996</v>
      </c>
      <c r="BP78" s="20">
        <f t="shared" si="4"/>
        <v>0.5741212</v>
      </c>
      <c r="BQ78">
        <f t="shared" si="5"/>
        <v>0.42587878999999995</v>
      </c>
    </row>
    <row r="79" spans="1:69">
      <c r="A79" s="1" t="s">
        <v>153</v>
      </c>
      <c r="B79" s="1" t="s">
        <v>154</v>
      </c>
      <c r="C79" s="1">
        <v>9</v>
      </c>
      <c r="D79" s="1">
        <v>1998</v>
      </c>
      <c r="E79" s="1" t="s">
        <v>162</v>
      </c>
      <c r="F79" s="12">
        <v>3</v>
      </c>
      <c r="G79" s="3">
        <v>4</v>
      </c>
      <c r="H79" s="4">
        <v>0.30199999999999999</v>
      </c>
      <c r="I79" s="5">
        <v>-0.59987115899999999</v>
      </c>
      <c r="J79" s="5">
        <v>-1.218148708</v>
      </c>
      <c r="K79" s="5">
        <v>-0.98250597699999997</v>
      </c>
      <c r="L79" s="13">
        <v>69.101500000000001</v>
      </c>
      <c r="M79" s="13">
        <v>12.285805229999999</v>
      </c>
      <c r="N79" s="7">
        <v>5.6877690830000001</v>
      </c>
      <c r="O79" s="8">
        <v>0.164587344</v>
      </c>
      <c r="P79" s="8">
        <v>0.371079349</v>
      </c>
      <c r="Q79" s="8">
        <v>44.760208130000002</v>
      </c>
      <c r="R79">
        <v>2.6129909999999999E-2</v>
      </c>
      <c r="S79">
        <v>4.2736330000000003E-2</v>
      </c>
      <c r="T79">
        <v>5.405716E-2</v>
      </c>
      <c r="U79">
        <v>6.4485420000000002E-2</v>
      </c>
      <c r="V79">
        <v>7.520491E-2</v>
      </c>
      <c r="W79">
        <v>8.7146719999999997E-2</v>
      </c>
      <c r="X79">
        <v>0.10158554</v>
      </c>
      <c r="Y79">
        <v>0.12104384999999999</v>
      </c>
      <c r="Z79">
        <v>0.15281726000000001</v>
      </c>
      <c r="AA79">
        <v>0.27479292</v>
      </c>
      <c r="AB79" s="9">
        <v>0</v>
      </c>
      <c r="AC79" s="9">
        <v>8</v>
      </c>
      <c r="AD79" s="9">
        <v>8</v>
      </c>
      <c r="AE79" s="9">
        <v>3</v>
      </c>
      <c r="AF79" s="9">
        <v>3</v>
      </c>
      <c r="AG79" s="9">
        <v>4</v>
      </c>
      <c r="AH79" s="9">
        <v>6</v>
      </c>
      <c r="AI79" s="9">
        <v>2</v>
      </c>
      <c r="AJ79" s="9">
        <v>4</v>
      </c>
      <c r="AK79" s="9">
        <v>8</v>
      </c>
      <c r="AL79" s="9">
        <v>6</v>
      </c>
      <c r="AM79" s="9">
        <v>9</v>
      </c>
      <c r="AN79" s="9">
        <v>0.59899999999999998</v>
      </c>
      <c r="AO79" s="9">
        <v>0.42299999999999999</v>
      </c>
      <c r="AP79" s="9">
        <v>0.377</v>
      </c>
      <c r="AQ79" s="9">
        <v>0.36</v>
      </c>
      <c r="AR79" s="9">
        <v>1.8720000000000001</v>
      </c>
      <c r="AS79" s="9">
        <v>0.64100000000000001</v>
      </c>
      <c r="AT79" s="9">
        <v>2</v>
      </c>
      <c r="AU79" s="9">
        <v>0.877</v>
      </c>
      <c r="AV79" s="14">
        <v>0.38614612817764282</v>
      </c>
      <c r="AW79" s="5">
        <v>4.5701790601015091E-2</v>
      </c>
      <c r="AX79" s="14">
        <v>0.46484032273292542</v>
      </c>
      <c r="AY79" s="15">
        <v>8.11</v>
      </c>
      <c r="AZ79" s="1">
        <v>0</v>
      </c>
      <c r="BA79" s="1">
        <v>7</v>
      </c>
      <c r="BB79" s="11">
        <v>304.42380000000003</v>
      </c>
      <c r="BC79" s="11">
        <v>2435.3905</v>
      </c>
      <c r="BD79" s="11">
        <v>4445.9809999999998</v>
      </c>
      <c r="BE79" s="11">
        <v>5941.4405999999999</v>
      </c>
      <c r="BF79" s="11">
        <v>7264.9174999999996</v>
      </c>
      <c r="BG79" s="11">
        <v>8633.3068000000003</v>
      </c>
      <c r="BH79" s="11">
        <v>10221.7438</v>
      </c>
      <c r="BI79" s="11">
        <v>12514.4575</v>
      </c>
      <c r="BJ79" s="11">
        <v>16104.8838</v>
      </c>
      <c r="BK79" s="11">
        <v>40681.872300000003</v>
      </c>
      <c r="BL79">
        <v>4.1008545860000004E-3</v>
      </c>
      <c r="BM79">
        <v>3.36076</v>
      </c>
      <c r="BN79">
        <v>0.50327900000000003</v>
      </c>
      <c r="BO79">
        <f t="shared" si="3"/>
        <v>0.72520709999999999</v>
      </c>
      <c r="BP79" s="20">
        <f t="shared" si="4"/>
        <v>0.57238983999999993</v>
      </c>
      <c r="BQ79">
        <f t="shared" si="5"/>
        <v>0.42761018000000001</v>
      </c>
    </row>
    <row r="80" spans="1:69">
      <c r="A80" s="1" t="s">
        <v>153</v>
      </c>
      <c r="B80" s="1" t="s">
        <v>154</v>
      </c>
      <c r="C80" s="1">
        <v>9</v>
      </c>
      <c r="D80" s="1">
        <v>1999</v>
      </c>
      <c r="E80" s="1" t="s">
        <v>163</v>
      </c>
      <c r="F80" s="12">
        <v>4</v>
      </c>
      <c r="G80" s="3">
        <v>4</v>
      </c>
      <c r="H80" s="4">
        <v>0.29599999999999999</v>
      </c>
      <c r="I80" s="5">
        <v>-0.51</v>
      </c>
      <c r="J80" s="5">
        <v>-1.08</v>
      </c>
      <c r="K80" s="5">
        <v>-1.01</v>
      </c>
      <c r="L80" s="16">
        <v>69.319400000000002</v>
      </c>
      <c r="M80" s="16">
        <v>12.70209026</v>
      </c>
      <c r="N80" s="7">
        <v>5.007586678</v>
      </c>
      <c r="O80" s="8">
        <v>0.19055593000000001</v>
      </c>
      <c r="P80" s="8">
        <v>0.38096281300000001</v>
      </c>
      <c r="Q80" s="8">
        <v>48.048511509999997</v>
      </c>
      <c r="R80">
        <v>2.654581E-2</v>
      </c>
      <c r="S80">
        <v>4.3026259999999997E-2</v>
      </c>
      <c r="T80">
        <v>5.4211809999999999E-2</v>
      </c>
      <c r="U80">
        <v>6.4514500000000002E-2</v>
      </c>
      <c r="V80">
        <v>7.5115810000000005E-2</v>
      </c>
      <c r="W80">
        <v>8.6945709999999995E-2</v>
      </c>
      <c r="X80">
        <v>0.10128038</v>
      </c>
      <c r="Y80">
        <v>0.12065062</v>
      </c>
      <c r="Z80">
        <v>0.15239158</v>
      </c>
      <c r="AA80">
        <v>0.27531752999999998</v>
      </c>
      <c r="AB80" s="9">
        <v>0</v>
      </c>
      <c r="AC80" s="9">
        <v>8</v>
      </c>
      <c r="AD80" s="9">
        <v>8</v>
      </c>
      <c r="AE80" s="9">
        <v>3</v>
      </c>
      <c r="AF80" s="9">
        <v>3</v>
      </c>
      <c r="AG80" s="9">
        <v>4</v>
      </c>
      <c r="AH80" s="9">
        <v>6</v>
      </c>
      <c r="AI80" s="9">
        <v>2</v>
      </c>
      <c r="AJ80" s="9">
        <v>4</v>
      </c>
      <c r="AK80" s="9">
        <v>8</v>
      </c>
      <c r="AL80" s="9">
        <v>6</v>
      </c>
      <c r="AM80" s="9">
        <v>9</v>
      </c>
      <c r="AN80" s="9">
        <v>0.61499999999999999</v>
      </c>
      <c r="AO80" s="9">
        <v>0.44</v>
      </c>
      <c r="AP80" s="9">
        <v>0.40699999999999997</v>
      </c>
      <c r="AQ80" s="9">
        <v>0.36899999999999999</v>
      </c>
      <c r="AR80" s="9">
        <v>1.8720000000000001</v>
      </c>
      <c r="AS80" s="9">
        <v>0.64100000000000001</v>
      </c>
      <c r="AT80" s="9">
        <v>2</v>
      </c>
      <c r="AU80" s="9">
        <v>0.879</v>
      </c>
      <c r="AV80" s="14">
        <v>0.29921892285346985</v>
      </c>
      <c r="AW80" s="5">
        <v>-5.1850341260433197E-2</v>
      </c>
      <c r="AX80" s="14">
        <v>0.32003012299537659</v>
      </c>
      <c r="AY80" s="15">
        <v>6.95</v>
      </c>
      <c r="AZ80" s="1">
        <v>0</v>
      </c>
      <c r="BA80" s="1">
        <v>8</v>
      </c>
      <c r="BB80" s="11">
        <v>293.13729999999998</v>
      </c>
      <c r="BC80" s="11">
        <v>2345.0596999999998</v>
      </c>
      <c r="BD80" s="11">
        <v>4221.4188000000004</v>
      </c>
      <c r="BE80" s="11">
        <v>5623.473</v>
      </c>
      <c r="BF80" s="11">
        <v>6963.4125999999997</v>
      </c>
      <c r="BG80" s="11">
        <v>8386.6386999999995</v>
      </c>
      <c r="BH80" s="11">
        <v>10126.236699999999</v>
      </c>
      <c r="BI80" s="11">
        <v>12445.376399999999</v>
      </c>
      <c r="BJ80" s="11">
        <v>16532.5249</v>
      </c>
      <c r="BK80" s="11">
        <v>45553.820899999999</v>
      </c>
      <c r="BL80">
        <v>3.1336413639999998E-3</v>
      </c>
      <c r="BM80">
        <v>3.0815359999999998</v>
      </c>
      <c r="BN80">
        <v>0.49126300000000001</v>
      </c>
      <c r="BO80">
        <f t="shared" si="3"/>
        <v>0.72468248000000002</v>
      </c>
      <c r="BP80" s="20">
        <f t="shared" si="4"/>
        <v>0.57229090000000005</v>
      </c>
      <c r="BQ80">
        <f t="shared" si="5"/>
        <v>0.42770911</v>
      </c>
    </row>
    <row r="81" spans="1:69">
      <c r="A81" s="1" t="s">
        <v>153</v>
      </c>
      <c r="B81" s="1" t="s">
        <v>154</v>
      </c>
      <c r="C81" s="1">
        <v>9</v>
      </c>
      <c r="D81" s="1">
        <v>2000</v>
      </c>
      <c r="E81" s="1" t="s">
        <v>164</v>
      </c>
      <c r="F81" s="12">
        <v>5</v>
      </c>
      <c r="G81" s="3">
        <v>4</v>
      </c>
      <c r="H81" s="4">
        <v>0.29499999999999998</v>
      </c>
      <c r="I81" s="5">
        <v>-0.42815426000000001</v>
      </c>
      <c r="J81" s="5">
        <v>-0.93849754299999999</v>
      </c>
      <c r="K81" s="5">
        <v>-1.040172696</v>
      </c>
      <c r="L81" s="13">
        <v>69.575400000000002</v>
      </c>
      <c r="M81" s="13">
        <v>13.19787979</v>
      </c>
      <c r="N81" s="7">
        <v>3.8381000689999998</v>
      </c>
      <c r="O81" s="8">
        <v>0.22994466399999999</v>
      </c>
      <c r="P81" s="8">
        <v>0.39666929200000001</v>
      </c>
      <c r="Q81" s="8">
        <v>49.84488297</v>
      </c>
      <c r="R81">
        <v>2.628109E-2</v>
      </c>
      <c r="S81">
        <v>4.2831649999999999E-2</v>
      </c>
      <c r="T81">
        <v>5.409601E-2</v>
      </c>
      <c r="U81">
        <v>6.4473000000000003E-2</v>
      </c>
      <c r="V81">
        <v>7.5145370000000003E-2</v>
      </c>
      <c r="W81">
        <v>8.704402E-2</v>
      </c>
      <c r="X81">
        <v>0.10144506</v>
      </c>
      <c r="Y81">
        <v>0.12087636</v>
      </c>
      <c r="Z81">
        <v>0.15265644</v>
      </c>
      <c r="AA81">
        <v>0.27515102000000002</v>
      </c>
      <c r="AB81" s="9">
        <v>0</v>
      </c>
      <c r="AC81" s="9">
        <v>9</v>
      </c>
      <c r="AD81" s="9">
        <v>9</v>
      </c>
      <c r="AE81" s="9">
        <v>3</v>
      </c>
      <c r="AF81" s="9">
        <v>3</v>
      </c>
      <c r="AG81" s="9">
        <v>4</v>
      </c>
      <c r="AH81" s="9">
        <v>7</v>
      </c>
      <c r="AI81" s="9">
        <v>2</v>
      </c>
      <c r="AJ81" s="9">
        <v>4</v>
      </c>
      <c r="AK81" s="9">
        <v>8</v>
      </c>
      <c r="AL81" s="9">
        <v>7</v>
      </c>
      <c r="AM81" s="9">
        <v>9</v>
      </c>
      <c r="AN81" s="9">
        <v>0.61199999999999999</v>
      </c>
      <c r="AO81" s="9">
        <v>0.44900000000000001</v>
      </c>
      <c r="AP81" s="9">
        <v>0.40400000000000003</v>
      </c>
      <c r="AQ81" s="9">
        <v>0.36899999999999999</v>
      </c>
      <c r="AR81" s="9">
        <v>1.8720000000000001</v>
      </c>
      <c r="AS81" s="9">
        <v>0.64100000000000001</v>
      </c>
      <c r="AT81" s="9">
        <v>2</v>
      </c>
      <c r="AU81" s="9">
        <v>0.88200000000000001</v>
      </c>
      <c r="AV81" s="14">
        <v>0.36776620149612427</v>
      </c>
      <c r="AW81" s="5">
        <v>0.18078063428401947</v>
      </c>
      <c r="AX81" s="14">
        <v>5.9348613023757935E-2</v>
      </c>
      <c r="AY81" s="15">
        <v>7.72</v>
      </c>
      <c r="AZ81" s="1">
        <v>0</v>
      </c>
      <c r="BA81" s="1">
        <v>9</v>
      </c>
      <c r="BB81" s="11">
        <v>313.29730000000001</v>
      </c>
      <c r="BC81" s="11">
        <v>2506.3397</v>
      </c>
      <c r="BD81" s="11">
        <v>4523.3128999999999</v>
      </c>
      <c r="BE81" s="11">
        <v>6187.6027999999997</v>
      </c>
      <c r="BF81" s="11">
        <v>7756.7749000000003</v>
      </c>
      <c r="BG81" s="11">
        <v>9329.3718000000008</v>
      </c>
      <c r="BH81" s="11">
        <v>11196.3514</v>
      </c>
      <c r="BI81" s="11">
        <v>13699.4998</v>
      </c>
      <c r="BJ81" s="11">
        <v>18141.316500000001</v>
      </c>
      <c r="BK81" s="11">
        <v>49275.520799999998</v>
      </c>
      <c r="BL81">
        <v>0.15222947049999999</v>
      </c>
      <c r="BM81">
        <v>3.0676399999999999</v>
      </c>
      <c r="BN81">
        <v>0.42371500000000001</v>
      </c>
      <c r="BO81">
        <f t="shared" si="3"/>
        <v>0.72484900000000008</v>
      </c>
      <c r="BP81" s="20">
        <f t="shared" si="4"/>
        <v>0.57219256000000007</v>
      </c>
      <c r="BQ81">
        <f t="shared" si="5"/>
        <v>0.42780746000000003</v>
      </c>
    </row>
    <row r="82" spans="1:69">
      <c r="A82" s="1" t="s">
        <v>165</v>
      </c>
      <c r="B82" s="1" t="s">
        <v>166</v>
      </c>
      <c r="C82" s="1">
        <v>6</v>
      </c>
      <c r="D82" s="1">
        <v>1991</v>
      </c>
      <c r="E82" s="1" t="s">
        <v>167</v>
      </c>
      <c r="F82" s="12">
        <v>0</v>
      </c>
      <c r="G82" s="3">
        <v>1</v>
      </c>
      <c r="H82" s="4">
        <v>0.23699999999999999</v>
      </c>
      <c r="I82" s="14">
        <v>6.8768140000000002E-3</v>
      </c>
      <c r="J82" s="14">
        <v>-0.68303163499999997</v>
      </c>
      <c r="K82" s="14">
        <v>-0.58857322700000003</v>
      </c>
      <c r="L82" s="13">
        <v>70.487899999999996</v>
      </c>
      <c r="M82" s="13">
        <v>9.9336629189999996</v>
      </c>
      <c r="N82" s="7">
        <v>5.0745799519999997</v>
      </c>
      <c r="O82" s="8">
        <v>0.23986234300000001</v>
      </c>
      <c r="P82" s="8">
        <v>0.33109282000000001</v>
      </c>
      <c r="Q82" s="8">
        <v>44.375328060000001</v>
      </c>
      <c r="R82">
        <v>2.283133E-2</v>
      </c>
      <c r="S82">
        <v>4.000894E-2</v>
      </c>
      <c r="T82">
        <v>5.3875340000000001E-2</v>
      </c>
      <c r="U82">
        <v>6.6315490000000005E-2</v>
      </c>
      <c r="V82">
        <v>7.8453019999999998E-2</v>
      </c>
      <c r="W82">
        <v>9.1276270000000007E-2</v>
      </c>
      <c r="X82">
        <v>0.10609289</v>
      </c>
      <c r="Y82">
        <v>0.12541956000000001</v>
      </c>
      <c r="Z82">
        <v>0.15653848000000001</v>
      </c>
      <c r="AA82">
        <v>0.25918869</v>
      </c>
      <c r="AB82" s="9">
        <v>1</v>
      </c>
      <c r="AC82" s="9">
        <v>4</v>
      </c>
      <c r="AD82" s="9">
        <v>4</v>
      </c>
      <c r="AE82" s="9">
        <v>2</v>
      </c>
      <c r="AF82" s="9">
        <v>2</v>
      </c>
      <c r="AG82" s="9">
        <v>4</v>
      </c>
      <c r="AH82" s="9">
        <v>4</v>
      </c>
      <c r="AI82" s="9">
        <v>3</v>
      </c>
      <c r="AJ82" s="9">
        <v>4</v>
      </c>
      <c r="AK82" s="9">
        <v>7</v>
      </c>
      <c r="AL82" s="9">
        <v>4</v>
      </c>
      <c r="AM82" s="9">
        <v>8</v>
      </c>
      <c r="AN82" s="9">
        <v>0.32100000000000001</v>
      </c>
      <c r="AO82" s="9">
        <v>0.15</v>
      </c>
      <c r="AP82" s="9">
        <v>0.19600000000000001</v>
      </c>
      <c r="AQ82" s="9">
        <v>0.20899999999999999</v>
      </c>
      <c r="AR82" s="9">
        <v>0.46200000000000002</v>
      </c>
      <c r="AS82" s="9">
        <v>1.01</v>
      </c>
      <c r="AT82" s="9">
        <v>1</v>
      </c>
      <c r="AU82" s="9">
        <v>0.54600000000000004</v>
      </c>
      <c r="AV82" s="14">
        <v>-0.91640400886535645</v>
      </c>
      <c r="AW82" s="5">
        <v>-0.25560563802719116</v>
      </c>
      <c r="AX82" s="14">
        <v>-0.86338251829147339</v>
      </c>
      <c r="AY82" s="15">
        <v>6</v>
      </c>
      <c r="AZ82" s="1">
        <v>0</v>
      </c>
      <c r="BA82" s="1">
        <v>2</v>
      </c>
      <c r="BB82" s="11">
        <v>443.1155</v>
      </c>
      <c r="BC82" s="11">
        <v>3544.9211</v>
      </c>
      <c r="BD82" s="11">
        <v>6012.9764999999998</v>
      </c>
      <c r="BE82" s="11">
        <v>7646.4562999999998</v>
      </c>
      <c r="BF82" s="11">
        <v>9667.3642999999993</v>
      </c>
      <c r="BG82" s="11">
        <v>12417.9836</v>
      </c>
      <c r="BH82" s="11">
        <v>15680.280500000001</v>
      </c>
      <c r="BI82" s="11">
        <v>20270.8328</v>
      </c>
      <c r="BJ82" s="11">
        <v>27599.7127</v>
      </c>
      <c r="BK82" s="11">
        <v>99915.406300000002</v>
      </c>
      <c r="BL82">
        <v>0.67459864449999996</v>
      </c>
      <c r="BM82">
        <v>1.065931</v>
      </c>
      <c r="BN82">
        <v>0.29055900000000001</v>
      </c>
      <c r="BO82">
        <f t="shared" si="3"/>
        <v>0.74081132000000005</v>
      </c>
      <c r="BP82" s="20">
        <f t="shared" si="4"/>
        <v>0.58427284000000002</v>
      </c>
      <c r="BQ82">
        <f t="shared" si="5"/>
        <v>0.41572717000000003</v>
      </c>
    </row>
    <row r="83" spans="1:69">
      <c r="A83" s="1" t="s">
        <v>165</v>
      </c>
      <c r="B83" s="1" t="s">
        <v>166</v>
      </c>
      <c r="C83" s="1">
        <v>6</v>
      </c>
      <c r="D83" s="1">
        <v>1992</v>
      </c>
      <c r="E83" s="1" t="s">
        <v>168</v>
      </c>
      <c r="F83" s="12">
        <v>1</v>
      </c>
      <c r="G83" s="3">
        <v>1</v>
      </c>
      <c r="H83" s="4">
        <v>0.249</v>
      </c>
      <c r="I83" s="14">
        <v>2.5942654999999998E-2</v>
      </c>
      <c r="J83" s="14">
        <v>-0.67327174099999998</v>
      </c>
      <c r="K83" s="14">
        <v>-0.58659659200000003</v>
      </c>
      <c r="L83" s="16">
        <v>72.709400000000002</v>
      </c>
      <c r="M83" s="16">
        <v>10.40108895</v>
      </c>
      <c r="N83" s="7">
        <v>5.547502637</v>
      </c>
      <c r="O83" s="8">
        <v>0.247925439</v>
      </c>
      <c r="P83" s="8">
        <v>0.336754002</v>
      </c>
      <c r="Q83" s="8">
        <v>44.248237609999997</v>
      </c>
      <c r="R83">
        <v>2.319276E-2</v>
      </c>
      <c r="S83">
        <v>4.0520750000000001E-2</v>
      </c>
      <c r="T83">
        <v>5.4319949999999999E-2</v>
      </c>
      <c r="U83">
        <v>6.6604239999999995E-2</v>
      </c>
      <c r="V83">
        <v>7.8531879999999998E-2</v>
      </c>
      <c r="W83">
        <v>9.1095090000000004E-2</v>
      </c>
      <c r="X83">
        <v>0.10558724999999999</v>
      </c>
      <c r="Y83">
        <v>0.1244886</v>
      </c>
      <c r="Z83">
        <v>0.15501369000000001</v>
      </c>
      <c r="AA83">
        <v>0.26064577999999999</v>
      </c>
      <c r="AB83" s="9">
        <v>1</v>
      </c>
      <c r="AC83" s="9">
        <v>4</v>
      </c>
      <c r="AD83" s="9">
        <v>4</v>
      </c>
      <c r="AE83" s="9">
        <v>2</v>
      </c>
      <c r="AF83" s="9">
        <v>2</v>
      </c>
      <c r="AG83" s="9">
        <v>4</v>
      </c>
      <c r="AH83" s="9">
        <v>4</v>
      </c>
      <c r="AI83" s="9">
        <v>3</v>
      </c>
      <c r="AJ83" s="9">
        <v>4</v>
      </c>
      <c r="AK83" s="9">
        <v>7</v>
      </c>
      <c r="AL83" s="9">
        <v>4</v>
      </c>
      <c r="AM83" s="9">
        <v>8</v>
      </c>
      <c r="AN83" s="9">
        <v>0.307</v>
      </c>
      <c r="AO83" s="9">
        <v>0.14299999999999999</v>
      </c>
      <c r="AP83" s="9">
        <v>0.192</v>
      </c>
      <c r="AQ83" s="9">
        <v>0.218</v>
      </c>
      <c r="AR83" s="9">
        <v>0.46200000000000002</v>
      </c>
      <c r="AS83" s="9">
        <v>1.01</v>
      </c>
      <c r="AT83" s="9">
        <v>1</v>
      </c>
      <c r="AU83" s="9">
        <v>0.55400000000000005</v>
      </c>
      <c r="AV83" s="14">
        <v>-0.87099355459213257</v>
      </c>
      <c r="AW83" s="5">
        <v>-0.34916725754737854</v>
      </c>
      <c r="AX83" s="14">
        <v>-0.74993389844894409</v>
      </c>
      <c r="AY83" s="15">
        <v>6.21</v>
      </c>
      <c r="AZ83" s="1">
        <v>0</v>
      </c>
      <c r="BA83" s="1">
        <v>3</v>
      </c>
      <c r="BB83" s="11">
        <v>450.00279999999998</v>
      </c>
      <c r="BC83" s="11">
        <v>3600.1032</v>
      </c>
      <c r="BD83" s="11">
        <v>6078.4921000000004</v>
      </c>
      <c r="BE83" s="11">
        <v>7738.8504000000003</v>
      </c>
      <c r="BF83" s="11">
        <v>9867.2595000000001</v>
      </c>
      <c r="BG83" s="11">
        <v>12338.600200000001</v>
      </c>
      <c r="BH83" s="11">
        <v>15461.9025</v>
      </c>
      <c r="BI83" s="11">
        <v>19924.9728</v>
      </c>
      <c r="BJ83" s="11">
        <v>26569.3292</v>
      </c>
      <c r="BK83" s="11">
        <v>111060.49490000001</v>
      </c>
      <c r="BL83">
        <v>0.67201940920000003</v>
      </c>
      <c r="BM83">
        <v>1.1609039999999999</v>
      </c>
      <c r="BN83">
        <v>0.307147</v>
      </c>
      <c r="BO83">
        <f t="shared" si="3"/>
        <v>0.73935421000000001</v>
      </c>
      <c r="BP83" s="20">
        <f t="shared" si="4"/>
        <v>0.58434052000000003</v>
      </c>
      <c r="BQ83">
        <f t="shared" si="5"/>
        <v>0.41565947000000003</v>
      </c>
    </row>
    <row r="84" spans="1:69">
      <c r="A84" s="1" t="s">
        <v>165</v>
      </c>
      <c r="B84" s="1" t="s">
        <v>166</v>
      </c>
      <c r="C84" s="1">
        <v>6</v>
      </c>
      <c r="D84" s="1">
        <v>1993</v>
      </c>
      <c r="E84" s="1" t="s">
        <v>169</v>
      </c>
      <c r="F84" s="12">
        <v>2</v>
      </c>
      <c r="G84" s="3">
        <v>1</v>
      </c>
      <c r="H84" s="4">
        <v>0.30099999999999999</v>
      </c>
      <c r="I84" s="14">
        <v>4.5008497000000001E-2</v>
      </c>
      <c r="J84" s="14">
        <v>-0.66351184600000002</v>
      </c>
      <c r="K84" s="14">
        <v>-0.58461995700000002</v>
      </c>
      <c r="L84" s="13">
        <v>73.217299999999994</v>
      </c>
      <c r="M84" s="13">
        <v>10.890509610000001</v>
      </c>
      <c r="N84" s="7">
        <v>6.0204253230000004</v>
      </c>
      <c r="O84" s="8">
        <v>0.25598853500000002</v>
      </c>
      <c r="P84" s="8">
        <v>0.34241518300000001</v>
      </c>
      <c r="Q84" s="8">
        <v>45.114410399999997</v>
      </c>
      <c r="R84">
        <v>2.3531509999999999E-2</v>
      </c>
      <c r="S84">
        <v>4.1000439999999999E-2</v>
      </c>
      <c r="T84">
        <v>5.4736649999999998E-2</v>
      </c>
      <c r="U84">
        <v>6.6874870000000003E-2</v>
      </c>
      <c r="V84">
        <v>7.8605800000000003E-2</v>
      </c>
      <c r="W84">
        <v>9.0925270000000002E-2</v>
      </c>
      <c r="X84">
        <v>0.10511334999999999</v>
      </c>
      <c r="Y84">
        <v>0.12361608</v>
      </c>
      <c r="Z84">
        <v>0.15358459999999999</v>
      </c>
      <c r="AA84">
        <v>0.26201141999999999</v>
      </c>
      <c r="AB84" s="9">
        <v>1</v>
      </c>
      <c r="AC84" s="9">
        <v>4</v>
      </c>
      <c r="AD84" s="9">
        <v>4</v>
      </c>
      <c r="AE84" s="9">
        <v>2</v>
      </c>
      <c r="AF84" s="9">
        <v>2</v>
      </c>
      <c r="AG84" s="9">
        <v>4</v>
      </c>
      <c r="AH84" s="9">
        <v>4</v>
      </c>
      <c r="AI84" s="9">
        <v>3</v>
      </c>
      <c r="AJ84" s="9">
        <v>4</v>
      </c>
      <c r="AK84" s="9">
        <v>7</v>
      </c>
      <c r="AL84" s="9">
        <v>4</v>
      </c>
      <c r="AM84" s="9">
        <v>8</v>
      </c>
      <c r="AN84" s="9">
        <v>0.312</v>
      </c>
      <c r="AO84" s="9">
        <v>0.14399999999999999</v>
      </c>
      <c r="AP84" s="9">
        <v>0.193</v>
      </c>
      <c r="AQ84" s="9">
        <v>0.223</v>
      </c>
      <c r="AR84" s="9">
        <v>0.46200000000000002</v>
      </c>
      <c r="AS84" s="9">
        <v>1.01</v>
      </c>
      <c r="AT84" s="9">
        <v>1</v>
      </c>
      <c r="AU84" s="9">
        <v>0.55500000000000005</v>
      </c>
      <c r="AV84" s="14">
        <v>-0.89992368221282959</v>
      </c>
      <c r="AW84" s="5">
        <v>-0.28832846879959106</v>
      </c>
      <c r="AX84" s="14">
        <v>-0.96992659568786621</v>
      </c>
      <c r="AY84" s="15">
        <v>8.3000000000000007</v>
      </c>
      <c r="AZ84" s="1">
        <v>0</v>
      </c>
      <c r="BA84" s="1">
        <v>4</v>
      </c>
      <c r="BB84" s="11">
        <v>468.51330000000002</v>
      </c>
      <c r="BC84" s="11">
        <v>3748.1192000000001</v>
      </c>
      <c r="BD84" s="11">
        <v>6251.5868</v>
      </c>
      <c r="BE84" s="11">
        <v>7767.7020000000002</v>
      </c>
      <c r="BF84" s="11">
        <v>9565.8331999999991</v>
      </c>
      <c r="BG84" s="11">
        <v>11674.419599999999</v>
      </c>
      <c r="BH84" s="11">
        <v>14328.874400000001</v>
      </c>
      <c r="BI84" s="11">
        <v>18326.616099999999</v>
      </c>
      <c r="BJ84" s="11">
        <v>24744.186399999999</v>
      </c>
      <c r="BK84" s="11">
        <v>95365.228099999993</v>
      </c>
      <c r="BL84">
        <v>0.65751121089999998</v>
      </c>
      <c r="BM84">
        <v>1.2532300000000001</v>
      </c>
      <c r="BN84">
        <v>0.32208700000000001</v>
      </c>
      <c r="BO84">
        <f t="shared" si="3"/>
        <v>0.73798856999999995</v>
      </c>
      <c r="BP84" s="20">
        <f t="shared" si="4"/>
        <v>0.58440396999999999</v>
      </c>
      <c r="BQ84">
        <f t="shared" si="5"/>
        <v>0.41559601999999995</v>
      </c>
    </row>
    <row r="85" spans="1:69">
      <c r="A85" s="1" t="s">
        <v>165</v>
      </c>
      <c r="B85" s="1" t="s">
        <v>166</v>
      </c>
      <c r="C85" s="1">
        <v>6</v>
      </c>
      <c r="D85" s="1">
        <v>1994</v>
      </c>
      <c r="E85" s="1" t="s">
        <v>170</v>
      </c>
      <c r="F85" s="12">
        <v>3</v>
      </c>
      <c r="G85" s="3">
        <v>1</v>
      </c>
      <c r="H85" s="4">
        <v>0.30499999999999999</v>
      </c>
      <c r="I85" s="14">
        <v>6.4074337999999995E-2</v>
      </c>
      <c r="J85" s="14">
        <v>-0.65375195200000003</v>
      </c>
      <c r="K85" s="14">
        <v>-0.58264332200000002</v>
      </c>
      <c r="L85" s="16">
        <v>73.781800000000004</v>
      </c>
      <c r="M85" s="16">
        <v>11.40295982</v>
      </c>
      <c r="N85" s="7">
        <v>6.4933480079999999</v>
      </c>
      <c r="O85" s="8">
        <v>0.26405163100000001</v>
      </c>
      <c r="P85" s="8">
        <v>0.348076365</v>
      </c>
      <c r="Q85" s="8">
        <v>47.71448135</v>
      </c>
      <c r="R85">
        <v>2.3849639999999998E-2</v>
      </c>
      <c r="S85">
        <v>4.1450929999999997E-2</v>
      </c>
      <c r="T85">
        <v>5.512798E-2</v>
      </c>
      <c r="U85">
        <v>6.7129030000000006E-2</v>
      </c>
      <c r="V85">
        <v>7.8675209999999995E-2</v>
      </c>
      <c r="W85">
        <v>9.0765799999999994E-2</v>
      </c>
      <c r="X85">
        <v>0.10466829</v>
      </c>
      <c r="Y85">
        <v>0.12279666</v>
      </c>
      <c r="Z85">
        <v>0.15224249000000001</v>
      </c>
      <c r="AA85">
        <v>0.26329395</v>
      </c>
      <c r="AB85" s="9">
        <v>1</v>
      </c>
      <c r="AC85" s="9">
        <v>4</v>
      </c>
      <c r="AD85" s="9">
        <v>4</v>
      </c>
      <c r="AE85" s="9">
        <v>2</v>
      </c>
      <c r="AF85" s="9">
        <v>2</v>
      </c>
      <c r="AG85" s="9">
        <v>4</v>
      </c>
      <c r="AH85" s="9">
        <v>4</v>
      </c>
      <c r="AI85" s="9">
        <v>3</v>
      </c>
      <c r="AJ85" s="9">
        <v>4</v>
      </c>
      <c r="AK85" s="9">
        <v>7</v>
      </c>
      <c r="AL85" s="9">
        <v>4</v>
      </c>
      <c r="AM85" s="9">
        <v>8</v>
      </c>
      <c r="AN85" s="9">
        <v>0.31</v>
      </c>
      <c r="AO85" s="9">
        <v>0.14000000000000001</v>
      </c>
      <c r="AP85" s="9">
        <v>0.187</v>
      </c>
      <c r="AQ85" s="9">
        <v>0.219</v>
      </c>
      <c r="AR85" s="9">
        <v>0.46200000000000002</v>
      </c>
      <c r="AS85" s="9">
        <v>1.01</v>
      </c>
      <c r="AT85" s="9">
        <v>1</v>
      </c>
      <c r="AU85" s="9">
        <v>0.55400000000000005</v>
      </c>
      <c r="AV85" s="14">
        <v>-0.8890005350112915</v>
      </c>
      <c r="AW85" s="14">
        <v>-0.31050762534141541</v>
      </c>
      <c r="AX85" s="14">
        <v>-0.92945873737335205</v>
      </c>
      <c r="AY85" s="15">
        <v>7.37</v>
      </c>
      <c r="AZ85" s="1">
        <v>0</v>
      </c>
      <c r="BA85" s="1">
        <v>5</v>
      </c>
      <c r="BB85" s="11">
        <v>540.17229999999995</v>
      </c>
      <c r="BC85" s="11">
        <v>4321.3609999999999</v>
      </c>
      <c r="BD85" s="11">
        <v>7452.7573000000002</v>
      </c>
      <c r="BE85" s="11">
        <v>9261.0964000000004</v>
      </c>
      <c r="BF85" s="11">
        <v>11157.0411</v>
      </c>
      <c r="BG85" s="11">
        <v>13202.0977</v>
      </c>
      <c r="BH85" s="11">
        <v>16163.0713</v>
      </c>
      <c r="BI85" s="11">
        <v>20117.641199999998</v>
      </c>
      <c r="BJ85" s="11">
        <v>26369.8262</v>
      </c>
      <c r="BK85" s="11">
        <v>90926.218399999998</v>
      </c>
      <c r="BL85">
        <v>0.65557678450000001</v>
      </c>
      <c r="BM85">
        <v>1.343019</v>
      </c>
      <c r="BN85">
        <v>0.33561200000000002</v>
      </c>
      <c r="BO85">
        <f t="shared" si="3"/>
        <v>0.73670603000000001</v>
      </c>
      <c r="BP85" s="20">
        <f t="shared" si="4"/>
        <v>0.58446354</v>
      </c>
      <c r="BQ85">
        <f t="shared" si="5"/>
        <v>0.41553644000000001</v>
      </c>
    </row>
    <row r="86" spans="1:69">
      <c r="A86" s="1" t="s">
        <v>165</v>
      </c>
      <c r="B86" s="1" t="s">
        <v>166</v>
      </c>
      <c r="C86" s="1">
        <v>6</v>
      </c>
      <c r="D86" s="1">
        <v>1995</v>
      </c>
      <c r="E86" s="1" t="s">
        <v>171</v>
      </c>
      <c r="F86" s="12">
        <v>4</v>
      </c>
      <c r="G86" s="3">
        <v>0</v>
      </c>
      <c r="H86" s="4">
        <v>0.30599999999999999</v>
      </c>
      <c r="I86" s="14">
        <v>8.3140179999999994E-2</v>
      </c>
      <c r="J86" s="14">
        <v>-0.64399205800000003</v>
      </c>
      <c r="K86" s="14">
        <v>-0.58066668700000001</v>
      </c>
      <c r="L86" s="13">
        <v>73.186400000000006</v>
      </c>
      <c r="M86" s="13">
        <v>11.258790019999999</v>
      </c>
      <c r="N86" s="7">
        <v>6.9662706930000002</v>
      </c>
      <c r="O86" s="8">
        <v>0.272114727</v>
      </c>
      <c r="P86" s="8">
        <v>0.35373754699999999</v>
      </c>
      <c r="Q86" s="8">
        <v>49.084217070000001</v>
      </c>
      <c r="R86">
        <v>1.9475550000000001E-2</v>
      </c>
      <c r="S86">
        <v>3.121005E-2</v>
      </c>
      <c r="T86">
        <v>4.0728729999999998E-2</v>
      </c>
      <c r="U86">
        <v>5.0520019999999999E-2</v>
      </c>
      <c r="V86">
        <v>6.1383149999999997E-2</v>
      </c>
      <c r="W86">
        <v>7.4186360000000007E-2</v>
      </c>
      <c r="X86">
        <v>9.0378760000000002E-2</v>
      </c>
      <c r="Y86">
        <v>0.113138</v>
      </c>
      <c r="Z86">
        <v>0.1524211</v>
      </c>
      <c r="AA86">
        <v>0.36655826000000002</v>
      </c>
      <c r="AB86" s="9">
        <v>4</v>
      </c>
      <c r="AC86" s="9">
        <v>-3</v>
      </c>
      <c r="AD86" s="9">
        <v>-3</v>
      </c>
      <c r="AE86" s="9">
        <v>2</v>
      </c>
      <c r="AF86" s="9">
        <v>1</v>
      </c>
      <c r="AG86" s="9">
        <v>4</v>
      </c>
      <c r="AH86" s="9">
        <v>3</v>
      </c>
      <c r="AI86" s="9">
        <v>3</v>
      </c>
      <c r="AJ86" s="9">
        <v>3</v>
      </c>
      <c r="AK86" s="9">
        <v>3</v>
      </c>
      <c r="AL86" s="9">
        <v>3</v>
      </c>
      <c r="AM86" s="9">
        <v>6</v>
      </c>
      <c r="AN86" s="9">
        <v>0.22500000000000001</v>
      </c>
      <c r="AO86" s="9">
        <v>6.7000000000000004E-2</v>
      </c>
      <c r="AP86" s="9">
        <v>7.5999999999999998E-2</v>
      </c>
      <c r="AQ86" s="9">
        <v>7.5999999999999998E-2</v>
      </c>
      <c r="AR86" s="9">
        <v>0.38800000000000001</v>
      </c>
      <c r="AS86" s="9">
        <v>1.1339999999999999</v>
      </c>
      <c r="AT86" s="9">
        <v>1</v>
      </c>
      <c r="AU86" s="9">
        <v>0.34300000000000003</v>
      </c>
      <c r="AV86" s="14">
        <v>-1.3808480501174927</v>
      </c>
      <c r="AW86" s="5">
        <v>-0.97791498899459839</v>
      </c>
      <c r="AX86" s="14">
        <v>-1.0232338905334473</v>
      </c>
      <c r="AY86" s="15">
        <v>10.241</v>
      </c>
      <c r="AZ86" s="1">
        <v>0</v>
      </c>
      <c r="BA86" s="1">
        <v>6</v>
      </c>
      <c r="BB86" s="11">
        <v>97.770600000000002</v>
      </c>
      <c r="BC86" s="11">
        <v>782.25189999999998</v>
      </c>
      <c r="BD86" s="11">
        <v>1318.4703</v>
      </c>
      <c r="BE86" s="11">
        <v>1664.5326</v>
      </c>
      <c r="BF86" s="11">
        <v>2077.8211999999999</v>
      </c>
      <c r="BG86" s="11">
        <v>2542.9047999999998</v>
      </c>
      <c r="BH86" s="11">
        <v>3163.7786999999998</v>
      </c>
      <c r="BI86" s="11">
        <v>4026.0826000000002</v>
      </c>
      <c r="BJ86" s="11">
        <v>5499.8510999999999</v>
      </c>
      <c r="BK86" s="11">
        <v>15050.1333</v>
      </c>
      <c r="BL86">
        <v>0.68148610529999998</v>
      </c>
      <c r="BM86">
        <v>1.430374</v>
      </c>
      <c r="BN86">
        <v>0.347912</v>
      </c>
      <c r="BO86">
        <f t="shared" si="3"/>
        <v>0.63344171999999999</v>
      </c>
      <c r="BP86" s="20">
        <f t="shared" si="4"/>
        <v>0.48102062000000001</v>
      </c>
      <c r="BQ86">
        <f t="shared" si="5"/>
        <v>0.51897936</v>
      </c>
    </row>
    <row r="87" spans="1:69">
      <c r="A87" s="1" t="s">
        <v>165</v>
      </c>
      <c r="B87" s="1" t="s">
        <v>166</v>
      </c>
      <c r="C87" s="1">
        <v>6</v>
      </c>
      <c r="D87" s="1">
        <v>1996</v>
      </c>
      <c r="E87" s="1" t="s">
        <v>172</v>
      </c>
      <c r="F87" s="12">
        <v>5</v>
      </c>
      <c r="G87" s="3">
        <v>0</v>
      </c>
      <c r="H87" s="4">
        <v>0.32700000000000001</v>
      </c>
      <c r="I87" s="14">
        <v>0.10220602199999999</v>
      </c>
      <c r="J87" s="14">
        <v>-0.63423216299999996</v>
      </c>
      <c r="K87" s="14">
        <v>-0.57869005200000001</v>
      </c>
      <c r="L87" s="16">
        <v>73.910300000000007</v>
      </c>
      <c r="M87" s="16">
        <v>11.37658978</v>
      </c>
      <c r="N87" s="7">
        <v>7.4391933779999997</v>
      </c>
      <c r="O87" s="8">
        <v>0.30223039499999999</v>
      </c>
      <c r="P87" s="8">
        <v>0.36644860099999998</v>
      </c>
      <c r="Q87" s="8">
        <v>51.842174530000001</v>
      </c>
      <c r="R87">
        <v>2.0738489999999998E-2</v>
      </c>
      <c r="S87">
        <v>3.1597529999999999E-2</v>
      </c>
      <c r="T87">
        <v>4.0754020000000002E-2</v>
      </c>
      <c r="U87">
        <v>5.0398600000000002E-2</v>
      </c>
      <c r="V87">
        <v>6.1204050000000003E-2</v>
      </c>
      <c r="W87">
        <v>7.3950039999999995E-2</v>
      </c>
      <c r="X87">
        <v>8.9979180000000006E-2</v>
      </c>
      <c r="Y87">
        <v>0.11227304</v>
      </c>
      <c r="Z87">
        <v>0.15027087</v>
      </c>
      <c r="AA87">
        <v>0.36883416000000002</v>
      </c>
      <c r="AB87" s="9">
        <v>4</v>
      </c>
      <c r="AC87" s="9">
        <v>-3</v>
      </c>
      <c r="AD87" s="9">
        <v>-3</v>
      </c>
      <c r="AE87" s="9">
        <v>2</v>
      </c>
      <c r="AF87" s="9">
        <v>1</v>
      </c>
      <c r="AG87" s="9">
        <v>4</v>
      </c>
      <c r="AH87" s="9">
        <v>3</v>
      </c>
      <c r="AI87" s="9">
        <v>3</v>
      </c>
      <c r="AJ87" s="9">
        <v>3</v>
      </c>
      <c r="AK87" s="9">
        <v>3</v>
      </c>
      <c r="AL87" s="9">
        <v>3</v>
      </c>
      <c r="AM87" s="9">
        <v>6</v>
      </c>
      <c r="AN87" s="9">
        <v>0.223</v>
      </c>
      <c r="AO87" s="9">
        <v>6.6000000000000003E-2</v>
      </c>
      <c r="AP87" s="9">
        <v>7.0999999999999994E-2</v>
      </c>
      <c r="AQ87" s="9">
        <v>7.5999999999999998E-2</v>
      </c>
      <c r="AR87" s="9">
        <v>0.38800000000000001</v>
      </c>
      <c r="AS87" s="9">
        <v>1.1339999999999999</v>
      </c>
      <c r="AT87" s="9">
        <v>1</v>
      </c>
      <c r="AU87" s="9">
        <v>0.33400000000000002</v>
      </c>
      <c r="AV87" s="14">
        <v>-1.4224035739898682</v>
      </c>
      <c r="AW87" s="14">
        <v>-1.0118445158004761</v>
      </c>
      <c r="AX87" s="14">
        <v>-1.2408597469329834</v>
      </c>
      <c r="AY87" s="15">
        <v>9.5760000000000005</v>
      </c>
      <c r="AZ87" s="1">
        <v>0</v>
      </c>
      <c r="BA87" s="1">
        <v>7</v>
      </c>
      <c r="BB87" s="11">
        <v>102.8083</v>
      </c>
      <c r="BC87" s="11">
        <v>822.58190000000002</v>
      </c>
      <c r="BD87" s="11">
        <v>1387.9549</v>
      </c>
      <c r="BE87" s="11">
        <v>1755.3548000000001</v>
      </c>
      <c r="BF87" s="11">
        <v>2192.4418999999998</v>
      </c>
      <c r="BG87" s="11">
        <v>2691.3123999999998</v>
      </c>
      <c r="BH87" s="11">
        <v>3360.9413</v>
      </c>
      <c r="BI87" s="11">
        <v>4287.8948</v>
      </c>
      <c r="BJ87" s="11">
        <v>5867.3087999999998</v>
      </c>
      <c r="BK87" s="11">
        <v>16225.3496</v>
      </c>
      <c r="BL87">
        <v>0.40434910080000003</v>
      </c>
      <c r="BM87">
        <v>1.5153909999999999</v>
      </c>
      <c r="BN87">
        <v>0.35914600000000002</v>
      </c>
      <c r="BO87">
        <f t="shared" si="3"/>
        <v>0.63116581999999999</v>
      </c>
      <c r="BP87" s="20">
        <f t="shared" si="4"/>
        <v>0.48089494999999999</v>
      </c>
      <c r="BQ87">
        <f t="shared" si="5"/>
        <v>0.51910502999999997</v>
      </c>
    </row>
    <row r="88" spans="1:69">
      <c r="A88" s="1" t="s">
        <v>165</v>
      </c>
      <c r="B88" s="1" t="s">
        <v>166</v>
      </c>
      <c r="C88" s="1">
        <v>6</v>
      </c>
      <c r="D88" s="1">
        <v>1997</v>
      </c>
      <c r="E88" s="1" t="s">
        <v>173</v>
      </c>
      <c r="F88" s="12">
        <v>6</v>
      </c>
      <c r="G88" s="3">
        <v>0</v>
      </c>
      <c r="H88" s="4">
        <v>0.34499999999999997</v>
      </c>
      <c r="I88" s="14">
        <v>7.0000000000000007E-2</v>
      </c>
      <c r="J88" s="14">
        <v>-0.52</v>
      </c>
      <c r="K88" s="14">
        <v>-0.57999999999999996</v>
      </c>
      <c r="L88" s="13">
        <v>73.846299999999999</v>
      </c>
      <c r="M88" s="13">
        <v>11.48884964</v>
      </c>
      <c r="N88" s="7">
        <v>6.6510396390000004</v>
      </c>
      <c r="O88" s="8">
        <v>0.309691512</v>
      </c>
      <c r="P88" s="8">
        <v>0.43733530799999998</v>
      </c>
      <c r="Q88" s="8">
        <v>55.433609009999998</v>
      </c>
      <c r="R88">
        <v>2.0450550000000001E-2</v>
      </c>
      <c r="S88">
        <v>3.1493710000000001E-2</v>
      </c>
      <c r="T88">
        <v>4.0756000000000001E-2</v>
      </c>
      <c r="U88">
        <v>5.0491389999999997E-2</v>
      </c>
      <c r="V88">
        <v>6.1381600000000001E-2</v>
      </c>
      <c r="W88">
        <v>7.4209520000000001E-2</v>
      </c>
      <c r="X88">
        <v>9.0318250000000003E-2</v>
      </c>
      <c r="Y88">
        <v>0.11268519</v>
      </c>
      <c r="Z88">
        <v>0.15072209</v>
      </c>
      <c r="AA88">
        <v>0.36749172000000002</v>
      </c>
      <c r="AB88" s="9">
        <v>4</v>
      </c>
      <c r="AC88" s="9">
        <v>-3</v>
      </c>
      <c r="AD88" s="9">
        <v>-3</v>
      </c>
      <c r="AE88" s="9">
        <v>2</v>
      </c>
      <c r="AF88" s="9">
        <v>1</v>
      </c>
      <c r="AG88" s="9">
        <v>4</v>
      </c>
      <c r="AH88" s="9">
        <v>3</v>
      </c>
      <c r="AI88" s="9">
        <v>3</v>
      </c>
      <c r="AJ88" s="9">
        <v>3</v>
      </c>
      <c r="AK88" s="9">
        <v>3</v>
      </c>
      <c r="AL88" s="9">
        <v>3</v>
      </c>
      <c r="AM88" s="9">
        <v>6</v>
      </c>
      <c r="AN88" s="9">
        <v>0.214</v>
      </c>
      <c r="AO88" s="9">
        <v>5.7000000000000002E-2</v>
      </c>
      <c r="AP88" s="9">
        <v>5.8999999999999997E-2</v>
      </c>
      <c r="AQ88" s="9">
        <v>7.3999999999999996E-2</v>
      </c>
      <c r="AR88" s="9">
        <v>-0.29299999999999998</v>
      </c>
      <c r="AS88" s="9">
        <v>1.1339999999999999</v>
      </c>
      <c r="AT88" s="9">
        <v>1</v>
      </c>
      <c r="AU88" s="9">
        <v>0.307</v>
      </c>
      <c r="AV88" s="14">
        <v>-1.5041267871856689</v>
      </c>
      <c r="AW88" s="5">
        <v>-1.0661455392837524</v>
      </c>
      <c r="AX88" s="14">
        <v>-1.1823740005493164</v>
      </c>
      <c r="AY88" s="15">
        <v>8.9079999999999995</v>
      </c>
      <c r="AZ88" s="1">
        <v>0</v>
      </c>
      <c r="BA88" s="1">
        <v>8</v>
      </c>
      <c r="BB88" s="11">
        <v>107.18</v>
      </c>
      <c r="BC88" s="11">
        <v>857.38210000000004</v>
      </c>
      <c r="BD88" s="11">
        <v>1447.0748000000001</v>
      </c>
      <c r="BE88" s="11">
        <v>1829.877</v>
      </c>
      <c r="BF88" s="11">
        <v>2282.0191</v>
      </c>
      <c r="BG88" s="11">
        <v>2803.7327</v>
      </c>
      <c r="BH88" s="11">
        <v>3506.3377999999998</v>
      </c>
      <c r="BI88" s="11">
        <v>4474.4319999999998</v>
      </c>
      <c r="BJ88" s="11">
        <v>6123.0990000000002</v>
      </c>
      <c r="BK88" s="11">
        <v>16989.709200000001</v>
      </c>
      <c r="BL88">
        <v>0.39919063030000002</v>
      </c>
      <c r="BM88">
        <v>1.5981650000000001</v>
      </c>
      <c r="BN88">
        <v>0.36944700000000003</v>
      </c>
      <c r="BO88">
        <f t="shared" si="3"/>
        <v>0.63250830000000002</v>
      </c>
      <c r="BP88" s="20">
        <f t="shared" si="4"/>
        <v>0.48178620999999999</v>
      </c>
      <c r="BQ88">
        <f t="shared" si="5"/>
        <v>0.51821381</v>
      </c>
    </row>
    <row r="89" spans="1:69">
      <c r="A89" s="1" t="s">
        <v>165</v>
      </c>
      <c r="B89" s="1" t="s">
        <v>166</v>
      </c>
      <c r="C89" s="1">
        <v>6</v>
      </c>
      <c r="D89" s="1">
        <v>1998</v>
      </c>
      <c r="E89" s="1" t="s">
        <v>174</v>
      </c>
      <c r="F89" s="12">
        <v>7</v>
      </c>
      <c r="G89" s="3">
        <v>0</v>
      </c>
      <c r="H89" s="4">
        <v>0.35399999999999998</v>
      </c>
      <c r="I89" s="14">
        <v>3.8035642000000001E-2</v>
      </c>
      <c r="J89" s="14">
        <v>-0.40637335200000002</v>
      </c>
      <c r="K89" s="14">
        <v>-0.58646827899999998</v>
      </c>
      <c r="L89" s="16">
        <v>73.906300000000002</v>
      </c>
      <c r="M89" s="16">
        <v>11.86464024</v>
      </c>
      <c r="N89" s="7">
        <v>2.2686382890000001</v>
      </c>
      <c r="O89" s="8">
        <v>0.29073444799999998</v>
      </c>
      <c r="P89" s="8">
        <v>0.35770356399999997</v>
      </c>
      <c r="Q89" s="8">
        <v>56.668781279999997</v>
      </c>
      <c r="R89">
        <v>2.036576E-2</v>
      </c>
      <c r="S89">
        <v>3.132592E-2</v>
      </c>
      <c r="T89">
        <v>4.0572150000000001E-2</v>
      </c>
      <c r="U89">
        <v>5.030855E-2</v>
      </c>
      <c r="V89">
        <v>6.1211250000000002E-2</v>
      </c>
      <c r="W89">
        <v>7.4062870000000003E-2</v>
      </c>
      <c r="X89">
        <v>9.0209819999999996E-2</v>
      </c>
      <c r="Y89">
        <v>0.11263943</v>
      </c>
      <c r="Z89">
        <v>0.15079798</v>
      </c>
      <c r="AA89">
        <v>0.36850624999999998</v>
      </c>
      <c r="AB89" s="9">
        <v>4</v>
      </c>
      <c r="AC89" s="9">
        <v>-3</v>
      </c>
      <c r="AD89" s="9">
        <v>-3</v>
      </c>
      <c r="AE89" s="9">
        <v>2</v>
      </c>
      <c r="AF89" s="9">
        <v>1</v>
      </c>
      <c r="AG89" s="9">
        <v>4</v>
      </c>
      <c r="AH89" s="9">
        <v>3</v>
      </c>
      <c r="AI89" s="9">
        <v>3</v>
      </c>
      <c r="AJ89" s="9">
        <v>3</v>
      </c>
      <c r="AK89" s="9">
        <v>3</v>
      </c>
      <c r="AL89" s="9">
        <v>3</v>
      </c>
      <c r="AM89" s="9">
        <v>6</v>
      </c>
      <c r="AN89" s="9">
        <v>0.20100000000000001</v>
      </c>
      <c r="AO89" s="9">
        <v>5.3999999999999999E-2</v>
      </c>
      <c r="AP89" s="9">
        <v>5.5E-2</v>
      </c>
      <c r="AQ89" s="9">
        <v>6.7000000000000004E-2</v>
      </c>
      <c r="AR89" s="9">
        <v>-0.29299999999999998</v>
      </c>
      <c r="AS89" s="9">
        <v>1.1339999999999999</v>
      </c>
      <c r="AT89" s="9">
        <v>1</v>
      </c>
      <c r="AU89" s="9">
        <v>0.30099999999999999</v>
      </c>
      <c r="AV89" s="14">
        <v>-1.4954838752746582</v>
      </c>
      <c r="AW89" s="5">
        <v>-1.0368640422821045</v>
      </c>
      <c r="AX89" s="14">
        <v>-0.69334077835083008</v>
      </c>
      <c r="AY89" s="15">
        <v>8.23</v>
      </c>
      <c r="AZ89" s="1">
        <v>0</v>
      </c>
      <c r="BA89" s="1">
        <v>9</v>
      </c>
      <c r="BB89" s="11">
        <v>113.4915</v>
      </c>
      <c r="BC89" s="11">
        <v>907.99</v>
      </c>
      <c r="BD89" s="11">
        <v>1530.6010000000001</v>
      </c>
      <c r="BE89" s="11">
        <v>1928.5741</v>
      </c>
      <c r="BF89" s="11">
        <v>2391.5441999999998</v>
      </c>
      <c r="BG89" s="11">
        <v>2929.7604000000001</v>
      </c>
      <c r="BH89" s="11">
        <v>3654.3110999999999</v>
      </c>
      <c r="BI89" s="11">
        <v>4644.7561999999998</v>
      </c>
      <c r="BJ89" s="11">
        <v>6338.3564999999999</v>
      </c>
      <c r="BK89" s="11">
        <v>17427.143700000001</v>
      </c>
      <c r="BL89">
        <v>0.51754604810000004</v>
      </c>
      <c r="BM89">
        <v>1.678782</v>
      </c>
      <c r="BN89">
        <v>0.37892500000000001</v>
      </c>
      <c r="BO89">
        <f t="shared" si="3"/>
        <v>0.63149372999999998</v>
      </c>
      <c r="BP89" s="20">
        <f t="shared" si="4"/>
        <v>0.48069574999999998</v>
      </c>
      <c r="BQ89">
        <f t="shared" si="5"/>
        <v>0.51930422999999992</v>
      </c>
    </row>
    <row r="90" spans="1:69">
      <c r="A90" s="1" t="s">
        <v>165</v>
      </c>
      <c r="B90" s="1" t="s">
        <v>166</v>
      </c>
      <c r="C90" s="1">
        <v>6</v>
      </c>
      <c r="D90" s="1">
        <v>1999</v>
      </c>
      <c r="E90" s="1" t="s">
        <v>175</v>
      </c>
      <c r="F90" s="12">
        <v>0</v>
      </c>
      <c r="G90" s="3">
        <v>4</v>
      </c>
      <c r="H90" s="4">
        <v>0.35599999999999998</v>
      </c>
      <c r="I90" s="14">
        <v>0.2</v>
      </c>
      <c r="J90" s="14">
        <v>-0.22</v>
      </c>
      <c r="K90" s="14">
        <v>-0.31</v>
      </c>
      <c r="L90" s="13">
        <v>74.118799999999993</v>
      </c>
      <c r="M90" s="13">
        <v>12.18980026</v>
      </c>
      <c r="N90" s="7">
        <v>-0.44727783799999998</v>
      </c>
      <c r="O90" s="8">
        <v>0.30083593400000003</v>
      </c>
      <c r="P90" s="8">
        <v>0.36062457599999997</v>
      </c>
      <c r="Q90" s="8">
        <v>61.144435880000003</v>
      </c>
      <c r="R90">
        <v>1.8516009999999999E-2</v>
      </c>
      <c r="S90">
        <v>3.6213599999999999E-2</v>
      </c>
      <c r="T90">
        <v>5.079757E-2</v>
      </c>
      <c r="U90">
        <v>6.4045669999999999E-2</v>
      </c>
      <c r="V90">
        <v>7.7076309999999995E-2</v>
      </c>
      <c r="W90">
        <v>9.0915360000000001E-2</v>
      </c>
      <c r="X90">
        <v>0.10695307</v>
      </c>
      <c r="Y90">
        <v>0.12788116999999999</v>
      </c>
      <c r="Z90">
        <v>0.16142461</v>
      </c>
      <c r="AA90">
        <v>0.26617664000000002</v>
      </c>
      <c r="AB90" s="9">
        <v>0</v>
      </c>
      <c r="AC90" s="9">
        <v>9</v>
      </c>
      <c r="AD90" s="9">
        <v>9</v>
      </c>
      <c r="AE90" s="9">
        <v>3</v>
      </c>
      <c r="AF90" s="9">
        <v>3</v>
      </c>
      <c r="AG90" s="9">
        <v>4</v>
      </c>
      <c r="AH90" s="9">
        <v>7</v>
      </c>
      <c r="AI90" s="9">
        <v>2</v>
      </c>
      <c r="AJ90" s="9">
        <v>4</v>
      </c>
      <c r="AK90" s="9">
        <v>8</v>
      </c>
      <c r="AL90" s="9">
        <v>7</v>
      </c>
      <c r="AM90" s="9">
        <v>9</v>
      </c>
      <c r="AN90" s="9">
        <v>0.628</v>
      </c>
      <c r="AO90" s="9">
        <v>0.498</v>
      </c>
      <c r="AP90" s="9">
        <v>0.436</v>
      </c>
      <c r="AQ90" s="9">
        <v>0.42299999999999999</v>
      </c>
      <c r="AR90" s="9">
        <v>1.9550000000000001</v>
      </c>
      <c r="AS90" s="9">
        <v>0.64900000000000002</v>
      </c>
      <c r="AT90" s="9">
        <v>2</v>
      </c>
      <c r="AU90" s="9">
        <v>0.90200000000000002</v>
      </c>
      <c r="AV90" s="14">
        <v>0.51415115594863892</v>
      </c>
      <c r="AW90" s="14">
        <v>0.59752130508422852</v>
      </c>
      <c r="AX90" s="14">
        <v>0.1806090921163559</v>
      </c>
      <c r="AY90" s="15">
        <v>5.79</v>
      </c>
      <c r="AZ90" s="1">
        <v>0</v>
      </c>
      <c r="BA90" s="1">
        <v>10</v>
      </c>
      <c r="BB90" s="11">
        <v>373.27140000000003</v>
      </c>
      <c r="BC90" s="11">
        <v>3123.2824999999998</v>
      </c>
      <c r="BD90" s="11">
        <v>5661.0298000000003</v>
      </c>
      <c r="BE90" s="11">
        <v>7771.8365000000003</v>
      </c>
      <c r="BF90" s="11">
        <v>9884.9393999999993</v>
      </c>
      <c r="BG90" s="11">
        <v>12213.0304</v>
      </c>
      <c r="BH90" s="11">
        <v>14867.8459</v>
      </c>
      <c r="BI90" s="11">
        <v>18471.0376</v>
      </c>
      <c r="BJ90" s="11">
        <v>25229.3475</v>
      </c>
      <c r="BK90" s="11">
        <v>79419.705499999996</v>
      </c>
      <c r="BL90">
        <v>0.51335479080000002</v>
      </c>
      <c r="BM90">
        <v>2.0263939999999998</v>
      </c>
      <c r="BN90">
        <v>0.41682900000000001</v>
      </c>
      <c r="BO90">
        <f t="shared" si="3"/>
        <v>0.73382336999999997</v>
      </c>
      <c r="BP90" s="20">
        <f t="shared" si="4"/>
        <v>0.57239876000000001</v>
      </c>
      <c r="BQ90">
        <f t="shared" si="5"/>
        <v>0.42760125000000004</v>
      </c>
    </row>
    <row r="91" spans="1:69">
      <c r="A91" s="1" t="s">
        <v>165</v>
      </c>
      <c r="B91" s="1" t="s">
        <v>166</v>
      </c>
      <c r="C91" s="1">
        <v>6</v>
      </c>
      <c r="D91" s="1">
        <v>2000</v>
      </c>
      <c r="E91" s="1" t="s">
        <v>176</v>
      </c>
      <c r="F91" s="12">
        <v>0</v>
      </c>
      <c r="G91" s="3">
        <v>8</v>
      </c>
      <c r="H91" s="4">
        <v>0.63500000000000001</v>
      </c>
      <c r="I91" s="14">
        <v>0.36339438000000002</v>
      </c>
      <c r="J91" s="14">
        <v>-2.9868536000000001E-2</v>
      </c>
      <c r="K91" s="14">
        <v>-3.5381916999999999E-2</v>
      </c>
      <c r="L91" s="13">
        <v>74.583600000000004</v>
      </c>
      <c r="M91" s="13">
        <v>12.321020130000001</v>
      </c>
      <c r="N91" s="7">
        <v>3.9155202349999998</v>
      </c>
      <c r="O91" s="8">
        <v>0.34973312600000001</v>
      </c>
      <c r="P91" s="8">
        <v>0.39468766799999999</v>
      </c>
      <c r="Q91" s="8">
        <v>63.725887299999997</v>
      </c>
      <c r="R91">
        <v>2.9679110000000002E-2</v>
      </c>
      <c r="S91">
        <v>4.7761100000000001E-2</v>
      </c>
      <c r="T91">
        <v>6.0872820000000001E-2</v>
      </c>
      <c r="U91">
        <v>7.1940680000000007E-2</v>
      </c>
      <c r="V91">
        <v>8.2326960000000005E-2</v>
      </c>
      <c r="W91">
        <v>9.3015639999999997E-2</v>
      </c>
      <c r="X91">
        <v>0.10515062999999999</v>
      </c>
      <c r="Y91">
        <v>0.12082374</v>
      </c>
      <c r="Z91">
        <v>0.14610627000000001</v>
      </c>
      <c r="AA91">
        <v>0.24232303999999999</v>
      </c>
      <c r="AB91" s="9">
        <v>0</v>
      </c>
      <c r="AC91" s="9">
        <v>10</v>
      </c>
      <c r="AD91" s="9">
        <v>10</v>
      </c>
      <c r="AE91" s="9">
        <v>3</v>
      </c>
      <c r="AF91" s="9">
        <v>3</v>
      </c>
      <c r="AG91" s="9">
        <v>4</v>
      </c>
      <c r="AH91" s="9">
        <v>7</v>
      </c>
      <c r="AI91" s="9">
        <v>5</v>
      </c>
      <c r="AJ91" s="9">
        <v>5</v>
      </c>
      <c r="AK91" s="9">
        <v>8</v>
      </c>
      <c r="AL91" s="9">
        <v>7</v>
      </c>
      <c r="AM91" s="9">
        <v>10</v>
      </c>
      <c r="AN91" s="9">
        <v>0.66800000000000004</v>
      </c>
      <c r="AO91" s="9">
        <v>0.52600000000000002</v>
      </c>
      <c r="AP91" s="9">
        <v>0.45</v>
      </c>
      <c r="AQ91" s="9">
        <v>0.41099999999999998</v>
      </c>
      <c r="AR91" s="9">
        <v>1.4750000000000001</v>
      </c>
      <c r="AS91" s="9">
        <v>1.282</v>
      </c>
      <c r="AT91" s="9">
        <v>2</v>
      </c>
      <c r="AU91" s="9">
        <v>0.88900000000000001</v>
      </c>
      <c r="AV91" s="14">
        <v>0.55328667163848877</v>
      </c>
      <c r="AW91" s="5">
        <v>0.74794626235961914</v>
      </c>
      <c r="AX91" s="14">
        <v>0.66990482807159424</v>
      </c>
      <c r="AY91" s="15">
        <v>7.73</v>
      </c>
      <c r="AZ91" s="1">
        <v>0</v>
      </c>
      <c r="BA91" s="1">
        <v>11</v>
      </c>
      <c r="BB91" s="11">
        <v>701.3673</v>
      </c>
      <c r="BC91" s="11">
        <v>5610.9916999999996</v>
      </c>
      <c r="BD91" s="11">
        <v>9391.4334999999992</v>
      </c>
      <c r="BE91" s="11">
        <v>11730.269399999999</v>
      </c>
      <c r="BF91" s="11">
        <v>13597.5458</v>
      </c>
      <c r="BG91" s="11">
        <v>15542.5322</v>
      </c>
      <c r="BH91" s="11">
        <v>17827.292700000002</v>
      </c>
      <c r="BI91" s="11">
        <v>20720.5167</v>
      </c>
      <c r="BJ91" s="11">
        <v>24442.970300000001</v>
      </c>
      <c r="BK91" s="11">
        <v>58568.981399999997</v>
      </c>
      <c r="BL91">
        <v>0.38899738150000002</v>
      </c>
      <c r="BM91">
        <v>2.1697039999999999</v>
      </c>
      <c r="BN91">
        <v>0.42983500000000002</v>
      </c>
      <c r="BO91">
        <f t="shared" si="3"/>
        <v>0.7576769499999999</v>
      </c>
      <c r="BP91" s="20">
        <f t="shared" si="4"/>
        <v>0.61157067999999992</v>
      </c>
      <c r="BQ91">
        <f t="shared" si="5"/>
        <v>0.38842931000000003</v>
      </c>
    </row>
    <row r="92" spans="1:69">
      <c r="A92" s="1" t="s">
        <v>177</v>
      </c>
      <c r="B92" s="1" t="s">
        <v>178</v>
      </c>
      <c r="C92" s="1">
        <v>10</v>
      </c>
      <c r="D92" s="1">
        <v>1991</v>
      </c>
      <c r="E92" s="1" t="s">
        <v>179</v>
      </c>
      <c r="F92" s="12">
        <v>1</v>
      </c>
      <c r="G92" s="3">
        <v>10</v>
      </c>
      <c r="H92" s="4">
        <v>0.73799999999999999</v>
      </c>
      <c r="I92" s="5">
        <v>0.76</v>
      </c>
      <c r="J92" s="5">
        <v>0.82488064000000005</v>
      </c>
      <c r="K92" s="5">
        <v>0.66116501000000005</v>
      </c>
      <c r="L92" s="16">
        <v>69.440700000000007</v>
      </c>
      <c r="M92" s="16">
        <v>11.114179610000001</v>
      </c>
      <c r="N92" s="7">
        <v>-3.1862355529999999</v>
      </c>
      <c r="O92" s="8">
        <v>0.28768010500000002</v>
      </c>
      <c r="P92" s="8">
        <v>0.29593273399999998</v>
      </c>
      <c r="Q92" s="8">
        <v>60.293106080000001</v>
      </c>
      <c r="R92">
        <v>2.0633249999999999E-2</v>
      </c>
      <c r="S92">
        <v>3.0403989999999999E-2</v>
      </c>
      <c r="T92">
        <v>4.0206520000000003E-2</v>
      </c>
      <c r="U92">
        <v>5.0465339999999997E-2</v>
      </c>
      <c r="V92">
        <v>6.1711429999999998E-2</v>
      </c>
      <c r="W92">
        <v>7.4747359999999999E-2</v>
      </c>
      <c r="X92">
        <v>9.1026419999999997E-2</v>
      </c>
      <c r="Y92">
        <v>0.1138023</v>
      </c>
      <c r="Z92">
        <v>0.15334787</v>
      </c>
      <c r="AA92">
        <v>0.36365552000000001</v>
      </c>
      <c r="AB92" s="9">
        <v>0</v>
      </c>
      <c r="AC92" s="9">
        <v>9</v>
      </c>
      <c r="AD92" s="9">
        <v>9</v>
      </c>
      <c r="AE92" s="9">
        <v>3</v>
      </c>
      <c r="AF92" s="9">
        <v>3</v>
      </c>
      <c r="AG92" s="9">
        <v>4</v>
      </c>
      <c r="AH92" s="9">
        <v>7</v>
      </c>
      <c r="AI92" s="9">
        <v>2</v>
      </c>
      <c r="AJ92" s="9">
        <v>4</v>
      </c>
      <c r="AK92" s="9">
        <v>8</v>
      </c>
      <c r="AL92" s="9">
        <v>7</v>
      </c>
      <c r="AM92" s="9">
        <v>9</v>
      </c>
      <c r="AN92" s="9">
        <v>0.53900000000000003</v>
      </c>
      <c r="AO92" s="9">
        <v>0.436</v>
      </c>
      <c r="AP92" s="9">
        <v>0.35799999999999998</v>
      </c>
      <c r="AQ92" s="9">
        <v>0.432</v>
      </c>
      <c r="AR92" s="9">
        <v>0.70199999999999996</v>
      </c>
      <c r="AS92" s="9">
        <v>2.0230000000000001</v>
      </c>
      <c r="AT92" s="9">
        <v>2</v>
      </c>
      <c r="AU92" s="9">
        <v>0.86899999999999999</v>
      </c>
      <c r="AV92" s="14">
        <v>7.5889959931373596E-2</v>
      </c>
      <c r="AW92" s="5">
        <v>-0.14859938621520996</v>
      </c>
      <c r="AX92" s="14">
        <v>-0.50815731287002563</v>
      </c>
      <c r="AY92" s="15">
        <v>15.63</v>
      </c>
      <c r="AZ92" s="1">
        <v>0</v>
      </c>
      <c r="BA92" s="1">
        <v>2</v>
      </c>
      <c r="BB92" s="11">
        <v>268.75940000000003</v>
      </c>
      <c r="BC92" s="11">
        <v>2150.0630999999998</v>
      </c>
      <c r="BD92" s="11">
        <v>3887.4785999999999</v>
      </c>
      <c r="BE92" s="11">
        <v>5062.3442999999997</v>
      </c>
      <c r="BF92" s="11">
        <v>6373.6423000000004</v>
      </c>
      <c r="BG92" s="11">
        <v>7708.1601000000001</v>
      </c>
      <c r="BH92" s="11">
        <v>9261.3912999999993</v>
      </c>
      <c r="BI92" s="11">
        <v>11453.944799999999</v>
      </c>
      <c r="BJ92" s="11">
        <v>14952.457700000001</v>
      </c>
      <c r="BK92" s="11">
        <v>28535.4172</v>
      </c>
      <c r="BL92">
        <v>0.49594119469999998</v>
      </c>
      <c r="BM92">
        <v>1.0040579999999999</v>
      </c>
      <c r="BN92">
        <v>0.28468399999999999</v>
      </c>
      <c r="BO92">
        <f t="shared" si="3"/>
        <v>0.63634447999999999</v>
      </c>
      <c r="BP92" s="20">
        <f t="shared" si="4"/>
        <v>0.48299660999999994</v>
      </c>
      <c r="BQ92">
        <f t="shared" si="5"/>
        <v>0.51700338999999995</v>
      </c>
    </row>
    <row r="93" spans="1:69">
      <c r="A93" s="1" t="s">
        <v>177</v>
      </c>
      <c r="B93" s="1" t="s">
        <v>178</v>
      </c>
      <c r="C93" s="1">
        <v>10</v>
      </c>
      <c r="D93" s="1">
        <v>1992</v>
      </c>
      <c r="E93" s="1" t="s">
        <v>180</v>
      </c>
      <c r="F93" s="12">
        <v>2</v>
      </c>
      <c r="G93" s="3">
        <v>10</v>
      </c>
      <c r="H93" s="4">
        <v>0.73799999999999999</v>
      </c>
      <c r="I93" s="5">
        <v>0.78</v>
      </c>
      <c r="J93" s="5">
        <v>0.84200464100000005</v>
      </c>
      <c r="K93" s="5">
        <v>0.662313649</v>
      </c>
      <c r="L93" s="13">
        <v>69.167100000000005</v>
      </c>
      <c r="M93" s="13">
        <v>11.21051025</v>
      </c>
      <c r="N93" s="7">
        <v>-3.0262355529999998</v>
      </c>
      <c r="O93" s="8">
        <v>0.27614679399999997</v>
      </c>
      <c r="P93" s="8">
        <v>0.27826675699999998</v>
      </c>
      <c r="Q93" s="8">
        <v>62.585769650000003</v>
      </c>
      <c r="R93">
        <v>2.0962089999999999E-2</v>
      </c>
      <c r="S93">
        <v>3.0601659999999999E-2</v>
      </c>
      <c r="T93">
        <v>4.0302949999999997E-2</v>
      </c>
      <c r="U93">
        <v>5.0481419999999999E-2</v>
      </c>
      <c r="V93">
        <v>6.166257E-2</v>
      </c>
      <c r="W93">
        <v>7.4645719999999999E-2</v>
      </c>
      <c r="X93">
        <v>9.0882829999999998E-2</v>
      </c>
      <c r="Y93">
        <v>0.11362907999999999</v>
      </c>
      <c r="Z93">
        <v>0.15316799</v>
      </c>
      <c r="AA93">
        <v>0.36366366</v>
      </c>
      <c r="AB93" s="9">
        <v>0</v>
      </c>
      <c r="AC93" s="9">
        <v>9</v>
      </c>
      <c r="AD93" s="9">
        <v>9</v>
      </c>
      <c r="AE93" s="9">
        <v>3</v>
      </c>
      <c r="AF93" s="9">
        <v>3</v>
      </c>
      <c r="AG93" s="9">
        <v>4</v>
      </c>
      <c r="AH93" s="9">
        <v>7</v>
      </c>
      <c r="AI93" s="9">
        <v>2</v>
      </c>
      <c r="AJ93" s="9">
        <v>4</v>
      </c>
      <c r="AK93" s="9">
        <v>8</v>
      </c>
      <c r="AL93" s="9">
        <v>7</v>
      </c>
      <c r="AM93" s="9">
        <v>9</v>
      </c>
      <c r="AN93" s="9">
        <v>0.54400000000000004</v>
      </c>
      <c r="AO93" s="9">
        <v>0.44</v>
      </c>
      <c r="AP93" s="9">
        <v>0.35899999999999999</v>
      </c>
      <c r="AQ93" s="9">
        <v>0.42099999999999999</v>
      </c>
      <c r="AR93" s="9">
        <v>0.70199999999999996</v>
      </c>
      <c r="AS93" s="9">
        <v>2.0230000000000001</v>
      </c>
      <c r="AT93" s="9">
        <v>2</v>
      </c>
      <c r="AU93" s="9">
        <v>0.871</v>
      </c>
      <c r="AV93" s="14">
        <v>0.11300846934318542</v>
      </c>
      <c r="AW93" s="5">
        <v>3.4550301730632782E-2</v>
      </c>
      <c r="AX93" s="14">
        <v>-0.203974649310112</v>
      </c>
      <c r="AY93" s="15">
        <v>15.97</v>
      </c>
      <c r="AZ93" s="1">
        <v>0</v>
      </c>
      <c r="BA93" s="1">
        <v>3</v>
      </c>
      <c r="BB93" s="11">
        <v>294.75630000000001</v>
      </c>
      <c r="BC93" s="11">
        <v>2358.0569999999998</v>
      </c>
      <c r="BD93" s="11">
        <v>4169.5243</v>
      </c>
      <c r="BE93" s="11">
        <v>5406.0181000000002</v>
      </c>
      <c r="BF93" s="11">
        <v>6771.8433999999997</v>
      </c>
      <c r="BG93" s="11">
        <v>8178.8207000000002</v>
      </c>
      <c r="BH93" s="11">
        <v>9845.2659000000003</v>
      </c>
      <c r="BI93" s="11">
        <v>12171.854499999999</v>
      </c>
      <c r="BJ93" s="11">
        <v>15831.1603</v>
      </c>
      <c r="BK93" s="11">
        <v>29161.6423</v>
      </c>
      <c r="BL93">
        <v>0.49594119469999998</v>
      </c>
      <c r="BM93">
        <v>1.088554</v>
      </c>
      <c r="BN93">
        <v>0.29796899999999998</v>
      </c>
      <c r="BO93">
        <f t="shared" si="3"/>
        <v>0.63633630999999991</v>
      </c>
      <c r="BP93" s="20">
        <f t="shared" si="4"/>
        <v>0.48316831999999993</v>
      </c>
      <c r="BQ93">
        <f t="shared" si="5"/>
        <v>0.51683164999999998</v>
      </c>
    </row>
    <row r="94" spans="1:69">
      <c r="A94" s="1" t="s">
        <v>177</v>
      </c>
      <c r="B94" s="1" t="s">
        <v>178</v>
      </c>
      <c r="C94" s="1">
        <v>10</v>
      </c>
      <c r="D94" s="1">
        <v>1993</v>
      </c>
      <c r="E94" s="1" t="s">
        <v>181</v>
      </c>
      <c r="F94" s="12">
        <v>3</v>
      </c>
      <c r="G94" s="3">
        <v>10</v>
      </c>
      <c r="H94" s="4">
        <v>0.72799999999999998</v>
      </c>
      <c r="I94" s="5">
        <v>0.8</v>
      </c>
      <c r="J94" s="5">
        <v>0.85912864200000005</v>
      </c>
      <c r="K94" s="5">
        <v>0.66346228799999996</v>
      </c>
      <c r="L94" s="16">
        <v>69.180300000000003</v>
      </c>
      <c r="M94" s="16">
        <v>11.740560049999999</v>
      </c>
      <c r="N94" s="7">
        <v>-0.46266522300000001</v>
      </c>
      <c r="O94" s="8">
        <v>0.23191755</v>
      </c>
      <c r="P94" s="8">
        <v>0.30369258399999999</v>
      </c>
      <c r="Q94" s="8">
        <v>64.773460389999997</v>
      </c>
      <c r="R94">
        <v>2.1346239999999999E-2</v>
      </c>
      <c r="S94">
        <v>3.0832579999999998E-2</v>
      </c>
      <c r="T94">
        <v>4.0415590000000001E-2</v>
      </c>
      <c r="U94">
        <v>5.0500209999999997E-2</v>
      </c>
      <c r="V94">
        <v>6.1605489999999999E-2</v>
      </c>
      <c r="W94">
        <v>7.4526999999999996E-2</v>
      </c>
      <c r="X94">
        <v>9.0715100000000007E-2</v>
      </c>
      <c r="Y94">
        <v>0.11342673</v>
      </c>
      <c r="Z94">
        <v>0.15295786</v>
      </c>
      <c r="AA94">
        <v>0.36367316999999999</v>
      </c>
      <c r="AB94" s="9">
        <v>0</v>
      </c>
      <c r="AC94" s="9">
        <v>9</v>
      </c>
      <c r="AD94" s="9">
        <v>9</v>
      </c>
      <c r="AE94" s="9">
        <v>3</v>
      </c>
      <c r="AF94" s="9">
        <v>3</v>
      </c>
      <c r="AG94" s="9">
        <v>4</v>
      </c>
      <c r="AH94" s="9">
        <v>7</v>
      </c>
      <c r="AI94" s="9">
        <v>2</v>
      </c>
      <c r="AJ94" s="9">
        <v>4</v>
      </c>
      <c r="AK94" s="9">
        <v>8</v>
      </c>
      <c r="AL94" s="9">
        <v>7</v>
      </c>
      <c r="AM94" s="9">
        <v>9</v>
      </c>
      <c r="AN94" s="9">
        <v>0.54</v>
      </c>
      <c r="AO94" s="9">
        <v>0.437</v>
      </c>
      <c r="AP94" s="9">
        <v>0.35</v>
      </c>
      <c r="AQ94" s="9">
        <v>0.41899999999999998</v>
      </c>
      <c r="AR94" s="9">
        <v>0.70199999999999996</v>
      </c>
      <c r="AS94" s="9">
        <v>2.0230000000000001</v>
      </c>
      <c r="AT94" s="9">
        <v>2</v>
      </c>
      <c r="AU94" s="9">
        <v>0.871</v>
      </c>
      <c r="AV94" s="14">
        <v>0.17493908107280731</v>
      </c>
      <c r="AW94" s="5">
        <v>0.13766650855541229</v>
      </c>
      <c r="AX94" s="14">
        <v>-3.0500913038849831E-2</v>
      </c>
      <c r="AY94" s="15">
        <v>13.06</v>
      </c>
      <c r="AZ94" s="1">
        <v>0</v>
      </c>
      <c r="BA94" s="1">
        <v>4</v>
      </c>
      <c r="BB94" s="11">
        <v>302.89980000000003</v>
      </c>
      <c r="BC94" s="11">
        <v>2423.19</v>
      </c>
      <c r="BD94" s="11">
        <v>4305.2057999999997</v>
      </c>
      <c r="BE94" s="11">
        <v>5559.9535999999998</v>
      </c>
      <c r="BF94" s="11">
        <v>6958.0767999999998</v>
      </c>
      <c r="BG94" s="11">
        <v>8387.1453999999994</v>
      </c>
      <c r="BH94" s="11">
        <v>10137.413200000001</v>
      </c>
      <c r="BI94" s="11">
        <v>12557.842000000001</v>
      </c>
      <c r="BJ94" s="11">
        <v>16353.4769</v>
      </c>
      <c r="BK94" s="11">
        <v>31383.468400000002</v>
      </c>
      <c r="BL94">
        <v>0.49594119469999998</v>
      </c>
      <c r="BM94">
        <v>1.187848</v>
      </c>
      <c r="BN94">
        <v>0.312996</v>
      </c>
      <c r="BO94">
        <f t="shared" si="3"/>
        <v>0.63632679999999997</v>
      </c>
      <c r="BP94" s="20">
        <f t="shared" si="4"/>
        <v>0.48336893999999997</v>
      </c>
      <c r="BQ94">
        <f t="shared" si="5"/>
        <v>0.51663102999999999</v>
      </c>
    </row>
    <row r="95" spans="1:69">
      <c r="A95" s="1" t="s">
        <v>177</v>
      </c>
      <c r="B95" s="1" t="s">
        <v>178</v>
      </c>
      <c r="C95" s="1">
        <v>10</v>
      </c>
      <c r="D95" s="1">
        <v>1994</v>
      </c>
      <c r="E95" s="1" t="s">
        <v>182</v>
      </c>
      <c r="F95" s="12">
        <v>4</v>
      </c>
      <c r="G95" s="3">
        <v>10</v>
      </c>
      <c r="H95" s="4">
        <v>0.72699999999999998</v>
      </c>
      <c r="I95" s="5">
        <v>0.82</v>
      </c>
      <c r="J95" s="5">
        <v>0.87625264400000002</v>
      </c>
      <c r="K95" s="5">
        <v>0.66461092700000002</v>
      </c>
      <c r="L95" s="13">
        <v>69.604399999999998</v>
      </c>
      <c r="M95" s="13">
        <v>12.27060986</v>
      </c>
      <c r="N95" s="7">
        <v>3.0881683080000002</v>
      </c>
      <c r="O95" s="8">
        <v>0.25400722599999997</v>
      </c>
      <c r="P95" s="8">
        <v>0.31059457400000001</v>
      </c>
      <c r="Q95" s="8">
        <v>67.037834169999996</v>
      </c>
      <c r="R95">
        <v>2.1293090000000001E-2</v>
      </c>
      <c r="S95">
        <v>3.0840860000000001E-2</v>
      </c>
      <c r="T95">
        <v>4.0474589999999998E-2</v>
      </c>
      <c r="U95">
        <v>5.0603000000000002E-2</v>
      </c>
      <c r="V95">
        <v>6.1747820000000002E-2</v>
      </c>
      <c r="W95">
        <v>7.4706850000000005E-2</v>
      </c>
      <c r="X95">
        <v>9.0932860000000004E-2</v>
      </c>
      <c r="Y95">
        <v>0.11368641</v>
      </c>
      <c r="Z95">
        <v>0.15327214</v>
      </c>
      <c r="AA95">
        <v>0.36244239</v>
      </c>
      <c r="AB95" s="9">
        <v>0</v>
      </c>
      <c r="AC95" s="9">
        <v>9</v>
      </c>
      <c r="AD95" s="9">
        <v>9</v>
      </c>
      <c r="AE95" s="9">
        <v>3</v>
      </c>
      <c r="AF95" s="9">
        <v>3</v>
      </c>
      <c r="AG95" s="9">
        <v>4</v>
      </c>
      <c r="AH95" s="9">
        <v>7</v>
      </c>
      <c r="AI95" s="9">
        <v>2</v>
      </c>
      <c r="AJ95" s="9">
        <v>4</v>
      </c>
      <c r="AK95" s="9">
        <v>8</v>
      </c>
      <c r="AL95" s="9">
        <v>7</v>
      </c>
      <c r="AM95" s="9">
        <v>9</v>
      </c>
      <c r="AN95" s="9">
        <v>0.53700000000000003</v>
      </c>
      <c r="AO95" s="9">
        <v>0.441</v>
      </c>
      <c r="AP95" s="9">
        <v>0.34799999999999998</v>
      </c>
      <c r="AQ95" s="9">
        <v>0.41</v>
      </c>
      <c r="AR95" s="9">
        <v>0.70199999999999996</v>
      </c>
      <c r="AS95" s="9">
        <v>2.0230000000000001</v>
      </c>
      <c r="AT95" s="9">
        <v>2</v>
      </c>
      <c r="AU95" s="9">
        <v>0.871</v>
      </c>
      <c r="AV95" s="14">
        <v>0.14147733151912689</v>
      </c>
      <c r="AW95" s="5">
        <v>0.24144600331783295</v>
      </c>
      <c r="AX95" s="14">
        <v>-4.514051228761673E-2</v>
      </c>
      <c r="AY95" s="15">
        <v>13.67</v>
      </c>
      <c r="AZ95" s="1">
        <v>0</v>
      </c>
      <c r="BA95" s="1">
        <v>5</v>
      </c>
      <c r="BB95" s="11">
        <v>316.23340000000002</v>
      </c>
      <c r="BC95" s="11">
        <v>2529.8317999999999</v>
      </c>
      <c r="BD95" s="11">
        <v>4446.0510000000004</v>
      </c>
      <c r="BE95" s="11">
        <v>5693.6841000000004</v>
      </c>
      <c r="BF95" s="11">
        <v>7052.2250999999997</v>
      </c>
      <c r="BG95" s="11">
        <v>8406.5542000000005</v>
      </c>
      <c r="BH95" s="11">
        <v>10117.7017</v>
      </c>
      <c r="BI95" s="11">
        <v>12503.223599999999</v>
      </c>
      <c r="BJ95" s="11">
        <v>16281.6229</v>
      </c>
      <c r="BK95" s="11">
        <v>31334.652300000002</v>
      </c>
      <c r="BL95">
        <v>0.4956187903</v>
      </c>
      <c r="BM95">
        <v>1.3062009999999999</v>
      </c>
      <c r="BN95">
        <v>0.33013300000000001</v>
      </c>
      <c r="BO95">
        <f t="shared" si="3"/>
        <v>0.63755762000000005</v>
      </c>
      <c r="BP95" s="20">
        <f t="shared" si="4"/>
        <v>0.48428548000000005</v>
      </c>
      <c r="BQ95">
        <f t="shared" si="5"/>
        <v>0.51571453</v>
      </c>
    </row>
    <row r="96" spans="1:69">
      <c r="A96" s="1" t="s">
        <v>177</v>
      </c>
      <c r="B96" s="1" t="s">
        <v>178</v>
      </c>
      <c r="C96" s="1">
        <v>10</v>
      </c>
      <c r="D96" s="1">
        <v>1995</v>
      </c>
      <c r="E96" s="1" t="s">
        <v>183</v>
      </c>
      <c r="F96" s="12">
        <v>5</v>
      </c>
      <c r="G96" s="3">
        <v>10</v>
      </c>
      <c r="H96" s="4">
        <v>0.72899999999999998</v>
      </c>
      <c r="I96" s="5">
        <v>0.84</v>
      </c>
      <c r="J96" s="5">
        <v>0.89337664500000002</v>
      </c>
      <c r="K96" s="5">
        <v>0.66575956599999997</v>
      </c>
      <c r="L96" s="16">
        <v>69.968900000000005</v>
      </c>
      <c r="M96" s="16">
        <v>12.412790299999999</v>
      </c>
      <c r="N96" s="7">
        <v>1.6309175970000001</v>
      </c>
      <c r="O96" s="8">
        <v>0.391884805</v>
      </c>
      <c r="P96" s="8">
        <v>0.39196224800000001</v>
      </c>
      <c r="Q96" s="8">
        <v>68.912361149999995</v>
      </c>
      <c r="R96">
        <v>2.1238340000000001E-2</v>
      </c>
      <c r="S96">
        <v>3.0849390000000001E-2</v>
      </c>
      <c r="T96">
        <v>4.0535359999999999E-2</v>
      </c>
      <c r="U96">
        <v>5.0708870000000003E-2</v>
      </c>
      <c r="V96">
        <v>6.1894419999999999E-2</v>
      </c>
      <c r="W96">
        <v>7.4892100000000003E-2</v>
      </c>
      <c r="X96">
        <v>9.1157150000000006E-2</v>
      </c>
      <c r="Y96">
        <v>0.11395387999999999</v>
      </c>
      <c r="Z96">
        <v>0.15359585000000001</v>
      </c>
      <c r="AA96">
        <v>0.36117464999999999</v>
      </c>
      <c r="AB96" s="9">
        <v>0</v>
      </c>
      <c r="AC96" s="9">
        <v>9</v>
      </c>
      <c r="AD96" s="9">
        <v>9</v>
      </c>
      <c r="AE96" s="9">
        <v>3</v>
      </c>
      <c r="AF96" s="9">
        <v>3</v>
      </c>
      <c r="AG96" s="9">
        <v>4</v>
      </c>
      <c r="AH96" s="9">
        <v>7</v>
      </c>
      <c r="AI96" s="9">
        <v>2</v>
      </c>
      <c r="AJ96" s="9">
        <v>4</v>
      </c>
      <c r="AK96" s="9">
        <v>8</v>
      </c>
      <c r="AL96" s="9">
        <v>7</v>
      </c>
      <c r="AM96" s="9">
        <v>9</v>
      </c>
      <c r="AN96" s="9">
        <v>0.53600000000000003</v>
      </c>
      <c r="AO96" s="9">
        <v>0.437</v>
      </c>
      <c r="AP96" s="9">
        <v>0.34599999999999997</v>
      </c>
      <c r="AQ96" s="9">
        <v>0.39300000000000002</v>
      </c>
      <c r="AR96" s="9">
        <v>0.70199999999999996</v>
      </c>
      <c r="AS96" s="9">
        <v>2.0230000000000001</v>
      </c>
      <c r="AT96" s="9">
        <v>2</v>
      </c>
      <c r="AU96" s="9">
        <v>0.873</v>
      </c>
      <c r="AV96" s="14">
        <v>0.12383822351694107</v>
      </c>
      <c r="AW96" s="5">
        <v>0.23328195512294769</v>
      </c>
      <c r="AX96" s="14">
        <v>-0.19148290157318115</v>
      </c>
      <c r="AY96" s="15">
        <v>14.09</v>
      </c>
      <c r="AZ96" s="1">
        <v>0</v>
      </c>
      <c r="BA96" s="1">
        <v>6</v>
      </c>
      <c r="BB96" s="11">
        <v>335.01569999999998</v>
      </c>
      <c r="BC96" s="11">
        <v>2680.1277</v>
      </c>
      <c r="BD96" s="11">
        <v>4630.9214000000002</v>
      </c>
      <c r="BE96" s="11">
        <v>5895.1898000000001</v>
      </c>
      <c r="BF96" s="11">
        <v>7297.4444000000003</v>
      </c>
      <c r="BG96" s="11">
        <v>8747.7852999999996</v>
      </c>
      <c r="BH96" s="11">
        <v>10509.4758</v>
      </c>
      <c r="BI96" s="11">
        <v>12983.8406</v>
      </c>
      <c r="BJ96" s="11">
        <v>16932.584999999999</v>
      </c>
      <c r="BK96" s="11">
        <v>32671.992600000001</v>
      </c>
      <c r="BL96">
        <v>0.49497398149999999</v>
      </c>
      <c r="BM96">
        <v>1.278033</v>
      </c>
      <c r="BN96">
        <v>0.32556299999999999</v>
      </c>
      <c r="BO96">
        <f t="shared" si="3"/>
        <v>0.63882536000000001</v>
      </c>
      <c r="BP96" s="20">
        <f t="shared" si="4"/>
        <v>0.48522951000000003</v>
      </c>
      <c r="BQ96">
        <f t="shared" si="5"/>
        <v>0.51477050000000002</v>
      </c>
    </row>
    <row r="97" spans="1:69">
      <c r="A97" s="1" t="s">
        <v>177</v>
      </c>
      <c r="B97" s="1" t="s">
        <v>178</v>
      </c>
      <c r="C97" s="1">
        <v>10</v>
      </c>
      <c r="D97" s="1">
        <v>1996</v>
      </c>
      <c r="E97" s="1" t="s">
        <v>184</v>
      </c>
      <c r="F97" s="12">
        <v>6</v>
      </c>
      <c r="G97" s="3">
        <v>10</v>
      </c>
      <c r="H97" s="4">
        <v>0.72899999999999998</v>
      </c>
      <c r="I97" s="5">
        <v>0.86326873299999995</v>
      </c>
      <c r="J97" s="5">
        <v>0.91050064600000002</v>
      </c>
      <c r="K97" s="5">
        <v>0.66690820500000003</v>
      </c>
      <c r="L97" s="13">
        <v>70.597300000000004</v>
      </c>
      <c r="M97" s="13">
        <v>12.617759700000001</v>
      </c>
      <c r="N97" s="7">
        <v>0.254470904</v>
      </c>
      <c r="O97" s="8">
        <v>0.41882789300000001</v>
      </c>
      <c r="P97" s="8">
        <v>0.41409417300000001</v>
      </c>
      <c r="Q97" s="8">
        <v>71.453796389999994</v>
      </c>
      <c r="R97">
        <v>2.118192E-2</v>
      </c>
      <c r="S97">
        <v>3.0858179999999999E-2</v>
      </c>
      <c r="T97">
        <v>4.0597979999999999E-2</v>
      </c>
      <c r="U97">
        <v>5.0817960000000002E-2</v>
      </c>
      <c r="V97">
        <v>6.204548E-2</v>
      </c>
      <c r="W97">
        <v>7.5082990000000002E-2</v>
      </c>
      <c r="X97">
        <v>9.1388269999999994E-2</v>
      </c>
      <c r="Y97">
        <v>0.1142295</v>
      </c>
      <c r="Z97">
        <v>0.15392943000000001</v>
      </c>
      <c r="AA97">
        <v>0.35986827999999998</v>
      </c>
      <c r="AB97" s="9">
        <v>0</v>
      </c>
      <c r="AC97" s="9">
        <v>9</v>
      </c>
      <c r="AD97" s="9">
        <v>9</v>
      </c>
      <c r="AE97" s="9">
        <v>3</v>
      </c>
      <c r="AF97" s="9">
        <v>3</v>
      </c>
      <c r="AG97" s="9">
        <v>4</v>
      </c>
      <c r="AH97" s="9">
        <v>7</v>
      </c>
      <c r="AI97" s="9">
        <v>2</v>
      </c>
      <c r="AJ97" s="9">
        <v>4</v>
      </c>
      <c r="AK97" s="9">
        <v>8</v>
      </c>
      <c r="AL97" s="9">
        <v>7</v>
      </c>
      <c r="AM97" s="9">
        <v>9</v>
      </c>
      <c r="AN97" s="9">
        <v>0.53600000000000003</v>
      </c>
      <c r="AO97" s="9">
        <v>0.438</v>
      </c>
      <c r="AP97" s="9">
        <v>0.34499999999999997</v>
      </c>
      <c r="AQ97" s="9">
        <v>0.40899999999999997</v>
      </c>
      <c r="AR97" s="9">
        <v>0.70199999999999996</v>
      </c>
      <c r="AS97" s="9">
        <v>2.0230000000000001</v>
      </c>
      <c r="AT97" s="9">
        <v>2</v>
      </c>
      <c r="AU97" s="9">
        <v>0.879</v>
      </c>
      <c r="AV97" s="14">
        <v>6.2333762645721436E-2</v>
      </c>
      <c r="AW97" s="5">
        <v>0.28397256135940552</v>
      </c>
      <c r="AX97" s="14">
        <v>-0.28237941861152649</v>
      </c>
      <c r="AY97" s="15">
        <v>13.48</v>
      </c>
      <c r="AZ97" s="1">
        <v>0</v>
      </c>
      <c r="BA97" s="1">
        <v>7</v>
      </c>
      <c r="BB97" s="11">
        <v>344.31950000000001</v>
      </c>
      <c r="BC97" s="11">
        <v>2754.5958999999998</v>
      </c>
      <c r="BD97" s="11">
        <v>4756.4697999999999</v>
      </c>
      <c r="BE97" s="11">
        <v>6026.2397000000001</v>
      </c>
      <c r="BF97" s="11">
        <v>7417.3217000000004</v>
      </c>
      <c r="BG97" s="11">
        <v>8849.9423000000006</v>
      </c>
      <c r="BH97" s="11">
        <v>10719.858200000001</v>
      </c>
      <c r="BI97" s="11">
        <v>13249.893</v>
      </c>
      <c r="BJ97" s="11">
        <v>17351.0717</v>
      </c>
      <c r="BK97" s="11">
        <v>34027.786399999997</v>
      </c>
      <c r="BL97">
        <v>0.78549098839999998</v>
      </c>
      <c r="BM97">
        <v>1.249844</v>
      </c>
      <c r="BN97">
        <v>0.32085999999999998</v>
      </c>
      <c r="BO97">
        <f t="shared" si="3"/>
        <v>0.64013171000000002</v>
      </c>
      <c r="BP97" s="20">
        <f t="shared" si="4"/>
        <v>0.48620227999999999</v>
      </c>
      <c r="BQ97">
        <f t="shared" si="5"/>
        <v>0.51379770999999996</v>
      </c>
    </row>
    <row r="98" spans="1:69">
      <c r="A98" s="1" t="s">
        <v>177</v>
      </c>
      <c r="B98" s="1" t="s">
        <v>178</v>
      </c>
      <c r="C98" s="1">
        <v>10</v>
      </c>
      <c r="D98" s="1">
        <v>1997</v>
      </c>
      <c r="E98" s="1" t="s">
        <v>185</v>
      </c>
      <c r="F98" s="12">
        <v>7</v>
      </c>
      <c r="G98" s="3">
        <v>10</v>
      </c>
      <c r="H98" s="4">
        <v>0.72899999999999998</v>
      </c>
      <c r="I98" s="5">
        <v>0.9</v>
      </c>
      <c r="J98" s="5">
        <v>0.86</v>
      </c>
      <c r="K98" s="5">
        <v>0.7</v>
      </c>
      <c r="L98" s="16">
        <v>71.003500000000003</v>
      </c>
      <c r="M98" s="16">
        <v>13.052929880000001</v>
      </c>
      <c r="N98" s="7">
        <v>3.351128702</v>
      </c>
      <c r="O98" s="8">
        <v>0.47905419199999999</v>
      </c>
      <c r="P98" s="8">
        <v>0.46943299900000002</v>
      </c>
      <c r="Q98" s="8">
        <v>73.153419490000005</v>
      </c>
      <c r="R98">
        <v>2.1123759999999998E-2</v>
      </c>
      <c r="S98">
        <v>3.0867240000000001E-2</v>
      </c>
      <c r="T98">
        <v>4.0662539999999997E-2</v>
      </c>
      <c r="U98">
        <v>5.093044E-2</v>
      </c>
      <c r="V98">
        <v>6.2201220000000002E-2</v>
      </c>
      <c r="W98">
        <v>7.5279799999999994E-2</v>
      </c>
      <c r="X98">
        <v>9.1626550000000001E-2</v>
      </c>
      <c r="Y98">
        <v>0.11451366</v>
      </c>
      <c r="Z98">
        <v>0.15427334000000001</v>
      </c>
      <c r="AA98">
        <v>0.35852147000000001</v>
      </c>
      <c r="AB98" s="9">
        <v>0</v>
      </c>
      <c r="AC98" s="9">
        <v>9</v>
      </c>
      <c r="AD98" s="9">
        <v>9</v>
      </c>
      <c r="AE98" s="9">
        <v>3</v>
      </c>
      <c r="AF98" s="9">
        <v>3</v>
      </c>
      <c r="AG98" s="9">
        <v>4</v>
      </c>
      <c r="AH98" s="9">
        <v>7</v>
      </c>
      <c r="AI98" s="9">
        <v>2</v>
      </c>
      <c r="AJ98" s="9">
        <v>4</v>
      </c>
      <c r="AK98" s="9">
        <v>8</v>
      </c>
      <c r="AL98" s="9">
        <v>7</v>
      </c>
      <c r="AM98" s="9">
        <v>9</v>
      </c>
      <c r="AN98" s="9">
        <v>0.53300000000000003</v>
      </c>
      <c r="AO98" s="9">
        <v>0.437</v>
      </c>
      <c r="AP98" s="9">
        <v>0.34399999999999997</v>
      </c>
      <c r="AQ98" s="9">
        <v>0.40899999999999997</v>
      </c>
      <c r="AR98" s="9">
        <v>0.70199999999999996</v>
      </c>
      <c r="AS98" s="9">
        <v>2.0230000000000001</v>
      </c>
      <c r="AT98" s="9">
        <v>2</v>
      </c>
      <c r="AU98" s="9">
        <v>0.874</v>
      </c>
      <c r="AV98" s="14">
        <v>2.2064037621021271E-2</v>
      </c>
      <c r="AW98" s="5">
        <v>0.24049198627471924</v>
      </c>
      <c r="AX98" s="14">
        <v>-0.14363159239292145</v>
      </c>
      <c r="AY98" s="15">
        <v>13.38</v>
      </c>
      <c r="AZ98" s="1">
        <v>0</v>
      </c>
      <c r="BA98" s="1">
        <v>8</v>
      </c>
      <c r="BB98" s="11">
        <v>342.6361</v>
      </c>
      <c r="BC98" s="11">
        <v>2741.1048999999998</v>
      </c>
      <c r="BD98" s="11">
        <v>4733.9567999999999</v>
      </c>
      <c r="BE98" s="11">
        <v>6017.8616000000002</v>
      </c>
      <c r="BF98" s="11">
        <v>7435.3726999999999</v>
      </c>
      <c r="BG98" s="11">
        <v>8886.5026999999991</v>
      </c>
      <c r="BH98" s="11">
        <v>10737.718500000001</v>
      </c>
      <c r="BI98" s="11">
        <v>13228.368700000001</v>
      </c>
      <c r="BJ98" s="11">
        <v>17242.676599999999</v>
      </c>
      <c r="BK98" s="11">
        <v>33397.484199999999</v>
      </c>
      <c r="BL98">
        <v>0.78549098839999998</v>
      </c>
      <c r="BM98">
        <v>1.2216340000000001</v>
      </c>
      <c r="BN98">
        <v>0.31601600000000002</v>
      </c>
      <c r="BO98">
        <f t="shared" si="3"/>
        <v>0.64147854999999998</v>
      </c>
      <c r="BP98" s="20">
        <f t="shared" si="4"/>
        <v>0.48720521</v>
      </c>
      <c r="BQ98">
        <f t="shared" si="5"/>
        <v>0.51279481000000005</v>
      </c>
    </row>
    <row r="99" spans="1:69">
      <c r="A99" s="1" t="s">
        <v>177</v>
      </c>
      <c r="B99" s="1" t="s">
        <v>178</v>
      </c>
      <c r="C99" s="1">
        <v>10</v>
      </c>
      <c r="D99" s="1">
        <v>1998</v>
      </c>
      <c r="E99" s="1" t="s">
        <v>186</v>
      </c>
      <c r="F99" s="12">
        <v>8</v>
      </c>
      <c r="G99" s="3">
        <v>10</v>
      </c>
      <c r="H99" s="4">
        <v>0.72699999999999998</v>
      </c>
      <c r="I99" s="5">
        <v>0.93618285700000003</v>
      </c>
      <c r="J99" s="5">
        <v>0.81362700499999996</v>
      </c>
      <c r="K99" s="5">
        <v>0.73271095799999997</v>
      </c>
      <c r="L99" s="13">
        <v>70.918499999999995</v>
      </c>
      <c r="M99" s="13">
        <v>13.43634033</v>
      </c>
      <c r="N99" s="7">
        <v>4.1420358569999998</v>
      </c>
      <c r="O99" s="8">
        <v>0.52930186099999998</v>
      </c>
      <c r="P99" s="8">
        <v>0.54499714499999996</v>
      </c>
      <c r="Q99" s="8">
        <v>74.551025390000007</v>
      </c>
      <c r="R99">
        <v>2.1123759999999998E-2</v>
      </c>
      <c r="S99">
        <v>3.0867240000000001E-2</v>
      </c>
      <c r="T99">
        <v>4.0662539999999997E-2</v>
      </c>
      <c r="U99">
        <v>5.093044E-2</v>
      </c>
      <c r="V99">
        <v>6.2201220000000002E-2</v>
      </c>
      <c r="W99">
        <v>7.5279799999999994E-2</v>
      </c>
      <c r="X99">
        <v>9.1626550000000001E-2</v>
      </c>
      <c r="Y99">
        <v>0.11451366</v>
      </c>
      <c r="Z99">
        <v>0.15427334000000001</v>
      </c>
      <c r="AA99">
        <v>0.35852147000000001</v>
      </c>
      <c r="AB99" s="9">
        <v>0</v>
      </c>
      <c r="AC99" s="9">
        <v>9</v>
      </c>
      <c r="AD99" s="9">
        <v>9</v>
      </c>
      <c r="AE99" s="9">
        <v>3</v>
      </c>
      <c r="AF99" s="9">
        <v>3</v>
      </c>
      <c r="AG99" s="9">
        <v>4</v>
      </c>
      <c r="AH99" s="9">
        <v>7</v>
      </c>
      <c r="AI99" s="9">
        <v>2</v>
      </c>
      <c r="AJ99" s="9">
        <v>4</v>
      </c>
      <c r="AK99" s="9">
        <v>8</v>
      </c>
      <c r="AL99" s="9">
        <v>7</v>
      </c>
      <c r="AM99" s="9">
        <v>9</v>
      </c>
      <c r="AN99" s="9">
        <v>0.502</v>
      </c>
      <c r="AO99" s="9">
        <v>0.42099999999999999</v>
      </c>
      <c r="AP99" s="9">
        <v>0.313</v>
      </c>
      <c r="AQ99" s="9">
        <v>0.24399999999999999</v>
      </c>
      <c r="AR99" s="9">
        <v>0.89200000000000002</v>
      </c>
      <c r="AS99" s="9">
        <v>2.0230000000000001</v>
      </c>
      <c r="AT99" s="9">
        <v>2</v>
      </c>
      <c r="AU99" s="9">
        <v>0.878</v>
      </c>
      <c r="AV99" s="14">
        <v>4.8892591148614883E-2</v>
      </c>
      <c r="AW99" s="5">
        <v>0.25416025519371033</v>
      </c>
      <c r="AX99" s="14">
        <v>9.1929785907268524E-2</v>
      </c>
      <c r="AY99" s="15">
        <v>15.87</v>
      </c>
      <c r="AZ99" s="1">
        <v>0</v>
      </c>
      <c r="BA99" s="1">
        <v>9</v>
      </c>
      <c r="BB99" s="11">
        <v>312.91050000000001</v>
      </c>
      <c r="BC99" s="11">
        <v>2503.2768000000001</v>
      </c>
      <c r="BD99" s="11">
        <v>4513.5725000000002</v>
      </c>
      <c r="BE99" s="11">
        <v>6001.7773999999999</v>
      </c>
      <c r="BF99" s="11">
        <v>7486.4722000000002</v>
      </c>
      <c r="BG99" s="11">
        <v>8834.9447</v>
      </c>
      <c r="BH99" s="11">
        <v>10685.8683</v>
      </c>
      <c r="BI99" s="11">
        <v>13453.2763</v>
      </c>
      <c r="BJ99" s="11">
        <v>17853.846399999999</v>
      </c>
      <c r="BK99" s="11">
        <v>35847.526599999997</v>
      </c>
      <c r="BL99">
        <v>0.73591387580000001</v>
      </c>
      <c r="BM99">
        <v>1.1934039999999999</v>
      </c>
      <c r="BN99">
        <v>0.31102600000000002</v>
      </c>
      <c r="BO99">
        <f t="shared" si="3"/>
        <v>0.64147854999999998</v>
      </c>
      <c r="BP99" s="20">
        <f t="shared" si="4"/>
        <v>0.48720521</v>
      </c>
      <c r="BQ99">
        <f t="shared" si="5"/>
        <v>0.51279481000000005</v>
      </c>
    </row>
    <row r="100" spans="1:69">
      <c r="A100" s="1" t="s">
        <v>177</v>
      </c>
      <c r="B100" s="1" t="s">
        <v>178</v>
      </c>
      <c r="C100" s="1">
        <v>10</v>
      </c>
      <c r="D100" s="1">
        <v>1999</v>
      </c>
      <c r="E100" s="1" t="s">
        <v>187</v>
      </c>
      <c r="F100" s="12">
        <v>9</v>
      </c>
      <c r="G100" s="3">
        <v>10</v>
      </c>
      <c r="H100" s="4">
        <v>0.71899999999999997</v>
      </c>
      <c r="I100" s="5">
        <v>0.97</v>
      </c>
      <c r="J100" s="5">
        <v>0.82</v>
      </c>
      <c r="K100" s="5">
        <v>0.73</v>
      </c>
      <c r="L100" s="13">
        <v>71.040000000000006</v>
      </c>
      <c r="M100" s="13">
        <v>13.87598038</v>
      </c>
      <c r="N100" s="7">
        <v>3.3634004829999999</v>
      </c>
      <c r="O100" s="8">
        <v>0.556436555</v>
      </c>
      <c r="P100" s="8">
        <v>0.58382119399999999</v>
      </c>
      <c r="Q100" s="8">
        <v>75.752304080000002</v>
      </c>
      <c r="R100">
        <v>2.1123759999999998E-2</v>
      </c>
      <c r="S100">
        <v>3.0867240000000001E-2</v>
      </c>
      <c r="T100">
        <v>4.0662539999999997E-2</v>
      </c>
      <c r="U100">
        <v>5.093044E-2</v>
      </c>
      <c r="V100">
        <v>6.2201220000000002E-2</v>
      </c>
      <c r="W100">
        <v>7.5279799999999994E-2</v>
      </c>
      <c r="X100">
        <v>9.1626550000000001E-2</v>
      </c>
      <c r="Y100">
        <v>0.11451366</v>
      </c>
      <c r="Z100">
        <v>0.15427334000000001</v>
      </c>
      <c r="AA100">
        <v>0.35852147000000001</v>
      </c>
      <c r="AB100" s="9">
        <v>0</v>
      </c>
      <c r="AC100" s="9">
        <v>9</v>
      </c>
      <c r="AD100" s="9">
        <v>9</v>
      </c>
      <c r="AE100" s="9">
        <v>3</v>
      </c>
      <c r="AF100" s="9">
        <v>3</v>
      </c>
      <c r="AG100" s="9">
        <v>4</v>
      </c>
      <c r="AH100" s="9">
        <v>7</v>
      </c>
      <c r="AI100" s="9">
        <v>2</v>
      </c>
      <c r="AJ100" s="9">
        <v>4</v>
      </c>
      <c r="AK100" s="9">
        <v>8</v>
      </c>
      <c r="AL100" s="9">
        <v>7</v>
      </c>
      <c r="AM100" s="9">
        <v>9</v>
      </c>
      <c r="AN100" s="9">
        <v>0.51</v>
      </c>
      <c r="AO100" s="9">
        <v>0.43099999999999999</v>
      </c>
      <c r="AP100" s="9">
        <v>0.316</v>
      </c>
      <c r="AQ100" s="9">
        <v>0.25600000000000001</v>
      </c>
      <c r="AR100" s="9">
        <v>0.89200000000000002</v>
      </c>
      <c r="AS100" s="9">
        <v>2.0230000000000001</v>
      </c>
      <c r="AT100" s="9">
        <v>2</v>
      </c>
      <c r="AU100" s="9">
        <v>0.88300000000000001</v>
      </c>
      <c r="AV100" s="14">
        <v>0.14377740025520325</v>
      </c>
      <c r="AW100" s="5">
        <v>0.27903768420219421</v>
      </c>
      <c r="AX100" s="14">
        <v>0.48598623275756836</v>
      </c>
      <c r="AY100" s="15">
        <v>18.05</v>
      </c>
      <c r="AZ100" s="1">
        <v>0</v>
      </c>
      <c r="BA100" s="1">
        <v>10</v>
      </c>
      <c r="BB100" s="11">
        <v>305.94630000000001</v>
      </c>
      <c r="BC100" s="11">
        <v>2447.6033000000002</v>
      </c>
      <c r="BD100" s="11">
        <v>4181.8831</v>
      </c>
      <c r="BE100" s="11">
        <v>5703.1837999999998</v>
      </c>
      <c r="BF100" s="11">
        <v>7230.5177999999996</v>
      </c>
      <c r="BG100" s="11">
        <v>8624.9979999999996</v>
      </c>
      <c r="BH100" s="11">
        <v>10516.5083</v>
      </c>
      <c r="BI100" s="11">
        <v>13247.773999999999</v>
      </c>
      <c r="BJ100" s="11">
        <v>17730.1702</v>
      </c>
      <c r="BK100" s="11">
        <v>37012.108800000002</v>
      </c>
      <c r="BL100">
        <v>0.73688108900000004</v>
      </c>
      <c r="BM100">
        <v>1.1651530000000001</v>
      </c>
      <c r="BN100">
        <v>0.30588199999999999</v>
      </c>
      <c r="BO100">
        <f t="shared" ref="BO100:BO163" si="6">SUM(R100:Z100)</f>
        <v>0.64147854999999998</v>
      </c>
      <c r="BP100" s="20">
        <f t="shared" ref="BP100:BP163" si="7">SUM(R100:Y100)</f>
        <v>0.48720521</v>
      </c>
      <c r="BQ100">
        <f t="shared" ref="BQ100:BQ163" si="8">SUM(Z100:AA100)</f>
        <v>0.51279481000000005</v>
      </c>
    </row>
    <row r="101" spans="1:69">
      <c r="A101" s="1" t="s">
        <v>177</v>
      </c>
      <c r="B101" s="1" t="s">
        <v>178</v>
      </c>
      <c r="C101" s="1">
        <v>10</v>
      </c>
      <c r="D101" s="1">
        <v>2000</v>
      </c>
      <c r="E101" s="1" t="s">
        <v>188</v>
      </c>
      <c r="F101" s="12">
        <v>10</v>
      </c>
      <c r="G101" s="3">
        <v>10</v>
      </c>
      <c r="H101" s="4">
        <v>0.71499999999999997</v>
      </c>
      <c r="I101" s="5">
        <v>0.99992984500000004</v>
      </c>
      <c r="J101" s="5">
        <v>0.83250594099999997</v>
      </c>
      <c r="K101" s="5">
        <v>0.72057992199999998</v>
      </c>
      <c r="L101" s="16">
        <v>71.757900000000006</v>
      </c>
      <c r="M101" s="16">
        <v>14.234149929999999</v>
      </c>
      <c r="N101" s="7">
        <v>4.7509468970000004</v>
      </c>
      <c r="O101" s="8">
        <v>0.66857889800000003</v>
      </c>
      <c r="P101" s="8">
        <v>0.70548711500000005</v>
      </c>
      <c r="Q101" s="8">
        <v>76.816139219999997</v>
      </c>
      <c r="R101">
        <v>2.1123759999999998E-2</v>
      </c>
      <c r="S101">
        <v>3.0867240000000001E-2</v>
      </c>
      <c r="T101">
        <v>4.0662539999999997E-2</v>
      </c>
      <c r="U101">
        <v>5.093044E-2</v>
      </c>
      <c r="V101">
        <v>6.2201220000000002E-2</v>
      </c>
      <c r="W101">
        <v>7.5279799999999994E-2</v>
      </c>
      <c r="X101">
        <v>9.1626550000000001E-2</v>
      </c>
      <c r="Y101">
        <v>0.11451366</v>
      </c>
      <c r="Z101">
        <v>0.15427334000000001</v>
      </c>
      <c r="AA101">
        <v>0.35852147000000001</v>
      </c>
      <c r="AB101" s="9">
        <v>0</v>
      </c>
      <c r="AC101" s="9">
        <v>9</v>
      </c>
      <c r="AD101" s="9">
        <v>9</v>
      </c>
      <c r="AE101" s="9">
        <v>3</v>
      </c>
      <c r="AF101" s="9">
        <v>3</v>
      </c>
      <c r="AG101" s="9">
        <v>4</v>
      </c>
      <c r="AH101" s="9">
        <v>7</v>
      </c>
      <c r="AI101" s="9">
        <v>2</v>
      </c>
      <c r="AJ101" s="9">
        <v>4</v>
      </c>
      <c r="AK101" s="9">
        <v>8</v>
      </c>
      <c r="AL101" s="9">
        <v>7</v>
      </c>
      <c r="AM101" s="9">
        <v>9</v>
      </c>
      <c r="AN101" s="9">
        <v>0.50800000000000001</v>
      </c>
      <c r="AO101" s="9">
        <v>0.43</v>
      </c>
      <c r="AP101" s="9">
        <v>0.315</v>
      </c>
      <c r="AQ101" s="9">
        <v>0.27200000000000002</v>
      </c>
      <c r="AR101" s="9">
        <v>0.89200000000000002</v>
      </c>
      <c r="AS101" s="9">
        <v>2.0230000000000001</v>
      </c>
      <c r="AT101" s="9">
        <v>2</v>
      </c>
      <c r="AU101" s="9">
        <v>0.88600000000000001</v>
      </c>
      <c r="AV101" s="14">
        <v>0.15716177225112915</v>
      </c>
      <c r="AW101" s="5">
        <v>0.18951496481895447</v>
      </c>
      <c r="AX101" s="14">
        <v>0.34612905979156494</v>
      </c>
      <c r="AY101" s="15">
        <v>17.190000000000001</v>
      </c>
      <c r="AZ101" s="1">
        <v>0</v>
      </c>
      <c r="BA101" s="1">
        <v>11</v>
      </c>
      <c r="BB101" s="11">
        <v>309.31810000000002</v>
      </c>
      <c r="BC101" s="11">
        <v>2474.58</v>
      </c>
      <c r="BD101" s="11">
        <v>4405.9472999999998</v>
      </c>
      <c r="BE101" s="11">
        <v>5958.7601999999997</v>
      </c>
      <c r="BF101" s="11">
        <v>7422.7687999999998</v>
      </c>
      <c r="BG101" s="11">
        <v>8772.9894000000004</v>
      </c>
      <c r="BH101" s="11">
        <v>10669.9748</v>
      </c>
      <c r="BI101" s="11">
        <v>13461.612300000001</v>
      </c>
      <c r="BJ101" s="11">
        <v>17955.6937</v>
      </c>
      <c r="BK101" s="11">
        <v>36974.298999999999</v>
      </c>
      <c r="BL101">
        <v>0.74679409969999999</v>
      </c>
      <c r="BM101">
        <v>0.86877400000000005</v>
      </c>
      <c r="BN101">
        <v>0.249889</v>
      </c>
      <c r="BO101">
        <f t="shared" si="6"/>
        <v>0.64147854999999998</v>
      </c>
      <c r="BP101" s="20">
        <f t="shared" si="7"/>
        <v>0.48720521</v>
      </c>
      <c r="BQ101">
        <f t="shared" si="8"/>
        <v>0.51279481000000005</v>
      </c>
    </row>
    <row r="102" spans="1:69">
      <c r="A102" s="1" t="s">
        <v>189</v>
      </c>
      <c r="B102" s="1" t="s">
        <v>190</v>
      </c>
      <c r="C102" s="1">
        <v>11</v>
      </c>
      <c r="D102" s="1">
        <v>1991</v>
      </c>
      <c r="E102" s="1" t="s">
        <v>191</v>
      </c>
      <c r="F102" s="12">
        <v>0</v>
      </c>
      <c r="G102" s="3">
        <v>1</v>
      </c>
      <c r="H102" s="4">
        <v>0.22900000000000001</v>
      </c>
      <c r="I102" s="14">
        <v>-0.968760077</v>
      </c>
      <c r="J102" s="14">
        <v>-1.265108321</v>
      </c>
      <c r="K102" s="14">
        <v>-1.0946006989999999</v>
      </c>
      <c r="L102" s="13">
        <v>64.4876</v>
      </c>
      <c r="M102" s="13">
        <v>12.46156025</v>
      </c>
      <c r="N102" s="7">
        <v>-11.56105283</v>
      </c>
      <c r="O102" s="8">
        <v>0</v>
      </c>
      <c r="P102" s="8">
        <v>0</v>
      </c>
      <c r="Q102" s="8">
        <v>25.59134293</v>
      </c>
      <c r="R102">
        <v>2.4894099999999999E-2</v>
      </c>
      <c r="S102">
        <v>4.2214870000000002E-2</v>
      </c>
      <c r="T102">
        <v>5.5699529999999997E-2</v>
      </c>
      <c r="U102">
        <v>6.7544800000000002E-2</v>
      </c>
      <c r="V102">
        <v>7.8949160000000004E-2</v>
      </c>
      <c r="W102">
        <v>9.0896850000000001E-2</v>
      </c>
      <c r="X102">
        <v>0.1046392</v>
      </c>
      <c r="Y102">
        <v>0.12256121</v>
      </c>
      <c r="Z102">
        <v>0.15166768</v>
      </c>
      <c r="AA102">
        <v>0.26093258000000003</v>
      </c>
      <c r="AB102" s="9">
        <v>1</v>
      </c>
      <c r="AC102" s="9">
        <v>4</v>
      </c>
      <c r="AD102" s="9">
        <v>4</v>
      </c>
      <c r="AE102" s="9">
        <v>2</v>
      </c>
      <c r="AF102" s="9">
        <v>2</v>
      </c>
      <c r="AG102" s="9">
        <v>4</v>
      </c>
      <c r="AH102" s="9">
        <v>4</v>
      </c>
      <c r="AI102" s="9">
        <v>3</v>
      </c>
      <c r="AJ102" s="9">
        <v>4</v>
      </c>
      <c r="AK102" s="9">
        <v>7</v>
      </c>
      <c r="AL102" s="9">
        <v>4</v>
      </c>
      <c r="AM102" s="9">
        <v>8</v>
      </c>
      <c r="AN102" s="9">
        <v>0.309</v>
      </c>
      <c r="AO102" s="9">
        <v>0.14000000000000001</v>
      </c>
      <c r="AP102" s="9">
        <v>0.185</v>
      </c>
      <c r="AQ102" s="9">
        <v>0.222</v>
      </c>
      <c r="AR102" s="9">
        <v>0.46200000000000002</v>
      </c>
      <c r="AS102" s="9">
        <v>1.01</v>
      </c>
      <c r="AT102" s="9">
        <v>1</v>
      </c>
      <c r="AU102" s="9">
        <v>0.55700000000000005</v>
      </c>
      <c r="AV102" s="14">
        <v>-0.8835938572883606</v>
      </c>
      <c r="AW102" s="5">
        <v>-0.31161817908287048</v>
      </c>
      <c r="AX102" s="14">
        <v>-0.99826210737228394</v>
      </c>
      <c r="AY102" s="15">
        <v>6.54</v>
      </c>
      <c r="AZ102" s="1">
        <v>0</v>
      </c>
      <c r="BA102" s="1">
        <v>0</v>
      </c>
      <c r="BB102" s="11">
        <v>581.67759999999998</v>
      </c>
      <c r="BC102" s="11">
        <v>4653.4161000000004</v>
      </c>
      <c r="BD102" s="11">
        <v>7889.9656999999997</v>
      </c>
      <c r="BE102" s="11">
        <v>9640.2672000000002</v>
      </c>
      <c r="BF102" s="11">
        <v>11447.2942</v>
      </c>
      <c r="BG102" s="11">
        <v>13618.442800000001</v>
      </c>
      <c r="BH102" s="11">
        <v>16442.302100000001</v>
      </c>
      <c r="BI102" s="11">
        <v>20304.1034</v>
      </c>
      <c r="BJ102" s="11">
        <v>26851.835299999999</v>
      </c>
      <c r="BK102" s="11">
        <v>103454.53599999999</v>
      </c>
      <c r="BL102">
        <v>0.96396725839999997</v>
      </c>
      <c r="BM102">
        <v>1.08545</v>
      </c>
      <c r="BN102">
        <v>0.29873300000000003</v>
      </c>
      <c r="BO102">
        <f t="shared" si="6"/>
        <v>0.73906740000000004</v>
      </c>
      <c r="BP102" s="20">
        <f t="shared" si="7"/>
        <v>0.58739972000000007</v>
      </c>
      <c r="BQ102">
        <f t="shared" si="8"/>
        <v>0.41260026000000005</v>
      </c>
    </row>
    <row r="103" spans="1:69">
      <c r="A103" s="1" t="s">
        <v>189</v>
      </c>
      <c r="B103" s="1" t="s">
        <v>190</v>
      </c>
      <c r="C103" s="1">
        <v>11</v>
      </c>
      <c r="D103" s="1">
        <v>1992</v>
      </c>
      <c r="E103" s="1" t="s">
        <v>192</v>
      </c>
      <c r="F103" s="12">
        <v>1</v>
      </c>
      <c r="G103" s="3">
        <v>1</v>
      </c>
      <c r="H103" s="4">
        <v>0.23300000000000001</v>
      </c>
      <c r="I103" s="14">
        <v>-0.96668895799999999</v>
      </c>
      <c r="J103" s="14">
        <v>-1.249394205</v>
      </c>
      <c r="K103" s="14">
        <v>-1.102244633</v>
      </c>
      <c r="L103" s="16">
        <v>64.159300000000002</v>
      </c>
      <c r="M103" s="16">
        <v>12.440130229999999</v>
      </c>
      <c r="N103" s="7">
        <v>-5.2273235409999996</v>
      </c>
      <c r="O103" s="8">
        <v>0.74004970999999997</v>
      </c>
      <c r="P103" s="8">
        <v>0.75331670799999995</v>
      </c>
      <c r="Q103" s="8">
        <v>28.65095329</v>
      </c>
      <c r="R103">
        <v>2.597907E-2</v>
      </c>
      <c r="S103">
        <v>4.3008440000000002E-2</v>
      </c>
      <c r="T103">
        <v>5.6293250000000003E-2</v>
      </c>
      <c r="U103">
        <v>6.7976690000000006E-2</v>
      </c>
      <c r="V103">
        <v>7.9233719999999994E-2</v>
      </c>
      <c r="W103">
        <v>9.1033000000000003E-2</v>
      </c>
      <c r="X103">
        <v>0.10460898</v>
      </c>
      <c r="Y103">
        <v>0.12231664</v>
      </c>
      <c r="Z103">
        <v>0.15107058000000001</v>
      </c>
      <c r="AA103">
        <v>0.25847964000000001</v>
      </c>
      <c r="AB103" s="9">
        <v>1</v>
      </c>
      <c r="AC103" s="9">
        <v>4</v>
      </c>
      <c r="AD103" s="9">
        <v>4</v>
      </c>
      <c r="AE103" s="9">
        <v>2</v>
      </c>
      <c r="AF103" s="9">
        <v>2</v>
      </c>
      <c r="AG103" s="9">
        <v>4</v>
      </c>
      <c r="AH103" s="9">
        <v>4</v>
      </c>
      <c r="AI103" s="9">
        <v>3</v>
      </c>
      <c r="AJ103" s="9">
        <v>4</v>
      </c>
      <c r="AK103" s="9">
        <v>7</v>
      </c>
      <c r="AL103" s="9">
        <v>4</v>
      </c>
      <c r="AM103" s="9">
        <v>8</v>
      </c>
      <c r="AN103" s="9">
        <v>0.29199999999999998</v>
      </c>
      <c r="AO103" s="9">
        <v>0.13100000000000001</v>
      </c>
      <c r="AP103" s="9">
        <v>0.17499999999999999</v>
      </c>
      <c r="AQ103" s="9">
        <v>0.186</v>
      </c>
      <c r="AR103" s="9">
        <v>0.50900000000000001</v>
      </c>
      <c r="AS103" s="9">
        <v>0.96299999999999997</v>
      </c>
      <c r="AT103" s="9">
        <v>1</v>
      </c>
      <c r="AU103" s="9">
        <v>0.53500000000000003</v>
      </c>
      <c r="AV103" s="14">
        <v>-0.97881817817687988</v>
      </c>
      <c r="AW103" s="14">
        <v>-0.34686487913131714</v>
      </c>
      <c r="AX103" s="14">
        <v>-0.81771266460418701</v>
      </c>
      <c r="AY103" s="15">
        <v>5.44</v>
      </c>
      <c r="AZ103" s="1">
        <v>0</v>
      </c>
      <c r="BA103" s="1">
        <v>1</v>
      </c>
      <c r="BB103" s="11">
        <v>630.77670000000001</v>
      </c>
      <c r="BC103" s="11">
        <v>5046.1454999999996</v>
      </c>
      <c r="BD103" s="11">
        <v>8449.2769000000008</v>
      </c>
      <c r="BE103" s="11">
        <v>10313.9745</v>
      </c>
      <c r="BF103" s="11">
        <v>12298.0777</v>
      </c>
      <c r="BG103" s="11">
        <v>14833.6194</v>
      </c>
      <c r="BH103" s="11">
        <v>17734.841199999999</v>
      </c>
      <c r="BI103" s="11">
        <v>22042.037799999998</v>
      </c>
      <c r="BJ103" s="11">
        <v>29355.674900000002</v>
      </c>
      <c r="BK103" s="11">
        <v>100996.5025</v>
      </c>
      <c r="BL103">
        <v>0.9620328319</v>
      </c>
      <c r="BM103">
        <v>1.169411</v>
      </c>
      <c r="BN103">
        <v>0.31270599999999998</v>
      </c>
      <c r="BO103">
        <f t="shared" si="6"/>
        <v>0.74152037000000015</v>
      </c>
      <c r="BP103" s="20">
        <f t="shared" si="7"/>
        <v>0.59044979000000009</v>
      </c>
      <c r="BQ103">
        <f t="shared" si="8"/>
        <v>0.40955022000000002</v>
      </c>
    </row>
    <row r="104" spans="1:69">
      <c r="A104" s="1" t="s">
        <v>189</v>
      </c>
      <c r="B104" s="1" t="s">
        <v>190</v>
      </c>
      <c r="C104" s="1">
        <v>11</v>
      </c>
      <c r="D104" s="1">
        <v>1993</v>
      </c>
      <c r="E104" s="1" t="s">
        <v>193</v>
      </c>
      <c r="F104" s="12">
        <v>2</v>
      </c>
      <c r="G104" s="3">
        <v>1</v>
      </c>
      <c r="H104" s="4">
        <v>0.23400000000000001</v>
      </c>
      <c r="I104" s="14">
        <v>-0.96461783899999998</v>
      </c>
      <c r="J104" s="14">
        <v>-1.23368009</v>
      </c>
      <c r="K104" s="14">
        <v>-1.109888567</v>
      </c>
      <c r="L104" s="13">
        <v>64.198499999999996</v>
      </c>
      <c r="M104" s="13">
        <v>12.25097513</v>
      </c>
      <c r="N104" s="7">
        <v>-8.8761544109999999</v>
      </c>
      <c r="O104" s="8">
        <v>0.37895395100000001</v>
      </c>
      <c r="P104" s="8">
        <v>0.467391267</v>
      </c>
      <c r="Q104" s="8">
        <v>32.73685837</v>
      </c>
      <c r="R104">
        <v>2.7106950000000001E-2</v>
      </c>
      <c r="S104">
        <v>4.3833400000000002E-2</v>
      </c>
      <c r="T104">
        <v>5.6910450000000001E-2</v>
      </c>
      <c r="U104">
        <v>6.8425659999999999E-2</v>
      </c>
      <c r="V104">
        <v>7.9529539999999996E-2</v>
      </c>
      <c r="W104">
        <v>9.1174519999999995E-2</v>
      </c>
      <c r="X104">
        <v>0.10457756</v>
      </c>
      <c r="Y104">
        <v>0.1220624</v>
      </c>
      <c r="Z104">
        <v>0.15044985999999999</v>
      </c>
      <c r="AA104">
        <v>0.25592968999999999</v>
      </c>
      <c r="AB104" s="9">
        <v>1</v>
      </c>
      <c r="AC104" s="9">
        <v>4</v>
      </c>
      <c r="AD104" s="9">
        <v>4</v>
      </c>
      <c r="AE104" s="9">
        <v>2</v>
      </c>
      <c r="AF104" s="9">
        <v>2</v>
      </c>
      <c r="AG104" s="9">
        <v>4</v>
      </c>
      <c r="AH104" s="9">
        <v>4</v>
      </c>
      <c r="AI104" s="9">
        <v>3</v>
      </c>
      <c r="AJ104" s="9">
        <v>4</v>
      </c>
      <c r="AK104" s="9">
        <v>7</v>
      </c>
      <c r="AL104" s="9">
        <v>4</v>
      </c>
      <c r="AM104" s="9">
        <v>8</v>
      </c>
      <c r="AN104" s="9">
        <v>0.28100000000000003</v>
      </c>
      <c r="AO104" s="9">
        <v>0.121</v>
      </c>
      <c r="AP104" s="9">
        <v>0.16600000000000001</v>
      </c>
      <c r="AQ104" s="9">
        <v>0.158</v>
      </c>
      <c r="AR104" s="9">
        <v>0.53600000000000003</v>
      </c>
      <c r="AS104" s="9">
        <v>0.84199999999999997</v>
      </c>
      <c r="AT104" s="9">
        <v>1</v>
      </c>
      <c r="AU104" s="9">
        <v>0.52600000000000002</v>
      </c>
      <c r="AV104" s="14">
        <v>-1.0221772193908691</v>
      </c>
      <c r="AW104" s="5">
        <v>-0.35747629404067993</v>
      </c>
      <c r="AX104" s="14">
        <v>-0.73609364032745361</v>
      </c>
      <c r="AY104" s="15">
        <v>5.46</v>
      </c>
      <c r="AZ104" s="1">
        <v>0</v>
      </c>
      <c r="BA104" s="1">
        <v>2</v>
      </c>
      <c r="BB104" s="11">
        <v>606.71609999999998</v>
      </c>
      <c r="BC104" s="11">
        <v>4853.7235000000001</v>
      </c>
      <c r="BD104" s="11">
        <v>8108.6378000000004</v>
      </c>
      <c r="BE104" s="11">
        <v>9848.0048999999999</v>
      </c>
      <c r="BF104" s="11">
        <v>11858.491400000001</v>
      </c>
      <c r="BG104" s="11">
        <v>14285.328</v>
      </c>
      <c r="BH104" s="11">
        <v>17325.024000000001</v>
      </c>
      <c r="BI104" s="11">
        <v>21402.030999999999</v>
      </c>
      <c r="BJ104" s="11">
        <v>28181.108800000002</v>
      </c>
      <c r="BK104" s="11">
        <v>104832.67720000001</v>
      </c>
      <c r="BL104">
        <v>0.96138802310000004</v>
      </c>
      <c r="BM104">
        <v>1.259479</v>
      </c>
      <c r="BN104">
        <v>0.32669999999999999</v>
      </c>
      <c r="BO104">
        <f t="shared" si="6"/>
        <v>0.74407033999999994</v>
      </c>
      <c r="BP104" s="20">
        <f t="shared" si="7"/>
        <v>0.59362048000000001</v>
      </c>
      <c r="BQ104">
        <f t="shared" si="8"/>
        <v>0.40637954999999998</v>
      </c>
    </row>
    <row r="105" spans="1:69">
      <c r="A105" s="1" t="s">
        <v>189</v>
      </c>
      <c r="B105" s="1" t="s">
        <v>190</v>
      </c>
      <c r="C105" s="1">
        <v>11</v>
      </c>
      <c r="D105" s="1">
        <v>1994</v>
      </c>
      <c r="E105" s="1" t="s">
        <v>194</v>
      </c>
      <c r="F105" s="12">
        <v>3</v>
      </c>
      <c r="G105" s="3">
        <v>1</v>
      </c>
      <c r="H105" s="4">
        <v>0.23300000000000001</v>
      </c>
      <c r="I105" s="14">
        <v>-0.96254671999999997</v>
      </c>
      <c r="J105" s="14">
        <v>-1.217965974</v>
      </c>
      <c r="K105" s="14">
        <v>-1.1175325</v>
      </c>
      <c r="L105" s="16">
        <v>63.963099999999997</v>
      </c>
      <c r="M105" s="16">
        <v>12.06182003</v>
      </c>
      <c r="N105" s="7">
        <v>-11.32841063</v>
      </c>
      <c r="O105" s="8">
        <v>0.370647377</v>
      </c>
      <c r="P105" s="8">
        <v>0.471170013</v>
      </c>
      <c r="Q105" s="8">
        <v>34.336719510000002</v>
      </c>
      <c r="R105">
        <v>2.7106950000000001E-2</v>
      </c>
      <c r="S105">
        <v>4.3833400000000002E-2</v>
      </c>
      <c r="T105">
        <v>5.6910450000000001E-2</v>
      </c>
      <c r="U105">
        <v>6.8425659999999999E-2</v>
      </c>
      <c r="V105">
        <v>7.9529539999999996E-2</v>
      </c>
      <c r="W105">
        <v>9.1174519999999995E-2</v>
      </c>
      <c r="X105">
        <v>0.10457756</v>
      </c>
      <c r="Y105">
        <v>0.1220624</v>
      </c>
      <c r="Z105">
        <v>0.15044985999999999</v>
      </c>
      <c r="AA105">
        <v>0.25592968999999999</v>
      </c>
      <c r="AB105" s="9">
        <v>1</v>
      </c>
      <c r="AC105" s="9">
        <v>4</v>
      </c>
      <c r="AD105" s="9">
        <v>4</v>
      </c>
      <c r="AE105" s="9">
        <v>2</v>
      </c>
      <c r="AF105" s="9">
        <v>2</v>
      </c>
      <c r="AG105" s="9">
        <v>4</v>
      </c>
      <c r="AH105" s="9">
        <v>4</v>
      </c>
      <c r="AI105" s="9">
        <v>3</v>
      </c>
      <c r="AJ105" s="9">
        <v>4</v>
      </c>
      <c r="AK105" s="9">
        <v>7</v>
      </c>
      <c r="AL105" s="9">
        <v>4</v>
      </c>
      <c r="AM105" s="9">
        <v>8</v>
      </c>
      <c r="AN105" s="9">
        <v>0.27300000000000002</v>
      </c>
      <c r="AO105" s="9">
        <v>0.11600000000000001</v>
      </c>
      <c r="AP105" s="9">
        <v>0.161</v>
      </c>
      <c r="AQ105" s="9">
        <v>0.13600000000000001</v>
      </c>
      <c r="AR105" s="9">
        <v>0.4</v>
      </c>
      <c r="AS105" s="9">
        <v>0.84199999999999997</v>
      </c>
      <c r="AT105" s="9">
        <v>1</v>
      </c>
      <c r="AU105" s="9">
        <v>0.497</v>
      </c>
      <c r="AV105" s="14">
        <v>-1.0444043874740601</v>
      </c>
      <c r="AW105" s="5">
        <v>-0.40251654386520386</v>
      </c>
      <c r="AX105" s="14">
        <v>-0.94361746311187744</v>
      </c>
      <c r="AY105" s="15">
        <v>5.16</v>
      </c>
      <c r="AZ105" s="1">
        <v>0</v>
      </c>
      <c r="BA105" s="1">
        <v>3</v>
      </c>
      <c r="BB105" s="11">
        <v>642.37969999999996</v>
      </c>
      <c r="BC105" s="11">
        <v>5139.1152000000002</v>
      </c>
      <c r="BD105" s="11">
        <v>8556.9439000000002</v>
      </c>
      <c r="BE105" s="11">
        <v>10515.0083</v>
      </c>
      <c r="BF105" s="11">
        <v>12602.374599999999</v>
      </c>
      <c r="BG105" s="11">
        <v>14969.0445</v>
      </c>
      <c r="BH105" s="11">
        <v>18044.788700000001</v>
      </c>
      <c r="BI105" s="11">
        <v>22350.6607</v>
      </c>
      <c r="BJ105" s="11">
        <v>29024.7988</v>
      </c>
      <c r="BK105" s="11">
        <v>101315.86870000001</v>
      </c>
      <c r="BL105">
        <v>0.96332244960000002</v>
      </c>
      <c r="BM105">
        <v>1.8110809999999999</v>
      </c>
      <c r="BN105">
        <v>0.39466299999999999</v>
      </c>
      <c r="BO105">
        <f t="shared" si="6"/>
        <v>0.74407033999999994</v>
      </c>
      <c r="BP105" s="20">
        <f t="shared" si="7"/>
        <v>0.59362048000000001</v>
      </c>
      <c r="BQ105">
        <f t="shared" si="8"/>
        <v>0.40637954999999998</v>
      </c>
    </row>
    <row r="106" spans="1:69">
      <c r="A106" s="1" t="s">
        <v>189</v>
      </c>
      <c r="B106" s="1" t="s">
        <v>190</v>
      </c>
      <c r="C106" s="1">
        <v>11</v>
      </c>
      <c r="D106" s="1">
        <v>1995</v>
      </c>
      <c r="E106" s="1" t="s">
        <v>195</v>
      </c>
      <c r="F106" s="12">
        <v>4</v>
      </c>
      <c r="G106" s="3">
        <v>0</v>
      </c>
      <c r="H106" s="4">
        <v>0.214</v>
      </c>
      <c r="I106" s="14">
        <v>-0.96047560099999996</v>
      </c>
      <c r="J106" s="14">
        <v>-1.2022518579999999</v>
      </c>
      <c r="K106" s="14">
        <v>-1.1251764339999999</v>
      </c>
      <c r="L106" s="13">
        <v>63.721600000000002</v>
      </c>
      <c r="M106" s="13">
        <v>12.08150597</v>
      </c>
      <c r="N106" s="7">
        <v>-6.2873958889999999</v>
      </c>
      <c r="O106" s="8">
        <v>0.38973860900000001</v>
      </c>
      <c r="P106" s="8">
        <v>0.43548546100000002</v>
      </c>
      <c r="Q106" s="8">
        <v>37.79333115</v>
      </c>
      <c r="R106">
        <v>2.036576E-2</v>
      </c>
      <c r="S106">
        <v>3.132592E-2</v>
      </c>
      <c r="T106">
        <v>4.0572150000000001E-2</v>
      </c>
      <c r="U106">
        <v>5.030855E-2</v>
      </c>
      <c r="V106">
        <v>6.1211250000000002E-2</v>
      </c>
      <c r="W106">
        <v>7.4062870000000003E-2</v>
      </c>
      <c r="X106">
        <v>9.0209819999999996E-2</v>
      </c>
      <c r="Y106">
        <v>0.11263943</v>
      </c>
      <c r="Z106">
        <v>0.15079798</v>
      </c>
      <c r="AA106">
        <v>0.36850624999999998</v>
      </c>
      <c r="AB106" s="9">
        <v>4</v>
      </c>
      <c r="AC106" s="9">
        <v>-3</v>
      </c>
      <c r="AD106" s="9">
        <v>-3</v>
      </c>
      <c r="AE106" s="9">
        <v>2</v>
      </c>
      <c r="AF106" s="9">
        <v>1</v>
      </c>
      <c r="AG106" s="9">
        <v>4</v>
      </c>
      <c r="AH106" s="9">
        <v>3</v>
      </c>
      <c r="AI106" s="9">
        <v>3</v>
      </c>
      <c r="AJ106" s="9">
        <v>3</v>
      </c>
      <c r="AK106" s="9">
        <v>3</v>
      </c>
      <c r="AL106" s="9">
        <v>3</v>
      </c>
      <c r="AM106" s="9">
        <v>6</v>
      </c>
      <c r="AN106" s="9">
        <v>0.186</v>
      </c>
      <c r="AO106" s="9">
        <v>4.7E-2</v>
      </c>
      <c r="AP106" s="9">
        <v>5.1999999999999998E-2</v>
      </c>
      <c r="AQ106" s="9">
        <v>5.0999999999999997E-2</v>
      </c>
      <c r="AR106" s="9">
        <v>-0.79600000000000004</v>
      </c>
      <c r="AS106" s="9">
        <v>0.996</v>
      </c>
      <c r="AT106" s="9">
        <v>1</v>
      </c>
      <c r="AU106" s="9">
        <v>0.28100000000000003</v>
      </c>
      <c r="AV106" s="14">
        <v>-1.5690819025039673</v>
      </c>
      <c r="AW106" s="5">
        <v>-1.0410506725311279</v>
      </c>
      <c r="AX106" s="14">
        <v>-0.88264226913452148</v>
      </c>
      <c r="AY106" s="15">
        <v>7.5540000000000003</v>
      </c>
      <c r="AZ106" s="1">
        <v>0</v>
      </c>
      <c r="BA106" s="1">
        <v>4</v>
      </c>
      <c r="BB106" s="11">
        <v>117.5448</v>
      </c>
      <c r="BC106" s="11">
        <v>940.47410000000002</v>
      </c>
      <c r="BD106" s="11">
        <v>1583.6120000000001</v>
      </c>
      <c r="BE106" s="11">
        <v>1988.8230000000001</v>
      </c>
      <c r="BF106" s="11">
        <v>2453.3854999999999</v>
      </c>
      <c r="BG106" s="11">
        <v>2997.45</v>
      </c>
      <c r="BH106" s="11">
        <v>3729.6729</v>
      </c>
      <c r="BI106" s="11">
        <v>4722.8973999999998</v>
      </c>
      <c r="BJ106" s="11">
        <v>6427.9336999999996</v>
      </c>
      <c r="BK106" s="11">
        <v>17521.121599999999</v>
      </c>
      <c r="BL106">
        <v>1.04570462</v>
      </c>
      <c r="BM106">
        <v>2.6458200000000001</v>
      </c>
      <c r="BN106">
        <v>0.46270899999999998</v>
      </c>
      <c r="BO106">
        <f t="shared" si="6"/>
        <v>0.63149372999999998</v>
      </c>
      <c r="BP106" s="20">
        <f t="shared" si="7"/>
        <v>0.48069574999999998</v>
      </c>
      <c r="BQ106">
        <f t="shared" si="8"/>
        <v>0.51930422999999992</v>
      </c>
    </row>
    <row r="107" spans="1:69">
      <c r="A107" s="1" t="s">
        <v>189</v>
      </c>
      <c r="B107" s="1" t="s">
        <v>190</v>
      </c>
      <c r="C107" s="1">
        <v>11</v>
      </c>
      <c r="D107" s="1">
        <v>1996</v>
      </c>
      <c r="E107" s="1" t="s">
        <v>196</v>
      </c>
      <c r="F107" s="12">
        <v>5</v>
      </c>
      <c r="G107" s="3">
        <v>0</v>
      </c>
      <c r="H107" s="4">
        <v>0.21099999999999999</v>
      </c>
      <c r="I107" s="14">
        <v>-0.95840448099999997</v>
      </c>
      <c r="J107" s="14">
        <v>-1.1865377429999999</v>
      </c>
      <c r="K107" s="14">
        <v>-1.132820368</v>
      </c>
      <c r="L107" s="16">
        <v>63.6327</v>
      </c>
      <c r="M107" s="16">
        <v>12.1011919</v>
      </c>
      <c r="N107" s="7">
        <v>2.0355154369999999</v>
      </c>
      <c r="O107" s="8">
        <v>0.352688049</v>
      </c>
      <c r="P107" s="8">
        <v>0.36004768399999998</v>
      </c>
      <c r="Q107" s="8">
        <v>39.693424219999997</v>
      </c>
      <c r="R107">
        <v>2.036576E-2</v>
      </c>
      <c r="S107">
        <v>3.132592E-2</v>
      </c>
      <c r="T107">
        <v>4.0572150000000001E-2</v>
      </c>
      <c r="U107">
        <v>5.030855E-2</v>
      </c>
      <c r="V107">
        <v>6.1211250000000002E-2</v>
      </c>
      <c r="W107">
        <v>7.4062870000000003E-2</v>
      </c>
      <c r="X107">
        <v>9.0209819999999996E-2</v>
      </c>
      <c r="Y107">
        <v>0.11263943</v>
      </c>
      <c r="Z107">
        <v>0.15079798</v>
      </c>
      <c r="AA107">
        <v>0.36850624999999998</v>
      </c>
      <c r="AB107" s="9">
        <v>4</v>
      </c>
      <c r="AC107" s="9">
        <v>-3</v>
      </c>
      <c r="AD107" s="9">
        <v>-3</v>
      </c>
      <c r="AE107" s="9">
        <v>2</v>
      </c>
      <c r="AF107" s="9">
        <v>1</v>
      </c>
      <c r="AG107" s="9">
        <v>4</v>
      </c>
      <c r="AH107" s="9">
        <v>3</v>
      </c>
      <c r="AI107" s="9">
        <v>3</v>
      </c>
      <c r="AJ107" s="9">
        <v>3</v>
      </c>
      <c r="AK107" s="9">
        <v>3</v>
      </c>
      <c r="AL107" s="9">
        <v>3</v>
      </c>
      <c r="AM107" s="9">
        <v>6</v>
      </c>
      <c r="AN107" s="9">
        <v>0.17499999999999999</v>
      </c>
      <c r="AO107" s="9">
        <v>4.2000000000000003E-2</v>
      </c>
      <c r="AP107" s="9">
        <v>5.5E-2</v>
      </c>
      <c r="AQ107" s="9">
        <v>0.05</v>
      </c>
      <c r="AR107" s="9">
        <v>-0.94899999999999995</v>
      </c>
      <c r="AS107" s="9">
        <v>0.996</v>
      </c>
      <c r="AT107" s="9">
        <v>1</v>
      </c>
      <c r="AU107" s="9">
        <v>0.19700000000000001</v>
      </c>
      <c r="AV107" s="14">
        <v>-1.6894583702087402</v>
      </c>
      <c r="AW107" s="5">
        <v>-1.1024541854858398</v>
      </c>
      <c r="AX107" s="14">
        <v>-0.777759850025177</v>
      </c>
      <c r="AY107" s="15">
        <v>6.9</v>
      </c>
      <c r="AZ107" s="1">
        <v>0</v>
      </c>
      <c r="BA107" s="1">
        <v>5</v>
      </c>
      <c r="BB107" s="11">
        <v>115.4602</v>
      </c>
      <c r="BC107" s="11">
        <v>923.56619999999998</v>
      </c>
      <c r="BD107" s="11">
        <v>1562.0138999999999</v>
      </c>
      <c r="BE107" s="11">
        <v>1982.2799</v>
      </c>
      <c r="BF107" s="11">
        <v>2476.4023000000002</v>
      </c>
      <c r="BG107" s="11">
        <v>3059.6097</v>
      </c>
      <c r="BH107" s="11">
        <v>3852.0816</v>
      </c>
      <c r="BI107" s="11">
        <v>4939.3998000000001</v>
      </c>
      <c r="BJ107" s="11">
        <v>6780.8576000000003</v>
      </c>
      <c r="BK107" s="11">
        <v>19164.143</v>
      </c>
      <c r="BL107">
        <v>0.20176509549999999</v>
      </c>
      <c r="BM107">
        <v>4.0569660000000001</v>
      </c>
      <c r="BN107">
        <v>0.53071500000000005</v>
      </c>
      <c r="BO107">
        <f t="shared" si="6"/>
        <v>0.63149372999999998</v>
      </c>
      <c r="BP107" s="20">
        <f t="shared" si="7"/>
        <v>0.48069574999999998</v>
      </c>
      <c r="BQ107">
        <f t="shared" si="8"/>
        <v>0.51930422999999992</v>
      </c>
    </row>
    <row r="108" spans="1:69">
      <c r="A108" s="1" t="s">
        <v>189</v>
      </c>
      <c r="B108" s="1" t="s">
        <v>190</v>
      </c>
      <c r="C108" s="1">
        <v>11</v>
      </c>
      <c r="D108" s="1">
        <v>1997</v>
      </c>
      <c r="E108" s="1" t="s">
        <v>197</v>
      </c>
      <c r="F108" s="12">
        <v>6</v>
      </c>
      <c r="G108" s="3">
        <v>0</v>
      </c>
      <c r="H108" s="4">
        <v>0.21199999999999999</v>
      </c>
      <c r="I108" s="14">
        <v>-0.91</v>
      </c>
      <c r="J108" s="14">
        <v>-1.1499999999999999</v>
      </c>
      <c r="K108" s="14">
        <v>-1.1100000000000001</v>
      </c>
      <c r="L108" s="13">
        <v>63.710500000000003</v>
      </c>
      <c r="M108" s="13">
        <v>12.12087784</v>
      </c>
      <c r="N108" s="7">
        <v>3.3170628980000001</v>
      </c>
      <c r="O108" s="8">
        <v>0.34916856699999999</v>
      </c>
      <c r="P108" s="8">
        <v>0.37442693999999999</v>
      </c>
      <c r="Q108" s="8">
        <v>41.687808990000001</v>
      </c>
      <c r="R108">
        <v>3.5843199999999999E-2</v>
      </c>
      <c r="S108">
        <v>4.5968450000000001E-2</v>
      </c>
      <c r="T108">
        <v>5.5781810000000001E-2</v>
      </c>
      <c r="U108">
        <v>6.5837800000000002E-2</v>
      </c>
      <c r="V108">
        <v>7.6695319999999997E-2</v>
      </c>
      <c r="W108">
        <v>8.9091069999999994E-2</v>
      </c>
      <c r="X108">
        <v>0.10423855</v>
      </c>
      <c r="Y108">
        <v>0.12461498999999999</v>
      </c>
      <c r="Z108">
        <v>0.15702986999999999</v>
      </c>
      <c r="AA108">
        <v>0.24489894000000001</v>
      </c>
      <c r="AB108" s="9">
        <v>8</v>
      </c>
      <c r="AC108" s="9">
        <v>-8</v>
      </c>
      <c r="AD108" s="9">
        <v>-8</v>
      </c>
      <c r="AE108" s="9">
        <v>2</v>
      </c>
      <c r="AF108" s="9">
        <v>1</v>
      </c>
      <c r="AG108" s="9">
        <v>4</v>
      </c>
      <c r="AH108" s="9">
        <v>2</v>
      </c>
      <c r="AI108" s="9">
        <v>4</v>
      </c>
      <c r="AJ108" s="9">
        <v>1</v>
      </c>
      <c r="AK108" s="9">
        <v>3</v>
      </c>
      <c r="AL108" s="9">
        <v>2</v>
      </c>
      <c r="AM108" s="9">
        <v>1</v>
      </c>
      <c r="AN108" s="9">
        <v>0.17499999999999999</v>
      </c>
      <c r="AO108" s="9">
        <v>4.7E-2</v>
      </c>
      <c r="AP108" s="9">
        <v>0.08</v>
      </c>
      <c r="AQ108" s="9">
        <v>8.3000000000000004E-2</v>
      </c>
      <c r="AR108" s="9">
        <v>0.73</v>
      </c>
      <c r="AS108" s="9">
        <v>0.13</v>
      </c>
      <c r="AT108" s="9">
        <v>0</v>
      </c>
      <c r="AU108" s="9">
        <v>0.222</v>
      </c>
      <c r="AV108" s="14">
        <v>-1.8861057181512162</v>
      </c>
      <c r="AW108" s="5">
        <v>-1.0509399790917668</v>
      </c>
      <c r="AX108" s="14">
        <v>0.50070624582229151</v>
      </c>
      <c r="AY108" s="15">
        <v>1.4</v>
      </c>
      <c r="AZ108" s="1">
        <v>0</v>
      </c>
      <c r="BA108" s="1">
        <v>6</v>
      </c>
      <c r="BB108" s="11">
        <v>194.70599999999999</v>
      </c>
      <c r="BC108" s="11">
        <v>1557.6479999999999</v>
      </c>
      <c r="BD108" s="11">
        <v>2655.2806</v>
      </c>
      <c r="BE108" s="11">
        <v>3442.8506000000002</v>
      </c>
      <c r="BF108" s="11">
        <v>4355.6166000000003</v>
      </c>
      <c r="BG108" s="11">
        <v>5474.3032000000003</v>
      </c>
      <c r="BH108" s="11">
        <v>7133.7654000000002</v>
      </c>
      <c r="BI108" s="11">
        <v>9568.9128999999994</v>
      </c>
      <c r="BJ108" s="11">
        <v>13834.141600000001</v>
      </c>
      <c r="BK108" s="11">
        <v>45203.249300000003</v>
      </c>
      <c r="BL108">
        <v>0.20079788230000001</v>
      </c>
      <c r="BM108">
        <v>3.6077849999999998</v>
      </c>
      <c r="BN108">
        <v>0.51439900000000005</v>
      </c>
      <c r="BO108">
        <f t="shared" si="6"/>
        <v>0.75510105999999999</v>
      </c>
      <c r="BP108" s="20">
        <f t="shared" si="7"/>
        <v>0.59807118999999997</v>
      </c>
      <c r="BQ108">
        <f t="shared" si="8"/>
        <v>0.40192881000000003</v>
      </c>
    </row>
    <row r="109" spans="1:69">
      <c r="A109" s="1" t="s">
        <v>189</v>
      </c>
      <c r="B109" s="1" t="s">
        <v>190</v>
      </c>
      <c r="C109" s="1">
        <v>11</v>
      </c>
      <c r="D109" s="1">
        <v>1998</v>
      </c>
      <c r="E109" s="1" t="s">
        <v>198</v>
      </c>
      <c r="F109" s="12">
        <v>7</v>
      </c>
      <c r="G109" s="3">
        <v>0</v>
      </c>
      <c r="H109" s="4">
        <v>0.20799999999999999</v>
      </c>
      <c r="I109" s="14">
        <v>-0.86895012900000002</v>
      </c>
      <c r="J109" s="14">
        <v>-1.1133459809999999</v>
      </c>
      <c r="K109" s="14">
        <v>-1.0788546800000001</v>
      </c>
      <c r="L109" s="13">
        <v>63.8123</v>
      </c>
      <c r="M109" s="13">
        <v>12.14056377</v>
      </c>
      <c r="N109" s="7">
        <v>-0.189685362</v>
      </c>
      <c r="O109" s="8">
        <v>0.303442033</v>
      </c>
      <c r="P109" s="8">
        <v>0.34859979499999999</v>
      </c>
      <c r="Q109" s="8">
        <v>42.112197879999997</v>
      </c>
      <c r="R109">
        <v>3.1505070000000003E-2</v>
      </c>
      <c r="S109">
        <v>4.2899069999999997E-2</v>
      </c>
      <c r="T109">
        <v>5.3637459999999998E-2</v>
      </c>
      <c r="U109">
        <v>6.4376840000000005E-2</v>
      </c>
      <c r="V109">
        <v>7.5737429999999994E-2</v>
      </c>
      <c r="W109">
        <v>8.8500549999999997E-2</v>
      </c>
      <c r="X109">
        <v>0.10393299</v>
      </c>
      <c r="Y109">
        <v>0.12464719</v>
      </c>
      <c r="Z109">
        <v>0.15808960999999999</v>
      </c>
      <c r="AA109">
        <v>0.25667378000000002</v>
      </c>
      <c r="AB109" s="9">
        <v>9</v>
      </c>
      <c r="AC109" s="9">
        <v>-9</v>
      </c>
      <c r="AD109" s="9">
        <v>-9</v>
      </c>
      <c r="AE109" s="9">
        <v>2</v>
      </c>
      <c r="AF109" s="9">
        <v>1</v>
      </c>
      <c r="AG109" s="9">
        <v>4</v>
      </c>
      <c r="AH109" s="9">
        <v>1</v>
      </c>
      <c r="AI109" s="9">
        <v>4</v>
      </c>
      <c r="AJ109" s="9">
        <v>1</v>
      </c>
      <c r="AK109" s="9">
        <v>3</v>
      </c>
      <c r="AL109" s="9">
        <v>1</v>
      </c>
      <c r="AM109" s="9">
        <v>1</v>
      </c>
      <c r="AN109" s="9">
        <v>0.16200000000000001</v>
      </c>
      <c r="AO109" s="9">
        <v>3.3000000000000002E-2</v>
      </c>
      <c r="AP109" s="9">
        <v>7.5999999999999998E-2</v>
      </c>
      <c r="AQ109" s="9">
        <v>5.0999999999999997E-2</v>
      </c>
      <c r="AR109" s="9">
        <v>0.34499999999999997</v>
      </c>
      <c r="AS109" s="9">
        <v>-0.79900000000000004</v>
      </c>
      <c r="AT109" s="9">
        <v>0</v>
      </c>
      <c r="AU109" s="9">
        <v>0.156</v>
      </c>
      <c r="AV109" s="14">
        <v>-1.8243411317948377</v>
      </c>
      <c r="AW109" s="5">
        <v>-1.1160627142075565</v>
      </c>
      <c r="AX109" s="14">
        <v>0.49041511839435969</v>
      </c>
      <c r="AY109" s="15">
        <v>1.5</v>
      </c>
      <c r="AZ109" s="1">
        <v>1</v>
      </c>
      <c r="BA109" s="1">
        <v>7</v>
      </c>
      <c r="BB109" s="11">
        <v>158.5932</v>
      </c>
      <c r="BC109" s="11">
        <v>1268.7453</v>
      </c>
      <c r="BD109" s="11">
        <v>2162.8200000000002</v>
      </c>
      <c r="BE109" s="11">
        <v>2804.3164999999999</v>
      </c>
      <c r="BF109" s="11">
        <v>3547.8036000000002</v>
      </c>
      <c r="BG109" s="11">
        <v>4458.9825000000001</v>
      </c>
      <c r="BH109" s="11">
        <v>5810.6745000000001</v>
      </c>
      <c r="BI109" s="11">
        <v>7794.2</v>
      </c>
      <c r="BJ109" s="11">
        <v>11268.331899999999</v>
      </c>
      <c r="BK109" s="11">
        <v>36819.464999999997</v>
      </c>
      <c r="BL109">
        <v>0.23955099029999999</v>
      </c>
      <c r="BM109">
        <v>3.308411</v>
      </c>
      <c r="BN109">
        <v>0.50151199999999996</v>
      </c>
      <c r="BO109">
        <f t="shared" si="6"/>
        <v>0.74332620999999999</v>
      </c>
      <c r="BP109" s="20">
        <f t="shared" si="7"/>
        <v>0.5852366</v>
      </c>
      <c r="BQ109">
        <f t="shared" si="8"/>
        <v>0.41476339000000001</v>
      </c>
    </row>
    <row r="110" spans="1:69">
      <c r="A110" s="1" t="s">
        <v>189</v>
      </c>
      <c r="B110" s="1" t="s">
        <v>190</v>
      </c>
      <c r="C110" s="1">
        <v>11</v>
      </c>
      <c r="D110" s="1">
        <v>1999</v>
      </c>
      <c r="E110" s="1" t="s">
        <v>199</v>
      </c>
      <c r="F110" s="12">
        <v>8</v>
      </c>
      <c r="G110" s="3">
        <v>0</v>
      </c>
      <c r="H110" s="4">
        <v>0.2</v>
      </c>
      <c r="I110" s="14">
        <v>-0.82</v>
      </c>
      <c r="J110" s="14">
        <v>-1.1299999999999999</v>
      </c>
      <c r="K110" s="14">
        <v>-1.1100000000000001</v>
      </c>
      <c r="L110" s="16">
        <v>63.985399999999998</v>
      </c>
      <c r="M110" s="16">
        <v>12.16024971</v>
      </c>
      <c r="N110" s="7">
        <v>3.685600854</v>
      </c>
      <c r="O110" s="8">
        <v>0.42462095500000002</v>
      </c>
      <c r="P110" s="8">
        <v>0.40117055800000001</v>
      </c>
      <c r="Q110" s="8">
        <v>44.498252870000002</v>
      </c>
      <c r="R110">
        <v>2.7166940000000001E-2</v>
      </c>
      <c r="S110">
        <v>3.9829690000000001E-2</v>
      </c>
      <c r="T110">
        <v>5.1493120000000003E-2</v>
      </c>
      <c r="U110">
        <v>6.2915890000000002E-2</v>
      </c>
      <c r="V110">
        <v>7.477955E-2</v>
      </c>
      <c r="W110">
        <v>8.791003E-2</v>
      </c>
      <c r="X110">
        <v>0.10362743000000001</v>
      </c>
      <c r="Y110">
        <v>0.12467938000000001</v>
      </c>
      <c r="Z110">
        <v>0.15914934999999999</v>
      </c>
      <c r="AA110">
        <v>0.26844862000000003</v>
      </c>
      <c r="AB110" s="9">
        <v>9</v>
      </c>
      <c r="AC110" s="9">
        <v>-9</v>
      </c>
      <c r="AD110" s="9">
        <v>-9</v>
      </c>
      <c r="AE110" s="9">
        <v>2</v>
      </c>
      <c r="AF110" s="9">
        <v>1</v>
      </c>
      <c r="AG110" s="9">
        <v>4</v>
      </c>
      <c r="AH110" s="9">
        <v>1</v>
      </c>
      <c r="AI110" s="9">
        <v>4</v>
      </c>
      <c r="AJ110" s="9">
        <v>1</v>
      </c>
      <c r="AK110" s="9">
        <v>3</v>
      </c>
      <c r="AL110" s="9">
        <v>1</v>
      </c>
      <c r="AM110" s="9">
        <v>1</v>
      </c>
      <c r="AN110" s="9">
        <v>0.15</v>
      </c>
      <c r="AO110" s="9">
        <v>3.1E-2</v>
      </c>
      <c r="AP110" s="9">
        <v>7.3999999999999996E-2</v>
      </c>
      <c r="AQ110" s="9">
        <v>4.2000000000000003E-2</v>
      </c>
      <c r="AR110" s="9">
        <v>0.34499999999999997</v>
      </c>
      <c r="AS110" s="9">
        <v>-0.79900000000000004</v>
      </c>
      <c r="AT110" s="9">
        <v>0</v>
      </c>
      <c r="AU110" s="9">
        <v>0.13900000000000001</v>
      </c>
      <c r="AV110" s="14">
        <v>-1.7625765454384592</v>
      </c>
      <c r="AW110" s="5">
        <v>-1.1811854493233462</v>
      </c>
      <c r="AX110" s="14">
        <v>0.48012399096642788</v>
      </c>
      <c r="AY110" s="15">
        <v>1.5</v>
      </c>
      <c r="AZ110" s="1">
        <v>0</v>
      </c>
      <c r="BA110" s="1">
        <v>8</v>
      </c>
      <c r="BB110" s="11">
        <v>157.4999</v>
      </c>
      <c r="BC110" s="11">
        <v>1260.0345</v>
      </c>
      <c r="BD110" s="11">
        <v>2147.9376000000002</v>
      </c>
      <c r="BE110" s="11">
        <v>2784.9904999999999</v>
      </c>
      <c r="BF110" s="11">
        <v>3523.3638999999998</v>
      </c>
      <c r="BG110" s="11">
        <v>4428.2654000000002</v>
      </c>
      <c r="BH110" s="11">
        <v>5770.6471000000001</v>
      </c>
      <c r="BI110" s="11">
        <v>7740.4892</v>
      </c>
      <c r="BJ110" s="11">
        <v>11190.710499999999</v>
      </c>
      <c r="BK110" s="11">
        <v>36565.828800000003</v>
      </c>
      <c r="BL110">
        <v>0.24180782119999999</v>
      </c>
      <c r="BM110">
        <v>3.094611</v>
      </c>
      <c r="BN110">
        <v>0.49107899999999999</v>
      </c>
      <c r="BO110">
        <f t="shared" si="6"/>
        <v>0.73155138000000008</v>
      </c>
      <c r="BP110" s="20">
        <f t="shared" si="7"/>
        <v>0.57240203000000012</v>
      </c>
      <c r="BQ110">
        <f t="shared" si="8"/>
        <v>0.42759796999999999</v>
      </c>
    </row>
    <row r="111" spans="1:69">
      <c r="A111" s="1" t="s">
        <v>189</v>
      </c>
      <c r="B111" s="1" t="s">
        <v>190</v>
      </c>
      <c r="C111" s="1">
        <v>11</v>
      </c>
      <c r="D111" s="1">
        <v>2000</v>
      </c>
      <c r="E111" s="1" t="s">
        <v>200</v>
      </c>
      <c r="F111" s="12">
        <v>9</v>
      </c>
      <c r="G111" s="3">
        <v>0</v>
      </c>
      <c r="H111" s="4">
        <v>0.2</v>
      </c>
      <c r="I111" s="14">
        <v>-0.77852112100000004</v>
      </c>
      <c r="J111" s="14">
        <v>-1.1509146690000001</v>
      </c>
      <c r="K111" s="14">
        <v>-1.1498894690000001</v>
      </c>
      <c r="L111" s="13">
        <v>64.178100000000001</v>
      </c>
      <c r="M111" s="13">
        <v>12.3744297</v>
      </c>
      <c r="N111" s="7">
        <v>10.130116490000001</v>
      </c>
      <c r="O111" s="8">
        <v>0.56602426800000005</v>
      </c>
      <c r="P111" s="8">
        <v>0.49097265800000001</v>
      </c>
      <c r="Q111" s="8">
        <v>47.294559479999997</v>
      </c>
      <c r="R111">
        <v>2.516436E-2</v>
      </c>
      <c r="S111">
        <v>3.8017160000000001E-2</v>
      </c>
      <c r="T111">
        <v>4.9400800000000002E-2</v>
      </c>
      <c r="U111">
        <v>6.0552870000000002E-2</v>
      </c>
      <c r="V111">
        <v>7.2232019999999994E-2</v>
      </c>
      <c r="W111">
        <v>8.530915E-2</v>
      </c>
      <c r="X111">
        <v>0.10117294</v>
      </c>
      <c r="Y111">
        <v>0.12273458</v>
      </c>
      <c r="Z111">
        <v>0.15865398</v>
      </c>
      <c r="AA111">
        <v>0.28676213</v>
      </c>
      <c r="AB111" s="9">
        <v>9</v>
      </c>
      <c r="AC111" s="9">
        <v>-9</v>
      </c>
      <c r="AD111" s="9">
        <v>-9</v>
      </c>
      <c r="AE111" s="9">
        <v>2</v>
      </c>
      <c r="AF111" s="9">
        <v>1</v>
      </c>
      <c r="AG111" s="9">
        <v>4</v>
      </c>
      <c r="AH111" s="9">
        <v>1</v>
      </c>
      <c r="AI111" s="9">
        <v>4</v>
      </c>
      <c r="AJ111" s="9">
        <v>1</v>
      </c>
      <c r="AK111" s="9">
        <v>3</v>
      </c>
      <c r="AL111" s="9">
        <v>1</v>
      </c>
      <c r="AM111" s="9">
        <v>1</v>
      </c>
      <c r="AN111" s="9">
        <v>0.14899999999999999</v>
      </c>
      <c r="AO111" s="9">
        <v>3.1E-2</v>
      </c>
      <c r="AP111" s="9">
        <v>7.3999999999999996E-2</v>
      </c>
      <c r="AQ111" s="9">
        <v>2.5999999999999999E-2</v>
      </c>
      <c r="AR111" s="9">
        <v>0.34499999999999997</v>
      </c>
      <c r="AS111" s="9">
        <v>-0.79900000000000004</v>
      </c>
      <c r="AT111" s="9">
        <v>0</v>
      </c>
      <c r="AU111" s="9">
        <v>0.13700000000000001</v>
      </c>
      <c r="AV111" s="17">
        <v>-1.7008119590820807</v>
      </c>
      <c r="AW111" s="18">
        <v>-1.2463081844391359</v>
      </c>
      <c r="AX111" s="17">
        <v>0.46983286353849607</v>
      </c>
      <c r="AY111" s="15">
        <v>4.7</v>
      </c>
      <c r="AZ111" s="1">
        <v>0</v>
      </c>
      <c r="BA111" s="1">
        <v>9</v>
      </c>
      <c r="BB111" s="11">
        <v>124.91370000000001</v>
      </c>
      <c r="BC111" s="11">
        <v>999.27449999999999</v>
      </c>
      <c r="BD111" s="11">
        <v>1703.4394</v>
      </c>
      <c r="BE111" s="11">
        <v>2208.6664000000001</v>
      </c>
      <c r="BF111" s="11">
        <v>2794.2303000000002</v>
      </c>
      <c r="BG111" s="11">
        <v>3511.8670999999999</v>
      </c>
      <c r="BH111" s="11">
        <v>4576.4549999999999</v>
      </c>
      <c r="BI111" s="11">
        <v>6138.6522999999997</v>
      </c>
      <c r="BJ111" s="11">
        <v>8874.8693999999996</v>
      </c>
      <c r="BK111" s="11">
        <v>28998.78</v>
      </c>
      <c r="BL111">
        <v>0.22240817030000001</v>
      </c>
      <c r="BM111">
        <v>2.9342830000000002</v>
      </c>
      <c r="BN111">
        <v>0.48246</v>
      </c>
      <c r="BO111">
        <f t="shared" si="6"/>
        <v>0.71323786</v>
      </c>
      <c r="BP111" s="20">
        <f t="shared" si="7"/>
        <v>0.55458388000000003</v>
      </c>
      <c r="BQ111">
        <f t="shared" si="8"/>
        <v>0.44541611000000003</v>
      </c>
    </row>
    <row r="112" spans="1:69">
      <c r="A112" s="1" t="s">
        <v>201</v>
      </c>
      <c r="B112" s="1" t="s">
        <v>202</v>
      </c>
      <c r="C112" s="1">
        <v>12</v>
      </c>
      <c r="D112" s="1">
        <v>1991</v>
      </c>
      <c r="E112" s="1" t="s">
        <v>203</v>
      </c>
      <c r="F112" s="12">
        <v>0</v>
      </c>
      <c r="G112" s="3">
        <v>1</v>
      </c>
      <c r="H112" s="4">
        <v>0.255</v>
      </c>
      <c r="I112" s="5">
        <v>-0.49783623399999999</v>
      </c>
      <c r="J112" s="5">
        <v>-0.55231585000000005</v>
      </c>
      <c r="K112" s="5">
        <v>-0.81251474700000004</v>
      </c>
      <c r="L112" s="16">
        <v>64.279899999999998</v>
      </c>
      <c r="M112" s="16">
        <v>11.791250229999999</v>
      </c>
      <c r="N112" s="7">
        <v>-9.4370831749999997</v>
      </c>
      <c r="O112" s="8">
        <v>0.35351351399999997</v>
      </c>
      <c r="P112" s="8">
        <v>0.366486486</v>
      </c>
      <c r="Q112" s="8">
        <v>28.426174159999999</v>
      </c>
      <c r="R112">
        <v>2.7106950000000001E-2</v>
      </c>
      <c r="S112">
        <v>4.3833400000000002E-2</v>
      </c>
      <c r="T112">
        <v>5.6910450000000001E-2</v>
      </c>
      <c r="U112">
        <v>6.8425659999999999E-2</v>
      </c>
      <c r="V112">
        <v>7.9529539999999996E-2</v>
      </c>
      <c r="W112">
        <v>9.1174519999999995E-2</v>
      </c>
      <c r="X112">
        <v>0.10457756</v>
      </c>
      <c r="Y112">
        <v>0.1220624</v>
      </c>
      <c r="Z112">
        <v>0.15044985999999999</v>
      </c>
      <c r="AA112">
        <v>0.25592968999999999</v>
      </c>
      <c r="AB112" s="9">
        <v>1</v>
      </c>
      <c r="AC112" s="9">
        <v>4</v>
      </c>
      <c r="AD112" s="9">
        <v>4</v>
      </c>
      <c r="AE112" s="9">
        <v>2</v>
      </c>
      <c r="AF112" s="9">
        <v>2</v>
      </c>
      <c r="AG112" s="9">
        <v>4</v>
      </c>
      <c r="AH112" s="9">
        <v>4</v>
      </c>
      <c r="AI112" s="9">
        <v>3</v>
      </c>
      <c r="AJ112" s="9">
        <v>4</v>
      </c>
      <c r="AK112" s="9">
        <v>7</v>
      </c>
      <c r="AL112" s="9">
        <v>4</v>
      </c>
      <c r="AM112" s="9">
        <v>8</v>
      </c>
      <c r="AN112" s="9">
        <v>0.27100000000000002</v>
      </c>
      <c r="AO112" s="9">
        <v>0.114</v>
      </c>
      <c r="AP112" s="9">
        <v>0.155</v>
      </c>
      <c r="AQ112" s="9">
        <v>0.13800000000000001</v>
      </c>
      <c r="AR112" s="9">
        <v>0.4</v>
      </c>
      <c r="AS112" s="9">
        <v>0.84199999999999997</v>
      </c>
      <c r="AT112" s="9">
        <v>1</v>
      </c>
      <c r="AU112" s="9">
        <v>0.48199999999999998</v>
      </c>
      <c r="AV112" s="14">
        <v>-1.0877408981323242</v>
      </c>
      <c r="AW112" s="5">
        <v>-0.55995231866836548</v>
      </c>
      <c r="AX112" s="14">
        <v>-1.0293351411819458</v>
      </c>
      <c r="AY112" s="15">
        <v>5.57</v>
      </c>
      <c r="AZ112" s="1">
        <v>0</v>
      </c>
      <c r="BA112" s="1">
        <v>0</v>
      </c>
      <c r="BB112" s="11">
        <v>627.16959999999995</v>
      </c>
      <c r="BC112" s="11">
        <v>5017.3365999999996</v>
      </c>
      <c r="BD112" s="11">
        <v>8463.3281999999999</v>
      </c>
      <c r="BE112" s="11">
        <v>10391.1585</v>
      </c>
      <c r="BF112" s="11">
        <v>12247.0155</v>
      </c>
      <c r="BG112" s="11">
        <v>14495.071599999999</v>
      </c>
      <c r="BH112" s="11">
        <v>17348.355599999999</v>
      </c>
      <c r="BI112" s="11">
        <v>21492.977200000001</v>
      </c>
      <c r="BJ112" s="11">
        <v>28053.0612</v>
      </c>
      <c r="BK112" s="11">
        <v>97991.507400000002</v>
      </c>
      <c r="BL112">
        <v>0.47697271489999998</v>
      </c>
      <c r="BM112">
        <v>2.2263700000000002</v>
      </c>
      <c r="BN112">
        <v>0.43302099999999999</v>
      </c>
      <c r="BO112">
        <f t="shared" si="6"/>
        <v>0.74407033999999994</v>
      </c>
      <c r="BP112" s="20">
        <f t="shared" si="7"/>
        <v>0.59362048000000001</v>
      </c>
      <c r="BQ112">
        <f t="shared" si="8"/>
        <v>0.40637954999999998</v>
      </c>
    </row>
    <row r="113" spans="1:69">
      <c r="A113" s="1" t="s">
        <v>201</v>
      </c>
      <c r="B113" s="1" t="s">
        <v>202</v>
      </c>
      <c r="C113" s="1">
        <v>12</v>
      </c>
      <c r="D113" s="1">
        <v>1992</v>
      </c>
      <c r="E113" s="1" t="s">
        <v>204</v>
      </c>
      <c r="F113" s="12">
        <v>1</v>
      </c>
      <c r="G113" s="3">
        <v>1</v>
      </c>
      <c r="H113" s="4">
        <v>0.28000000000000003</v>
      </c>
      <c r="I113" s="5">
        <v>-0.47438187799999998</v>
      </c>
      <c r="J113" s="5">
        <v>-0.58694733700000001</v>
      </c>
      <c r="K113" s="5">
        <v>-0.84879648299999999</v>
      </c>
      <c r="L113" s="13">
        <v>64.052099999999996</v>
      </c>
      <c r="M113" s="13">
        <v>11.62413025</v>
      </c>
      <c r="N113" s="7">
        <v>-14.826277380000001</v>
      </c>
      <c r="O113" s="8">
        <v>0.35586132500000001</v>
      </c>
      <c r="P113" s="8">
        <v>0.47605557799999998</v>
      </c>
      <c r="Q113" s="8">
        <v>30.977262499999998</v>
      </c>
      <c r="R113">
        <v>2.7106950000000001E-2</v>
      </c>
      <c r="S113">
        <v>4.3833400000000002E-2</v>
      </c>
      <c r="T113">
        <v>5.6910450000000001E-2</v>
      </c>
      <c r="U113">
        <v>6.8425659999999999E-2</v>
      </c>
      <c r="V113">
        <v>7.9529539999999996E-2</v>
      </c>
      <c r="W113">
        <v>9.1174519999999995E-2</v>
      </c>
      <c r="X113">
        <v>0.10457756</v>
      </c>
      <c r="Y113">
        <v>0.1220624</v>
      </c>
      <c r="Z113">
        <v>0.15044985999999999</v>
      </c>
      <c r="AA113">
        <v>0.25592968999999999</v>
      </c>
      <c r="AB113" s="9">
        <v>1</v>
      </c>
      <c r="AC113" s="9">
        <v>4</v>
      </c>
      <c r="AD113" s="9">
        <v>4</v>
      </c>
      <c r="AE113" s="9">
        <v>2</v>
      </c>
      <c r="AF113" s="9">
        <v>2</v>
      </c>
      <c r="AG113" s="9">
        <v>4</v>
      </c>
      <c r="AH113" s="9">
        <v>4</v>
      </c>
      <c r="AI113" s="9">
        <v>3</v>
      </c>
      <c r="AJ113" s="9">
        <v>4</v>
      </c>
      <c r="AK113" s="9">
        <v>7</v>
      </c>
      <c r="AL113" s="9">
        <v>4</v>
      </c>
      <c r="AM113" s="9">
        <v>8</v>
      </c>
      <c r="AN113" s="9">
        <v>0.26900000000000002</v>
      </c>
      <c r="AO113" s="9">
        <v>0.112</v>
      </c>
      <c r="AP113" s="9">
        <v>0.154</v>
      </c>
      <c r="AQ113" s="9">
        <v>0.13400000000000001</v>
      </c>
      <c r="AR113" s="9">
        <v>0.4</v>
      </c>
      <c r="AS113" s="9">
        <v>0.84199999999999997</v>
      </c>
      <c r="AT113" s="9">
        <v>1</v>
      </c>
      <c r="AU113" s="9">
        <v>0.47299999999999998</v>
      </c>
      <c r="AV113" s="14">
        <v>-1.1316601037979126</v>
      </c>
      <c r="AW113" s="5">
        <v>-0.43272149562835693</v>
      </c>
      <c r="AX113" s="14">
        <v>-0.94621026515960693</v>
      </c>
      <c r="AY113" s="15">
        <v>5.56</v>
      </c>
      <c r="AZ113" s="1">
        <v>0</v>
      </c>
      <c r="BA113" s="1">
        <v>1</v>
      </c>
      <c r="BB113" s="11">
        <v>604.3356</v>
      </c>
      <c r="BC113" s="11">
        <v>4834.8006999999998</v>
      </c>
      <c r="BD113" s="11">
        <v>8106.7551000000003</v>
      </c>
      <c r="BE113" s="11">
        <v>9874.0187000000005</v>
      </c>
      <c r="BF113" s="11">
        <v>11621.225899999999</v>
      </c>
      <c r="BG113" s="11">
        <v>13810.3395</v>
      </c>
      <c r="BH113" s="11">
        <v>16519.656999999999</v>
      </c>
      <c r="BI113" s="11">
        <v>20500.577499999999</v>
      </c>
      <c r="BJ113" s="11">
        <v>26268.292600000001</v>
      </c>
      <c r="BK113" s="11">
        <v>94670.250400000004</v>
      </c>
      <c r="BL113">
        <v>0.4637541342</v>
      </c>
      <c r="BM113">
        <v>3.1353710000000001</v>
      </c>
      <c r="BN113">
        <v>0.49238100000000001</v>
      </c>
      <c r="BO113">
        <f t="shared" si="6"/>
        <v>0.74407033999999994</v>
      </c>
      <c r="BP113" s="20">
        <f t="shared" si="7"/>
        <v>0.59362048000000001</v>
      </c>
      <c r="BQ113">
        <f t="shared" si="8"/>
        <v>0.40637954999999998</v>
      </c>
    </row>
    <row r="114" spans="1:69">
      <c r="A114" s="1" t="s">
        <v>201</v>
      </c>
      <c r="B114" s="1" t="s">
        <v>202</v>
      </c>
      <c r="C114" s="1">
        <v>12</v>
      </c>
      <c r="D114" s="1">
        <v>1993</v>
      </c>
      <c r="E114" s="1" t="s">
        <v>205</v>
      </c>
      <c r="F114" s="12">
        <v>2</v>
      </c>
      <c r="G114" s="3">
        <v>1</v>
      </c>
      <c r="H114" s="4">
        <v>0.28299999999999997</v>
      </c>
      <c r="I114" s="5">
        <v>-0.450927521</v>
      </c>
      <c r="J114" s="5">
        <v>-0.62157882399999997</v>
      </c>
      <c r="K114" s="5">
        <v>-0.88507821900000005</v>
      </c>
      <c r="L114" s="16">
        <v>63.822099999999999</v>
      </c>
      <c r="M114" s="16">
        <v>11.255519870000001</v>
      </c>
      <c r="N114" s="7">
        <v>-15.483660779999999</v>
      </c>
      <c r="O114" s="8">
        <v>0.335312903</v>
      </c>
      <c r="P114" s="8">
        <v>0.41175042499999998</v>
      </c>
      <c r="Q114" s="8">
        <v>34.109207150000003</v>
      </c>
      <c r="R114">
        <v>5.1313490000000003E-2</v>
      </c>
      <c r="S114">
        <v>6.4719369999999998E-2</v>
      </c>
      <c r="T114">
        <v>7.4331599999999998E-2</v>
      </c>
      <c r="U114">
        <v>8.2409919999999998E-2</v>
      </c>
      <c r="V114">
        <v>8.9959460000000005E-2</v>
      </c>
      <c r="W114">
        <v>9.7681219999999999E-2</v>
      </c>
      <c r="X114">
        <v>0.10635791</v>
      </c>
      <c r="Y114">
        <v>0.11735394</v>
      </c>
      <c r="Z114">
        <v>0.13434847999999999</v>
      </c>
      <c r="AA114">
        <v>0.18152461</v>
      </c>
      <c r="AB114" s="9">
        <v>0.5</v>
      </c>
      <c r="AC114" s="9">
        <v>5.5</v>
      </c>
      <c r="AD114" s="9">
        <v>5.5</v>
      </c>
      <c r="AE114" s="9">
        <v>2.5</v>
      </c>
      <c r="AF114" s="9">
        <v>2.5</v>
      </c>
      <c r="AG114" s="9">
        <v>4</v>
      </c>
      <c r="AH114" s="9">
        <v>5</v>
      </c>
      <c r="AI114" s="9">
        <v>2.5</v>
      </c>
      <c r="AJ114" s="9">
        <v>3.5</v>
      </c>
      <c r="AK114" s="9">
        <v>7.5</v>
      </c>
      <c r="AL114" s="9">
        <v>5</v>
      </c>
      <c r="AM114" s="9">
        <v>7.5</v>
      </c>
      <c r="AN114" s="9">
        <v>0.51600000000000001</v>
      </c>
      <c r="AO114" s="9">
        <v>0.3785</v>
      </c>
      <c r="AP114" s="9">
        <v>0.32200000000000001</v>
      </c>
      <c r="AQ114" s="9">
        <v>0.308</v>
      </c>
      <c r="AR114" s="9">
        <v>0.67500000000000004</v>
      </c>
      <c r="AS114" s="9">
        <v>0.74750000000000005</v>
      </c>
      <c r="AT114" s="9">
        <v>0.5</v>
      </c>
      <c r="AU114" s="9">
        <v>0.68399999999999994</v>
      </c>
      <c r="AV114" s="14">
        <v>0.49674470386197517</v>
      </c>
      <c r="AW114" s="5">
        <v>0.81342770207312787</v>
      </c>
      <c r="AX114" s="14">
        <v>0.96918613103128259</v>
      </c>
      <c r="AY114" s="15">
        <v>11.583</v>
      </c>
      <c r="AZ114" s="1">
        <v>1</v>
      </c>
      <c r="BA114" s="1">
        <v>2</v>
      </c>
      <c r="BB114" s="11">
        <v>614.18679999999995</v>
      </c>
      <c r="BC114" s="11">
        <v>4913.9114</v>
      </c>
      <c r="BD114" s="11">
        <v>7711.7964000000002</v>
      </c>
      <c r="BE114" s="11">
        <v>8671.5674999999992</v>
      </c>
      <c r="BF114" s="11">
        <v>9625.9192999999996</v>
      </c>
      <c r="BG114" s="11">
        <v>11323.270399999999</v>
      </c>
      <c r="BH114" s="11">
        <v>13158.049300000001</v>
      </c>
      <c r="BI114" s="11">
        <v>14830.944100000001</v>
      </c>
      <c r="BJ114" s="11">
        <v>17305.1999</v>
      </c>
      <c r="BK114" s="11">
        <v>27200.555400000001</v>
      </c>
      <c r="BL114">
        <v>0.46504375180000002</v>
      </c>
      <c r="BM114">
        <v>4.6584380000000003</v>
      </c>
      <c r="BN114">
        <v>0.55187900000000001</v>
      </c>
      <c r="BO114">
        <f t="shared" si="6"/>
        <v>0.81847538999999991</v>
      </c>
      <c r="BP114" s="20">
        <f t="shared" si="7"/>
        <v>0.68412690999999992</v>
      </c>
      <c r="BQ114">
        <f t="shared" si="8"/>
        <v>0.31587308999999997</v>
      </c>
    </row>
    <row r="115" spans="1:69">
      <c r="A115" s="1" t="s">
        <v>201</v>
      </c>
      <c r="B115" s="1" t="s">
        <v>202</v>
      </c>
      <c r="C115" s="1">
        <v>12</v>
      </c>
      <c r="D115" s="1">
        <v>1994</v>
      </c>
      <c r="E115" s="1" t="s">
        <v>206</v>
      </c>
      <c r="F115" s="12">
        <v>3</v>
      </c>
      <c r="G115" s="3">
        <v>1</v>
      </c>
      <c r="H115" s="4">
        <v>0.27</v>
      </c>
      <c r="I115" s="5">
        <v>-0.42747316400000002</v>
      </c>
      <c r="J115" s="5">
        <v>-0.65621031100000005</v>
      </c>
      <c r="K115" s="5">
        <v>-0.92135995400000004</v>
      </c>
      <c r="L115" s="13">
        <v>63.747500000000002</v>
      </c>
      <c r="M115" s="13">
        <v>10.82456017</v>
      </c>
      <c r="N115" s="7">
        <v>-20.056839700000001</v>
      </c>
      <c r="O115" s="8">
        <v>0.33761814400000001</v>
      </c>
      <c r="P115" s="8">
        <v>0.40068390599999998</v>
      </c>
      <c r="Q115" s="8">
        <v>36.35575867</v>
      </c>
      <c r="R115">
        <v>5.039536E-2</v>
      </c>
      <c r="S115">
        <v>6.468931E-2</v>
      </c>
      <c r="T115">
        <v>7.4572089999999994E-2</v>
      </c>
      <c r="U115">
        <v>8.269609E-2</v>
      </c>
      <c r="V115">
        <v>9.0180319999999994E-2</v>
      </c>
      <c r="W115">
        <v>9.7765149999999995E-2</v>
      </c>
      <c r="X115">
        <v>0.10624506</v>
      </c>
      <c r="Y115">
        <v>0.1169872</v>
      </c>
      <c r="Z115">
        <v>0.13372285</v>
      </c>
      <c r="AA115">
        <v>0.18274657999999999</v>
      </c>
      <c r="AB115" s="9">
        <v>0.5</v>
      </c>
      <c r="AC115" s="9">
        <v>5.5</v>
      </c>
      <c r="AD115" s="9">
        <v>5.5</v>
      </c>
      <c r="AE115" s="9">
        <v>2.5</v>
      </c>
      <c r="AF115" s="9">
        <v>2.5</v>
      </c>
      <c r="AG115" s="9">
        <v>4</v>
      </c>
      <c r="AH115" s="9">
        <v>5</v>
      </c>
      <c r="AI115" s="9">
        <v>2.5</v>
      </c>
      <c r="AJ115" s="9">
        <v>3.5</v>
      </c>
      <c r="AK115" s="9">
        <v>7.5</v>
      </c>
      <c r="AL115" s="9">
        <v>5</v>
      </c>
      <c r="AM115" s="9">
        <v>7.5</v>
      </c>
      <c r="AN115" s="9">
        <v>0.51600000000000001</v>
      </c>
      <c r="AO115" s="9">
        <v>0.3785</v>
      </c>
      <c r="AP115" s="9">
        <v>0.32200000000000001</v>
      </c>
      <c r="AQ115" s="9">
        <v>0.308</v>
      </c>
      <c r="AR115" s="9">
        <v>0.67500000000000004</v>
      </c>
      <c r="AS115" s="9">
        <v>0.74750000000000005</v>
      </c>
      <c r="AT115" s="9">
        <v>0.5</v>
      </c>
      <c r="AU115" s="9">
        <v>0.68399999999999994</v>
      </c>
      <c r="AV115" s="14">
        <v>0.52624007194272959</v>
      </c>
      <c r="AW115" s="5">
        <v>0.785226571944452</v>
      </c>
      <c r="AX115" s="14">
        <v>0.95113524506168989</v>
      </c>
      <c r="AY115" s="15">
        <v>11.874000000000001</v>
      </c>
      <c r="AZ115" s="1">
        <v>0</v>
      </c>
      <c r="BA115" s="1">
        <v>3</v>
      </c>
      <c r="BB115" s="11">
        <v>563.18989999999997</v>
      </c>
      <c r="BC115" s="11">
        <v>4505.6578</v>
      </c>
      <c r="BD115" s="11">
        <v>7152.7752</v>
      </c>
      <c r="BE115" s="11">
        <v>8130.0547999999999</v>
      </c>
      <c r="BF115" s="11">
        <v>9216.1371999999992</v>
      </c>
      <c r="BG115" s="11">
        <v>10549.9787</v>
      </c>
      <c r="BH115" s="11">
        <v>12046.537899999999</v>
      </c>
      <c r="BI115" s="11">
        <v>13675.2446</v>
      </c>
      <c r="BJ115" s="11">
        <v>15739.440399999999</v>
      </c>
      <c r="BK115" s="11">
        <v>24943.349399999999</v>
      </c>
      <c r="BL115">
        <v>0.46794539149999997</v>
      </c>
      <c r="BM115">
        <v>4.1919959999999996</v>
      </c>
      <c r="BN115">
        <v>0.53565700000000005</v>
      </c>
      <c r="BO115">
        <f t="shared" si="6"/>
        <v>0.81725342999999984</v>
      </c>
      <c r="BP115" s="20">
        <f t="shared" si="7"/>
        <v>0.68353057999999989</v>
      </c>
      <c r="BQ115">
        <f t="shared" si="8"/>
        <v>0.31646943</v>
      </c>
    </row>
    <row r="116" spans="1:69">
      <c r="A116" s="1" t="s">
        <v>201</v>
      </c>
      <c r="B116" s="1" t="s">
        <v>202</v>
      </c>
      <c r="C116" s="1">
        <v>12</v>
      </c>
      <c r="D116" s="1">
        <v>1995</v>
      </c>
      <c r="E116" s="1" t="s">
        <v>207</v>
      </c>
      <c r="F116" s="12">
        <v>0</v>
      </c>
      <c r="G116" s="3">
        <v>1</v>
      </c>
      <c r="H116" s="4">
        <v>0.26200000000000001</v>
      </c>
      <c r="I116" s="5">
        <v>-0.40401880800000001</v>
      </c>
      <c r="J116" s="5">
        <v>-0.69084179800000001</v>
      </c>
      <c r="K116" s="5">
        <v>-0.95764168999999999</v>
      </c>
      <c r="L116" s="16">
        <v>63.927</v>
      </c>
      <c r="M116" s="16">
        <v>10.57563972</v>
      </c>
      <c r="N116" s="7">
        <v>-6.3632791659999999</v>
      </c>
      <c r="O116" s="8">
        <v>0.294671448</v>
      </c>
      <c r="P116" s="8">
        <v>0.42357123800000002</v>
      </c>
      <c r="Q116" s="8">
        <v>39.167789460000002</v>
      </c>
      <c r="R116">
        <v>5.7801400000000003E-2</v>
      </c>
      <c r="S116">
        <v>6.7710350000000002E-2</v>
      </c>
      <c r="T116">
        <v>7.5676270000000004E-2</v>
      </c>
      <c r="U116">
        <v>8.2791569999999995E-2</v>
      </c>
      <c r="V116">
        <v>8.9697100000000002E-2</v>
      </c>
      <c r="W116">
        <v>9.6941529999999998E-2</v>
      </c>
      <c r="X116">
        <v>0.10522608</v>
      </c>
      <c r="Y116">
        <v>0.11584724</v>
      </c>
      <c r="Z116">
        <v>0.13233054</v>
      </c>
      <c r="AA116">
        <v>0.17597790999999999</v>
      </c>
      <c r="AB116" s="9">
        <v>0</v>
      </c>
      <c r="AC116" s="9">
        <v>7</v>
      </c>
      <c r="AD116" s="9">
        <v>7</v>
      </c>
      <c r="AE116" s="9">
        <v>3</v>
      </c>
      <c r="AF116" s="9">
        <v>3</v>
      </c>
      <c r="AG116" s="9">
        <v>4</v>
      </c>
      <c r="AH116" s="9">
        <v>6</v>
      </c>
      <c r="AI116" s="9">
        <v>2</v>
      </c>
      <c r="AJ116" s="9">
        <v>3</v>
      </c>
      <c r="AK116" s="9">
        <v>8</v>
      </c>
      <c r="AL116" s="9">
        <v>6</v>
      </c>
      <c r="AM116" s="9">
        <v>7</v>
      </c>
      <c r="AN116" s="9">
        <v>0.76300000000000001</v>
      </c>
      <c r="AO116" s="9">
        <v>0.64500000000000002</v>
      </c>
      <c r="AP116" s="9">
        <v>0.49</v>
      </c>
      <c r="AQ116" s="9">
        <v>0.48199999999999998</v>
      </c>
      <c r="AR116" s="9">
        <v>0.95</v>
      </c>
      <c r="AS116" s="9">
        <v>0.65300000000000002</v>
      </c>
      <c r="AT116" s="9">
        <v>0</v>
      </c>
      <c r="AU116" s="9">
        <v>0.89500000000000002</v>
      </c>
      <c r="AV116" s="14">
        <v>0.55573544002348396</v>
      </c>
      <c r="AW116" s="5">
        <v>0.75702544181577613</v>
      </c>
      <c r="AX116" s="14">
        <v>0.93308435909209719</v>
      </c>
      <c r="AY116" s="15">
        <v>12.2</v>
      </c>
      <c r="AZ116" s="1">
        <v>0</v>
      </c>
      <c r="BA116" s="1">
        <v>4</v>
      </c>
      <c r="BB116" s="11">
        <v>510.38650000000001</v>
      </c>
      <c r="BC116" s="11">
        <v>4083.5086000000001</v>
      </c>
      <c r="BD116" s="11">
        <v>6492.1769999999997</v>
      </c>
      <c r="BE116" s="11">
        <v>7418.8765000000003</v>
      </c>
      <c r="BF116" s="11">
        <v>8450.2101000000002</v>
      </c>
      <c r="BG116" s="11">
        <v>9797.9472000000005</v>
      </c>
      <c r="BH116" s="11">
        <v>11299.508900000001</v>
      </c>
      <c r="BI116" s="11">
        <v>12967.8182</v>
      </c>
      <c r="BJ116" s="11">
        <v>15193.481100000001</v>
      </c>
      <c r="BK116" s="11">
        <v>24653.347600000001</v>
      </c>
      <c r="BL116">
        <v>0.47374867079999999</v>
      </c>
      <c r="BM116">
        <v>3.7831649999999999</v>
      </c>
      <c r="BN116">
        <v>0.51944500000000005</v>
      </c>
      <c r="BO116">
        <f t="shared" si="6"/>
        <v>0.82402207999999999</v>
      </c>
      <c r="BP116" s="20">
        <f t="shared" si="7"/>
        <v>0.69169153999999999</v>
      </c>
      <c r="BQ116">
        <f t="shared" si="8"/>
        <v>0.30830844999999996</v>
      </c>
    </row>
    <row r="117" spans="1:69">
      <c r="A117" s="1" t="s">
        <v>201</v>
      </c>
      <c r="B117" s="1" t="s">
        <v>202</v>
      </c>
      <c r="C117" s="1">
        <v>12</v>
      </c>
      <c r="D117" s="1">
        <v>1996</v>
      </c>
      <c r="E117" s="1" t="s">
        <v>208</v>
      </c>
      <c r="F117" s="12">
        <v>1</v>
      </c>
      <c r="G117" s="3">
        <v>1</v>
      </c>
      <c r="H117" s="4">
        <v>0.25900000000000001</v>
      </c>
      <c r="I117" s="5">
        <v>-0.38056445100000003</v>
      </c>
      <c r="J117" s="5">
        <v>-0.72547328499999997</v>
      </c>
      <c r="K117" s="5">
        <v>-0.99392342600000005</v>
      </c>
      <c r="L117" s="13">
        <v>64.275999999999996</v>
      </c>
      <c r="M117" s="13">
        <v>10.60842991</v>
      </c>
      <c r="N117" s="7">
        <v>5.5112273749999998</v>
      </c>
      <c r="O117" s="8">
        <v>0.30738099000000002</v>
      </c>
      <c r="P117" s="8">
        <v>0.56557674800000002</v>
      </c>
      <c r="Q117" s="8">
        <v>40.367851260000002</v>
      </c>
      <c r="R117">
        <v>4.0282980000000003E-2</v>
      </c>
      <c r="S117">
        <v>5.9229419999999998E-2</v>
      </c>
      <c r="T117">
        <v>7.0969210000000005E-2</v>
      </c>
      <c r="U117">
        <v>8.0247360000000004E-2</v>
      </c>
      <c r="V117">
        <v>8.8639129999999997E-2</v>
      </c>
      <c r="W117">
        <v>9.7066280000000005E-2</v>
      </c>
      <c r="X117">
        <v>0.10645399</v>
      </c>
      <c r="Y117">
        <v>0.11836472000000001</v>
      </c>
      <c r="Z117">
        <v>0.13713510000000001</v>
      </c>
      <c r="AA117">
        <v>0.20161180000000001</v>
      </c>
      <c r="AB117" s="9">
        <v>0</v>
      </c>
      <c r="AC117" s="9">
        <v>7</v>
      </c>
      <c r="AD117" s="9">
        <v>7</v>
      </c>
      <c r="AE117" s="9">
        <v>3</v>
      </c>
      <c r="AF117" s="9">
        <v>3</v>
      </c>
      <c r="AG117" s="9">
        <v>4</v>
      </c>
      <c r="AH117" s="9">
        <v>6</v>
      </c>
      <c r="AI117" s="9">
        <v>2</v>
      </c>
      <c r="AJ117" s="9">
        <v>3</v>
      </c>
      <c r="AK117" s="9">
        <v>8</v>
      </c>
      <c r="AL117" s="9">
        <v>6</v>
      </c>
      <c r="AM117" s="9">
        <v>7</v>
      </c>
      <c r="AN117" s="9">
        <v>0.73399999999999999</v>
      </c>
      <c r="AO117" s="9">
        <v>0.56799999999999995</v>
      </c>
      <c r="AP117" s="9">
        <v>0.51600000000000001</v>
      </c>
      <c r="AQ117" s="9">
        <v>0.41899999999999998</v>
      </c>
      <c r="AR117" s="9">
        <v>0.95</v>
      </c>
      <c r="AS117" s="9">
        <v>0.65300000000000002</v>
      </c>
      <c r="AT117" s="9">
        <v>2</v>
      </c>
      <c r="AU117" s="9">
        <v>0.86799999999999999</v>
      </c>
      <c r="AV117" s="14">
        <v>0.58523080810423833</v>
      </c>
      <c r="AW117" s="5">
        <v>0.72882431168710027</v>
      </c>
      <c r="AX117" s="14">
        <v>0.91503347312250449</v>
      </c>
      <c r="AY117" s="15">
        <v>13.65</v>
      </c>
      <c r="AZ117" s="1">
        <v>0</v>
      </c>
      <c r="BA117" s="1">
        <v>5</v>
      </c>
      <c r="BB117" s="11">
        <v>517.05640000000005</v>
      </c>
      <c r="BC117" s="11">
        <v>4136.3119999999999</v>
      </c>
      <c r="BD117" s="11">
        <v>6756.6108000000004</v>
      </c>
      <c r="BE117" s="11">
        <v>7842.4152999999997</v>
      </c>
      <c r="BF117" s="11">
        <v>8981.1620999999996</v>
      </c>
      <c r="BG117" s="11">
        <v>10453.126099999999</v>
      </c>
      <c r="BH117" s="11">
        <v>11993.1787</v>
      </c>
      <c r="BI117" s="11">
        <v>13839.352000000001</v>
      </c>
      <c r="BJ117" s="11">
        <v>16164.6466</v>
      </c>
      <c r="BK117" s="11">
        <v>27062.016</v>
      </c>
      <c r="BL117">
        <v>0.35503409289999999</v>
      </c>
      <c r="BM117">
        <v>3.421891</v>
      </c>
      <c r="BN117">
        <v>0.50325299999999995</v>
      </c>
      <c r="BO117">
        <f t="shared" si="6"/>
        <v>0.79838819000000005</v>
      </c>
      <c r="BP117" s="20">
        <f t="shared" si="7"/>
        <v>0.66125308999999999</v>
      </c>
      <c r="BQ117">
        <f t="shared" si="8"/>
        <v>0.33874690000000002</v>
      </c>
    </row>
    <row r="118" spans="1:69">
      <c r="A118" s="1" t="s">
        <v>201</v>
      </c>
      <c r="B118" s="1" t="s">
        <v>202</v>
      </c>
      <c r="C118" s="1">
        <v>12</v>
      </c>
      <c r="D118" s="1">
        <v>1997</v>
      </c>
      <c r="E118" s="1" t="s">
        <v>209</v>
      </c>
      <c r="F118" s="12">
        <v>2</v>
      </c>
      <c r="G118" s="3">
        <v>1</v>
      </c>
      <c r="H118" s="4">
        <v>0.25600000000000001</v>
      </c>
      <c r="I118" s="5">
        <v>-0.37</v>
      </c>
      <c r="J118" s="5">
        <v>-0.76</v>
      </c>
      <c r="K118" s="5">
        <v>-1.03</v>
      </c>
      <c r="L118" s="13">
        <v>64.585400000000007</v>
      </c>
      <c r="M118" s="13">
        <v>10.914326669999999</v>
      </c>
      <c r="N118" s="7">
        <v>8.3237716380000002</v>
      </c>
      <c r="O118" s="8">
        <v>0.38286889299999999</v>
      </c>
      <c r="P118" s="8">
        <v>0.46190245000000002</v>
      </c>
      <c r="Q118" s="8">
        <v>41.385646819999998</v>
      </c>
      <c r="R118">
        <v>3.4924459999999997E-2</v>
      </c>
      <c r="S118">
        <v>5.6635280000000003E-2</v>
      </c>
      <c r="T118">
        <v>6.952941E-2</v>
      </c>
      <c r="U118">
        <v>7.9469139999999994E-2</v>
      </c>
      <c r="V118">
        <v>8.8315530000000003E-2</v>
      </c>
      <c r="W118">
        <v>9.710444E-2</v>
      </c>
      <c r="X118">
        <v>0.10682959</v>
      </c>
      <c r="Y118">
        <v>0.11913477</v>
      </c>
      <c r="Z118">
        <v>0.13860471999999999</v>
      </c>
      <c r="AA118">
        <v>0.20945268</v>
      </c>
      <c r="AB118" s="9">
        <v>0</v>
      </c>
      <c r="AC118" s="9">
        <v>7</v>
      </c>
      <c r="AD118" s="9">
        <v>7</v>
      </c>
      <c r="AE118" s="9">
        <v>3</v>
      </c>
      <c r="AF118" s="9">
        <v>3</v>
      </c>
      <c r="AG118" s="9">
        <v>4</v>
      </c>
      <c r="AH118" s="9">
        <v>6</v>
      </c>
      <c r="AI118" s="9">
        <v>2</v>
      </c>
      <c r="AJ118" s="9">
        <v>3</v>
      </c>
      <c r="AK118" s="9">
        <v>8</v>
      </c>
      <c r="AL118" s="9">
        <v>6</v>
      </c>
      <c r="AM118" s="9">
        <v>7</v>
      </c>
      <c r="AN118" s="9">
        <v>0.70799999999999996</v>
      </c>
      <c r="AO118" s="9">
        <v>0.54600000000000004</v>
      </c>
      <c r="AP118" s="9">
        <v>0.498</v>
      </c>
      <c r="AQ118" s="9">
        <v>0.40300000000000002</v>
      </c>
      <c r="AR118" s="9">
        <v>0.95</v>
      </c>
      <c r="AS118" s="9">
        <v>0.65300000000000002</v>
      </c>
      <c r="AT118" s="9">
        <v>2</v>
      </c>
      <c r="AU118" s="9">
        <v>0.86799999999999999</v>
      </c>
      <c r="AV118" s="14">
        <v>0.6147261761849927</v>
      </c>
      <c r="AW118" s="5">
        <v>0.7006231815584244</v>
      </c>
      <c r="AX118" s="14">
        <v>0.89698258715291179</v>
      </c>
      <c r="AY118" s="15">
        <v>13.11</v>
      </c>
      <c r="AZ118" s="1">
        <v>0</v>
      </c>
      <c r="BA118" s="1">
        <v>6</v>
      </c>
      <c r="BB118" s="11">
        <v>470.78390000000002</v>
      </c>
      <c r="BC118" s="11">
        <v>3766.1324</v>
      </c>
      <c r="BD118" s="11">
        <v>6270.8195999999998</v>
      </c>
      <c r="BE118" s="11">
        <v>7209.8861999999999</v>
      </c>
      <c r="BF118" s="11">
        <v>8356.8315000000002</v>
      </c>
      <c r="BG118" s="11">
        <v>9583.9544999999998</v>
      </c>
      <c r="BH118" s="11">
        <v>11077.5957</v>
      </c>
      <c r="BI118" s="11">
        <v>12751.8801</v>
      </c>
      <c r="BJ118" s="11">
        <v>15068.837299999999</v>
      </c>
      <c r="BK118" s="11">
        <v>24565.6662</v>
      </c>
      <c r="BL118">
        <v>0.35729092379999999</v>
      </c>
      <c r="BM118">
        <v>2.4314900000000002</v>
      </c>
      <c r="BN118">
        <v>0.45110699999999998</v>
      </c>
      <c r="BO118">
        <f t="shared" si="6"/>
        <v>0.79054734000000004</v>
      </c>
      <c r="BP118" s="20">
        <f t="shared" si="7"/>
        <v>0.65194262000000003</v>
      </c>
      <c r="BQ118">
        <f t="shared" si="8"/>
        <v>0.34805739999999996</v>
      </c>
    </row>
    <row r="119" spans="1:69">
      <c r="A119" s="1" t="s">
        <v>201</v>
      </c>
      <c r="B119" s="1" t="s">
        <v>202</v>
      </c>
      <c r="C119" s="1">
        <v>12</v>
      </c>
      <c r="D119" s="1">
        <v>1998</v>
      </c>
      <c r="E119" s="1" t="s">
        <v>210</v>
      </c>
      <c r="F119" s="12">
        <v>3</v>
      </c>
      <c r="G119" s="3">
        <v>1</v>
      </c>
      <c r="H119" s="4">
        <v>0.25600000000000001</v>
      </c>
      <c r="I119" s="5">
        <v>-0.34946772500000001</v>
      </c>
      <c r="J119" s="5">
        <v>-0.79578822900000001</v>
      </c>
      <c r="K119" s="5">
        <v>-1.058797121</v>
      </c>
      <c r="L119" s="16">
        <v>65.113799999999998</v>
      </c>
      <c r="M119" s="16">
        <v>11.220223430000001</v>
      </c>
      <c r="N119" s="7">
        <v>0.56720216700000003</v>
      </c>
      <c r="O119" s="8">
        <v>0.36483292099999998</v>
      </c>
      <c r="P119" s="8">
        <v>0.58026002399999999</v>
      </c>
      <c r="Q119" s="8">
        <v>45.873382569999997</v>
      </c>
      <c r="R119">
        <v>3.2327099999999998E-2</v>
      </c>
      <c r="S119">
        <v>5.5377870000000003E-2</v>
      </c>
      <c r="T119">
        <v>6.8831519999999993E-2</v>
      </c>
      <c r="U119">
        <v>7.9091919999999996E-2</v>
      </c>
      <c r="V119">
        <v>8.8158669999999995E-2</v>
      </c>
      <c r="W119">
        <v>9.7122929999999996E-2</v>
      </c>
      <c r="X119">
        <v>0.10701164000000001</v>
      </c>
      <c r="Y119">
        <v>0.11950802000000001</v>
      </c>
      <c r="Z119">
        <v>0.13931705999999999</v>
      </c>
      <c r="AA119">
        <v>0.21325326999999999</v>
      </c>
      <c r="AB119" s="9">
        <v>0</v>
      </c>
      <c r="AC119" s="9">
        <v>7</v>
      </c>
      <c r="AD119" s="9">
        <v>7</v>
      </c>
      <c r="AE119" s="9">
        <v>3</v>
      </c>
      <c r="AF119" s="9">
        <v>3</v>
      </c>
      <c r="AG119" s="9">
        <v>4</v>
      </c>
      <c r="AH119" s="9">
        <v>6</v>
      </c>
      <c r="AI119" s="9">
        <v>2</v>
      </c>
      <c r="AJ119" s="9">
        <v>3</v>
      </c>
      <c r="AK119" s="9">
        <v>8</v>
      </c>
      <c r="AL119" s="9">
        <v>6</v>
      </c>
      <c r="AM119" s="9">
        <v>7</v>
      </c>
      <c r="AN119" s="9">
        <v>0.70799999999999996</v>
      </c>
      <c r="AO119" s="9">
        <v>0.54500000000000004</v>
      </c>
      <c r="AP119" s="9">
        <v>0.498</v>
      </c>
      <c r="AQ119" s="9">
        <v>0.40300000000000002</v>
      </c>
      <c r="AR119" s="9">
        <v>0.95</v>
      </c>
      <c r="AS119" s="9">
        <v>0.65300000000000002</v>
      </c>
      <c r="AT119" s="9">
        <v>2</v>
      </c>
      <c r="AU119" s="9">
        <v>0.85699999999999998</v>
      </c>
      <c r="AV119" s="14">
        <v>0.64422154426574707</v>
      </c>
      <c r="AW119" s="5">
        <v>0.67242205142974854</v>
      </c>
      <c r="AX119" s="14">
        <v>0.87893170118331909</v>
      </c>
      <c r="AY119" s="15">
        <v>11.34</v>
      </c>
      <c r="AZ119" s="1">
        <v>0</v>
      </c>
      <c r="BA119" s="1">
        <v>7</v>
      </c>
      <c r="BB119" s="11">
        <v>512.8877</v>
      </c>
      <c r="BC119" s="11">
        <v>4103.5182999999997</v>
      </c>
      <c r="BD119" s="11">
        <v>6851.7959000000001</v>
      </c>
      <c r="BE119" s="11">
        <v>7843.3879999999999</v>
      </c>
      <c r="BF119" s="11">
        <v>8972.1298999999999</v>
      </c>
      <c r="BG119" s="11">
        <v>10441.870699999999</v>
      </c>
      <c r="BH119" s="11">
        <v>12094.338900000001</v>
      </c>
      <c r="BI119" s="11">
        <v>14050.0098</v>
      </c>
      <c r="BJ119" s="11">
        <v>16614.865000000002</v>
      </c>
      <c r="BK119" s="11">
        <v>27700.659100000001</v>
      </c>
      <c r="BL119">
        <v>0.31843277710000001</v>
      </c>
      <c r="BM119">
        <v>2.8220559999999999</v>
      </c>
      <c r="BN119">
        <v>0.47455000000000003</v>
      </c>
      <c r="BO119">
        <f t="shared" si="6"/>
        <v>0.78674672999999995</v>
      </c>
      <c r="BP119" s="20">
        <f t="shared" si="7"/>
        <v>0.64742966999999996</v>
      </c>
      <c r="BQ119">
        <f t="shared" si="8"/>
        <v>0.35257032999999999</v>
      </c>
    </row>
    <row r="120" spans="1:69">
      <c r="A120" s="1" t="s">
        <v>201</v>
      </c>
      <c r="B120" s="1" t="s">
        <v>202</v>
      </c>
      <c r="C120" s="1">
        <v>12</v>
      </c>
      <c r="D120" s="1">
        <v>1999</v>
      </c>
      <c r="E120" s="1" t="s">
        <v>211</v>
      </c>
      <c r="F120" s="12">
        <v>4</v>
      </c>
      <c r="G120" s="3">
        <v>1</v>
      </c>
      <c r="H120" s="4">
        <v>0.24399999999999999</v>
      </c>
      <c r="I120" s="5">
        <v>-0.38</v>
      </c>
      <c r="J120" s="5">
        <v>-0.85</v>
      </c>
      <c r="K120" s="5">
        <v>-1.03</v>
      </c>
      <c r="L120" s="13">
        <v>65.581800000000001</v>
      </c>
      <c r="M120" s="13">
        <v>11.52612019</v>
      </c>
      <c r="N120" s="7">
        <v>2.1267786970000002</v>
      </c>
      <c r="O120" s="8">
        <v>0.42202937800000001</v>
      </c>
      <c r="P120" s="8">
        <v>0.56996553400000005</v>
      </c>
      <c r="Q120" s="8">
        <v>48.675785060000003</v>
      </c>
      <c r="R120">
        <v>4.8080459999999998E-2</v>
      </c>
      <c r="S120">
        <v>6.1125069999999997E-2</v>
      </c>
      <c r="T120">
        <v>7.0559609999999995E-2</v>
      </c>
      <c r="U120">
        <v>7.8515699999999994E-2</v>
      </c>
      <c r="V120">
        <v>8.5980929999999997E-2</v>
      </c>
      <c r="W120">
        <v>9.3668059999999997E-2</v>
      </c>
      <c r="X120">
        <v>0.10240833000000001</v>
      </c>
      <c r="Y120">
        <v>0.11373192</v>
      </c>
      <c r="Z120">
        <v>0.13213749999999999</v>
      </c>
      <c r="AA120">
        <v>0.21379240999999999</v>
      </c>
      <c r="AB120" s="9">
        <v>0</v>
      </c>
      <c r="AC120" s="9">
        <v>7</v>
      </c>
      <c r="AD120" s="9">
        <v>7</v>
      </c>
      <c r="AE120" s="9">
        <v>3</v>
      </c>
      <c r="AF120" s="9">
        <v>3</v>
      </c>
      <c r="AG120" s="9">
        <v>4</v>
      </c>
      <c r="AH120" s="9">
        <v>6</v>
      </c>
      <c r="AI120" s="9">
        <v>2</v>
      </c>
      <c r="AJ120" s="9">
        <v>3</v>
      </c>
      <c r="AK120" s="9">
        <v>8</v>
      </c>
      <c r="AL120" s="9">
        <v>6</v>
      </c>
      <c r="AM120" s="9">
        <v>7</v>
      </c>
      <c r="AN120" s="9">
        <v>0.70799999999999996</v>
      </c>
      <c r="AO120" s="9">
        <v>0.54500000000000004</v>
      </c>
      <c r="AP120" s="9">
        <v>0.52600000000000002</v>
      </c>
      <c r="AQ120" s="9">
        <v>0.40300000000000002</v>
      </c>
      <c r="AR120" s="9">
        <v>0.95</v>
      </c>
      <c r="AS120" s="9">
        <v>0.65300000000000002</v>
      </c>
      <c r="AT120" s="9">
        <v>2</v>
      </c>
      <c r="AU120" s="9">
        <v>0.86699999999999999</v>
      </c>
      <c r="AV120" s="17">
        <v>0.67750626802444458</v>
      </c>
      <c r="AW120" s="18">
        <v>0.58431786298751831</v>
      </c>
      <c r="AX120" s="17">
        <v>1.0295931398868561</v>
      </c>
      <c r="AY120" s="15">
        <v>11.89</v>
      </c>
      <c r="AZ120" s="1">
        <v>0</v>
      </c>
      <c r="BA120" s="1">
        <v>8</v>
      </c>
      <c r="BB120" s="11">
        <v>544.98659999999995</v>
      </c>
      <c r="BC120" s="11">
        <v>4360.0316000000003</v>
      </c>
      <c r="BD120" s="11">
        <v>7110.1156000000001</v>
      </c>
      <c r="BE120" s="11">
        <v>8315.5614999999998</v>
      </c>
      <c r="BF120" s="11">
        <v>9501.4145000000008</v>
      </c>
      <c r="BG120" s="11">
        <v>11013.675800000001</v>
      </c>
      <c r="BH120" s="11">
        <v>12836.643400000001</v>
      </c>
      <c r="BI120" s="11">
        <v>14877.077600000001</v>
      </c>
      <c r="BJ120" s="11">
        <v>17701.225299999998</v>
      </c>
      <c r="BK120" s="11">
        <v>30272.045300000002</v>
      </c>
      <c r="BL120">
        <v>0.31907758590000002</v>
      </c>
      <c r="BM120">
        <v>10.69909</v>
      </c>
      <c r="BN120">
        <v>0.56482500000000002</v>
      </c>
      <c r="BO120">
        <f t="shared" si="6"/>
        <v>0.78620758000000002</v>
      </c>
      <c r="BP120" s="20">
        <f t="shared" si="7"/>
        <v>0.65407008</v>
      </c>
      <c r="BQ120">
        <f t="shared" si="8"/>
        <v>0.34592990999999995</v>
      </c>
    </row>
    <row r="121" spans="1:69">
      <c r="A121" s="1" t="s">
        <v>201</v>
      </c>
      <c r="B121" s="1" t="s">
        <v>202</v>
      </c>
      <c r="C121" s="1">
        <v>12</v>
      </c>
      <c r="D121" s="1">
        <v>2000</v>
      </c>
      <c r="E121" s="1" t="s">
        <v>212</v>
      </c>
      <c r="F121" s="12">
        <v>5</v>
      </c>
      <c r="G121" s="3">
        <v>1</v>
      </c>
      <c r="H121" s="4">
        <v>0.23100000000000001</v>
      </c>
      <c r="I121" s="5">
        <v>-0.40596291400000001</v>
      </c>
      <c r="J121" s="5">
        <v>-0.90672069799999999</v>
      </c>
      <c r="K121" s="5">
        <v>-1.0074787140000001</v>
      </c>
      <c r="L121" s="16">
        <v>65.398200000000003</v>
      </c>
      <c r="M121" s="16">
        <v>11.84471989</v>
      </c>
      <c r="N121" s="7">
        <v>4.1948241550000001</v>
      </c>
      <c r="O121" s="8">
        <v>0.41847861800000002</v>
      </c>
      <c r="P121" s="8">
        <v>0.475830698</v>
      </c>
      <c r="Q121" s="8">
        <v>49.449687959999999</v>
      </c>
      <c r="R121">
        <v>4.7001010000000003E-2</v>
      </c>
      <c r="S121">
        <v>5.7551629999999999E-2</v>
      </c>
      <c r="T121">
        <v>6.6349649999999996E-2</v>
      </c>
      <c r="U121">
        <v>7.441296E-2</v>
      </c>
      <c r="V121">
        <v>8.2406510000000002E-2</v>
      </c>
      <c r="W121">
        <v>9.0965699999999997E-2</v>
      </c>
      <c r="X121">
        <v>0.10098501</v>
      </c>
      <c r="Y121">
        <v>0.11425831</v>
      </c>
      <c r="Z121">
        <v>0.13619898999999999</v>
      </c>
      <c r="AA121">
        <v>0.22987025999999999</v>
      </c>
      <c r="AB121" s="9">
        <v>0</v>
      </c>
      <c r="AC121" s="9">
        <v>9</v>
      </c>
      <c r="AD121" s="9">
        <v>9</v>
      </c>
      <c r="AE121" s="9">
        <v>3</v>
      </c>
      <c r="AF121" s="9">
        <v>3</v>
      </c>
      <c r="AG121" s="9">
        <v>4</v>
      </c>
      <c r="AH121" s="9">
        <v>7</v>
      </c>
      <c r="AI121" s="9">
        <v>2</v>
      </c>
      <c r="AJ121" s="9">
        <v>4</v>
      </c>
      <c r="AK121" s="9">
        <v>8</v>
      </c>
      <c r="AL121" s="9">
        <v>7</v>
      </c>
      <c r="AM121" s="9">
        <v>9</v>
      </c>
      <c r="AN121" s="9">
        <v>0.74299999999999999</v>
      </c>
      <c r="AO121" s="9">
        <v>0.59499999999999997</v>
      </c>
      <c r="AP121" s="9">
        <v>0.56200000000000006</v>
      </c>
      <c r="AQ121" s="9">
        <v>0.48299999999999998</v>
      </c>
      <c r="AR121" s="9">
        <v>0.95</v>
      </c>
      <c r="AS121" s="9">
        <v>0.65300000000000002</v>
      </c>
      <c r="AT121" s="9">
        <v>2</v>
      </c>
      <c r="AU121" s="9">
        <v>0.88200000000000001</v>
      </c>
      <c r="AV121" s="14">
        <v>0.71079099178314209</v>
      </c>
      <c r="AW121" s="5">
        <v>0.49621367454528809</v>
      </c>
      <c r="AX121" s="14">
        <v>1.1802545785903931</v>
      </c>
      <c r="AY121" s="15">
        <v>12.19</v>
      </c>
      <c r="AZ121" s="1">
        <v>0</v>
      </c>
      <c r="BA121" s="1">
        <v>9</v>
      </c>
      <c r="BB121" s="11">
        <v>562.21720000000005</v>
      </c>
      <c r="BC121" s="11">
        <v>4497.5982999999997</v>
      </c>
      <c r="BD121" s="11">
        <v>7302.1531999999997</v>
      </c>
      <c r="BE121" s="11">
        <v>8451.1828000000005</v>
      </c>
      <c r="BF121" s="11">
        <v>9746.1165000000001</v>
      </c>
      <c r="BG121" s="11">
        <v>11384.6891</v>
      </c>
      <c r="BH121" s="11">
        <v>13201.542600000001</v>
      </c>
      <c r="BI121" s="11">
        <v>15306.313599999999</v>
      </c>
      <c r="BJ121" s="11">
        <v>18462.2889</v>
      </c>
      <c r="BK121" s="11">
        <v>33320.468500000003</v>
      </c>
      <c r="BL121">
        <v>0.26179752540000001</v>
      </c>
      <c r="BM121">
        <v>1.6324590000000001</v>
      </c>
      <c r="BN121">
        <v>0.37545699999999999</v>
      </c>
      <c r="BO121">
        <f t="shared" si="6"/>
        <v>0.77012977000000005</v>
      </c>
      <c r="BP121" s="20">
        <f t="shared" si="7"/>
        <v>0.63393078000000003</v>
      </c>
      <c r="BQ121">
        <f t="shared" si="8"/>
        <v>0.36606925000000001</v>
      </c>
    </row>
    <row r="122" spans="1:69">
      <c r="A122" s="1" t="s">
        <v>213</v>
      </c>
      <c r="B122" s="1" t="s">
        <v>214</v>
      </c>
      <c r="C122" s="1">
        <v>14</v>
      </c>
      <c r="D122" s="1">
        <v>1991</v>
      </c>
      <c r="E122" s="1" t="s">
        <v>215</v>
      </c>
      <c r="F122" s="12">
        <v>0</v>
      </c>
      <c r="G122" s="3">
        <v>10</v>
      </c>
      <c r="H122" s="4">
        <v>0.69299999999999995</v>
      </c>
      <c r="I122" s="5">
        <v>0.69789410200000002</v>
      </c>
      <c r="J122" s="5">
        <v>0.27086882600000001</v>
      </c>
      <c r="K122" s="5">
        <v>0.55829945700000005</v>
      </c>
      <c r="L122" s="13">
        <v>70.566199999999995</v>
      </c>
      <c r="M122" s="13">
        <v>12.63996983</v>
      </c>
      <c r="N122" s="7">
        <v>5.1567025559999999</v>
      </c>
      <c r="O122" s="8">
        <v>0.31200139700000001</v>
      </c>
      <c r="P122" s="8">
        <v>0.43878470200000003</v>
      </c>
      <c r="Q122" s="8">
        <v>41.33586502</v>
      </c>
      <c r="R122">
        <v>1.9910939999999999E-2</v>
      </c>
      <c r="S122">
        <v>3.0921000000000001E-2</v>
      </c>
      <c r="T122">
        <v>4.0109110000000003E-2</v>
      </c>
      <c r="U122">
        <v>4.9764559999999999E-2</v>
      </c>
      <c r="V122">
        <v>6.0576640000000001E-2</v>
      </c>
      <c r="W122">
        <v>7.3336360000000003E-2</v>
      </c>
      <c r="X122">
        <v>8.9402739999999994E-2</v>
      </c>
      <c r="Y122">
        <v>0.1117958</v>
      </c>
      <c r="Z122">
        <v>0.15009702999999999</v>
      </c>
      <c r="AA122">
        <v>0.37408583000000001</v>
      </c>
      <c r="AB122" s="9">
        <v>0</v>
      </c>
      <c r="AC122" s="9">
        <v>5</v>
      </c>
      <c r="AD122" s="9">
        <v>5</v>
      </c>
      <c r="AE122" s="9">
        <v>2</v>
      </c>
      <c r="AF122" s="9">
        <v>2</v>
      </c>
      <c r="AG122" s="9">
        <v>4</v>
      </c>
      <c r="AH122" s="9">
        <v>5</v>
      </c>
      <c r="AI122" s="9">
        <v>2</v>
      </c>
      <c r="AJ122" s="9">
        <v>3</v>
      </c>
      <c r="AK122" s="9">
        <v>7</v>
      </c>
      <c r="AL122" s="9">
        <v>5</v>
      </c>
      <c r="AM122" s="9">
        <v>7</v>
      </c>
      <c r="AN122" s="9">
        <v>0.34499999999999997</v>
      </c>
      <c r="AO122" s="9">
        <v>0.191</v>
      </c>
      <c r="AP122" s="9">
        <v>0.184</v>
      </c>
      <c r="AQ122" s="9">
        <v>0.18</v>
      </c>
      <c r="AR122" s="9">
        <v>1.19</v>
      </c>
      <c r="AS122" s="9">
        <v>1.6779999999999999</v>
      </c>
      <c r="AT122" s="9">
        <v>1</v>
      </c>
      <c r="AU122" s="9">
        <v>0.73599999999999999</v>
      </c>
      <c r="AV122" s="14">
        <v>-0.74222278594970703</v>
      </c>
      <c r="AW122" s="5">
        <v>0.29233068227767944</v>
      </c>
      <c r="AX122" s="14">
        <v>-0.26102375984191895</v>
      </c>
      <c r="AY122" s="15">
        <v>9.9969999999999999</v>
      </c>
      <c r="AZ122" s="1">
        <v>0</v>
      </c>
      <c r="BA122" s="1">
        <v>0</v>
      </c>
      <c r="BB122" s="11">
        <v>292.61340000000001</v>
      </c>
      <c r="BC122" s="11">
        <v>2340.8867</v>
      </c>
      <c r="BD122" s="11">
        <v>3823.9324999999999</v>
      </c>
      <c r="BE122" s="11">
        <v>4542.9935999999998</v>
      </c>
      <c r="BF122" s="11">
        <v>5387.6905999999999</v>
      </c>
      <c r="BG122" s="11">
        <v>6416.5267000000003</v>
      </c>
      <c r="BH122" s="11">
        <v>7695.3478999999998</v>
      </c>
      <c r="BI122" s="11">
        <v>9459.7886999999992</v>
      </c>
      <c r="BJ122" s="11">
        <v>12239.111500000001</v>
      </c>
      <c r="BK122" s="11">
        <v>32811.023200000003</v>
      </c>
      <c r="BL122">
        <v>0.82210669110000001</v>
      </c>
      <c r="BM122">
        <v>1.075386</v>
      </c>
      <c r="BN122">
        <v>0.29020800000000002</v>
      </c>
      <c r="BO122">
        <f t="shared" si="6"/>
        <v>0.62591417999999999</v>
      </c>
      <c r="BP122" s="20">
        <f t="shared" si="7"/>
        <v>0.47581714999999997</v>
      </c>
      <c r="BQ122">
        <f t="shared" si="8"/>
        <v>0.52418286000000003</v>
      </c>
    </row>
    <row r="123" spans="1:69">
      <c r="A123" s="1" t="s">
        <v>213</v>
      </c>
      <c r="B123" s="1" t="s">
        <v>214</v>
      </c>
      <c r="C123" s="1">
        <v>14</v>
      </c>
      <c r="D123" s="1">
        <v>1992</v>
      </c>
      <c r="E123" s="1" t="s">
        <v>216</v>
      </c>
      <c r="F123" s="12">
        <v>1</v>
      </c>
      <c r="G123" s="3">
        <v>10</v>
      </c>
      <c r="H123" s="4">
        <v>0.68300000000000005</v>
      </c>
      <c r="I123" s="5">
        <v>0.66381005500000001</v>
      </c>
      <c r="J123" s="5">
        <v>0.30667100200000003</v>
      </c>
      <c r="K123" s="5">
        <v>0.53084010299999995</v>
      </c>
      <c r="L123" s="16">
        <v>70.443200000000004</v>
      </c>
      <c r="M123" s="16">
        <v>12.19863033</v>
      </c>
      <c r="N123" s="7">
        <v>5.3175774870000003</v>
      </c>
      <c r="O123" s="8">
        <v>0.32690558800000002</v>
      </c>
      <c r="P123" s="8">
        <v>0.448574531</v>
      </c>
      <c r="Q123" s="8">
        <v>44.837989810000003</v>
      </c>
      <c r="R123">
        <v>1.997061E-2</v>
      </c>
      <c r="S123">
        <v>3.1493130000000001E-2</v>
      </c>
      <c r="T123">
        <v>4.0954339999999999E-2</v>
      </c>
      <c r="U123">
        <v>5.0827410000000003E-2</v>
      </c>
      <c r="V123">
        <v>6.1822729999999999E-2</v>
      </c>
      <c r="W123">
        <v>7.4731320000000004E-2</v>
      </c>
      <c r="X123">
        <v>9.089477E-2</v>
      </c>
      <c r="Y123">
        <v>0.11327445999999999</v>
      </c>
      <c r="Z123">
        <v>0.1512088</v>
      </c>
      <c r="AA123">
        <v>0.36482240999999999</v>
      </c>
      <c r="AB123" s="9">
        <v>0</v>
      </c>
      <c r="AC123" s="9">
        <v>5</v>
      </c>
      <c r="AD123" s="9">
        <v>5</v>
      </c>
      <c r="AE123" s="9">
        <v>2</v>
      </c>
      <c r="AF123" s="9">
        <v>2</v>
      </c>
      <c r="AG123" s="9">
        <v>4</v>
      </c>
      <c r="AH123" s="9">
        <v>5</v>
      </c>
      <c r="AI123" s="9">
        <v>2</v>
      </c>
      <c r="AJ123" s="9">
        <v>3</v>
      </c>
      <c r="AK123" s="9">
        <v>7</v>
      </c>
      <c r="AL123" s="9">
        <v>5</v>
      </c>
      <c r="AM123" s="9">
        <v>7</v>
      </c>
      <c r="AN123" s="9">
        <v>0.35199999999999998</v>
      </c>
      <c r="AO123" s="9">
        <v>0.193</v>
      </c>
      <c r="AP123" s="9">
        <v>0.186</v>
      </c>
      <c r="AQ123" s="9">
        <v>0.20200000000000001</v>
      </c>
      <c r="AR123" s="9">
        <v>1.19</v>
      </c>
      <c r="AS123" s="9">
        <v>1.6779999999999999</v>
      </c>
      <c r="AT123" s="9">
        <v>1</v>
      </c>
      <c r="AU123" s="9">
        <v>0.73599999999999999</v>
      </c>
      <c r="AV123" s="14">
        <v>-0.75937789678573608</v>
      </c>
      <c r="AW123" s="5">
        <v>0.26520717144012451</v>
      </c>
      <c r="AX123" s="14">
        <v>0.15090583264827728</v>
      </c>
      <c r="AY123" s="15">
        <v>9.81</v>
      </c>
      <c r="AZ123" s="1">
        <v>0</v>
      </c>
      <c r="BA123" s="1">
        <v>1</v>
      </c>
      <c r="BB123" s="11">
        <v>311.94749999999999</v>
      </c>
      <c r="BC123" s="11">
        <v>2495.5617999999999</v>
      </c>
      <c r="BD123" s="11">
        <v>4125.2139999999999</v>
      </c>
      <c r="BE123" s="11">
        <v>5043.4938000000002</v>
      </c>
      <c r="BF123" s="11">
        <v>6017.8109000000004</v>
      </c>
      <c r="BG123" s="11">
        <v>7119.9465</v>
      </c>
      <c r="BH123" s="11">
        <v>8646.0643</v>
      </c>
      <c r="BI123" s="11">
        <v>10824.266799999999</v>
      </c>
      <c r="BJ123" s="11">
        <v>14412.635700000001</v>
      </c>
      <c r="BK123" s="11">
        <v>38216.988299999997</v>
      </c>
      <c r="BL123">
        <v>0.82178428670000003</v>
      </c>
      <c r="BM123">
        <v>1.2114480000000001</v>
      </c>
      <c r="BN123">
        <v>0.31316699999999997</v>
      </c>
      <c r="BO123">
        <f t="shared" si="6"/>
        <v>0.63517757000000008</v>
      </c>
      <c r="BP123" s="20">
        <f t="shared" si="7"/>
        <v>0.48396877000000005</v>
      </c>
      <c r="BQ123">
        <f t="shared" si="8"/>
        <v>0.51603120999999996</v>
      </c>
    </row>
    <row r="124" spans="1:69">
      <c r="A124" s="1" t="s">
        <v>213</v>
      </c>
      <c r="B124" s="1" t="s">
        <v>214</v>
      </c>
      <c r="C124" s="1">
        <v>14</v>
      </c>
      <c r="D124" s="1">
        <v>1993</v>
      </c>
      <c r="E124" s="1" t="s">
        <v>217</v>
      </c>
      <c r="F124" s="12">
        <v>2</v>
      </c>
      <c r="G124" s="3">
        <v>10</v>
      </c>
      <c r="H124" s="4">
        <v>0.71799999999999997</v>
      </c>
      <c r="I124" s="5">
        <v>0.629726008</v>
      </c>
      <c r="J124" s="5">
        <v>0.34247317799999999</v>
      </c>
      <c r="K124" s="5">
        <v>0.50338074899999996</v>
      </c>
      <c r="L124" s="13">
        <v>68.990600000000001</v>
      </c>
      <c r="M124" s="13">
        <v>11.842329980000001</v>
      </c>
      <c r="N124" s="7">
        <v>5.4784524169999997</v>
      </c>
      <c r="O124" s="8">
        <v>0.34180977800000001</v>
      </c>
      <c r="P124" s="8">
        <v>0.458364361</v>
      </c>
      <c r="Q124" s="8">
        <v>47.755573269999999</v>
      </c>
      <c r="R124">
        <v>2.1435369999999999E-2</v>
      </c>
      <c r="S124">
        <v>3.0679540000000002E-2</v>
      </c>
      <c r="T124">
        <v>4.010006E-2</v>
      </c>
      <c r="U124">
        <v>5.0084459999999997E-2</v>
      </c>
      <c r="V124">
        <v>6.1144419999999998E-2</v>
      </c>
      <c r="W124">
        <v>7.4077340000000005E-2</v>
      </c>
      <c r="X124">
        <v>9.0348899999999996E-2</v>
      </c>
      <c r="Y124">
        <v>0.11326219</v>
      </c>
      <c r="Z124">
        <v>0.15327573</v>
      </c>
      <c r="AA124">
        <v>0.36559198999999998</v>
      </c>
      <c r="AB124" s="9">
        <v>0</v>
      </c>
      <c r="AC124" s="9">
        <v>5</v>
      </c>
      <c r="AD124" s="9">
        <v>5</v>
      </c>
      <c r="AE124" s="9">
        <v>2</v>
      </c>
      <c r="AF124" s="9">
        <v>2</v>
      </c>
      <c r="AG124" s="9">
        <v>4</v>
      </c>
      <c r="AH124" s="9">
        <v>5</v>
      </c>
      <c r="AI124" s="9">
        <v>2</v>
      </c>
      <c r="AJ124" s="9">
        <v>3</v>
      </c>
      <c r="AK124" s="9">
        <v>7</v>
      </c>
      <c r="AL124" s="9">
        <v>5</v>
      </c>
      <c r="AM124" s="9">
        <v>7</v>
      </c>
      <c r="AN124" s="9">
        <v>0.32100000000000001</v>
      </c>
      <c r="AO124" s="9">
        <v>0.18</v>
      </c>
      <c r="AP124" s="9">
        <v>0.17399999999999999</v>
      </c>
      <c r="AQ124" s="9">
        <v>0.189</v>
      </c>
      <c r="AR124" s="9">
        <v>1.19</v>
      </c>
      <c r="AS124" s="9">
        <v>1.6779999999999999</v>
      </c>
      <c r="AT124" s="9">
        <v>1</v>
      </c>
      <c r="AU124" s="9">
        <v>0.65800000000000003</v>
      </c>
      <c r="AV124" s="14">
        <v>-0.85762965679168701</v>
      </c>
      <c r="AW124" s="5">
        <v>0.30093985795974731</v>
      </c>
      <c r="AX124" s="14">
        <v>-6.8530277349054813E-3</v>
      </c>
      <c r="AY124" s="15">
        <v>14.393000000000001</v>
      </c>
      <c r="AZ124" s="1">
        <v>0</v>
      </c>
      <c r="BA124" s="1">
        <v>2</v>
      </c>
      <c r="BB124" s="11">
        <v>362.13380000000001</v>
      </c>
      <c r="BC124" s="11">
        <v>2897.0708</v>
      </c>
      <c r="BD124" s="11">
        <v>4705.4881999999998</v>
      </c>
      <c r="BE124" s="11">
        <v>5633.5276000000003</v>
      </c>
      <c r="BF124" s="11">
        <v>6697.3689000000004</v>
      </c>
      <c r="BG124" s="11">
        <v>7997.7241000000004</v>
      </c>
      <c r="BH124" s="11">
        <v>9715.3600999999999</v>
      </c>
      <c r="BI124" s="11">
        <v>11906.965700000001</v>
      </c>
      <c r="BJ124" s="11">
        <v>15541.6958</v>
      </c>
      <c r="BK124" s="11">
        <v>39798.861900000004</v>
      </c>
      <c r="BL124">
        <v>0.81050013249999997</v>
      </c>
      <c r="BM124">
        <v>1.361046</v>
      </c>
      <c r="BN124">
        <v>0.32637100000000002</v>
      </c>
      <c r="BO124">
        <f t="shared" si="6"/>
        <v>0.63440801000000002</v>
      </c>
      <c r="BP124" s="20">
        <f t="shared" si="7"/>
        <v>0.48113228000000002</v>
      </c>
      <c r="BQ124">
        <f t="shared" si="8"/>
        <v>0.51886772000000003</v>
      </c>
    </row>
    <row r="125" spans="1:69">
      <c r="A125" s="1" t="s">
        <v>213</v>
      </c>
      <c r="B125" s="1" t="s">
        <v>214</v>
      </c>
      <c r="C125" s="1">
        <v>14</v>
      </c>
      <c r="D125" s="1">
        <v>1994</v>
      </c>
      <c r="E125" s="1" t="s">
        <v>218</v>
      </c>
      <c r="F125" s="12">
        <v>3</v>
      </c>
      <c r="G125" s="3">
        <v>10</v>
      </c>
      <c r="H125" s="4">
        <v>0.73099999999999998</v>
      </c>
      <c r="I125" s="5">
        <v>0.595641961</v>
      </c>
      <c r="J125" s="5">
        <v>0.37827535400000001</v>
      </c>
      <c r="K125" s="5">
        <v>0.475921394</v>
      </c>
      <c r="L125" s="16">
        <v>68.910700000000006</v>
      </c>
      <c r="M125" s="16">
        <v>11.76371002</v>
      </c>
      <c r="N125" s="7">
        <v>5.6393273480000001</v>
      </c>
      <c r="O125" s="8">
        <v>0.35671396799999999</v>
      </c>
      <c r="P125" s="8">
        <v>0.468154191</v>
      </c>
      <c r="Q125" s="8">
        <v>51.371440890000002</v>
      </c>
      <c r="R125">
        <v>2.179381E-2</v>
      </c>
      <c r="S125">
        <v>3.112496E-2</v>
      </c>
      <c r="T125">
        <v>4.0582710000000001E-2</v>
      </c>
      <c r="U125">
        <v>5.056244E-2</v>
      </c>
      <c r="V125">
        <v>6.1576810000000003E-2</v>
      </c>
      <c r="W125">
        <v>7.4416650000000001E-2</v>
      </c>
      <c r="X125">
        <v>9.0528330000000004E-2</v>
      </c>
      <c r="Y125">
        <v>0.11316429</v>
      </c>
      <c r="Z125">
        <v>0.15261273</v>
      </c>
      <c r="AA125">
        <v>0.36363726000000002</v>
      </c>
      <c r="AB125" s="9">
        <v>0</v>
      </c>
      <c r="AC125" s="9">
        <v>5</v>
      </c>
      <c r="AD125" s="9">
        <v>5</v>
      </c>
      <c r="AE125" s="9">
        <v>2</v>
      </c>
      <c r="AF125" s="9">
        <v>2</v>
      </c>
      <c r="AG125" s="9">
        <v>4</v>
      </c>
      <c r="AH125" s="9">
        <v>5</v>
      </c>
      <c r="AI125" s="9">
        <v>2</v>
      </c>
      <c r="AJ125" s="9">
        <v>3</v>
      </c>
      <c r="AK125" s="9">
        <v>7</v>
      </c>
      <c r="AL125" s="9">
        <v>5</v>
      </c>
      <c r="AM125" s="9">
        <v>7</v>
      </c>
      <c r="AN125" s="9">
        <v>0.32700000000000001</v>
      </c>
      <c r="AO125" s="9">
        <v>0.188</v>
      </c>
      <c r="AP125" s="9">
        <v>0.182</v>
      </c>
      <c r="AQ125" s="9">
        <v>0.217</v>
      </c>
      <c r="AR125" s="9">
        <v>1.242</v>
      </c>
      <c r="AS125" s="9">
        <v>1.8620000000000001</v>
      </c>
      <c r="AT125" s="9">
        <v>1</v>
      </c>
      <c r="AU125" s="9">
        <v>0.76</v>
      </c>
      <c r="AV125" s="14">
        <v>-0.87642025947570801</v>
      </c>
      <c r="AW125" s="5">
        <v>0.27345407009124756</v>
      </c>
      <c r="AX125" s="14">
        <v>0.22786335647106171</v>
      </c>
      <c r="AY125" s="15">
        <v>18.440000000000001</v>
      </c>
      <c r="AZ125" s="1">
        <v>0</v>
      </c>
      <c r="BA125" s="1">
        <v>3</v>
      </c>
      <c r="BB125" s="11">
        <v>311.64019999999999</v>
      </c>
      <c r="BC125" s="11">
        <v>2493.1163000000001</v>
      </c>
      <c r="BD125" s="11">
        <v>4069.3782999999999</v>
      </c>
      <c r="BE125" s="11">
        <v>4808.4111000000003</v>
      </c>
      <c r="BF125" s="11">
        <v>5671.5985000000001</v>
      </c>
      <c r="BG125" s="11">
        <v>6722.1715999999997</v>
      </c>
      <c r="BH125" s="11">
        <v>8117.9686000000002</v>
      </c>
      <c r="BI125" s="11">
        <v>10026.6792</v>
      </c>
      <c r="BJ125" s="11">
        <v>13067.5309</v>
      </c>
      <c r="BK125" s="11">
        <v>32872.148999999998</v>
      </c>
      <c r="BL125">
        <v>0.80663127960000003</v>
      </c>
      <c r="BM125">
        <v>1.619591</v>
      </c>
      <c r="BN125">
        <v>0.37324099999999999</v>
      </c>
      <c r="BO125">
        <f t="shared" si="6"/>
        <v>0.63636272999999999</v>
      </c>
      <c r="BP125" s="20">
        <f t="shared" si="7"/>
        <v>0.48375000000000001</v>
      </c>
      <c r="BQ125">
        <f t="shared" si="8"/>
        <v>0.51624999000000005</v>
      </c>
    </row>
    <row r="126" spans="1:69">
      <c r="A126" s="1" t="s">
        <v>213</v>
      </c>
      <c r="B126" s="1" t="s">
        <v>214</v>
      </c>
      <c r="C126" s="1">
        <v>14</v>
      </c>
      <c r="D126" s="1">
        <v>1995</v>
      </c>
      <c r="E126" s="1" t="s">
        <v>219</v>
      </c>
      <c r="F126" s="12">
        <v>4</v>
      </c>
      <c r="G126" s="3">
        <v>10</v>
      </c>
      <c r="H126" s="4">
        <v>0.72499999999999998</v>
      </c>
      <c r="I126" s="5">
        <v>0.56155791399999999</v>
      </c>
      <c r="J126" s="5">
        <v>0.41407753000000003</v>
      </c>
      <c r="K126" s="5">
        <v>0.44846204000000001</v>
      </c>
      <c r="L126" s="13">
        <v>69.327100000000002</v>
      </c>
      <c r="M126" s="13">
        <v>11.97601032</v>
      </c>
      <c r="N126" s="7">
        <v>5.8002022789999996</v>
      </c>
      <c r="O126" s="8">
        <v>0.37161815799999998</v>
      </c>
      <c r="P126" s="8">
        <v>0.477944021</v>
      </c>
      <c r="Q126" s="8">
        <v>53.759216309999999</v>
      </c>
      <c r="R126">
        <v>2.0753850000000001E-2</v>
      </c>
      <c r="S126">
        <v>3.1388840000000001E-2</v>
      </c>
      <c r="T126">
        <v>4.0488860000000002E-2</v>
      </c>
      <c r="U126">
        <v>5.0117330000000002E-2</v>
      </c>
      <c r="V126">
        <v>6.0931489999999998E-2</v>
      </c>
      <c r="W126">
        <v>7.3708079999999995E-2</v>
      </c>
      <c r="X126">
        <v>8.9793490000000004E-2</v>
      </c>
      <c r="Y126">
        <v>0.11218366</v>
      </c>
      <c r="Z126">
        <v>0.15036881999999999</v>
      </c>
      <c r="AA126">
        <v>0.37026561000000002</v>
      </c>
      <c r="AB126" s="9">
        <v>0</v>
      </c>
      <c r="AC126" s="9">
        <v>5</v>
      </c>
      <c r="AD126" s="9">
        <v>5</v>
      </c>
      <c r="AE126" s="9">
        <v>2</v>
      </c>
      <c r="AF126" s="9">
        <v>2</v>
      </c>
      <c r="AG126" s="9">
        <v>4</v>
      </c>
      <c r="AH126" s="9">
        <v>5</v>
      </c>
      <c r="AI126" s="9">
        <v>2</v>
      </c>
      <c r="AJ126" s="9">
        <v>3</v>
      </c>
      <c r="AK126" s="9">
        <v>7</v>
      </c>
      <c r="AL126" s="9">
        <v>5</v>
      </c>
      <c r="AM126" s="9">
        <v>7</v>
      </c>
      <c r="AN126" s="9">
        <v>0.33700000000000002</v>
      </c>
      <c r="AO126" s="9">
        <v>0.19400000000000001</v>
      </c>
      <c r="AP126" s="9">
        <v>0.189</v>
      </c>
      <c r="AQ126" s="9">
        <v>0.23</v>
      </c>
      <c r="AR126" s="9">
        <v>1.242</v>
      </c>
      <c r="AS126" s="9">
        <v>1.8620000000000001</v>
      </c>
      <c r="AT126" s="9">
        <v>1</v>
      </c>
      <c r="AU126" s="9">
        <v>0.79400000000000004</v>
      </c>
      <c r="AV126" s="14">
        <v>-0.84752154350280762</v>
      </c>
      <c r="AW126" s="5">
        <v>0.26894655823707581</v>
      </c>
      <c r="AX126" s="14">
        <v>7.1855328977108002E-2</v>
      </c>
      <c r="AY126" s="15">
        <v>19.010000000000002</v>
      </c>
      <c r="AZ126" s="1">
        <v>0</v>
      </c>
      <c r="BA126" s="1">
        <v>4</v>
      </c>
      <c r="BB126" s="11">
        <v>299.82139999999998</v>
      </c>
      <c r="BC126" s="11">
        <v>2398.5706</v>
      </c>
      <c r="BD126" s="11">
        <v>3908.846</v>
      </c>
      <c r="BE126" s="11">
        <v>4681.3315000000002</v>
      </c>
      <c r="BF126" s="11">
        <v>5565.3627999999999</v>
      </c>
      <c r="BG126" s="11">
        <v>6560.6868000000004</v>
      </c>
      <c r="BH126" s="11">
        <v>7901.6325999999999</v>
      </c>
      <c r="BI126" s="11">
        <v>9768.6175999999996</v>
      </c>
      <c r="BJ126" s="11">
        <v>12888.895399999999</v>
      </c>
      <c r="BK126" s="11">
        <v>36024.222300000001</v>
      </c>
      <c r="BL126">
        <v>0.80663127960000003</v>
      </c>
      <c r="BM126">
        <v>1.5031650000000001</v>
      </c>
      <c r="BN126">
        <v>0.35905399999999998</v>
      </c>
      <c r="BO126">
        <f t="shared" si="6"/>
        <v>0.62973442000000002</v>
      </c>
      <c r="BP126" s="20">
        <f t="shared" si="7"/>
        <v>0.47936560000000006</v>
      </c>
      <c r="BQ126">
        <f t="shared" si="8"/>
        <v>0.52063442999999998</v>
      </c>
    </row>
    <row r="127" spans="1:69">
      <c r="A127" s="1" t="s">
        <v>213</v>
      </c>
      <c r="B127" s="1" t="s">
        <v>214</v>
      </c>
      <c r="C127" s="1">
        <v>14</v>
      </c>
      <c r="D127" s="1">
        <v>1996</v>
      </c>
      <c r="E127" s="1" t="s">
        <v>220</v>
      </c>
      <c r="F127" s="12">
        <v>5</v>
      </c>
      <c r="G127" s="3">
        <v>10</v>
      </c>
      <c r="H127" s="4">
        <v>0.72199999999999998</v>
      </c>
      <c r="I127" s="5">
        <v>0.52747386699999999</v>
      </c>
      <c r="J127" s="5">
        <v>0.44987970599999999</v>
      </c>
      <c r="K127" s="5">
        <v>0.42100268600000001</v>
      </c>
      <c r="L127" s="13">
        <v>70.231399999999994</v>
      </c>
      <c r="M127" s="13">
        <v>12.40145016</v>
      </c>
      <c r="N127" s="7">
        <v>5.9610772089999999</v>
      </c>
      <c r="O127" s="8">
        <v>0.41953387800000003</v>
      </c>
      <c r="P127" s="8">
        <v>0.51249743999999997</v>
      </c>
      <c r="Q127" s="8">
        <v>57.589027399999999</v>
      </c>
      <c r="R127">
        <v>2.040341E-2</v>
      </c>
      <c r="S127">
        <v>3.1227390000000001E-2</v>
      </c>
      <c r="T127">
        <v>4.0403260000000003E-2</v>
      </c>
      <c r="U127">
        <v>5.0084179999999999E-2</v>
      </c>
      <c r="V127">
        <v>6.0940090000000002E-2</v>
      </c>
      <c r="W127">
        <v>7.3752929999999994E-2</v>
      </c>
      <c r="X127">
        <v>8.9872419999999995E-2</v>
      </c>
      <c r="Y127">
        <v>0.1122981</v>
      </c>
      <c r="Z127">
        <v>0.15052795999999999</v>
      </c>
      <c r="AA127">
        <v>0.37049022999999998</v>
      </c>
      <c r="AB127" s="9">
        <v>0</v>
      </c>
      <c r="AC127" s="9">
        <v>5</v>
      </c>
      <c r="AD127" s="9">
        <v>5</v>
      </c>
      <c r="AE127" s="9">
        <v>2</v>
      </c>
      <c r="AF127" s="9">
        <v>2</v>
      </c>
      <c r="AG127" s="9">
        <v>4</v>
      </c>
      <c r="AH127" s="9">
        <v>5</v>
      </c>
      <c r="AI127" s="9">
        <v>2</v>
      </c>
      <c r="AJ127" s="9">
        <v>3</v>
      </c>
      <c r="AK127" s="9">
        <v>7</v>
      </c>
      <c r="AL127" s="9">
        <v>5</v>
      </c>
      <c r="AM127" s="9">
        <v>7</v>
      </c>
      <c r="AN127" s="9">
        <v>0.33900000000000002</v>
      </c>
      <c r="AO127" s="9">
        <v>0.19500000000000001</v>
      </c>
      <c r="AP127" s="9">
        <v>0.19</v>
      </c>
      <c r="AQ127" s="9">
        <v>0.23100000000000001</v>
      </c>
      <c r="AR127" s="9">
        <v>1.242</v>
      </c>
      <c r="AS127" s="9">
        <v>1.8620000000000001</v>
      </c>
      <c r="AT127" s="9">
        <v>1</v>
      </c>
      <c r="AU127" s="9">
        <v>0.79600000000000004</v>
      </c>
      <c r="AV127" s="14">
        <v>-0.69077980518341064</v>
      </c>
      <c r="AW127" s="5">
        <v>0.24694059789180756</v>
      </c>
      <c r="AX127" s="14">
        <v>-6.3868984580039978E-2</v>
      </c>
      <c r="AY127" s="15">
        <v>18.440000000000001</v>
      </c>
      <c r="AZ127" s="1">
        <v>0</v>
      </c>
      <c r="BA127" s="1">
        <v>5</v>
      </c>
      <c r="BB127" s="11">
        <v>321.74889999999999</v>
      </c>
      <c r="BC127" s="11">
        <v>2573.9630999999999</v>
      </c>
      <c r="BD127" s="11">
        <v>4195.1940999999997</v>
      </c>
      <c r="BE127" s="11">
        <v>5020.152</v>
      </c>
      <c r="BF127" s="11">
        <v>5927.7627000000002</v>
      </c>
      <c r="BG127" s="11">
        <v>6997.9079000000002</v>
      </c>
      <c r="BH127" s="11">
        <v>8417.2972000000009</v>
      </c>
      <c r="BI127" s="11">
        <v>10412.0208</v>
      </c>
      <c r="BJ127" s="11">
        <v>13578.3907</v>
      </c>
      <c r="BK127" s="11">
        <v>35372.547100000003</v>
      </c>
      <c r="BL127">
        <v>0.5433050895</v>
      </c>
      <c r="BM127">
        <v>1.3881049999999999</v>
      </c>
      <c r="BN127">
        <v>0.343748</v>
      </c>
      <c r="BO127">
        <f t="shared" si="6"/>
        <v>0.62950974000000004</v>
      </c>
      <c r="BP127" s="20">
        <f t="shared" si="7"/>
        <v>0.47898178000000002</v>
      </c>
      <c r="BQ127">
        <f t="shared" si="8"/>
        <v>0.52101818999999994</v>
      </c>
    </row>
    <row r="128" spans="1:69">
      <c r="A128" s="1" t="s">
        <v>213</v>
      </c>
      <c r="B128" s="1" t="s">
        <v>214</v>
      </c>
      <c r="C128" s="1">
        <v>14</v>
      </c>
      <c r="D128" s="1">
        <v>1997</v>
      </c>
      <c r="E128" s="1" t="s">
        <v>221</v>
      </c>
      <c r="F128" s="12">
        <v>6</v>
      </c>
      <c r="G128" s="3">
        <v>10</v>
      </c>
      <c r="H128" s="4">
        <v>0.73499999999999999</v>
      </c>
      <c r="I128" s="5">
        <v>0.42</v>
      </c>
      <c r="J128" s="5">
        <v>0.5</v>
      </c>
      <c r="K128" s="5">
        <v>0.36</v>
      </c>
      <c r="L128" s="16">
        <v>70.9131</v>
      </c>
      <c r="M128" s="16">
        <v>12.92078018</v>
      </c>
      <c r="N128" s="7">
        <v>9.1130278750000002</v>
      </c>
      <c r="O128" s="8">
        <v>0.44974043400000002</v>
      </c>
      <c r="P128" s="8">
        <v>0.55051565700000005</v>
      </c>
      <c r="Q128" s="8">
        <v>60.274047850000002</v>
      </c>
      <c r="R128">
        <v>2.0205710000000002E-2</v>
      </c>
      <c r="S128">
        <v>3.122109E-2</v>
      </c>
      <c r="T128">
        <v>4.056742E-2</v>
      </c>
      <c r="U128">
        <v>5.0417669999999998E-2</v>
      </c>
      <c r="V128">
        <v>6.1444520000000002E-2</v>
      </c>
      <c r="W128">
        <v>7.442957E-2</v>
      </c>
      <c r="X128">
        <v>9.0717709999999993E-2</v>
      </c>
      <c r="Y128">
        <v>0.113289</v>
      </c>
      <c r="Z128">
        <v>0.15154479000000001</v>
      </c>
      <c r="AA128">
        <v>0.3661625</v>
      </c>
      <c r="AB128" s="9">
        <v>0</v>
      </c>
      <c r="AC128" s="9">
        <v>5</v>
      </c>
      <c r="AD128" s="9">
        <v>5</v>
      </c>
      <c r="AE128" s="9">
        <v>2</v>
      </c>
      <c r="AF128" s="9">
        <v>2</v>
      </c>
      <c r="AG128" s="9">
        <v>4</v>
      </c>
      <c r="AH128" s="9">
        <v>5</v>
      </c>
      <c r="AI128" s="9">
        <v>2</v>
      </c>
      <c r="AJ128" s="9">
        <v>3</v>
      </c>
      <c r="AK128" s="9">
        <v>7</v>
      </c>
      <c r="AL128" s="9">
        <v>5</v>
      </c>
      <c r="AM128" s="9">
        <v>7</v>
      </c>
      <c r="AN128" s="9">
        <v>0.36099999999999999</v>
      </c>
      <c r="AO128" s="9">
        <v>0.20899999999999999</v>
      </c>
      <c r="AP128" s="9">
        <v>0.19800000000000001</v>
      </c>
      <c r="AQ128" s="9">
        <v>0.23799999999999999</v>
      </c>
      <c r="AR128" s="9">
        <v>1.242</v>
      </c>
      <c r="AS128" s="9">
        <v>1.8620000000000001</v>
      </c>
      <c r="AT128" s="9">
        <v>1</v>
      </c>
      <c r="AU128" s="9">
        <v>0.79300000000000004</v>
      </c>
      <c r="AV128" s="14">
        <v>-0.57049143314361572</v>
      </c>
      <c r="AW128" s="5">
        <v>0.33427339792251587</v>
      </c>
      <c r="AX128" s="14">
        <v>0.15479497611522675</v>
      </c>
      <c r="AY128" s="15">
        <v>17.3</v>
      </c>
      <c r="AZ128" s="1">
        <v>0</v>
      </c>
      <c r="BA128" s="1">
        <v>6</v>
      </c>
      <c r="BB128" s="11">
        <v>342.73399999999998</v>
      </c>
      <c r="BC128" s="11">
        <v>2741.9000999999998</v>
      </c>
      <c r="BD128" s="11">
        <v>4492.9359999999997</v>
      </c>
      <c r="BE128" s="11">
        <v>5388.7075000000004</v>
      </c>
      <c r="BF128" s="11">
        <v>6364.5578999999998</v>
      </c>
      <c r="BG128" s="11">
        <v>7510.2407000000003</v>
      </c>
      <c r="BH128" s="11">
        <v>8954.3687000000009</v>
      </c>
      <c r="BI128" s="11">
        <v>10905.881299999999</v>
      </c>
      <c r="BJ128" s="11">
        <v>14036.2035</v>
      </c>
      <c r="BK128" s="11">
        <v>37926.152000000002</v>
      </c>
      <c r="BL128">
        <v>0.54201547189999999</v>
      </c>
      <c r="BM128">
        <v>1.258475</v>
      </c>
      <c r="BN128">
        <v>0.32382699999999998</v>
      </c>
      <c r="BO128">
        <f t="shared" si="6"/>
        <v>0.63383747999999995</v>
      </c>
      <c r="BP128" s="20">
        <f t="shared" si="7"/>
        <v>0.48229268999999997</v>
      </c>
      <c r="BQ128">
        <f t="shared" si="8"/>
        <v>0.51770729000000004</v>
      </c>
    </row>
    <row r="129" spans="1:69">
      <c r="A129" s="1" t="s">
        <v>213</v>
      </c>
      <c r="B129" s="1" t="s">
        <v>214</v>
      </c>
      <c r="C129" s="1">
        <v>14</v>
      </c>
      <c r="D129" s="1">
        <v>1998</v>
      </c>
      <c r="E129" s="1" t="s">
        <v>222</v>
      </c>
      <c r="F129" s="12">
        <v>7</v>
      </c>
      <c r="G129" s="3">
        <v>10</v>
      </c>
      <c r="H129" s="4">
        <v>0.73</v>
      </c>
      <c r="I129" s="5">
        <v>0.30927887599999998</v>
      </c>
      <c r="J129" s="5">
        <v>0.55228877099999996</v>
      </c>
      <c r="K129" s="5">
        <v>0.301575392</v>
      </c>
      <c r="L129" s="13">
        <v>71.188599999999994</v>
      </c>
      <c r="M129" s="13">
        <v>13.39538956</v>
      </c>
      <c r="N129" s="7">
        <v>8.2571790620000005</v>
      </c>
      <c r="O129" s="8">
        <v>0.39127591900000003</v>
      </c>
      <c r="P129" s="8">
        <v>0.505306959</v>
      </c>
      <c r="Q129" s="8">
        <v>61.601505279999998</v>
      </c>
      <c r="R129">
        <v>1.9916949999999999E-2</v>
      </c>
      <c r="S129">
        <v>3.075288E-2</v>
      </c>
      <c r="T129">
        <v>4.0072780000000002E-2</v>
      </c>
      <c r="U129">
        <v>4.9936939999999999E-2</v>
      </c>
      <c r="V129">
        <v>6.1005839999999999E-2</v>
      </c>
      <c r="W129">
        <v>7.4061420000000003E-2</v>
      </c>
      <c r="X129">
        <v>9.0457800000000005E-2</v>
      </c>
      <c r="Y129">
        <v>0.11320158</v>
      </c>
      <c r="Z129">
        <v>0.15178520000000001</v>
      </c>
      <c r="AA129">
        <v>0.36880859999999999</v>
      </c>
      <c r="AB129" s="9">
        <v>0</v>
      </c>
      <c r="AC129" s="9">
        <v>5</v>
      </c>
      <c r="AD129" s="9">
        <v>5</v>
      </c>
      <c r="AE129" s="9">
        <v>2</v>
      </c>
      <c r="AF129" s="9">
        <v>2</v>
      </c>
      <c r="AG129" s="9">
        <v>4</v>
      </c>
      <c r="AH129" s="9">
        <v>5</v>
      </c>
      <c r="AI129" s="9">
        <v>2</v>
      </c>
      <c r="AJ129" s="9">
        <v>3</v>
      </c>
      <c r="AK129" s="9">
        <v>7</v>
      </c>
      <c r="AL129" s="9">
        <v>5</v>
      </c>
      <c r="AM129" s="9">
        <v>7</v>
      </c>
      <c r="AN129" s="9">
        <v>0.36099999999999999</v>
      </c>
      <c r="AO129" s="9">
        <v>0.215</v>
      </c>
      <c r="AP129" s="9">
        <v>0.192</v>
      </c>
      <c r="AQ129" s="9">
        <v>0.23200000000000001</v>
      </c>
      <c r="AR129" s="9">
        <v>1.242</v>
      </c>
      <c r="AS129" s="9">
        <v>1.774</v>
      </c>
      <c r="AT129" s="9">
        <v>1</v>
      </c>
      <c r="AU129" s="9">
        <v>0.79300000000000004</v>
      </c>
      <c r="AV129" s="14">
        <v>-0.58803081512451172</v>
      </c>
      <c r="AW129" s="5">
        <v>0.23518268764019012</v>
      </c>
      <c r="AX129" s="14">
        <v>0.11038514226675034</v>
      </c>
      <c r="AY129" s="15">
        <v>16.18</v>
      </c>
      <c r="AZ129" s="1">
        <v>0</v>
      </c>
      <c r="BA129" s="1">
        <v>7</v>
      </c>
      <c r="BB129" s="11">
        <v>347.68889999999999</v>
      </c>
      <c r="BC129" s="11">
        <v>2781.5293000000001</v>
      </c>
      <c r="BD129" s="11">
        <v>4537.3059999999996</v>
      </c>
      <c r="BE129" s="11">
        <v>5444.8705</v>
      </c>
      <c r="BF129" s="11">
        <v>6521.3707000000004</v>
      </c>
      <c r="BG129" s="11">
        <v>7734.7519000000002</v>
      </c>
      <c r="BH129" s="11">
        <v>9318.6074000000008</v>
      </c>
      <c r="BI129" s="11">
        <v>11466.148999999999</v>
      </c>
      <c r="BJ129" s="11">
        <v>15077.3788</v>
      </c>
      <c r="BK129" s="11">
        <v>40033.829100000003</v>
      </c>
      <c r="BL129">
        <v>0.59804535830000005</v>
      </c>
      <c r="BM129">
        <v>1.27732</v>
      </c>
      <c r="BN129">
        <v>0.32858199999999999</v>
      </c>
      <c r="BO129">
        <f t="shared" si="6"/>
        <v>0.63119139000000013</v>
      </c>
      <c r="BP129" s="20">
        <f t="shared" si="7"/>
        <v>0.47940619000000007</v>
      </c>
      <c r="BQ129">
        <f t="shared" si="8"/>
        <v>0.5205938</v>
      </c>
    </row>
    <row r="130" spans="1:69">
      <c r="A130" s="1" t="s">
        <v>213</v>
      </c>
      <c r="B130" s="1" t="s">
        <v>214</v>
      </c>
      <c r="C130" s="1">
        <v>14</v>
      </c>
      <c r="D130" s="1">
        <v>1999</v>
      </c>
      <c r="E130" s="1" t="s">
        <v>223</v>
      </c>
      <c r="F130" s="12">
        <v>8</v>
      </c>
      <c r="G130" s="3">
        <v>10</v>
      </c>
      <c r="H130" s="4">
        <v>0.72899999999999998</v>
      </c>
      <c r="I130" s="5">
        <v>0.2</v>
      </c>
      <c r="J130" s="5">
        <v>0.39</v>
      </c>
      <c r="K130" s="5">
        <v>0.34</v>
      </c>
      <c r="L130" s="16">
        <v>71.5625</v>
      </c>
      <c r="M130" s="16">
        <v>13.848199839999999</v>
      </c>
      <c r="N130" s="7">
        <v>-0.43768720900000002</v>
      </c>
      <c r="O130" s="8">
        <v>0.32418158699999999</v>
      </c>
      <c r="P130" s="8">
        <v>0.42403336400000002</v>
      </c>
      <c r="Q130" s="8">
        <v>61.854400630000001</v>
      </c>
      <c r="R130">
        <v>1.9721599999999999E-2</v>
      </c>
      <c r="S130">
        <v>3.081594E-2</v>
      </c>
      <c r="T130">
        <v>4.0212070000000003E-2</v>
      </c>
      <c r="U130">
        <v>5.0110410000000001E-2</v>
      </c>
      <c r="V130">
        <v>6.1189559999999997E-2</v>
      </c>
      <c r="W130">
        <v>7.4236430000000006E-2</v>
      </c>
      <c r="X130">
        <v>9.060435E-2</v>
      </c>
      <c r="Y130">
        <v>0.11329217</v>
      </c>
      <c r="Z130">
        <v>0.15176312</v>
      </c>
      <c r="AA130">
        <v>0.36805434999999997</v>
      </c>
      <c r="AB130" s="9">
        <v>0</v>
      </c>
      <c r="AC130" s="9">
        <v>5</v>
      </c>
      <c r="AD130" s="9">
        <v>5</v>
      </c>
      <c r="AE130" s="9">
        <v>2</v>
      </c>
      <c r="AF130" s="9">
        <v>2</v>
      </c>
      <c r="AG130" s="9">
        <v>4</v>
      </c>
      <c r="AH130" s="9">
        <v>5</v>
      </c>
      <c r="AI130" s="9">
        <v>2</v>
      </c>
      <c r="AJ130" s="9">
        <v>3</v>
      </c>
      <c r="AK130" s="9">
        <v>7</v>
      </c>
      <c r="AL130" s="9">
        <v>5</v>
      </c>
      <c r="AM130" s="9">
        <v>7</v>
      </c>
      <c r="AN130" s="9">
        <v>0.35199999999999998</v>
      </c>
      <c r="AO130" s="9">
        <v>0.21199999999999999</v>
      </c>
      <c r="AP130" s="9">
        <v>0.20899999999999999</v>
      </c>
      <c r="AQ130" s="9">
        <v>0.23</v>
      </c>
      <c r="AR130" s="9">
        <v>1.242</v>
      </c>
      <c r="AS130" s="9">
        <v>1.774</v>
      </c>
      <c r="AT130" s="9">
        <v>1</v>
      </c>
      <c r="AU130" s="9">
        <v>0.79</v>
      </c>
      <c r="AV130" s="14">
        <v>-0.56207269430160522</v>
      </c>
      <c r="AW130" s="5">
        <v>0.15851990878582001</v>
      </c>
      <c r="AX130" s="14">
        <v>-0.29713580012321472</v>
      </c>
      <c r="AY130" s="15">
        <v>17.5</v>
      </c>
      <c r="AZ130" s="1">
        <v>0</v>
      </c>
      <c r="BA130" s="1">
        <v>8</v>
      </c>
      <c r="BB130" s="11">
        <v>338.66329999999999</v>
      </c>
      <c r="BC130" s="11">
        <v>2709.2889</v>
      </c>
      <c r="BD130" s="11">
        <v>4434.3900999999996</v>
      </c>
      <c r="BE130" s="11">
        <v>5369.3240999999998</v>
      </c>
      <c r="BF130" s="11">
        <v>6468.0244000000002</v>
      </c>
      <c r="BG130" s="11">
        <v>7759.8379999999997</v>
      </c>
      <c r="BH130" s="11">
        <v>9293.6777000000002</v>
      </c>
      <c r="BI130" s="11">
        <v>11391.767900000001</v>
      </c>
      <c r="BJ130" s="11">
        <v>14821.6623</v>
      </c>
      <c r="BK130" s="11">
        <v>41684.3488</v>
      </c>
      <c r="BL130">
        <v>0.59804535830000005</v>
      </c>
      <c r="BM130">
        <v>1.286008</v>
      </c>
      <c r="BN130">
        <v>0.32953300000000002</v>
      </c>
      <c r="BO130">
        <f t="shared" si="6"/>
        <v>0.63194565000000003</v>
      </c>
      <c r="BP130" s="20">
        <f t="shared" si="7"/>
        <v>0.48018253</v>
      </c>
      <c r="BQ130">
        <f t="shared" si="8"/>
        <v>0.51981747</v>
      </c>
    </row>
    <row r="131" spans="1:69">
      <c r="A131" s="1" t="s">
        <v>213</v>
      </c>
      <c r="B131" s="1" t="s">
        <v>214</v>
      </c>
      <c r="C131" s="1">
        <v>14</v>
      </c>
      <c r="D131" s="1">
        <v>2000</v>
      </c>
      <c r="E131" s="1" t="s">
        <v>224</v>
      </c>
      <c r="F131" s="12">
        <v>9</v>
      </c>
      <c r="G131" s="3">
        <v>10</v>
      </c>
      <c r="H131" s="4">
        <v>0.72899999999999998</v>
      </c>
      <c r="I131" s="5">
        <v>9.8632506999999994E-2</v>
      </c>
      <c r="J131" s="5">
        <v>0.21840253500000001</v>
      </c>
      <c r="K131" s="5">
        <v>0.37026229500000002</v>
      </c>
      <c r="L131" s="13">
        <v>72.088800000000006</v>
      </c>
      <c r="M131" s="13">
        <v>14.403409959999999</v>
      </c>
      <c r="N131" s="7">
        <v>4.4274758480000003</v>
      </c>
      <c r="O131" s="8">
        <v>0.38593931399999998</v>
      </c>
      <c r="P131" s="8">
        <v>0.44784657900000002</v>
      </c>
      <c r="Q131" s="8">
        <v>64.385864260000005</v>
      </c>
      <c r="R131">
        <v>1.9721599999999999E-2</v>
      </c>
      <c r="S131">
        <v>3.081594E-2</v>
      </c>
      <c r="T131">
        <v>4.0212070000000003E-2</v>
      </c>
      <c r="U131">
        <v>5.0110410000000001E-2</v>
      </c>
      <c r="V131">
        <v>6.1189559999999997E-2</v>
      </c>
      <c r="W131">
        <v>7.4236430000000006E-2</v>
      </c>
      <c r="X131">
        <v>9.060435E-2</v>
      </c>
      <c r="Y131">
        <v>0.11329217</v>
      </c>
      <c r="Z131">
        <v>0.15176312</v>
      </c>
      <c r="AA131">
        <v>0.36805434999999997</v>
      </c>
      <c r="AB131" s="9">
        <v>0</v>
      </c>
      <c r="AC131" s="9">
        <v>5</v>
      </c>
      <c r="AD131" s="9">
        <v>5</v>
      </c>
      <c r="AE131" s="9">
        <v>2</v>
      </c>
      <c r="AF131" s="9">
        <v>2</v>
      </c>
      <c r="AG131" s="9">
        <v>4</v>
      </c>
      <c r="AH131" s="9">
        <v>5</v>
      </c>
      <c r="AI131" s="9">
        <v>2</v>
      </c>
      <c r="AJ131" s="9">
        <v>3</v>
      </c>
      <c r="AK131" s="9">
        <v>7</v>
      </c>
      <c r="AL131" s="9">
        <v>5</v>
      </c>
      <c r="AM131" s="9">
        <v>7</v>
      </c>
      <c r="AN131" s="9">
        <v>0.35599999999999998</v>
      </c>
      <c r="AO131" s="9">
        <v>0.21099999999999999</v>
      </c>
      <c r="AP131" s="9">
        <v>0.19500000000000001</v>
      </c>
      <c r="AQ131" s="9">
        <v>0.23200000000000001</v>
      </c>
      <c r="AR131" s="9">
        <v>1.242</v>
      </c>
      <c r="AS131" s="9">
        <v>1.774</v>
      </c>
      <c r="AT131" s="9">
        <v>1</v>
      </c>
      <c r="AU131" s="9">
        <v>0.79400000000000004</v>
      </c>
      <c r="AV131" s="14">
        <v>-0.53628414869308472</v>
      </c>
      <c r="AW131" s="5">
        <v>0.20186521112918854</v>
      </c>
      <c r="AX131" s="14">
        <v>-0.25233262777328491</v>
      </c>
      <c r="AY131" s="15">
        <v>18.260000000000002</v>
      </c>
      <c r="AZ131" s="1">
        <v>0</v>
      </c>
      <c r="BA131" s="1">
        <v>9</v>
      </c>
      <c r="BB131" s="11">
        <v>326.10739999999998</v>
      </c>
      <c r="BC131" s="11">
        <v>2608.8847000000001</v>
      </c>
      <c r="BD131" s="11">
        <v>4307.5334000000003</v>
      </c>
      <c r="BE131" s="11">
        <v>5287.5852000000004</v>
      </c>
      <c r="BF131" s="11">
        <v>6368.6322</v>
      </c>
      <c r="BG131" s="11">
        <v>7632.8530000000001</v>
      </c>
      <c r="BH131" s="11">
        <v>9218.3439999999991</v>
      </c>
      <c r="BI131" s="11">
        <v>11267.543600000001</v>
      </c>
      <c r="BJ131" s="11">
        <v>14539.7811</v>
      </c>
      <c r="BK131" s="11">
        <v>43568.688800000004</v>
      </c>
      <c r="BL131">
        <v>0.42208323930000002</v>
      </c>
      <c r="BM131">
        <v>1.4130819999999999</v>
      </c>
      <c r="BN131">
        <v>0.347748</v>
      </c>
      <c r="BO131">
        <f t="shared" si="6"/>
        <v>0.63194565000000003</v>
      </c>
      <c r="BP131" s="20">
        <f t="shared" si="7"/>
        <v>0.48018253</v>
      </c>
      <c r="BQ131">
        <f t="shared" si="8"/>
        <v>0.51981747</v>
      </c>
    </row>
    <row r="132" spans="1:69">
      <c r="A132" s="1" t="s">
        <v>225</v>
      </c>
      <c r="B132" s="1" t="s">
        <v>226</v>
      </c>
      <c r="C132" s="1">
        <v>13</v>
      </c>
      <c r="D132" s="1">
        <v>1991</v>
      </c>
      <c r="E132" s="1" t="s">
        <v>227</v>
      </c>
      <c r="F132" s="12">
        <v>0</v>
      </c>
      <c r="G132" s="3">
        <v>8</v>
      </c>
      <c r="H132" s="4">
        <v>0.48799999999999999</v>
      </c>
      <c r="I132" s="5">
        <v>0.34469492800000001</v>
      </c>
      <c r="J132" s="5">
        <v>-2.4603555999999999E-2</v>
      </c>
      <c r="K132" s="5">
        <v>-0.32378878500000002</v>
      </c>
      <c r="L132" s="16">
        <v>69.169799999999995</v>
      </c>
      <c r="M132" s="16">
        <v>12.552909850000001</v>
      </c>
      <c r="N132" s="7">
        <v>2.8724668480000002</v>
      </c>
      <c r="O132" s="8">
        <v>0.30628011599999999</v>
      </c>
      <c r="P132" s="8">
        <v>0.35725401600000001</v>
      </c>
      <c r="Q132" s="8">
        <v>42.88040161</v>
      </c>
      <c r="R132">
        <v>3.070022E-2</v>
      </c>
      <c r="S132">
        <v>4.42098E-2</v>
      </c>
      <c r="T132">
        <v>5.6015240000000001E-2</v>
      </c>
      <c r="U132">
        <v>6.715778E-2</v>
      </c>
      <c r="V132">
        <v>7.8416760000000002E-2</v>
      </c>
      <c r="W132">
        <v>9.0614769999999997E-2</v>
      </c>
      <c r="X132">
        <v>0.10496656</v>
      </c>
      <c r="Y132">
        <v>0.12391244999999999</v>
      </c>
      <c r="Z132">
        <v>0.15452490999999999</v>
      </c>
      <c r="AA132">
        <v>0.24948149999999999</v>
      </c>
      <c r="AB132" s="9">
        <v>4</v>
      </c>
      <c r="AC132" s="9">
        <v>-3</v>
      </c>
      <c r="AD132" s="9">
        <v>-3</v>
      </c>
      <c r="AE132" s="9">
        <v>2</v>
      </c>
      <c r="AF132" s="9">
        <v>1</v>
      </c>
      <c r="AG132" s="9">
        <v>4</v>
      </c>
      <c r="AH132" s="9">
        <v>3</v>
      </c>
      <c r="AI132" s="9">
        <v>3</v>
      </c>
      <c r="AJ132" s="9">
        <v>3</v>
      </c>
      <c r="AK132" s="9">
        <v>3</v>
      </c>
      <c r="AL132" s="9">
        <v>3</v>
      </c>
      <c r="AM132" s="9">
        <v>6</v>
      </c>
      <c r="AN132" s="9">
        <v>0.30499999999999999</v>
      </c>
      <c r="AO132" s="9">
        <v>0.17799999999999999</v>
      </c>
      <c r="AP132" s="9">
        <v>0.114</v>
      </c>
      <c r="AQ132" s="9">
        <v>0.187</v>
      </c>
      <c r="AR132" s="9">
        <v>0.84299999999999997</v>
      </c>
      <c r="AS132" s="9">
        <v>1.61</v>
      </c>
      <c r="AT132" s="9">
        <v>1</v>
      </c>
      <c r="AU132" s="9">
        <v>0.63800000000000001</v>
      </c>
      <c r="AV132" s="14">
        <v>-1.07458637222167</v>
      </c>
      <c r="AW132" s="5">
        <v>-0.3427745865718011</v>
      </c>
      <c r="AX132" s="14">
        <v>-0.3428552391067628</v>
      </c>
      <c r="AY132" s="15">
        <v>1.1100000000000001</v>
      </c>
      <c r="AZ132" s="1">
        <v>0</v>
      </c>
      <c r="BA132" s="1">
        <v>0</v>
      </c>
      <c r="BB132" s="11">
        <v>361.89019999999999</v>
      </c>
      <c r="BC132" s="11">
        <v>2895.0877999999998</v>
      </c>
      <c r="BD132" s="11">
        <v>4610.7784000000001</v>
      </c>
      <c r="BE132" s="11">
        <v>5811.9195</v>
      </c>
      <c r="BF132" s="11">
        <v>7212.7813999999998</v>
      </c>
      <c r="BG132" s="11">
        <v>8363.9825999999994</v>
      </c>
      <c r="BH132" s="11">
        <v>10168.4354</v>
      </c>
      <c r="BI132" s="11">
        <v>12611.5437</v>
      </c>
      <c r="BJ132" s="11">
        <v>16371.1399</v>
      </c>
      <c r="BK132" s="11">
        <v>38666.125200000002</v>
      </c>
      <c r="BL132">
        <v>-9.6870309350000003E-2</v>
      </c>
      <c r="BM132">
        <v>0.85753400000000002</v>
      </c>
      <c r="BN132">
        <v>0.25130400000000003</v>
      </c>
      <c r="BO132">
        <f t="shared" si="6"/>
        <v>0.75051848999999993</v>
      </c>
      <c r="BP132" s="20">
        <f t="shared" si="7"/>
        <v>0.59599357999999991</v>
      </c>
      <c r="BQ132">
        <f t="shared" si="8"/>
        <v>0.40400640999999998</v>
      </c>
    </row>
    <row r="133" spans="1:69">
      <c r="A133" s="1" t="s">
        <v>225</v>
      </c>
      <c r="B133" s="1" t="s">
        <v>226</v>
      </c>
      <c r="C133" s="1">
        <v>13</v>
      </c>
      <c r="D133" s="1">
        <v>1992</v>
      </c>
      <c r="E133" s="1" t="s">
        <v>228</v>
      </c>
      <c r="F133" s="12">
        <v>1</v>
      </c>
      <c r="G133" s="3">
        <v>8</v>
      </c>
      <c r="H133" s="4">
        <v>0.55200000000000005</v>
      </c>
      <c r="I133" s="5">
        <v>0.37284772399999999</v>
      </c>
      <c r="J133" s="5">
        <v>7.0507119999999998E-3</v>
      </c>
      <c r="K133" s="5">
        <v>-0.29969877900000003</v>
      </c>
      <c r="L133" s="13">
        <v>68.740499999999997</v>
      </c>
      <c r="M133" s="13">
        <v>12.36756039</v>
      </c>
      <c r="N133" s="7">
        <v>3.0479899879999999</v>
      </c>
      <c r="O133" s="8">
        <v>0.316116377</v>
      </c>
      <c r="P133" s="8">
        <v>0.36620187799999998</v>
      </c>
      <c r="Q133" s="8">
        <v>46.856605530000003</v>
      </c>
      <c r="R133">
        <v>2.3101880000000002E-2</v>
      </c>
      <c r="S133">
        <v>3.5627039999999999E-2</v>
      </c>
      <c r="T133">
        <v>4.7175460000000002E-2</v>
      </c>
      <c r="U133">
        <v>5.8584480000000001E-2</v>
      </c>
      <c r="V133">
        <v>7.0577390000000004E-2</v>
      </c>
      <c r="W133">
        <v>8.4033099999999999E-2</v>
      </c>
      <c r="X133">
        <v>0.10038005999999999</v>
      </c>
      <c r="Y133">
        <v>0.12264706</v>
      </c>
      <c r="Z133">
        <v>0.15997095</v>
      </c>
      <c r="AA133">
        <v>0.29790257999999997</v>
      </c>
      <c r="AB133" s="9">
        <v>4</v>
      </c>
      <c r="AC133" s="9">
        <v>-3</v>
      </c>
      <c r="AD133" s="9">
        <v>-3</v>
      </c>
      <c r="AE133" s="9">
        <v>2</v>
      </c>
      <c r="AF133" s="9">
        <v>1</v>
      </c>
      <c r="AG133" s="9">
        <v>4</v>
      </c>
      <c r="AH133" s="9">
        <v>3</v>
      </c>
      <c r="AI133" s="9">
        <v>3</v>
      </c>
      <c r="AJ133" s="9">
        <v>3</v>
      </c>
      <c r="AK133" s="9">
        <v>3</v>
      </c>
      <c r="AL133" s="9">
        <v>3</v>
      </c>
      <c r="AM133" s="9">
        <v>6</v>
      </c>
      <c r="AN133" s="9">
        <v>0.30499999999999999</v>
      </c>
      <c r="AO133" s="9">
        <v>0.17199999999999999</v>
      </c>
      <c r="AP133" s="9">
        <v>0.106</v>
      </c>
      <c r="AQ133" s="9">
        <v>0.161</v>
      </c>
      <c r="AR133" s="9">
        <v>0.84299999999999997</v>
      </c>
      <c r="AS133" s="9">
        <v>1.61</v>
      </c>
      <c r="AT133" s="9">
        <v>1</v>
      </c>
      <c r="AU133" s="9">
        <v>0.63600000000000001</v>
      </c>
      <c r="AV133" s="14">
        <v>-1.0379559070833269</v>
      </c>
      <c r="AW133" s="5">
        <v>-0.3398755899360103</v>
      </c>
      <c r="AX133" s="14">
        <v>-0.35105722758077806</v>
      </c>
      <c r="AY133" s="15">
        <v>7.54</v>
      </c>
      <c r="AZ133" s="1">
        <v>0</v>
      </c>
      <c r="BA133" s="1">
        <v>1</v>
      </c>
      <c r="BB133" s="11">
        <v>295.87470000000002</v>
      </c>
      <c r="BC133" s="11">
        <v>2367.0149000000001</v>
      </c>
      <c r="BD133" s="11">
        <v>3828.5526</v>
      </c>
      <c r="BE133" s="11">
        <v>4829.6117999999997</v>
      </c>
      <c r="BF133" s="11">
        <v>5978.7536</v>
      </c>
      <c r="BG133" s="11">
        <v>7036.8958000000002</v>
      </c>
      <c r="BH133" s="11">
        <v>8649.7237999999998</v>
      </c>
      <c r="BI133" s="11">
        <v>10801.725399999999</v>
      </c>
      <c r="BJ133" s="11">
        <v>14180.1801</v>
      </c>
      <c r="BK133" s="11">
        <v>33571.959699999999</v>
      </c>
      <c r="BL133">
        <v>-0.11976102230000001</v>
      </c>
      <c r="BM133">
        <v>0.90345200000000003</v>
      </c>
      <c r="BN133">
        <v>0.26056000000000001</v>
      </c>
      <c r="BO133">
        <f t="shared" si="6"/>
        <v>0.70209742000000008</v>
      </c>
      <c r="BP133" s="20">
        <f t="shared" si="7"/>
        <v>0.54212647000000003</v>
      </c>
      <c r="BQ133">
        <f t="shared" si="8"/>
        <v>0.45787352999999997</v>
      </c>
    </row>
    <row r="134" spans="1:69">
      <c r="A134" s="1" t="s">
        <v>225</v>
      </c>
      <c r="B134" s="1" t="s">
        <v>226</v>
      </c>
      <c r="C134" s="1">
        <v>13</v>
      </c>
      <c r="D134" s="1">
        <v>1993</v>
      </c>
      <c r="E134" s="1" t="s">
        <v>229</v>
      </c>
      <c r="F134" s="12">
        <v>2</v>
      </c>
      <c r="G134" s="3">
        <v>8</v>
      </c>
      <c r="H134" s="4">
        <v>0.59799999999999998</v>
      </c>
      <c r="I134" s="5">
        <v>0.401000521</v>
      </c>
      <c r="J134" s="5">
        <v>3.8704979E-2</v>
      </c>
      <c r="K134" s="5">
        <v>-0.275608774</v>
      </c>
      <c r="L134" s="16">
        <v>67.230900000000005</v>
      </c>
      <c r="M134" s="16">
        <v>11.884830470000001</v>
      </c>
      <c r="N134" s="7">
        <v>3.223513128</v>
      </c>
      <c r="O134" s="8">
        <v>0.32595263800000002</v>
      </c>
      <c r="P134" s="8">
        <v>0.37514974000000001</v>
      </c>
      <c r="Q134" s="8">
        <v>48.174583439999999</v>
      </c>
      <c r="R134">
        <v>1.550354E-2</v>
      </c>
      <c r="S134">
        <v>2.704428E-2</v>
      </c>
      <c r="T134">
        <v>3.8335670000000002E-2</v>
      </c>
      <c r="U134">
        <v>5.0011170000000001E-2</v>
      </c>
      <c r="V134">
        <v>6.273803E-2</v>
      </c>
      <c r="W134">
        <v>7.7451430000000002E-2</v>
      </c>
      <c r="X134">
        <v>9.5793550000000005E-2</v>
      </c>
      <c r="Y134">
        <v>0.12138168000000001</v>
      </c>
      <c r="Z134">
        <v>0.16541699000000001</v>
      </c>
      <c r="AA134">
        <v>0.34632364999999998</v>
      </c>
      <c r="AB134" s="9">
        <v>6</v>
      </c>
      <c r="AC134" s="9">
        <v>-6</v>
      </c>
      <c r="AD134" s="9">
        <v>-6</v>
      </c>
      <c r="AE134" s="9">
        <v>1</v>
      </c>
      <c r="AF134" s="9">
        <v>0</v>
      </c>
      <c r="AG134" s="9">
        <v>0</v>
      </c>
      <c r="AH134" s="9">
        <v>1</v>
      </c>
      <c r="AI134" s="9">
        <v>4</v>
      </c>
      <c r="AJ134" s="9">
        <v>2</v>
      </c>
      <c r="AK134" s="9">
        <v>4</v>
      </c>
      <c r="AL134" s="9">
        <v>1</v>
      </c>
      <c r="AM134" s="9">
        <v>2</v>
      </c>
      <c r="AN134" s="9">
        <v>0.29499999999999998</v>
      </c>
      <c r="AO134" s="9">
        <v>0.16300000000000001</v>
      </c>
      <c r="AP134" s="9">
        <v>0.124</v>
      </c>
      <c r="AQ134" s="9">
        <v>0.156</v>
      </c>
      <c r="AR134" s="9">
        <v>0.84299999999999997</v>
      </c>
      <c r="AS134" s="9">
        <v>1.61</v>
      </c>
      <c r="AT134" s="9">
        <v>1</v>
      </c>
      <c r="AU134" s="9">
        <v>0.61399999999999999</v>
      </c>
      <c r="AV134" s="14">
        <v>-1.0013254419449837</v>
      </c>
      <c r="AW134" s="5">
        <v>-0.33697659330021951</v>
      </c>
      <c r="AX134" s="14">
        <v>-0.35925921605479333</v>
      </c>
      <c r="AY134" s="15">
        <v>10.98</v>
      </c>
      <c r="AZ134" s="1">
        <v>0</v>
      </c>
      <c r="BA134" s="1">
        <v>2</v>
      </c>
      <c r="BB134" s="11">
        <v>254.679</v>
      </c>
      <c r="BC134" s="11">
        <v>2037.4387999999999</v>
      </c>
      <c r="BD134" s="11">
        <v>3372.0763000000002</v>
      </c>
      <c r="BE134" s="11">
        <v>4297.0411999999997</v>
      </c>
      <c r="BF134" s="11">
        <v>5363.6283000000003</v>
      </c>
      <c r="BG134" s="11">
        <v>6494.8806000000004</v>
      </c>
      <c r="BH134" s="11">
        <v>8171.9155000000001</v>
      </c>
      <c r="BI134" s="11">
        <v>10406.4872</v>
      </c>
      <c r="BJ134" s="11">
        <v>13966.2063</v>
      </c>
      <c r="BK134" s="11">
        <v>34832.734100000001</v>
      </c>
      <c r="BL134">
        <v>-0.1397500955</v>
      </c>
      <c r="BM134">
        <v>0.95107399999999997</v>
      </c>
      <c r="BN134">
        <v>0.26982400000000001</v>
      </c>
      <c r="BO134">
        <f t="shared" si="6"/>
        <v>0.65367633999999997</v>
      </c>
      <c r="BP134" s="20">
        <f t="shared" si="7"/>
        <v>0.48825934999999998</v>
      </c>
      <c r="BQ134">
        <f t="shared" si="8"/>
        <v>0.51174063999999997</v>
      </c>
    </row>
    <row r="135" spans="1:69">
      <c r="A135" s="1" t="s">
        <v>225</v>
      </c>
      <c r="B135" s="1" t="s">
        <v>226</v>
      </c>
      <c r="C135" s="1">
        <v>13</v>
      </c>
      <c r="D135" s="1">
        <v>1994</v>
      </c>
      <c r="E135" s="1" t="s">
        <v>230</v>
      </c>
      <c r="F135" s="12">
        <v>3</v>
      </c>
      <c r="G135" s="3">
        <v>8</v>
      </c>
      <c r="H135" s="4">
        <v>0.64200000000000002</v>
      </c>
      <c r="I135" s="5">
        <v>0.42915331699999998</v>
      </c>
      <c r="J135" s="5">
        <v>7.0359247E-2</v>
      </c>
      <c r="K135" s="5">
        <v>-0.251518768</v>
      </c>
      <c r="L135" s="13">
        <v>66.233199999999997</v>
      </c>
      <c r="M135" s="13">
        <v>11.577190399999999</v>
      </c>
      <c r="N135" s="7">
        <v>3.3990362680000001</v>
      </c>
      <c r="O135" s="8">
        <v>0.33578889899999997</v>
      </c>
      <c r="P135" s="8">
        <v>0.38409760300000001</v>
      </c>
      <c r="Q135" s="8">
        <v>50.248836519999998</v>
      </c>
      <c r="R135">
        <v>7.9051999999999994E-3</v>
      </c>
      <c r="S135">
        <v>1.8461519999999999E-2</v>
      </c>
      <c r="T135">
        <v>2.949589E-2</v>
      </c>
      <c r="U135">
        <v>4.1437870000000002E-2</v>
      </c>
      <c r="V135">
        <v>5.4898660000000002E-2</v>
      </c>
      <c r="W135">
        <v>7.0869760000000004E-2</v>
      </c>
      <c r="X135">
        <v>9.1207040000000003E-2</v>
      </c>
      <c r="Y135">
        <v>0.12011629</v>
      </c>
      <c r="Z135">
        <v>0.17086302</v>
      </c>
      <c r="AA135">
        <v>0.39474471999999999</v>
      </c>
      <c r="AB135" s="9">
        <v>6</v>
      </c>
      <c r="AC135" s="9">
        <v>-6</v>
      </c>
      <c r="AD135" s="9">
        <v>-6</v>
      </c>
      <c r="AE135" s="9">
        <v>1</v>
      </c>
      <c r="AF135" s="9">
        <v>0</v>
      </c>
      <c r="AG135" s="9">
        <v>0</v>
      </c>
      <c r="AH135" s="9">
        <v>1</v>
      </c>
      <c r="AI135" s="9">
        <v>4</v>
      </c>
      <c r="AJ135" s="9">
        <v>2</v>
      </c>
      <c r="AK135" s="9">
        <v>4</v>
      </c>
      <c r="AL135" s="9">
        <v>1</v>
      </c>
      <c r="AM135" s="9">
        <v>2</v>
      </c>
      <c r="AN135" s="9">
        <v>0.28499999999999998</v>
      </c>
      <c r="AO135" s="9">
        <v>0.14199999999999999</v>
      </c>
      <c r="AP135" s="9">
        <v>0.108</v>
      </c>
      <c r="AQ135" s="9">
        <v>0.14399999999999999</v>
      </c>
      <c r="AR135" s="9">
        <v>0.84299999999999997</v>
      </c>
      <c r="AS135" s="9">
        <v>1.423</v>
      </c>
      <c r="AT135" s="9">
        <v>1</v>
      </c>
      <c r="AU135" s="9">
        <v>0.60699999999999998</v>
      </c>
      <c r="AV135" s="14">
        <v>-0.96469497680664063</v>
      </c>
      <c r="AW135" s="5">
        <v>-0.33407759666442871</v>
      </c>
      <c r="AX135" s="14">
        <v>-0.36746120452880859</v>
      </c>
      <c r="AY135" s="15">
        <v>12.96</v>
      </c>
      <c r="AZ135" s="1">
        <v>0</v>
      </c>
      <c r="BA135" s="1">
        <v>3</v>
      </c>
      <c r="BB135" s="11">
        <v>222.68170000000001</v>
      </c>
      <c r="BC135" s="11">
        <v>1781.4646</v>
      </c>
      <c r="BD135" s="11">
        <v>3030.5717</v>
      </c>
      <c r="BE135" s="11">
        <v>3904.5538000000001</v>
      </c>
      <c r="BF135" s="11">
        <v>4915.2029000000002</v>
      </c>
      <c r="BG135" s="11">
        <v>6136.0604000000003</v>
      </c>
      <c r="BH135" s="11">
        <v>7904.5428000000002</v>
      </c>
      <c r="BI135" s="11">
        <v>10255.8125</v>
      </c>
      <c r="BJ135" s="11">
        <v>14049.65</v>
      </c>
      <c r="BK135" s="11">
        <v>36588.5746</v>
      </c>
      <c r="BL135">
        <v>-0.1558703159</v>
      </c>
      <c r="BM135">
        <v>1.0726709999999999</v>
      </c>
      <c r="BN135">
        <v>0.29177399999999998</v>
      </c>
      <c r="BO135">
        <f t="shared" si="6"/>
        <v>0.60525525000000002</v>
      </c>
      <c r="BP135" s="20">
        <f t="shared" si="7"/>
        <v>0.43439223000000005</v>
      </c>
      <c r="BQ135">
        <f t="shared" si="8"/>
        <v>0.56560774000000003</v>
      </c>
    </row>
    <row r="136" spans="1:69">
      <c r="A136" s="1" t="s">
        <v>225</v>
      </c>
      <c r="B136" s="1" t="s">
        <v>226</v>
      </c>
      <c r="C136" s="1">
        <v>13</v>
      </c>
      <c r="D136" s="1">
        <v>1995</v>
      </c>
      <c r="E136" s="1" t="s">
        <v>231</v>
      </c>
      <c r="F136" s="12">
        <v>4</v>
      </c>
      <c r="G136" s="3">
        <v>8</v>
      </c>
      <c r="H136" s="4">
        <v>0.64500000000000002</v>
      </c>
      <c r="I136" s="5">
        <v>0.45730611399999999</v>
      </c>
      <c r="J136" s="5">
        <v>0.102013514</v>
      </c>
      <c r="K136" s="5">
        <v>-0.22742876300000001</v>
      </c>
      <c r="L136" s="13">
        <v>67.015000000000001</v>
      </c>
      <c r="M136" s="13">
        <v>11.632909769999999</v>
      </c>
      <c r="N136" s="7">
        <v>3.5745594070000002</v>
      </c>
      <c r="O136" s="8">
        <v>0.34562515999999999</v>
      </c>
      <c r="P136" s="8">
        <v>0.39304546499999998</v>
      </c>
      <c r="Q136" s="8">
        <v>51.447257999999998</v>
      </c>
      <c r="R136">
        <v>1.0812179999999999E-2</v>
      </c>
      <c r="S136">
        <v>2.1191669999999999E-2</v>
      </c>
      <c r="T136">
        <v>3.1947120000000002E-2</v>
      </c>
      <c r="U136">
        <v>4.3505870000000002E-2</v>
      </c>
      <c r="V136">
        <v>5.6460099999999999E-2</v>
      </c>
      <c r="W136">
        <v>7.1757440000000006E-2</v>
      </c>
      <c r="X136">
        <v>9.1160729999999995E-2</v>
      </c>
      <c r="Y136">
        <v>0.11865666</v>
      </c>
      <c r="Z136">
        <v>0.16682706</v>
      </c>
      <c r="AA136">
        <v>0.38768117000000002</v>
      </c>
      <c r="AB136" s="9">
        <v>6</v>
      </c>
      <c r="AC136" s="9">
        <v>-6</v>
      </c>
      <c r="AD136" s="9">
        <v>-6</v>
      </c>
      <c r="AE136" s="9">
        <v>1</v>
      </c>
      <c r="AF136" s="9">
        <v>0</v>
      </c>
      <c r="AG136" s="9">
        <v>0</v>
      </c>
      <c r="AH136" s="9">
        <v>1</v>
      </c>
      <c r="AI136" s="9">
        <v>4</v>
      </c>
      <c r="AJ136" s="9">
        <v>2</v>
      </c>
      <c r="AK136" s="9">
        <v>4</v>
      </c>
      <c r="AL136" s="9">
        <v>1</v>
      </c>
      <c r="AM136" s="9">
        <v>2</v>
      </c>
      <c r="AN136" s="9">
        <v>0.29599999999999999</v>
      </c>
      <c r="AO136" s="9">
        <v>0.14499999999999999</v>
      </c>
      <c r="AP136" s="9">
        <v>0.111</v>
      </c>
      <c r="AQ136" s="9">
        <v>0.108</v>
      </c>
      <c r="AR136" s="9">
        <v>0.65700000000000003</v>
      </c>
      <c r="AS136" s="9">
        <v>1.423</v>
      </c>
      <c r="AT136" s="9">
        <v>1</v>
      </c>
      <c r="AU136" s="9">
        <v>0.60299999999999998</v>
      </c>
      <c r="AV136" s="14">
        <v>-0.86422517895698547</v>
      </c>
      <c r="AW136" s="5">
        <v>-0.37216182053089142</v>
      </c>
      <c r="AX136" s="14">
        <v>-8.6538687348365784E-2</v>
      </c>
      <c r="AY136" s="15">
        <v>13.01</v>
      </c>
      <c r="AZ136" s="1">
        <v>0</v>
      </c>
      <c r="BA136" s="1">
        <v>4</v>
      </c>
      <c r="BB136" s="11">
        <v>224.98830000000001</v>
      </c>
      <c r="BC136" s="11">
        <v>1799.8852999999999</v>
      </c>
      <c r="BD136" s="11">
        <v>3071.8206</v>
      </c>
      <c r="BE136" s="11">
        <v>3972.3591000000001</v>
      </c>
      <c r="BF136" s="11">
        <v>5016.3054000000002</v>
      </c>
      <c r="BG136" s="11">
        <v>6281.6212999999998</v>
      </c>
      <c r="BH136" s="11">
        <v>8068.8638000000001</v>
      </c>
      <c r="BI136" s="11">
        <v>10488.0587</v>
      </c>
      <c r="BJ136" s="11">
        <v>14410.018099999999</v>
      </c>
      <c r="BK136" s="11">
        <v>38371.314100000003</v>
      </c>
      <c r="BL136">
        <v>-0.15232386740000001</v>
      </c>
      <c r="BM136">
        <v>1.179122</v>
      </c>
      <c r="BN136">
        <v>0.30970700000000001</v>
      </c>
      <c r="BO136">
        <f t="shared" si="6"/>
        <v>0.61231882999999998</v>
      </c>
      <c r="BP136" s="20">
        <f t="shared" si="7"/>
        <v>0.44549176999999995</v>
      </c>
      <c r="BQ136">
        <f t="shared" si="8"/>
        <v>0.55450823000000005</v>
      </c>
    </row>
    <row r="137" spans="1:69">
      <c r="A137" s="1" t="s">
        <v>225</v>
      </c>
      <c r="B137" s="1" t="s">
        <v>226</v>
      </c>
      <c r="C137" s="1">
        <v>13</v>
      </c>
      <c r="D137" s="1">
        <v>1996</v>
      </c>
      <c r="E137" s="1" t="s">
        <v>232</v>
      </c>
      <c r="F137" s="12">
        <v>5</v>
      </c>
      <c r="G137" s="3">
        <v>8</v>
      </c>
      <c r="H137" s="4">
        <v>0.64400000000000002</v>
      </c>
      <c r="I137" s="5">
        <v>0.48545891000000002</v>
      </c>
      <c r="J137" s="5">
        <v>0.13366778200000001</v>
      </c>
      <c r="K137" s="5">
        <v>-0.20333875700000001</v>
      </c>
      <c r="L137" s="16">
        <v>68.933300000000003</v>
      </c>
      <c r="M137" s="16">
        <v>11.890879630000001</v>
      </c>
      <c r="N137" s="7">
        <v>3.7500825469999999</v>
      </c>
      <c r="O137" s="8">
        <v>0.40415317099999998</v>
      </c>
      <c r="P137" s="8">
        <v>0.49423466100000002</v>
      </c>
      <c r="Q137" s="8">
        <v>55.415573119999998</v>
      </c>
      <c r="R137">
        <v>1.3111859999999999E-2</v>
      </c>
      <c r="S137">
        <v>2.3351480000000001E-2</v>
      </c>
      <c r="T137">
        <v>3.3886270000000003E-2</v>
      </c>
      <c r="U137">
        <v>4.5141849999999997E-2</v>
      </c>
      <c r="V137">
        <v>5.7695349999999999E-2</v>
      </c>
      <c r="W137">
        <v>7.2459670000000004E-2</v>
      </c>
      <c r="X137">
        <v>9.1124090000000005E-2</v>
      </c>
      <c r="Y137">
        <v>0.11750196</v>
      </c>
      <c r="Z137">
        <v>0.16363422999999999</v>
      </c>
      <c r="AA137">
        <v>0.38209324</v>
      </c>
      <c r="AB137" s="9">
        <v>6</v>
      </c>
      <c r="AC137" s="9">
        <v>-6</v>
      </c>
      <c r="AD137" s="9">
        <v>-6</v>
      </c>
      <c r="AE137" s="9">
        <v>1</v>
      </c>
      <c r="AF137" s="9">
        <v>0</v>
      </c>
      <c r="AG137" s="9">
        <v>0</v>
      </c>
      <c r="AH137" s="9">
        <v>1</v>
      </c>
      <c r="AI137" s="9">
        <v>4</v>
      </c>
      <c r="AJ137" s="9">
        <v>2</v>
      </c>
      <c r="AK137" s="9">
        <v>4</v>
      </c>
      <c r="AL137" s="9">
        <v>1</v>
      </c>
      <c r="AM137" s="9">
        <v>2</v>
      </c>
      <c r="AN137" s="9">
        <v>0.29199999999999998</v>
      </c>
      <c r="AO137" s="9">
        <v>0.14399999999999999</v>
      </c>
      <c r="AP137" s="9">
        <v>0.112</v>
      </c>
      <c r="AQ137" s="9">
        <v>9.2999999999999999E-2</v>
      </c>
      <c r="AR137" s="9">
        <v>0.65700000000000003</v>
      </c>
      <c r="AS137" s="9">
        <v>1.0820000000000001</v>
      </c>
      <c r="AT137" s="9">
        <v>1</v>
      </c>
      <c r="AU137" s="9">
        <v>0.6</v>
      </c>
      <c r="AV137" s="14">
        <v>-0.76375538110733032</v>
      </c>
      <c r="AW137" s="5">
        <v>-0.41024604439735413</v>
      </c>
      <c r="AX137" s="14">
        <v>0.19438382983207703</v>
      </c>
      <c r="AY137" s="15">
        <v>13.13</v>
      </c>
      <c r="AZ137" s="1">
        <v>0</v>
      </c>
      <c r="BA137" s="1">
        <v>5</v>
      </c>
      <c r="BB137" s="11">
        <v>212.44139999999999</v>
      </c>
      <c r="BC137" s="11">
        <v>1699.5626999999999</v>
      </c>
      <c r="BD137" s="11">
        <v>2918.0943000000002</v>
      </c>
      <c r="BE137" s="11">
        <v>3812.4657000000002</v>
      </c>
      <c r="BF137" s="11">
        <v>4867.4218000000001</v>
      </c>
      <c r="BG137" s="11">
        <v>6153.3185999999996</v>
      </c>
      <c r="BH137" s="11">
        <v>7935.5612000000001</v>
      </c>
      <c r="BI137" s="11">
        <v>10402.621499999999</v>
      </c>
      <c r="BJ137" s="11">
        <v>14400.465399999999</v>
      </c>
      <c r="BK137" s="11">
        <v>40025.091200000003</v>
      </c>
      <c r="BL137">
        <v>0.4564910834</v>
      </c>
      <c r="BM137">
        <v>1.103305</v>
      </c>
      <c r="BN137">
        <v>0.297653</v>
      </c>
      <c r="BO137">
        <f t="shared" si="6"/>
        <v>0.61790676</v>
      </c>
      <c r="BP137" s="20">
        <f t="shared" si="7"/>
        <v>0.45427253000000001</v>
      </c>
      <c r="BQ137">
        <f t="shared" si="8"/>
        <v>0.54572746999999999</v>
      </c>
    </row>
    <row r="138" spans="1:69">
      <c r="A138" s="1" t="s">
        <v>225</v>
      </c>
      <c r="B138" s="1" t="s">
        <v>226</v>
      </c>
      <c r="C138" s="1">
        <v>13</v>
      </c>
      <c r="D138" s="1">
        <v>1997</v>
      </c>
      <c r="E138" s="1" t="s">
        <v>233</v>
      </c>
      <c r="F138" s="12">
        <v>6</v>
      </c>
      <c r="G138" s="3">
        <v>8</v>
      </c>
      <c r="H138" s="4">
        <v>0.65800000000000003</v>
      </c>
      <c r="I138" s="5">
        <v>0.34</v>
      </c>
      <c r="J138" s="5">
        <v>0.19</v>
      </c>
      <c r="K138" s="5">
        <v>-0.03</v>
      </c>
      <c r="L138" s="13">
        <v>69.308599999999998</v>
      </c>
      <c r="M138" s="13">
        <v>12.27278042</v>
      </c>
      <c r="N138" s="7">
        <v>9.9271806730000005</v>
      </c>
      <c r="O138" s="8">
        <v>0.397008219</v>
      </c>
      <c r="P138" s="8">
        <v>0.48739803500000001</v>
      </c>
      <c r="Q138" s="8">
        <v>56.951839450000001</v>
      </c>
      <c r="R138">
        <v>1.497657E-2</v>
      </c>
      <c r="S138">
        <v>2.510277E-2</v>
      </c>
      <c r="T138">
        <v>3.5458629999999998E-2</v>
      </c>
      <c r="U138">
        <v>4.6468389999999998E-2</v>
      </c>
      <c r="V138">
        <v>5.8696949999999998E-2</v>
      </c>
      <c r="W138">
        <v>7.3029079999999996E-2</v>
      </c>
      <c r="X138">
        <v>9.1094389999999997E-2</v>
      </c>
      <c r="Y138">
        <v>0.11656566</v>
      </c>
      <c r="Z138">
        <v>0.16104531999999999</v>
      </c>
      <c r="AA138">
        <v>0.37756225999999998</v>
      </c>
      <c r="AB138" s="9">
        <v>6</v>
      </c>
      <c r="AC138" s="9">
        <v>-6</v>
      </c>
      <c r="AD138" s="9">
        <v>-6</v>
      </c>
      <c r="AE138" s="9">
        <v>1</v>
      </c>
      <c r="AF138" s="9">
        <v>0</v>
      </c>
      <c r="AG138" s="9">
        <v>0</v>
      </c>
      <c r="AH138" s="9">
        <v>1</v>
      </c>
      <c r="AI138" s="9">
        <v>4</v>
      </c>
      <c r="AJ138" s="9">
        <v>2</v>
      </c>
      <c r="AK138" s="9">
        <v>4</v>
      </c>
      <c r="AL138" s="9">
        <v>1</v>
      </c>
      <c r="AM138" s="9">
        <v>2</v>
      </c>
      <c r="AN138" s="9">
        <v>0.27200000000000002</v>
      </c>
      <c r="AO138" s="9">
        <v>0.13700000000000001</v>
      </c>
      <c r="AP138" s="9">
        <v>0.107</v>
      </c>
      <c r="AQ138" s="9">
        <v>8.6999999999999994E-2</v>
      </c>
      <c r="AR138" s="9">
        <v>0.65700000000000003</v>
      </c>
      <c r="AS138" s="9">
        <v>1.0820000000000001</v>
      </c>
      <c r="AT138" s="9">
        <v>1</v>
      </c>
      <c r="AU138" s="9">
        <v>0.59499999999999997</v>
      </c>
      <c r="AV138" s="14">
        <v>-0.86471730470657349</v>
      </c>
      <c r="AW138" s="14">
        <v>-0.51114867627620697</v>
      </c>
      <c r="AX138" s="14">
        <v>0.14223708584904671</v>
      </c>
      <c r="AY138" s="15">
        <v>13.46</v>
      </c>
      <c r="AZ138" s="1">
        <v>0</v>
      </c>
      <c r="BA138" s="1">
        <v>6</v>
      </c>
      <c r="BB138" s="11">
        <v>214.5874</v>
      </c>
      <c r="BC138" s="11">
        <v>1716.7452000000001</v>
      </c>
      <c r="BD138" s="11">
        <v>2952.4823999999999</v>
      </c>
      <c r="BE138" s="11">
        <v>3859.3188</v>
      </c>
      <c r="BF138" s="11">
        <v>4924.6836999999996</v>
      </c>
      <c r="BG138" s="11">
        <v>6225.3401999999996</v>
      </c>
      <c r="BH138" s="11">
        <v>7988.3940000000002</v>
      </c>
      <c r="BI138" s="11">
        <v>10459.706899999999</v>
      </c>
      <c r="BJ138" s="11">
        <v>14486.9036</v>
      </c>
      <c r="BK138" s="11">
        <v>40598.129000000001</v>
      </c>
      <c r="BL138">
        <v>0.45229982610000002</v>
      </c>
      <c r="BM138">
        <v>1.149051</v>
      </c>
      <c r="BN138">
        <v>0.30952000000000002</v>
      </c>
      <c r="BO138">
        <f t="shared" si="6"/>
        <v>0.62243775999999995</v>
      </c>
      <c r="BP138" s="20">
        <f t="shared" si="7"/>
        <v>0.46139244000000001</v>
      </c>
      <c r="BQ138">
        <f t="shared" si="8"/>
        <v>0.53860757999999997</v>
      </c>
    </row>
    <row r="139" spans="1:69">
      <c r="A139" s="1" t="s">
        <v>225</v>
      </c>
      <c r="B139" s="1" t="s">
        <v>226</v>
      </c>
      <c r="C139" s="1">
        <v>13</v>
      </c>
      <c r="D139" s="1">
        <v>1998</v>
      </c>
      <c r="E139" s="1" t="s">
        <v>234</v>
      </c>
      <c r="F139" s="12">
        <v>7</v>
      </c>
      <c r="G139" s="3">
        <v>8</v>
      </c>
      <c r="H139" s="4">
        <v>0.65500000000000003</v>
      </c>
      <c r="I139" s="5">
        <v>0.18777912899999999</v>
      </c>
      <c r="J139" s="5">
        <v>0.23650829500000001</v>
      </c>
      <c r="K139" s="5">
        <v>0.144059569</v>
      </c>
      <c r="L139" s="16">
        <v>69.162800000000004</v>
      </c>
      <c r="M139" s="16">
        <v>12.88967991</v>
      </c>
      <c r="N139" s="7">
        <v>7.3433355899999997</v>
      </c>
      <c r="O139" s="8">
        <v>0.39236448299999999</v>
      </c>
      <c r="P139" s="8">
        <v>0.51317124599999997</v>
      </c>
      <c r="Q139" s="8">
        <v>58.629402159999998</v>
      </c>
      <c r="R139">
        <v>1.6519039999999999E-2</v>
      </c>
      <c r="S139">
        <v>2.6551419999999999E-2</v>
      </c>
      <c r="T139">
        <v>3.6759279999999998E-2</v>
      </c>
      <c r="U139">
        <v>4.7565690000000001E-2</v>
      </c>
      <c r="V139">
        <v>5.9525469999999997E-2</v>
      </c>
      <c r="W139">
        <v>7.3500090000000004E-2</v>
      </c>
      <c r="X139">
        <v>9.1069819999999996E-2</v>
      </c>
      <c r="Y139">
        <v>0.11579117</v>
      </c>
      <c r="Z139">
        <v>0.15890378999999999</v>
      </c>
      <c r="AA139">
        <v>0.37381426000000001</v>
      </c>
      <c r="AB139" s="9">
        <v>6</v>
      </c>
      <c r="AC139" s="9">
        <v>-6</v>
      </c>
      <c r="AD139" s="9">
        <v>-6</v>
      </c>
      <c r="AE139" s="9">
        <v>1</v>
      </c>
      <c r="AF139" s="9">
        <v>0</v>
      </c>
      <c r="AG139" s="9">
        <v>0</v>
      </c>
      <c r="AH139" s="9">
        <v>1</v>
      </c>
      <c r="AI139" s="9">
        <v>4</v>
      </c>
      <c r="AJ139" s="9">
        <v>2</v>
      </c>
      <c r="AK139" s="9">
        <v>4</v>
      </c>
      <c r="AL139" s="9">
        <v>1</v>
      </c>
      <c r="AM139" s="9">
        <v>2</v>
      </c>
      <c r="AN139" s="9">
        <v>0.27100000000000002</v>
      </c>
      <c r="AO139" s="9">
        <v>0.13600000000000001</v>
      </c>
      <c r="AP139" s="9">
        <v>0.10100000000000001</v>
      </c>
      <c r="AQ139" s="9">
        <v>0.106</v>
      </c>
      <c r="AR139" s="9">
        <v>0.65700000000000003</v>
      </c>
      <c r="AS139" s="9">
        <v>1.0820000000000001</v>
      </c>
      <c r="AT139" s="9">
        <v>1</v>
      </c>
      <c r="AU139" s="9">
        <v>0.59799999999999998</v>
      </c>
      <c r="AV139" s="14">
        <v>-0.96567922830581665</v>
      </c>
      <c r="AW139" s="5">
        <v>-0.61205130815505981</v>
      </c>
      <c r="AX139" s="14">
        <v>9.0090341866016388E-2</v>
      </c>
      <c r="AY139" s="15">
        <v>12.75</v>
      </c>
      <c r="AZ139" s="1">
        <v>0</v>
      </c>
      <c r="BA139" s="1">
        <v>7</v>
      </c>
      <c r="BB139" s="11">
        <v>217.49170000000001</v>
      </c>
      <c r="BC139" s="11">
        <v>1739.9612</v>
      </c>
      <c r="BD139" s="11">
        <v>3000.3364999999999</v>
      </c>
      <c r="BE139" s="11">
        <v>3933.3476000000001</v>
      </c>
      <c r="BF139" s="11">
        <v>5031.1682000000001</v>
      </c>
      <c r="BG139" s="11">
        <v>6374.6031000000003</v>
      </c>
      <c r="BH139" s="11">
        <v>8161.1057000000001</v>
      </c>
      <c r="BI139" s="11">
        <v>10699.8634</v>
      </c>
      <c r="BJ139" s="11">
        <v>14851.5286</v>
      </c>
      <c r="BK139" s="11">
        <v>42260.088400000001</v>
      </c>
      <c r="BL139">
        <v>0.50662159610000002</v>
      </c>
      <c r="BM139">
        <v>1.3437730000000001</v>
      </c>
      <c r="BN139">
        <v>0.33879500000000001</v>
      </c>
      <c r="BO139">
        <f t="shared" si="6"/>
        <v>0.62618576999999997</v>
      </c>
      <c r="BP139" s="20">
        <f t="shared" si="7"/>
        <v>0.46728198000000004</v>
      </c>
      <c r="BQ139">
        <f t="shared" si="8"/>
        <v>0.53271804999999994</v>
      </c>
    </row>
    <row r="140" spans="1:69">
      <c r="A140" s="1" t="s">
        <v>225</v>
      </c>
      <c r="B140" s="1" t="s">
        <v>226</v>
      </c>
      <c r="C140" s="1">
        <v>13</v>
      </c>
      <c r="D140" s="1">
        <v>1999</v>
      </c>
      <c r="E140" s="1" t="s">
        <v>235</v>
      </c>
      <c r="F140" s="12">
        <v>8</v>
      </c>
      <c r="G140" s="3">
        <v>8</v>
      </c>
      <c r="H140" s="4">
        <v>0.65700000000000003</v>
      </c>
      <c r="I140" s="5">
        <v>0.2</v>
      </c>
      <c r="J140" s="5">
        <v>0.19</v>
      </c>
      <c r="K140" s="5">
        <v>0.05</v>
      </c>
      <c r="L140" s="13">
        <v>69.912700000000001</v>
      </c>
      <c r="M140" s="13">
        <v>13.505909920000001</v>
      </c>
      <c r="N140" s="7">
        <v>3.5959887290000001</v>
      </c>
      <c r="O140" s="8">
        <v>0.35028374099999998</v>
      </c>
      <c r="P140" s="8">
        <v>0.448366969</v>
      </c>
      <c r="Q140" s="8">
        <v>59.587730409999999</v>
      </c>
      <c r="R140">
        <v>1.7816160000000001E-2</v>
      </c>
      <c r="S140">
        <v>2.776965E-2</v>
      </c>
      <c r="T140">
        <v>3.7853039999999998E-2</v>
      </c>
      <c r="U140">
        <v>4.8488459999999997E-2</v>
      </c>
      <c r="V140">
        <v>6.0222199999999997E-2</v>
      </c>
      <c r="W140">
        <v>7.3896180000000006E-2</v>
      </c>
      <c r="X140">
        <v>9.1049149999999995E-2</v>
      </c>
      <c r="Y140">
        <v>0.11513986</v>
      </c>
      <c r="Z140">
        <v>0.15710289</v>
      </c>
      <c r="AA140">
        <v>0.37066242999999999</v>
      </c>
      <c r="AB140" s="9">
        <v>6</v>
      </c>
      <c r="AC140" s="9">
        <v>-6</v>
      </c>
      <c r="AD140" s="9">
        <v>-6</v>
      </c>
      <c r="AE140" s="9">
        <v>1</v>
      </c>
      <c r="AF140" s="9">
        <v>0</v>
      </c>
      <c r="AG140" s="9">
        <v>0</v>
      </c>
      <c r="AH140" s="9">
        <v>1</v>
      </c>
      <c r="AI140" s="9">
        <v>4</v>
      </c>
      <c r="AJ140" s="9">
        <v>2</v>
      </c>
      <c r="AK140" s="9">
        <v>4</v>
      </c>
      <c r="AL140" s="9">
        <v>1</v>
      </c>
      <c r="AM140" s="9">
        <v>2</v>
      </c>
      <c r="AN140" s="9">
        <v>0.25800000000000001</v>
      </c>
      <c r="AO140" s="9">
        <v>0.13200000000000001</v>
      </c>
      <c r="AP140" s="9">
        <v>9.7000000000000003E-2</v>
      </c>
      <c r="AQ140" s="9">
        <v>9.4E-2</v>
      </c>
      <c r="AR140" s="9">
        <v>0.65700000000000003</v>
      </c>
      <c r="AS140" s="9">
        <v>1.0820000000000001</v>
      </c>
      <c r="AT140" s="9">
        <v>1</v>
      </c>
      <c r="AU140" s="9">
        <v>0.58899999999999997</v>
      </c>
      <c r="AV140" s="14">
        <v>-1.019141286611557</v>
      </c>
      <c r="AW140" s="5">
        <v>-0.65288382768630981</v>
      </c>
      <c r="AX140" s="14">
        <v>0.22431975975632668</v>
      </c>
      <c r="AY140" s="15">
        <v>10.43</v>
      </c>
      <c r="AZ140" s="1">
        <v>0</v>
      </c>
      <c r="BA140" s="1">
        <v>8</v>
      </c>
      <c r="BB140" s="11">
        <v>245.06790000000001</v>
      </c>
      <c r="BC140" s="11">
        <v>1960.5896</v>
      </c>
      <c r="BD140" s="11">
        <v>3391.9277000000002</v>
      </c>
      <c r="BE140" s="11">
        <v>4467.0092000000004</v>
      </c>
      <c r="BF140" s="11">
        <v>5738.6441999999997</v>
      </c>
      <c r="BG140" s="11">
        <v>7299.0191999999997</v>
      </c>
      <c r="BH140" s="11">
        <v>9341.5195000000003</v>
      </c>
      <c r="BI140" s="11">
        <v>12283.8887</v>
      </c>
      <c r="BJ140" s="11">
        <v>17104.461200000002</v>
      </c>
      <c r="BK140" s="11">
        <v>49604.258800000003</v>
      </c>
      <c r="BL140">
        <v>0.5053319785</v>
      </c>
      <c r="BM140">
        <v>1.1514180000000001</v>
      </c>
      <c r="BN140">
        <v>0.31194100000000002</v>
      </c>
      <c r="BO140">
        <f t="shared" si="6"/>
        <v>0.62933759</v>
      </c>
      <c r="BP140" s="20">
        <f t="shared" si="7"/>
        <v>0.47223470000000001</v>
      </c>
      <c r="BQ140">
        <f t="shared" si="8"/>
        <v>0.52776531999999998</v>
      </c>
    </row>
    <row r="141" spans="1:69">
      <c r="A141" s="1" t="s">
        <v>225</v>
      </c>
      <c r="B141" s="1" t="s">
        <v>226</v>
      </c>
      <c r="C141" s="1">
        <v>13</v>
      </c>
      <c r="D141" s="1">
        <v>2000</v>
      </c>
      <c r="E141" s="1" t="s">
        <v>236</v>
      </c>
      <c r="F141" s="12">
        <v>9</v>
      </c>
      <c r="G141" s="3">
        <v>8</v>
      </c>
      <c r="H141" s="4">
        <v>0.65900000000000003</v>
      </c>
      <c r="I141" s="5">
        <v>0.20991490800000001</v>
      </c>
      <c r="J141" s="5">
        <v>0.14890109000000001</v>
      </c>
      <c r="K141" s="5">
        <v>-4.1916824999999998E-2</v>
      </c>
      <c r="L141" s="16">
        <v>70.2517</v>
      </c>
      <c r="M141" s="16">
        <v>13.93457031</v>
      </c>
      <c r="N141" s="7">
        <v>6.6993063570000002</v>
      </c>
      <c r="O141" s="8">
        <v>0.36784868300000001</v>
      </c>
      <c r="P141" s="8">
        <v>0.44751379099999999</v>
      </c>
      <c r="Q141" s="8">
        <v>60.03238297</v>
      </c>
      <c r="R141">
        <v>1.889588E-2</v>
      </c>
      <c r="S141">
        <v>2.8620670000000001E-2</v>
      </c>
      <c r="T141">
        <v>3.8492619999999998E-2</v>
      </c>
      <c r="U141">
        <v>4.8922430000000003E-2</v>
      </c>
      <c r="V141">
        <v>6.044538E-2</v>
      </c>
      <c r="W141">
        <v>7.3889570000000002E-2</v>
      </c>
      <c r="X141">
        <v>9.0771660000000004E-2</v>
      </c>
      <c r="Y141">
        <v>0.11450391</v>
      </c>
      <c r="Z141">
        <v>0.15588035</v>
      </c>
      <c r="AA141">
        <v>0.36957751999999999</v>
      </c>
      <c r="AB141" s="9">
        <v>6</v>
      </c>
      <c r="AC141" s="9">
        <v>-6</v>
      </c>
      <c r="AD141" s="9">
        <v>-6</v>
      </c>
      <c r="AE141" s="9">
        <v>1</v>
      </c>
      <c r="AF141" s="9">
        <v>0</v>
      </c>
      <c r="AG141" s="9">
        <v>0</v>
      </c>
      <c r="AH141" s="9">
        <v>1</v>
      </c>
      <c r="AI141" s="9">
        <v>4</v>
      </c>
      <c r="AJ141" s="9">
        <v>2</v>
      </c>
      <c r="AK141" s="9">
        <v>4</v>
      </c>
      <c r="AL141" s="9">
        <v>1</v>
      </c>
      <c r="AM141" s="9">
        <v>2</v>
      </c>
      <c r="AN141" s="9">
        <v>0.253</v>
      </c>
      <c r="AO141" s="9">
        <v>0.13100000000000001</v>
      </c>
      <c r="AP141" s="9">
        <v>9.4E-2</v>
      </c>
      <c r="AQ141" s="9">
        <v>8.3000000000000004E-2</v>
      </c>
      <c r="AR141" s="9">
        <v>0.65700000000000003</v>
      </c>
      <c r="AS141" s="9">
        <v>1.0820000000000001</v>
      </c>
      <c r="AT141" s="9">
        <v>1</v>
      </c>
      <c r="AU141" s="9">
        <v>0.56499999999999995</v>
      </c>
      <c r="AV141" s="14">
        <v>-1.0726033449172974</v>
      </c>
      <c r="AW141" s="5">
        <v>-0.69371634721755981</v>
      </c>
      <c r="AX141" s="14">
        <v>0.35854917764663696</v>
      </c>
      <c r="AY141" s="15">
        <v>9.33</v>
      </c>
      <c r="AZ141" s="1">
        <v>0</v>
      </c>
      <c r="BA141" s="1">
        <v>9</v>
      </c>
      <c r="BB141" s="11">
        <v>266.36790000000002</v>
      </c>
      <c r="BC141" s="11">
        <v>2130.9297999999999</v>
      </c>
      <c r="BD141" s="11">
        <v>3664.6378</v>
      </c>
      <c r="BE141" s="11">
        <v>4788.5883999999996</v>
      </c>
      <c r="BF141" s="11">
        <v>6148.4961000000003</v>
      </c>
      <c r="BG141" s="11">
        <v>7830.4400999999998</v>
      </c>
      <c r="BH141" s="11">
        <v>10087.093999999999</v>
      </c>
      <c r="BI141" s="11">
        <v>13294.898300000001</v>
      </c>
      <c r="BJ141" s="11">
        <v>18642.3305</v>
      </c>
      <c r="BK141" s="11">
        <v>55615.788099999998</v>
      </c>
      <c r="BL141">
        <v>0.45707434619999998</v>
      </c>
      <c r="BM141">
        <v>1.32578</v>
      </c>
      <c r="BN141">
        <v>0.33840100000000001</v>
      </c>
      <c r="BO141">
        <f t="shared" si="6"/>
        <v>0.63042247000000007</v>
      </c>
      <c r="BP141" s="20">
        <f t="shared" si="7"/>
        <v>0.47454212000000001</v>
      </c>
      <c r="BQ141">
        <f t="shared" si="8"/>
        <v>0.52545786999999999</v>
      </c>
    </row>
    <row r="142" spans="1:69">
      <c r="A142" s="1" t="s">
        <v>237</v>
      </c>
      <c r="B142" s="1" t="s">
        <v>238</v>
      </c>
      <c r="C142" s="1">
        <v>16</v>
      </c>
      <c r="D142" s="1">
        <v>1991</v>
      </c>
      <c r="E142" s="1" t="s">
        <v>239</v>
      </c>
      <c r="F142" s="12">
        <v>0</v>
      </c>
      <c r="G142" s="3">
        <v>5</v>
      </c>
      <c r="H142" s="4">
        <v>0.32600000000000001</v>
      </c>
      <c r="I142" s="5">
        <v>-0.150144255</v>
      </c>
      <c r="J142" s="5">
        <v>-6.7594860000000007E-2</v>
      </c>
      <c r="K142" s="5">
        <v>-0.509666972</v>
      </c>
      <c r="L142" s="13">
        <v>66.977099999999993</v>
      </c>
      <c r="M142" s="13">
        <v>7.3673746439999999</v>
      </c>
      <c r="N142" s="7">
        <v>-8.2700141249999994</v>
      </c>
      <c r="O142" s="8">
        <v>0.64060167899999998</v>
      </c>
      <c r="P142" s="8">
        <v>0.66570650899999995</v>
      </c>
      <c r="Q142" s="8">
        <v>31.260543819999999</v>
      </c>
      <c r="R142">
        <v>1.490933E-2</v>
      </c>
      <c r="S142">
        <v>3.4027549999999997E-2</v>
      </c>
      <c r="T142">
        <v>4.9971479999999999E-2</v>
      </c>
      <c r="U142">
        <v>6.5202830000000003E-2</v>
      </c>
      <c r="V142">
        <v>8.0600130000000006E-2</v>
      </c>
      <c r="W142">
        <v>9.6882770000000007E-2</v>
      </c>
      <c r="X142">
        <v>0.11498680999999999</v>
      </c>
      <c r="Y142">
        <v>0.13662365000000001</v>
      </c>
      <c r="Z142">
        <v>0.16629543999999999</v>
      </c>
      <c r="AA142">
        <v>0.24050002000000001</v>
      </c>
      <c r="AB142" s="9">
        <v>0</v>
      </c>
      <c r="AC142" s="9">
        <v>9</v>
      </c>
      <c r="AD142" s="9">
        <v>9</v>
      </c>
      <c r="AE142" s="9">
        <v>3</v>
      </c>
      <c r="AF142" s="9">
        <v>3</v>
      </c>
      <c r="AG142" s="9">
        <v>4</v>
      </c>
      <c r="AH142" s="9">
        <v>7</v>
      </c>
      <c r="AI142" s="9">
        <v>2</v>
      </c>
      <c r="AJ142" s="9">
        <v>4</v>
      </c>
      <c r="AK142" s="9">
        <v>8</v>
      </c>
      <c r="AL142" s="9">
        <v>7</v>
      </c>
      <c r="AM142" s="9">
        <v>9</v>
      </c>
      <c r="AN142" s="9">
        <v>0.89</v>
      </c>
      <c r="AO142" s="9">
        <v>0.81399999999999995</v>
      </c>
      <c r="AP142" s="9">
        <v>0.60899999999999999</v>
      </c>
      <c r="AQ142" s="9">
        <v>0.76300000000000001</v>
      </c>
      <c r="AR142" s="9">
        <v>1.806</v>
      </c>
      <c r="AS142" s="9">
        <v>2.5830000000000002</v>
      </c>
      <c r="AT142" s="9">
        <v>3</v>
      </c>
      <c r="AU142" s="9">
        <v>0.95499999999999996</v>
      </c>
      <c r="AV142" s="14">
        <v>1.0237578730429373</v>
      </c>
      <c r="AW142" s="5">
        <v>0.69769488611528951</v>
      </c>
      <c r="AX142" s="14">
        <v>0.81411467829058248</v>
      </c>
      <c r="AY142" s="15">
        <v>13.7</v>
      </c>
      <c r="AZ142" s="1">
        <v>0</v>
      </c>
      <c r="BA142" s="1">
        <v>0</v>
      </c>
      <c r="BB142" s="11">
        <v>466.81639999999999</v>
      </c>
      <c r="BC142" s="11">
        <v>3734.6466999999998</v>
      </c>
      <c r="BD142" s="11">
        <v>6351.7434999999996</v>
      </c>
      <c r="BE142" s="11">
        <v>7663.7456000000002</v>
      </c>
      <c r="BF142" s="11">
        <v>8823.9755000000005</v>
      </c>
      <c r="BG142" s="11">
        <v>10126.2917</v>
      </c>
      <c r="BH142" s="11">
        <v>11752.2575</v>
      </c>
      <c r="BI142" s="11">
        <v>14051.4545</v>
      </c>
      <c r="BJ142" s="11">
        <v>17305.546999999999</v>
      </c>
      <c r="BK142" s="11">
        <v>36193.723899999997</v>
      </c>
      <c r="BL142">
        <v>0.4155408008</v>
      </c>
      <c r="BM142">
        <v>1.1972130000000001</v>
      </c>
      <c r="BN142">
        <v>0.31768299999999999</v>
      </c>
      <c r="BO142">
        <f t="shared" si="6"/>
        <v>0.75949999000000001</v>
      </c>
      <c r="BP142" s="20">
        <f t="shared" si="7"/>
        <v>0.59320455000000005</v>
      </c>
      <c r="BQ142">
        <f t="shared" si="8"/>
        <v>0.40679546</v>
      </c>
    </row>
    <row r="143" spans="1:69">
      <c r="A143" s="1" t="s">
        <v>237</v>
      </c>
      <c r="B143" s="1" t="s">
        <v>238</v>
      </c>
      <c r="C143" s="1">
        <v>16</v>
      </c>
      <c r="D143" s="1">
        <v>1992</v>
      </c>
      <c r="E143" s="1" t="s">
        <v>240</v>
      </c>
      <c r="F143" s="12">
        <v>1</v>
      </c>
      <c r="G143" s="3">
        <v>5</v>
      </c>
      <c r="H143" s="4">
        <v>0.38</v>
      </c>
      <c r="I143" s="5">
        <v>-0.16320846899999999</v>
      </c>
      <c r="J143" s="5">
        <v>-7.8301907000000004E-2</v>
      </c>
      <c r="K143" s="5">
        <v>-0.495218879</v>
      </c>
      <c r="L143" s="16">
        <v>66.960499999999996</v>
      </c>
      <c r="M143" s="16">
        <v>7.6079524479999998</v>
      </c>
      <c r="N143" s="7">
        <v>-7.7536898430000001</v>
      </c>
      <c r="O143" s="8">
        <v>0.63076631900000002</v>
      </c>
      <c r="P143" s="8">
        <v>0.66900578799999999</v>
      </c>
      <c r="Q143" s="8">
        <v>33.531337739999998</v>
      </c>
      <c r="R143">
        <v>1.730483E-2</v>
      </c>
      <c r="S143">
        <v>3.632784E-2</v>
      </c>
      <c r="T143">
        <v>5.1794159999999999E-2</v>
      </c>
      <c r="U143">
        <v>6.6241190000000005E-2</v>
      </c>
      <c r="V143">
        <v>8.0663579999999999E-2</v>
      </c>
      <c r="W143">
        <v>9.5854690000000006E-2</v>
      </c>
      <c r="X143">
        <v>0.11282109999999999</v>
      </c>
      <c r="Y143">
        <v>0.13340901999999999</v>
      </c>
      <c r="Z143">
        <v>0.16261832000000001</v>
      </c>
      <c r="AA143">
        <v>0.24296525999999999</v>
      </c>
      <c r="AB143" s="9">
        <v>0</v>
      </c>
      <c r="AC143" s="9">
        <v>9</v>
      </c>
      <c r="AD143" s="9">
        <v>9</v>
      </c>
      <c r="AE143" s="9">
        <v>3</v>
      </c>
      <c r="AF143" s="9">
        <v>3</v>
      </c>
      <c r="AG143" s="9">
        <v>4</v>
      </c>
      <c r="AH143" s="9">
        <v>7</v>
      </c>
      <c r="AI143" s="9">
        <v>2</v>
      </c>
      <c r="AJ143" s="9">
        <v>4</v>
      </c>
      <c r="AK143" s="9">
        <v>8</v>
      </c>
      <c r="AL143" s="9">
        <v>7</v>
      </c>
      <c r="AM143" s="9">
        <v>9</v>
      </c>
      <c r="AN143" s="9">
        <v>0.88200000000000001</v>
      </c>
      <c r="AO143" s="9">
        <v>0.80400000000000005</v>
      </c>
      <c r="AP143" s="9">
        <v>0.63800000000000001</v>
      </c>
      <c r="AQ143" s="9">
        <v>0.753</v>
      </c>
      <c r="AR143" s="9">
        <v>1.806</v>
      </c>
      <c r="AS143" s="9">
        <v>2.5830000000000002</v>
      </c>
      <c r="AT143" s="9">
        <v>3</v>
      </c>
      <c r="AU143" s="9">
        <v>0.95499999999999996</v>
      </c>
      <c r="AV143" s="14">
        <v>1.042701244354248</v>
      </c>
      <c r="AW143" s="5">
        <v>0.72479242086410522</v>
      </c>
      <c r="AX143" s="14">
        <v>0.83064466714859009</v>
      </c>
      <c r="AY143" s="15">
        <v>12.68</v>
      </c>
      <c r="AZ143" s="1">
        <v>0</v>
      </c>
      <c r="BA143" s="1">
        <v>1</v>
      </c>
      <c r="BB143" s="11">
        <v>488.69659999999999</v>
      </c>
      <c r="BC143" s="11">
        <v>3909.3797</v>
      </c>
      <c r="BD143" s="11">
        <v>6627.2721000000001</v>
      </c>
      <c r="BE143" s="11">
        <v>8009.0438999999997</v>
      </c>
      <c r="BF143" s="11">
        <v>9304.1052999999993</v>
      </c>
      <c r="BG143" s="11">
        <v>10727.7466</v>
      </c>
      <c r="BH143" s="11">
        <v>12466.046200000001</v>
      </c>
      <c r="BI143" s="11">
        <v>15049.8403</v>
      </c>
      <c r="BJ143" s="11">
        <v>18841.136299999998</v>
      </c>
      <c r="BK143" s="11">
        <v>38130.488899999997</v>
      </c>
      <c r="BL143">
        <v>0.39426210989999999</v>
      </c>
      <c r="BM143">
        <v>1.3664149999999999</v>
      </c>
      <c r="BN143">
        <v>0.34318100000000001</v>
      </c>
      <c r="BO143">
        <f t="shared" si="6"/>
        <v>0.75703472999999999</v>
      </c>
      <c r="BP143" s="20">
        <f t="shared" si="7"/>
        <v>0.59441641000000001</v>
      </c>
      <c r="BQ143">
        <f t="shared" si="8"/>
        <v>0.40558358</v>
      </c>
    </row>
    <row r="144" spans="1:69">
      <c r="A144" s="1" t="s">
        <v>237</v>
      </c>
      <c r="B144" s="1" t="s">
        <v>238</v>
      </c>
      <c r="C144" s="1">
        <v>16</v>
      </c>
      <c r="D144" s="1">
        <v>1993</v>
      </c>
      <c r="E144" s="1" t="s">
        <v>241</v>
      </c>
      <c r="F144" s="12">
        <v>2</v>
      </c>
      <c r="G144" s="3">
        <v>5</v>
      </c>
      <c r="H144" s="4">
        <v>0.36599999999999999</v>
      </c>
      <c r="I144" s="5">
        <v>-0.17627268200000001</v>
      </c>
      <c r="J144" s="5">
        <v>-8.9008954000000001E-2</v>
      </c>
      <c r="K144" s="5">
        <v>-0.48077078600000001</v>
      </c>
      <c r="L144" s="13">
        <v>66.543400000000005</v>
      </c>
      <c r="M144" s="13">
        <v>7.856386197</v>
      </c>
      <c r="N144" s="7">
        <v>-7.2373655609999998</v>
      </c>
      <c r="O144" s="8">
        <v>0.62093096000000003</v>
      </c>
      <c r="P144" s="8">
        <v>0.67230506700000003</v>
      </c>
      <c r="Q144" s="8">
        <v>36.083198549999999</v>
      </c>
      <c r="R144">
        <v>1.9783780000000001E-2</v>
      </c>
      <c r="S144">
        <v>3.8708260000000001E-2</v>
      </c>
      <c r="T144">
        <v>5.368034E-2</v>
      </c>
      <c r="U144">
        <v>6.7315719999999996E-2</v>
      </c>
      <c r="V144">
        <v>8.0729250000000002E-2</v>
      </c>
      <c r="W144">
        <v>9.4790799999999995E-2</v>
      </c>
      <c r="X144">
        <v>0.11057996</v>
      </c>
      <c r="Y144">
        <v>0.13008242</v>
      </c>
      <c r="Z144">
        <v>0.15881310000000001</v>
      </c>
      <c r="AA144">
        <v>0.24551638000000001</v>
      </c>
      <c r="AB144" s="9">
        <v>0</v>
      </c>
      <c r="AC144" s="9">
        <v>9</v>
      </c>
      <c r="AD144" s="9">
        <v>9</v>
      </c>
      <c r="AE144" s="9">
        <v>3</v>
      </c>
      <c r="AF144" s="9">
        <v>3</v>
      </c>
      <c r="AG144" s="9">
        <v>4</v>
      </c>
      <c r="AH144" s="9">
        <v>7</v>
      </c>
      <c r="AI144" s="9">
        <v>2</v>
      </c>
      <c r="AJ144" s="9">
        <v>4</v>
      </c>
      <c r="AK144" s="9">
        <v>8</v>
      </c>
      <c r="AL144" s="9">
        <v>7</v>
      </c>
      <c r="AM144" s="9">
        <v>9</v>
      </c>
      <c r="AN144" s="9">
        <v>0.88100000000000001</v>
      </c>
      <c r="AO144" s="9">
        <v>0.80300000000000005</v>
      </c>
      <c r="AP144" s="9">
        <v>0.63900000000000001</v>
      </c>
      <c r="AQ144" s="9">
        <v>0.749</v>
      </c>
      <c r="AR144" s="9">
        <v>1.806</v>
      </c>
      <c r="AS144" s="9">
        <v>2.5830000000000002</v>
      </c>
      <c r="AT144" s="9">
        <v>3</v>
      </c>
      <c r="AU144" s="9">
        <v>0.95399999999999996</v>
      </c>
      <c r="AV144" s="14">
        <v>0.98610544204711914</v>
      </c>
      <c r="AW144" s="5">
        <v>0.92127177119255066</v>
      </c>
      <c r="AX144" s="14">
        <v>0.80842727422714233</v>
      </c>
      <c r="AY144" s="15">
        <v>10.96</v>
      </c>
      <c r="AZ144" s="1">
        <v>0</v>
      </c>
      <c r="BA144" s="1">
        <v>2</v>
      </c>
      <c r="BB144" s="11">
        <v>531.14499999999998</v>
      </c>
      <c r="BC144" s="11">
        <v>4249.1211000000003</v>
      </c>
      <c r="BD144" s="11">
        <v>7078.6526000000003</v>
      </c>
      <c r="BE144" s="11">
        <v>8496.8528999999999</v>
      </c>
      <c r="BF144" s="11">
        <v>9864.0764999999992</v>
      </c>
      <c r="BG144" s="11">
        <v>11429.2253</v>
      </c>
      <c r="BH144" s="11">
        <v>13287.267900000001</v>
      </c>
      <c r="BI144" s="11">
        <v>15879.7832</v>
      </c>
      <c r="BJ144" s="11">
        <v>19700.368600000002</v>
      </c>
      <c r="BK144" s="11">
        <v>40341.393300000003</v>
      </c>
      <c r="BL144">
        <v>0.39458451430000002</v>
      </c>
      <c r="BM144">
        <v>1.522351</v>
      </c>
      <c r="BN144">
        <v>0.364514</v>
      </c>
      <c r="BO144">
        <f t="shared" si="6"/>
        <v>0.75448363000000007</v>
      </c>
      <c r="BP144" s="20">
        <f t="shared" si="7"/>
        <v>0.59567053000000003</v>
      </c>
      <c r="BQ144">
        <f t="shared" si="8"/>
        <v>0.40432948000000002</v>
      </c>
    </row>
    <row r="145" spans="1:69">
      <c r="A145" s="1" t="s">
        <v>237</v>
      </c>
      <c r="B145" s="1" t="s">
        <v>238</v>
      </c>
      <c r="C145" s="1">
        <v>16</v>
      </c>
      <c r="D145" s="1">
        <v>1994</v>
      </c>
      <c r="E145" s="1" t="s">
        <v>242</v>
      </c>
      <c r="F145" s="12">
        <v>3</v>
      </c>
      <c r="G145" s="3">
        <v>7</v>
      </c>
      <c r="H145" s="4">
        <v>0.41399999999999998</v>
      </c>
      <c r="I145" s="5">
        <v>-0.18933689500000001</v>
      </c>
      <c r="J145" s="5">
        <v>-9.9715999999999999E-2</v>
      </c>
      <c r="K145" s="5">
        <v>-0.46632269300000001</v>
      </c>
      <c r="L145" s="13">
        <v>65.070099999999996</v>
      </c>
      <c r="M145" s="13">
        <v>8.1129324199999999</v>
      </c>
      <c r="N145" s="7">
        <v>-6.7210412789999996</v>
      </c>
      <c r="O145" s="8">
        <v>0.61109559999999996</v>
      </c>
      <c r="P145" s="8">
        <v>0.67560434599999997</v>
      </c>
      <c r="Q145" s="8">
        <v>38.787826539999998</v>
      </c>
      <c r="R145">
        <v>2.313989E-2</v>
      </c>
      <c r="S145">
        <v>4.0726150000000003E-2</v>
      </c>
      <c r="T145">
        <v>5.4302860000000001E-2</v>
      </c>
      <c r="U145">
        <v>6.6174689999999994E-2</v>
      </c>
      <c r="V145">
        <v>7.7575290000000005E-2</v>
      </c>
      <c r="W145">
        <v>8.9504490000000006E-2</v>
      </c>
      <c r="X145">
        <v>0.10322609000000001</v>
      </c>
      <c r="Y145">
        <v>0.12115368999999999</v>
      </c>
      <c r="Z145">
        <v>0.15044970999999999</v>
      </c>
      <c r="AA145">
        <v>0.27374714999999999</v>
      </c>
      <c r="AB145" s="9">
        <v>0</v>
      </c>
      <c r="AC145" s="9">
        <v>10</v>
      </c>
      <c r="AD145" s="9">
        <v>10</v>
      </c>
      <c r="AE145" s="9">
        <v>3</v>
      </c>
      <c r="AF145" s="9">
        <v>3</v>
      </c>
      <c r="AG145" s="9">
        <v>4</v>
      </c>
      <c r="AH145" s="9">
        <v>7</v>
      </c>
      <c r="AI145" s="9">
        <v>5</v>
      </c>
      <c r="AJ145" s="9">
        <v>5</v>
      </c>
      <c r="AK145" s="9">
        <v>8</v>
      </c>
      <c r="AL145" s="9">
        <v>7</v>
      </c>
      <c r="AM145" s="9">
        <v>10</v>
      </c>
      <c r="AN145" s="9">
        <v>0.84699999999999998</v>
      </c>
      <c r="AO145" s="9">
        <v>0.79200000000000004</v>
      </c>
      <c r="AP145" s="9">
        <v>0.61</v>
      </c>
      <c r="AQ145" s="9">
        <v>0.74099999999999999</v>
      </c>
      <c r="AR145" s="9">
        <v>2.1160000000000001</v>
      </c>
      <c r="AS145" s="9">
        <v>2.4950000000000001</v>
      </c>
      <c r="AT145" s="9">
        <v>3</v>
      </c>
      <c r="AU145" s="9">
        <v>0.95399999999999996</v>
      </c>
      <c r="AV145" s="14">
        <v>0.92950963973999023</v>
      </c>
      <c r="AW145" s="5">
        <v>1.1177511215209961</v>
      </c>
      <c r="AX145" s="14">
        <v>0.78620988130569458</v>
      </c>
      <c r="AY145" s="15">
        <v>13.36</v>
      </c>
      <c r="AZ145" s="1">
        <v>0</v>
      </c>
      <c r="BA145" s="1">
        <v>3</v>
      </c>
      <c r="BB145" s="11">
        <v>520.49180000000001</v>
      </c>
      <c r="BC145" s="11">
        <v>4164.0789999999997</v>
      </c>
      <c r="BD145" s="11">
        <v>7062.6797999999999</v>
      </c>
      <c r="BE145" s="11">
        <v>8233.4968000000008</v>
      </c>
      <c r="BF145" s="11">
        <v>9566.2800000000007</v>
      </c>
      <c r="BG145" s="11">
        <v>11645.2076</v>
      </c>
      <c r="BH145" s="11">
        <v>15099.1829</v>
      </c>
      <c r="BI145" s="11">
        <v>19677.513200000001</v>
      </c>
      <c r="BJ145" s="11">
        <v>26905.4882</v>
      </c>
      <c r="BK145" s="11">
        <v>64163.06</v>
      </c>
      <c r="BL145">
        <v>0.32729046109999999</v>
      </c>
      <c r="BM145">
        <v>1.5906450000000001</v>
      </c>
      <c r="BN145">
        <v>0.37210500000000002</v>
      </c>
      <c r="BO145">
        <f t="shared" si="6"/>
        <v>0.72625286</v>
      </c>
      <c r="BP145" s="20">
        <f t="shared" si="7"/>
        <v>0.57580315000000004</v>
      </c>
      <c r="BQ145">
        <f t="shared" si="8"/>
        <v>0.42419686000000001</v>
      </c>
    </row>
    <row r="146" spans="1:69">
      <c r="A146" s="1" t="s">
        <v>237</v>
      </c>
      <c r="B146" s="1" t="s">
        <v>238</v>
      </c>
      <c r="C146" s="1">
        <v>16</v>
      </c>
      <c r="D146" s="1">
        <v>1995</v>
      </c>
      <c r="E146" s="1" t="s">
        <v>243</v>
      </c>
      <c r="F146" s="12">
        <v>4</v>
      </c>
      <c r="G146" s="3">
        <v>7</v>
      </c>
      <c r="H146" s="4">
        <v>0.42699999999999999</v>
      </c>
      <c r="I146" s="5">
        <v>-0.202401109</v>
      </c>
      <c r="J146" s="5">
        <v>-0.110423047</v>
      </c>
      <c r="K146" s="5">
        <v>-0.45187460000000002</v>
      </c>
      <c r="L146" s="16">
        <v>65.098500000000001</v>
      </c>
      <c r="M146" s="16">
        <v>8.3778560280000001</v>
      </c>
      <c r="N146" s="7">
        <v>-6.2047169970000002</v>
      </c>
      <c r="O146" s="8">
        <v>0.60126024099999997</v>
      </c>
      <c r="P146" s="8">
        <v>0.67890362500000001</v>
      </c>
      <c r="Q146" s="8">
        <v>40.394130709999999</v>
      </c>
      <c r="R146">
        <v>2.3584540000000001E-2</v>
      </c>
      <c r="S146">
        <v>4.0525279999999997E-2</v>
      </c>
      <c r="T146">
        <v>5.3819079999999998E-2</v>
      </c>
      <c r="U146">
        <v>6.5555959999999996E-2</v>
      </c>
      <c r="V146">
        <v>7.6899519999999999E-2</v>
      </c>
      <c r="W146">
        <v>8.882429E-2</v>
      </c>
      <c r="X146">
        <v>0.10259027</v>
      </c>
      <c r="Y146">
        <v>0.1206303</v>
      </c>
      <c r="Z146">
        <v>0.15019899</v>
      </c>
      <c r="AA146">
        <v>0.27737178000000001</v>
      </c>
      <c r="AB146" s="9">
        <v>0</v>
      </c>
      <c r="AC146" s="9">
        <v>10</v>
      </c>
      <c r="AD146" s="9">
        <v>10</v>
      </c>
      <c r="AE146" s="9">
        <v>3</v>
      </c>
      <c r="AF146" s="9">
        <v>3</v>
      </c>
      <c r="AG146" s="9">
        <v>4</v>
      </c>
      <c r="AH146" s="9">
        <v>7</v>
      </c>
      <c r="AI146" s="9">
        <v>5</v>
      </c>
      <c r="AJ146" s="9">
        <v>5</v>
      </c>
      <c r="AK146" s="9">
        <v>8</v>
      </c>
      <c r="AL146" s="9">
        <v>7</v>
      </c>
      <c r="AM146" s="9">
        <v>10</v>
      </c>
      <c r="AN146" s="9">
        <v>0.83699999999999997</v>
      </c>
      <c r="AO146" s="9">
        <v>0.78100000000000003</v>
      </c>
      <c r="AP146" s="9">
        <v>0.59599999999999997</v>
      </c>
      <c r="AQ146" s="9">
        <v>0.74</v>
      </c>
      <c r="AR146" s="9">
        <v>2.5569999999999999</v>
      </c>
      <c r="AS146" s="9">
        <v>2.4950000000000001</v>
      </c>
      <c r="AT146" s="9">
        <v>3</v>
      </c>
      <c r="AU146" s="9">
        <v>0.94099999999999995</v>
      </c>
      <c r="AV146" s="14">
        <v>0.94001966714859009</v>
      </c>
      <c r="AW146" s="5">
        <v>1.1470092535018921</v>
      </c>
      <c r="AX146" s="14">
        <v>0.96453231573104858</v>
      </c>
      <c r="AY146" s="15">
        <v>11.77</v>
      </c>
      <c r="AZ146" s="1">
        <v>0</v>
      </c>
      <c r="BA146" s="1">
        <v>4</v>
      </c>
      <c r="BB146" s="11">
        <v>553.92719999999997</v>
      </c>
      <c r="BC146" s="11">
        <v>4431.1278000000002</v>
      </c>
      <c r="BD146" s="11">
        <v>7305.9908999999998</v>
      </c>
      <c r="BE146" s="11">
        <v>8435.1221999999998</v>
      </c>
      <c r="BF146" s="11">
        <v>9954.4776999999995</v>
      </c>
      <c r="BG146" s="11">
        <v>12419.721299999999</v>
      </c>
      <c r="BH146" s="11">
        <v>16052.742399999999</v>
      </c>
      <c r="BI146" s="11">
        <v>20713.865000000002</v>
      </c>
      <c r="BJ146" s="11">
        <v>27928.089499999998</v>
      </c>
      <c r="BK146" s="11">
        <v>66735.123099999997</v>
      </c>
      <c r="BL146">
        <v>0.32793526989999999</v>
      </c>
      <c r="BM146">
        <v>1.6728590000000001</v>
      </c>
      <c r="BN146">
        <v>0.38091599999999998</v>
      </c>
      <c r="BO146">
        <f t="shared" si="6"/>
        <v>0.72262822999999998</v>
      </c>
      <c r="BP146" s="20">
        <f t="shared" si="7"/>
        <v>0.57242923999999995</v>
      </c>
      <c r="BQ146">
        <f t="shared" si="8"/>
        <v>0.42757076999999999</v>
      </c>
    </row>
    <row r="147" spans="1:69">
      <c r="A147" s="1" t="s">
        <v>237</v>
      </c>
      <c r="B147" s="1" t="s">
        <v>238</v>
      </c>
      <c r="C147" s="1">
        <v>16</v>
      </c>
      <c r="D147" s="1">
        <v>1996</v>
      </c>
      <c r="E147" s="1" t="s">
        <v>244</v>
      </c>
      <c r="F147" s="12">
        <v>5</v>
      </c>
      <c r="G147" s="3">
        <v>7</v>
      </c>
      <c r="H147" s="4">
        <v>0.42499999999999999</v>
      </c>
      <c r="I147" s="5">
        <v>-0.21546532199999999</v>
      </c>
      <c r="J147" s="5">
        <v>-0.12113009399999999</v>
      </c>
      <c r="K147" s="5">
        <v>-0.43742650700000002</v>
      </c>
      <c r="L147" s="13">
        <v>64.241399999999999</v>
      </c>
      <c r="M147" s="13">
        <v>8.6514305789999995</v>
      </c>
      <c r="N147" s="7">
        <v>-5.688392715</v>
      </c>
      <c r="O147" s="8">
        <v>0.55328255199999998</v>
      </c>
      <c r="P147" s="8">
        <v>0.73909280899999996</v>
      </c>
      <c r="Q147" s="8">
        <v>43.407424929999998</v>
      </c>
      <c r="R147">
        <v>2.3584540000000001E-2</v>
      </c>
      <c r="S147">
        <v>4.0525279999999997E-2</v>
      </c>
      <c r="T147">
        <v>5.3819079999999998E-2</v>
      </c>
      <c r="U147">
        <v>6.5555959999999996E-2</v>
      </c>
      <c r="V147">
        <v>7.6899519999999999E-2</v>
      </c>
      <c r="W147">
        <v>8.882429E-2</v>
      </c>
      <c r="X147">
        <v>0.10259027</v>
      </c>
      <c r="Y147">
        <v>0.1206303</v>
      </c>
      <c r="Z147">
        <v>0.15019899</v>
      </c>
      <c r="AA147">
        <v>0.27737178000000001</v>
      </c>
      <c r="AB147" s="9">
        <v>0</v>
      </c>
      <c r="AC147" s="9">
        <v>10</v>
      </c>
      <c r="AD147" s="9">
        <v>10</v>
      </c>
      <c r="AE147" s="9">
        <v>3</v>
      </c>
      <c r="AF147" s="9">
        <v>3</v>
      </c>
      <c r="AG147" s="9">
        <v>4</v>
      </c>
      <c r="AH147" s="9">
        <v>7</v>
      </c>
      <c r="AI147" s="9">
        <v>5</v>
      </c>
      <c r="AJ147" s="9">
        <v>5</v>
      </c>
      <c r="AK147" s="9">
        <v>8</v>
      </c>
      <c r="AL147" s="9">
        <v>7</v>
      </c>
      <c r="AM147" s="9">
        <v>10</v>
      </c>
      <c r="AN147" s="9">
        <v>0.83499999999999996</v>
      </c>
      <c r="AO147" s="9">
        <v>0.77900000000000003</v>
      </c>
      <c r="AP147" s="9">
        <v>0.626</v>
      </c>
      <c r="AQ147" s="9">
        <v>0.74299999999999999</v>
      </c>
      <c r="AR147" s="9">
        <v>2.5569999999999999</v>
      </c>
      <c r="AS147" s="9">
        <v>2.4950000000000001</v>
      </c>
      <c r="AT147" s="9">
        <v>3</v>
      </c>
      <c r="AU147" s="9">
        <v>0.93700000000000006</v>
      </c>
      <c r="AV147" s="14">
        <v>0.96161520481109619</v>
      </c>
      <c r="AW147" s="5">
        <v>1.1887683868408203</v>
      </c>
      <c r="AX147" s="14">
        <v>0.74213641881942749</v>
      </c>
      <c r="AY147" s="15">
        <v>10.7</v>
      </c>
      <c r="AZ147" s="1">
        <v>0</v>
      </c>
      <c r="BA147" s="1">
        <v>5</v>
      </c>
      <c r="BB147" s="11">
        <v>578.53330000000005</v>
      </c>
      <c r="BC147" s="11">
        <v>4628.4108999999999</v>
      </c>
      <c r="BD147" s="11">
        <v>7450.5879999999997</v>
      </c>
      <c r="BE147" s="11">
        <v>8701.4472999999998</v>
      </c>
      <c r="BF147" s="11">
        <v>10632.303900000001</v>
      </c>
      <c r="BG147" s="11">
        <v>13524.6808</v>
      </c>
      <c r="BH147" s="11">
        <v>17335.1554</v>
      </c>
      <c r="BI147" s="11">
        <v>21897.129799999999</v>
      </c>
      <c r="BJ147" s="11">
        <v>28799.8698</v>
      </c>
      <c r="BK147" s="11">
        <v>65634.216400000005</v>
      </c>
      <c r="BL147">
        <v>0.43501510869999999</v>
      </c>
      <c r="BM147">
        <v>1.773733</v>
      </c>
      <c r="BN147">
        <v>0.391266</v>
      </c>
      <c r="BO147">
        <f t="shared" si="6"/>
        <v>0.72262822999999998</v>
      </c>
      <c r="BP147" s="20">
        <f t="shared" si="7"/>
        <v>0.57242923999999995</v>
      </c>
      <c r="BQ147">
        <f t="shared" si="8"/>
        <v>0.42757076999999999</v>
      </c>
    </row>
    <row r="148" spans="1:69">
      <c r="A148" s="1" t="s">
        <v>237</v>
      </c>
      <c r="B148" s="1" t="s">
        <v>238</v>
      </c>
      <c r="C148" s="1">
        <v>16</v>
      </c>
      <c r="D148" s="1">
        <v>1997</v>
      </c>
      <c r="E148" s="1" t="s">
        <v>245</v>
      </c>
      <c r="F148" s="12">
        <v>6</v>
      </c>
      <c r="G148" s="3">
        <v>7</v>
      </c>
      <c r="H148" s="4">
        <v>0.42299999999999999</v>
      </c>
      <c r="I148" s="5">
        <v>-0.28000000000000003</v>
      </c>
      <c r="J148" s="5">
        <v>-0.09</v>
      </c>
      <c r="K148" s="5">
        <v>-0.42</v>
      </c>
      <c r="L148" s="16">
        <v>65.171700000000001</v>
      </c>
      <c r="M148" s="16">
        <v>8.9339385650000001</v>
      </c>
      <c r="N148" s="7">
        <v>2.0236974719999998</v>
      </c>
      <c r="O148" s="8">
        <v>0.532001155</v>
      </c>
      <c r="P148" s="8">
        <v>0.74360284700000001</v>
      </c>
      <c r="Q148" s="8">
        <v>45.917846679999997</v>
      </c>
      <c r="R148">
        <v>2.3584540000000001E-2</v>
      </c>
      <c r="S148">
        <v>4.0525279999999997E-2</v>
      </c>
      <c r="T148">
        <v>5.3819079999999998E-2</v>
      </c>
      <c r="U148">
        <v>6.5555959999999996E-2</v>
      </c>
      <c r="V148">
        <v>7.6899519999999999E-2</v>
      </c>
      <c r="W148">
        <v>8.882429E-2</v>
      </c>
      <c r="X148">
        <v>0.10259027</v>
      </c>
      <c r="Y148">
        <v>0.1206303</v>
      </c>
      <c r="Z148">
        <v>0.15019899</v>
      </c>
      <c r="AA148">
        <v>0.27737178000000001</v>
      </c>
      <c r="AB148" s="9">
        <v>0</v>
      </c>
      <c r="AC148" s="9">
        <v>10</v>
      </c>
      <c r="AD148" s="9">
        <v>10</v>
      </c>
      <c r="AE148" s="9">
        <v>3</v>
      </c>
      <c r="AF148" s="9">
        <v>3</v>
      </c>
      <c r="AG148" s="9">
        <v>4</v>
      </c>
      <c r="AH148" s="9">
        <v>7</v>
      </c>
      <c r="AI148" s="9">
        <v>5</v>
      </c>
      <c r="AJ148" s="9">
        <v>5</v>
      </c>
      <c r="AK148" s="9">
        <v>8</v>
      </c>
      <c r="AL148" s="9">
        <v>7</v>
      </c>
      <c r="AM148" s="9">
        <v>10</v>
      </c>
      <c r="AN148" s="9">
        <v>0.84099999999999997</v>
      </c>
      <c r="AO148" s="9">
        <v>0.78600000000000003</v>
      </c>
      <c r="AP148" s="9">
        <v>0.629</v>
      </c>
      <c r="AQ148" s="9">
        <v>0.748</v>
      </c>
      <c r="AR148" s="9">
        <v>2.5569999999999999</v>
      </c>
      <c r="AS148" s="9">
        <v>2.4950000000000001</v>
      </c>
      <c r="AT148" s="9">
        <v>3</v>
      </c>
      <c r="AU148" s="9">
        <v>0.94</v>
      </c>
      <c r="AV148" s="14">
        <v>0.97392755746841431</v>
      </c>
      <c r="AW148" s="5">
        <v>1.2725030183792114</v>
      </c>
      <c r="AX148" s="14">
        <v>0.75979399681091309</v>
      </c>
      <c r="AY148" s="15">
        <v>9.1199999999999992</v>
      </c>
      <c r="AZ148" s="1">
        <v>0</v>
      </c>
      <c r="BA148" s="1">
        <v>6</v>
      </c>
      <c r="BB148" s="11">
        <v>607.91589999999997</v>
      </c>
      <c r="BC148" s="11">
        <v>4863.6165000000001</v>
      </c>
      <c r="BD148" s="11">
        <v>7822.7194</v>
      </c>
      <c r="BE148" s="11">
        <v>9260.1509000000005</v>
      </c>
      <c r="BF148" s="11">
        <v>11578.771000000001</v>
      </c>
      <c r="BG148" s="11">
        <v>14768.1582</v>
      </c>
      <c r="BH148" s="11">
        <v>18889.972600000001</v>
      </c>
      <c r="BI148" s="11">
        <v>23241.492399999999</v>
      </c>
      <c r="BJ148" s="11">
        <v>30535.469700000001</v>
      </c>
      <c r="BK148" s="11">
        <v>67133.1633</v>
      </c>
      <c r="BL148">
        <v>0.43469270430000001</v>
      </c>
      <c r="BM148">
        <v>1.9004319999999999</v>
      </c>
      <c r="BN148">
        <v>0.40359800000000001</v>
      </c>
      <c r="BO148">
        <f t="shared" si="6"/>
        <v>0.72262822999999998</v>
      </c>
      <c r="BP148" s="20">
        <f t="shared" si="7"/>
        <v>0.57242923999999995</v>
      </c>
      <c r="BQ148">
        <f t="shared" si="8"/>
        <v>0.42757076999999999</v>
      </c>
    </row>
    <row r="149" spans="1:69">
      <c r="A149" s="1" t="s">
        <v>237</v>
      </c>
      <c r="B149" s="1" t="s">
        <v>238</v>
      </c>
      <c r="C149" s="1">
        <v>16</v>
      </c>
      <c r="D149" s="1">
        <v>1998</v>
      </c>
      <c r="E149" s="1" t="s">
        <v>246</v>
      </c>
      <c r="F149" s="12">
        <v>7</v>
      </c>
      <c r="G149" s="3">
        <v>7</v>
      </c>
      <c r="H149" s="4">
        <v>0.41799999999999998</v>
      </c>
      <c r="I149" s="5">
        <v>-0.34058549999999999</v>
      </c>
      <c r="J149" s="5">
        <v>-6.3543558E-2</v>
      </c>
      <c r="K149" s="5">
        <v>-0.39980563499999999</v>
      </c>
      <c r="L149" s="13">
        <v>65.505399999999995</v>
      </c>
      <c r="M149" s="13">
        <v>9.2256717039999998</v>
      </c>
      <c r="N149" s="7">
        <v>-6.5044501319999997</v>
      </c>
      <c r="O149" s="8">
        <v>0.45019536599999999</v>
      </c>
      <c r="P149" s="8">
        <v>0.71783587900000001</v>
      </c>
      <c r="Q149" s="8">
        <v>47.734821320000002</v>
      </c>
      <c r="R149">
        <v>2.3584540000000001E-2</v>
      </c>
      <c r="S149">
        <v>4.0525279999999997E-2</v>
      </c>
      <c r="T149">
        <v>5.3819079999999998E-2</v>
      </c>
      <c r="U149">
        <v>6.5555959999999996E-2</v>
      </c>
      <c r="V149">
        <v>7.6899519999999999E-2</v>
      </c>
      <c r="W149">
        <v>8.882429E-2</v>
      </c>
      <c r="X149">
        <v>0.10259027</v>
      </c>
      <c r="Y149">
        <v>0.1206303</v>
      </c>
      <c r="Z149">
        <v>0.15019899</v>
      </c>
      <c r="AA149">
        <v>0.27737178000000001</v>
      </c>
      <c r="AB149" s="9">
        <v>0</v>
      </c>
      <c r="AC149" s="9">
        <v>10</v>
      </c>
      <c r="AD149" s="9">
        <v>10</v>
      </c>
      <c r="AE149" s="9">
        <v>3</v>
      </c>
      <c r="AF149" s="9">
        <v>3</v>
      </c>
      <c r="AG149" s="9">
        <v>4</v>
      </c>
      <c r="AH149" s="9">
        <v>7</v>
      </c>
      <c r="AI149" s="9">
        <v>5</v>
      </c>
      <c r="AJ149" s="9">
        <v>5</v>
      </c>
      <c r="AK149" s="9">
        <v>8</v>
      </c>
      <c r="AL149" s="9">
        <v>7</v>
      </c>
      <c r="AM149" s="9">
        <v>10</v>
      </c>
      <c r="AN149" s="9">
        <v>0.83399999999999996</v>
      </c>
      <c r="AO149" s="9">
        <v>0.77900000000000003</v>
      </c>
      <c r="AP149" s="9">
        <v>0.621</v>
      </c>
      <c r="AQ149" s="9">
        <v>0.69</v>
      </c>
      <c r="AR149" s="9">
        <v>2.5569999999999999</v>
      </c>
      <c r="AS149" s="9">
        <v>2.0419999999999998</v>
      </c>
      <c r="AT149" s="9">
        <v>2</v>
      </c>
      <c r="AU149" s="9">
        <v>0.94799999999999995</v>
      </c>
      <c r="AV149" s="14">
        <v>1.0000349283218384</v>
      </c>
      <c r="AW149" s="5">
        <v>1.1327860355377197</v>
      </c>
      <c r="AX149" s="14">
        <v>0.82827997207641602</v>
      </c>
      <c r="AY149" s="15">
        <v>7.86</v>
      </c>
      <c r="AZ149" s="1">
        <v>0</v>
      </c>
      <c r="BA149" s="1">
        <v>7</v>
      </c>
      <c r="BB149" s="11">
        <v>638.0222</v>
      </c>
      <c r="BC149" s="11">
        <v>5104.7564000000002</v>
      </c>
      <c r="BD149" s="11">
        <v>8193.2585999999992</v>
      </c>
      <c r="BE149" s="11">
        <v>9861.9876999999997</v>
      </c>
      <c r="BF149" s="11">
        <v>12620.044099999999</v>
      </c>
      <c r="BG149" s="11">
        <v>16093.125400000001</v>
      </c>
      <c r="BH149" s="11">
        <v>20293.389800000001</v>
      </c>
      <c r="BI149" s="11">
        <v>25259.6283</v>
      </c>
      <c r="BJ149" s="11">
        <v>32997.094700000001</v>
      </c>
      <c r="BK149" s="11">
        <v>66937.472299999994</v>
      </c>
      <c r="BL149">
        <v>0.45945126409999998</v>
      </c>
      <c r="BM149">
        <v>3.0464760000000002</v>
      </c>
      <c r="BN149">
        <v>0.47414499999999998</v>
      </c>
      <c r="BO149">
        <f t="shared" si="6"/>
        <v>0.72262822999999998</v>
      </c>
      <c r="BP149" s="20">
        <f t="shared" si="7"/>
        <v>0.57242923999999995</v>
      </c>
      <c r="BQ149">
        <f t="shared" si="8"/>
        <v>0.42757076999999999</v>
      </c>
    </row>
    <row r="150" spans="1:69">
      <c r="A150" s="1" t="s">
        <v>237</v>
      </c>
      <c r="B150" s="1" t="s">
        <v>238</v>
      </c>
      <c r="C150" s="1">
        <v>16</v>
      </c>
      <c r="D150" s="1">
        <v>1999</v>
      </c>
      <c r="E150" s="1" t="s">
        <v>247</v>
      </c>
      <c r="F150" s="12">
        <v>8</v>
      </c>
      <c r="G150" s="3">
        <v>7</v>
      </c>
      <c r="H150" s="4">
        <v>0.42699999999999999</v>
      </c>
      <c r="I150" s="5">
        <v>-0.44</v>
      </c>
      <c r="J150" s="5">
        <v>-0.27</v>
      </c>
      <c r="K150" s="5">
        <v>-0.51</v>
      </c>
      <c r="L150" s="16">
        <v>65.560900000000004</v>
      </c>
      <c r="M150" s="16">
        <v>9.5269312369999994</v>
      </c>
      <c r="N150" s="7">
        <v>-3.2164003320000001</v>
      </c>
      <c r="O150" s="8">
        <v>0.523183764</v>
      </c>
      <c r="P150" s="8">
        <v>0.652095588</v>
      </c>
      <c r="Q150" s="8">
        <v>48.739425660000002</v>
      </c>
      <c r="R150">
        <v>3.835802E-2</v>
      </c>
      <c r="S150">
        <v>5.2699349999999999E-2</v>
      </c>
      <c r="T150">
        <v>6.2496030000000001E-2</v>
      </c>
      <c r="U150">
        <v>7.1503890000000001E-2</v>
      </c>
      <c r="V150">
        <v>8.0622029999999997E-2</v>
      </c>
      <c r="W150">
        <v>9.055734E-2</v>
      </c>
      <c r="X150">
        <v>0.10225873000000001</v>
      </c>
      <c r="Y150">
        <v>0.11758304999999999</v>
      </c>
      <c r="Z150">
        <v>0.14189800999999999</v>
      </c>
      <c r="AA150">
        <v>0.24202356</v>
      </c>
      <c r="AB150" s="9">
        <v>0</v>
      </c>
      <c r="AC150" s="9">
        <v>8</v>
      </c>
      <c r="AD150" s="9">
        <v>8</v>
      </c>
      <c r="AE150" s="9">
        <v>2</v>
      </c>
      <c r="AF150" s="9">
        <v>2</v>
      </c>
      <c r="AG150" s="9">
        <v>4</v>
      </c>
      <c r="AH150" s="9">
        <v>7</v>
      </c>
      <c r="AI150" s="9">
        <v>2</v>
      </c>
      <c r="AJ150" s="9">
        <v>4</v>
      </c>
      <c r="AK150" s="9">
        <v>7</v>
      </c>
      <c r="AL150" s="9">
        <v>7</v>
      </c>
      <c r="AM150" s="9">
        <v>9</v>
      </c>
      <c r="AN150" s="9">
        <v>0.60299999999999998</v>
      </c>
      <c r="AO150" s="9">
        <v>0.499</v>
      </c>
      <c r="AP150" s="9">
        <v>0.39700000000000002</v>
      </c>
      <c r="AQ150" s="9">
        <v>0.496</v>
      </c>
      <c r="AR150" s="9">
        <v>1.7230000000000001</v>
      </c>
      <c r="AS150" s="9">
        <v>1.2649999999999999</v>
      </c>
      <c r="AT150" s="9">
        <v>2</v>
      </c>
      <c r="AU150" s="9">
        <v>0.86599999999999999</v>
      </c>
      <c r="AV150" s="14">
        <v>-0.78690424657637059</v>
      </c>
      <c r="AW150" s="5">
        <v>-0.27508769689067719</v>
      </c>
      <c r="AX150" s="14">
        <v>-0.17747866049889605</v>
      </c>
      <c r="AY150" s="15">
        <v>2.7</v>
      </c>
      <c r="AZ150" s="1">
        <v>0</v>
      </c>
      <c r="BA150" s="1">
        <v>8</v>
      </c>
      <c r="BB150" s="11">
        <v>677.0797</v>
      </c>
      <c r="BC150" s="11">
        <v>5416.3226000000004</v>
      </c>
      <c r="BD150" s="11">
        <v>8651.5565999999999</v>
      </c>
      <c r="BE150" s="11">
        <v>9994.6862000000001</v>
      </c>
      <c r="BF150" s="11">
        <v>11349.1607</v>
      </c>
      <c r="BG150" s="11">
        <v>14401.7708</v>
      </c>
      <c r="BH150" s="11">
        <v>16982.772799999999</v>
      </c>
      <c r="BI150" s="11">
        <v>20583.57</v>
      </c>
      <c r="BJ150" s="11">
        <v>26915.848999999998</v>
      </c>
      <c r="BK150" s="11">
        <v>50458.904999999999</v>
      </c>
      <c r="BL150">
        <v>0.4507463451</v>
      </c>
      <c r="BM150">
        <v>3.2172930000000002</v>
      </c>
      <c r="BN150">
        <v>0.48371799999999998</v>
      </c>
      <c r="BO150">
        <f t="shared" si="6"/>
        <v>0.75797645000000002</v>
      </c>
      <c r="BP150" s="20">
        <f t="shared" si="7"/>
        <v>0.61607844</v>
      </c>
      <c r="BQ150">
        <f t="shared" si="8"/>
        <v>0.38392156999999999</v>
      </c>
    </row>
    <row r="151" spans="1:69">
      <c r="A151" s="1" t="s">
        <v>237</v>
      </c>
      <c r="B151" s="1" t="s">
        <v>238</v>
      </c>
      <c r="C151" s="1">
        <v>16</v>
      </c>
      <c r="D151" s="1">
        <v>2000</v>
      </c>
      <c r="E151" s="1" t="s">
        <v>248</v>
      </c>
      <c r="F151" s="12">
        <v>9</v>
      </c>
      <c r="G151" s="3">
        <v>7</v>
      </c>
      <c r="H151" s="4">
        <v>0.41899999999999998</v>
      </c>
      <c r="I151" s="5">
        <v>-0.535638273</v>
      </c>
      <c r="J151" s="5">
        <v>-0.46869668399999997</v>
      </c>
      <c r="K151" s="5">
        <v>-0.62319624399999995</v>
      </c>
      <c r="L151" s="13">
        <v>66.416799999999995</v>
      </c>
      <c r="M151" s="13">
        <v>9.8380282440000002</v>
      </c>
      <c r="N151" s="7">
        <v>2.3155786439999999</v>
      </c>
      <c r="O151" s="8">
        <v>0.49600113800000001</v>
      </c>
      <c r="P151" s="8">
        <v>0.76562986300000002</v>
      </c>
      <c r="Q151" s="8">
        <v>49.277637480000003</v>
      </c>
      <c r="R151">
        <v>3.5547229999999999E-2</v>
      </c>
      <c r="S151">
        <v>5.0396330000000003E-2</v>
      </c>
      <c r="T151">
        <v>6.000511E-2</v>
      </c>
      <c r="U151">
        <v>6.8927000000000002E-2</v>
      </c>
      <c r="V151">
        <v>7.8092159999999994E-2</v>
      </c>
      <c r="W151">
        <v>8.8215039999999995E-2</v>
      </c>
      <c r="X151">
        <v>0.10027630999999999</v>
      </c>
      <c r="Y151">
        <v>0.11624511</v>
      </c>
      <c r="Z151">
        <v>0.14198495</v>
      </c>
      <c r="AA151">
        <v>0.26031079000000001</v>
      </c>
      <c r="AB151" s="9">
        <v>0</v>
      </c>
      <c r="AC151" s="9">
        <v>8</v>
      </c>
      <c r="AD151" s="9">
        <v>8</v>
      </c>
      <c r="AE151" s="9">
        <v>2</v>
      </c>
      <c r="AF151" s="9">
        <v>2</v>
      </c>
      <c r="AG151" s="9">
        <v>4</v>
      </c>
      <c r="AH151" s="9">
        <v>7</v>
      </c>
      <c r="AI151" s="9">
        <v>2</v>
      </c>
      <c r="AJ151" s="9">
        <v>4</v>
      </c>
      <c r="AK151" s="9">
        <v>7</v>
      </c>
      <c r="AL151" s="9">
        <v>7</v>
      </c>
      <c r="AM151" s="9">
        <v>9</v>
      </c>
      <c r="AN151" s="9">
        <v>0.68700000000000006</v>
      </c>
      <c r="AO151" s="9">
        <v>0.56999999999999995</v>
      </c>
      <c r="AP151" s="9">
        <v>0.434</v>
      </c>
      <c r="AQ151" s="9">
        <v>0.54800000000000004</v>
      </c>
      <c r="AR151" s="9">
        <v>1.7230000000000001</v>
      </c>
      <c r="AS151" s="9">
        <v>1.2649999999999999</v>
      </c>
      <c r="AT151" s="9">
        <v>2</v>
      </c>
      <c r="AU151" s="9">
        <v>0.90300000000000002</v>
      </c>
      <c r="AV151" s="14">
        <v>-0.75766847787364822</v>
      </c>
      <c r="AW151" s="5">
        <v>-0.31455472015565439</v>
      </c>
      <c r="AX151" s="14">
        <v>-0.15529907038134924</v>
      </c>
      <c r="AY151" s="15">
        <v>6.6</v>
      </c>
      <c r="AZ151" s="1">
        <v>1</v>
      </c>
      <c r="BA151" s="1">
        <v>9</v>
      </c>
      <c r="BB151" s="11">
        <v>482.95310000000001</v>
      </c>
      <c r="BC151" s="11">
        <v>3863.3094000000001</v>
      </c>
      <c r="BD151" s="11">
        <v>6150.6003000000001</v>
      </c>
      <c r="BE151" s="11">
        <v>6864.7091</v>
      </c>
      <c r="BF151" s="11">
        <v>7904.6733000000004</v>
      </c>
      <c r="BG151" s="11">
        <v>10326.214099999999</v>
      </c>
      <c r="BH151" s="11">
        <v>12047.827600000001</v>
      </c>
      <c r="BI151" s="11">
        <v>14696.9</v>
      </c>
      <c r="BJ151" s="11">
        <v>19869.146100000002</v>
      </c>
      <c r="BK151" s="11">
        <v>39892.868799999997</v>
      </c>
      <c r="BL151">
        <v>0.24380766640000001</v>
      </c>
      <c r="BM151">
        <v>2.8732329999999999</v>
      </c>
      <c r="BN151">
        <v>0.464445</v>
      </c>
      <c r="BO151">
        <f t="shared" si="6"/>
        <v>0.73968924000000003</v>
      </c>
      <c r="BP151" s="20">
        <f t="shared" si="7"/>
        <v>0.59770429000000003</v>
      </c>
      <c r="BQ151">
        <f t="shared" si="8"/>
        <v>0.40229574000000001</v>
      </c>
    </row>
    <row r="152" spans="1:69">
      <c r="A152" s="1" t="s">
        <v>249</v>
      </c>
      <c r="B152" s="1" t="s">
        <v>250</v>
      </c>
      <c r="C152" s="1">
        <v>15</v>
      </c>
      <c r="D152" s="1">
        <v>1991</v>
      </c>
      <c r="E152" s="1" t="s">
        <v>251</v>
      </c>
      <c r="F152" s="12">
        <v>0</v>
      </c>
      <c r="G152" s="3">
        <v>6</v>
      </c>
      <c r="H152" s="4">
        <v>0.249</v>
      </c>
      <c r="I152" s="5">
        <v>-0.62714255200000002</v>
      </c>
      <c r="J152" s="5">
        <v>-0.29538227099999997</v>
      </c>
      <c r="K152" s="5">
        <v>-0.55707889200000005</v>
      </c>
      <c r="L152" s="16">
        <v>71.814899999999994</v>
      </c>
      <c r="M152" s="16">
        <v>10.44338258</v>
      </c>
      <c r="N152" s="7">
        <v>-6.0335992169999999</v>
      </c>
      <c r="O152" s="8">
        <v>0.217757231</v>
      </c>
      <c r="P152" s="8">
        <v>0.24600619800000001</v>
      </c>
      <c r="Q152" s="8">
        <v>33.711917880000001</v>
      </c>
      <c r="R152">
        <v>1.153559E-2</v>
      </c>
      <c r="S152">
        <v>3.0957100000000001E-2</v>
      </c>
      <c r="T152">
        <v>4.9029969999999999E-2</v>
      </c>
      <c r="U152">
        <v>6.6819879999999998E-2</v>
      </c>
      <c r="V152">
        <v>8.4779800000000002E-2</v>
      </c>
      <c r="W152">
        <v>0.10330422</v>
      </c>
      <c r="X152">
        <v>0.12290549000000001</v>
      </c>
      <c r="Y152">
        <v>0.14448630000000001</v>
      </c>
      <c r="Z152">
        <v>0.17028845000000001</v>
      </c>
      <c r="AA152">
        <v>0.21589321</v>
      </c>
      <c r="AB152" s="9">
        <v>0</v>
      </c>
      <c r="AC152" s="9">
        <v>8</v>
      </c>
      <c r="AD152" s="9">
        <v>8</v>
      </c>
      <c r="AE152" s="9">
        <v>3</v>
      </c>
      <c r="AF152" s="9">
        <v>3</v>
      </c>
      <c r="AG152" s="9">
        <v>4</v>
      </c>
      <c r="AH152" s="9">
        <v>7</v>
      </c>
      <c r="AI152" s="9">
        <v>2</v>
      </c>
      <c r="AJ152" s="9">
        <v>3</v>
      </c>
      <c r="AK152" s="9">
        <v>8</v>
      </c>
      <c r="AL152" s="9">
        <v>7</v>
      </c>
      <c r="AM152" s="9">
        <v>7</v>
      </c>
      <c r="AN152" s="9">
        <v>0.51</v>
      </c>
      <c r="AO152" s="9">
        <v>0.39300000000000002</v>
      </c>
      <c r="AP152" s="9">
        <v>0.3</v>
      </c>
      <c r="AQ152" s="9">
        <v>0.249</v>
      </c>
      <c r="AR152" s="9">
        <v>1.07</v>
      </c>
      <c r="AS152" s="9">
        <v>1.1419999999999999</v>
      </c>
      <c r="AT152" s="9">
        <v>2</v>
      </c>
      <c r="AU152" s="9">
        <v>0.74399999999999999</v>
      </c>
      <c r="AV152" s="14">
        <v>-0.49112388491630554</v>
      </c>
      <c r="AW152" s="5">
        <v>-0.41021201014518738</v>
      </c>
      <c r="AX152" s="14">
        <v>-0.13132472336292267</v>
      </c>
      <c r="AY152" s="15">
        <v>7.95</v>
      </c>
      <c r="AZ152" s="1">
        <v>0</v>
      </c>
      <c r="BA152" s="1">
        <v>2</v>
      </c>
      <c r="BB152" s="11">
        <v>179.84979999999999</v>
      </c>
      <c r="BC152" s="11">
        <v>1438.7872</v>
      </c>
      <c r="BD152" s="11">
        <v>3000.8517000000002</v>
      </c>
      <c r="BE152" s="11">
        <v>4931.5982999999997</v>
      </c>
      <c r="BF152" s="11">
        <v>6866.6432000000004</v>
      </c>
      <c r="BG152" s="11">
        <v>8756.0192000000006</v>
      </c>
      <c r="BH152" s="11">
        <v>10485.3053</v>
      </c>
      <c r="BI152" s="11">
        <v>12644.2112</v>
      </c>
      <c r="BJ152" s="11">
        <v>15306.3249</v>
      </c>
      <c r="BK152" s="11">
        <v>26926.1296</v>
      </c>
      <c r="BL152">
        <v>1.112817835</v>
      </c>
      <c r="BM152">
        <v>1.185214</v>
      </c>
      <c r="BN152">
        <v>0.32207200000000002</v>
      </c>
      <c r="BO152">
        <f t="shared" si="6"/>
        <v>0.7841068000000001</v>
      </c>
      <c r="BP152" s="20">
        <f t="shared" si="7"/>
        <v>0.61381835000000007</v>
      </c>
      <c r="BQ152">
        <f t="shared" si="8"/>
        <v>0.38618165999999998</v>
      </c>
    </row>
    <row r="153" spans="1:69">
      <c r="A153" s="1" t="s">
        <v>249</v>
      </c>
      <c r="B153" s="1" t="s">
        <v>250</v>
      </c>
      <c r="C153" s="1">
        <v>15</v>
      </c>
      <c r="D153" s="1">
        <v>1992</v>
      </c>
      <c r="E153" s="1" t="s">
        <v>252</v>
      </c>
      <c r="F153" s="12">
        <v>1</v>
      </c>
      <c r="G153" s="3">
        <v>6</v>
      </c>
      <c r="H153" s="4">
        <v>0.249</v>
      </c>
      <c r="I153" s="5">
        <v>-0.62986067800000001</v>
      </c>
      <c r="J153" s="5">
        <v>-0.29783026699999998</v>
      </c>
      <c r="K153" s="5">
        <v>-0.56843235000000003</v>
      </c>
      <c r="L153" s="13">
        <v>71.200199999999995</v>
      </c>
      <c r="M153" s="13">
        <v>10.5356836</v>
      </c>
      <c r="N153" s="7">
        <v>-6.3469588220000004</v>
      </c>
      <c r="O153" s="8">
        <v>0.51663904599999999</v>
      </c>
      <c r="P153" s="8">
        <v>0.507200871</v>
      </c>
      <c r="Q153" s="8">
        <v>33.686737059999999</v>
      </c>
      <c r="R153">
        <v>1.6846429999999999E-2</v>
      </c>
      <c r="S153">
        <v>3.0913119999999999E-2</v>
      </c>
      <c r="T153">
        <v>4.161086E-2</v>
      </c>
      <c r="U153">
        <v>5.2079739999999999E-2</v>
      </c>
      <c r="V153">
        <v>6.3391900000000001E-2</v>
      </c>
      <c r="W153">
        <v>7.6591980000000004E-2</v>
      </c>
      <c r="X153">
        <v>9.3315079999999995E-2</v>
      </c>
      <c r="Y153">
        <v>0.11703381</v>
      </c>
      <c r="Z153">
        <v>0.15831787</v>
      </c>
      <c r="AA153">
        <v>0.34989916999999998</v>
      </c>
      <c r="AB153" s="9">
        <v>0</v>
      </c>
      <c r="AC153" s="9">
        <v>8</v>
      </c>
      <c r="AD153" s="9">
        <v>8</v>
      </c>
      <c r="AE153" s="9">
        <v>3</v>
      </c>
      <c r="AF153" s="9">
        <v>3</v>
      </c>
      <c r="AG153" s="9">
        <v>4</v>
      </c>
      <c r="AH153" s="9">
        <v>7</v>
      </c>
      <c r="AI153" s="9">
        <v>2</v>
      </c>
      <c r="AJ153" s="9">
        <v>3</v>
      </c>
      <c r="AK153" s="9">
        <v>8</v>
      </c>
      <c r="AL153" s="9">
        <v>7</v>
      </c>
      <c r="AM153" s="9">
        <v>7</v>
      </c>
      <c r="AN153" s="9">
        <v>0.51600000000000001</v>
      </c>
      <c r="AO153" s="9">
        <v>0.39700000000000002</v>
      </c>
      <c r="AP153" s="9">
        <v>0.30099999999999999</v>
      </c>
      <c r="AQ153" s="9">
        <v>0.26200000000000001</v>
      </c>
      <c r="AR153" s="9">
        <v>1.07</v>
      </c>
      <c r="AS153" s="9">
        <v>1.1419999999999999</v>
      </c>
      <c r="AT153" s="9">
        <v>2</v>
      </c>
      <c r="AU153" s="9">
        <v>0.74399999999999999</v>
      </c>
      <c r="AV153" s="14">
        <v>-0.58540964126586914</v>
      </c>
      <c r="AW153" s="5">
        <v>-0.43048638105392456</v>
      </c>
      <c r="AX153" s="14">
        <v>-0.21934285759925842</v>
      </c>
      <c r="AY153" s="15">
        <v>8.17</v>
      </c>
      <c r="AZ153" s="1">
        <v>0</v>
      </c>
      <c r="BA153" s="1">
        <v>3</v>
      </c>
      <c r="BB153" s="11">
        <v>194.2766</v>
      </c>
      <c r="BC153" s="11">
        <v>1554.2131999999999</v>
      </c>
      <c r="BD153" s="11">
        <v>3211.0720999999999</v>
      </c>
      <c r="BE153" s="11">
        <v>5160.0357999999997</v>
      </c>
      <c r="BF153" s="11">
        <v>7104.2115000000003</v>
      </c>
      <c r="BG153" s="11">
        <v>9045.0198</v>
      </c>
      <c r="BH153" s="11">
        <v>10842.976199999999</v>
      </c>
      <c r="BI153" s="11">
        <v>13086.013999999999</v>
      </c>
      <c r="BJ153" s="11">
        <v>16001.51</v>
      </c>
      <c r="BK153" s="11">
        <v>28087.7952</v>
      </c>
      <c r="BL153">
        <v>1.112817835</v>
      </c>
      <c r="BM153">
        <v>1.2033210000000001</v>
      </c>
      <c r="BN153">
        <v>0.32759500000000003</v>
      </c>
      <c r="BO153">
        <f t="shared" si="6"/>
        <v>0.65010078999999998</v>
      </c>
      <c r="BP153" s="20">
        <f t="shared" si="7"/>
        <v>0.49178292000000001</v>
      </c>
      <c r="BQ153">
        <f t="shared" si="8"/>
        <v>0.50821704000000001</v>
      </c>
    </row>
    <row r="154" spans="1:69">
      <c r="A154" s="1" t="s">
        <v>249</v>
      </c>
      <c r="B154" s="1" t="s">
        <v>250</v>
      </c>
      <c r="C154" s="1">
        <v>15</v>
      </c>
      <c r="D154" s="1">
        <v>1993</v>
      </c>
      <c r="E154" s="1" t="s">
        <v>253</v>
      </c>
      <c r="F154" s="12">
        <v>2</v>
      </c>
      <c r="G154" s="3">
        <v>6</v>
      </c>
      <c r="H154" s="4">
        <v>0.245</v>
      </c>
      <c r="I154" s="5">
        <v>-0.63257880399999999</v>
      </c>
      <c r="J154" s="5">
        <v>-0.30027826400000002</v>
      </c>
      <c r="K154" s="5">
        <v>-0.57978580800000001</v>
      </c>
      <c r="L154" s="13">
        <v>71.88</v>
      </c>
      <c r="M154" s="13">
        <v>10.62880039</v>
      </c>
      <c r="N154" s="7">
        <v>-7.2531046149999998</v>
      </c>
      <c r="O154" s="8">
        <v>0.44445030800000002</v>
      </c>
      <c r="P154" s="8">
        <v>0.51997417800000001</v>
      </c>
      <c r="Q154" s="8">
        <v>33.85834122</v>
      </c>
      <c r="R154">
        <v>1.6383459999999999E-2</v>
      </c>
      <c r="S154">
        <v>3.0452549999999998E-2</v>
      </c>
      <c r="T154">
        <v>4.1238240000000002E-2</v>
      </c>
      <c r="U154">
        <v>5.1815970000000003E-2</v>
      </c>
      <c r="V154">
        <v>6.32524E-2</v>
      </c>
      <c r="W154">
        <v>7.6593910000000001E-2</v>
      </c>
      <c r="X154">
        <v>9.3481529999999993E-2</v>
      </c>
      <c r="Y154">
        <v>0.11739980999999999</v>
      </c>
      <c r="Z154">
        <v>0.15894254999999999</v>
      </c>
      <c r="AA154">
        <v>0.35043959000000002</v>
      </c>
      <c r="AB154" s="9">
        <v>0</v>
      </c>
      <c r="AC154" s="9">
        <v>9</v>
      </c>
      <c r="AD154" s="9">
        <v>9</v>
      </c>
      <c r="AE154" s="9">
        <v>3</v>
      </c>
      <c r="AF154" s="9">
        <v>3</v>
      </c>
      <c r="AG154" s="9">
        <v>4</v>
      </c>
      <c r="AH154" s="9">
        <v>7</v>
      </c>
      <c r="AI154" s="9">
        <v>2</v>
      </c>
      <c r="AJ154" s="9">
        <v>4</v>
      </c>
      <c r="AK154" s="9">
        <v>8</v>
      </c>
      <c r="AL154" s="9">
        <v>7</v>
      </c>
      <c r="AM154" s="9">
        <v>9</v>
      </c>
      <c r="AN154" s="9">
        <v>0.46500000000000002</v>
      </c>
      <c r="AO154" s="9">
        <v>0.36399999999999999</v>
      </c>
      <c r="AP154" s="9">
        <v>0.27100000000000002</v>
      </c>
      <c r="AQ154" s="9">
        <v>0.26100000000000001</v>
      </c>
      <c r="AR154" s="9">
        <v>1.07</v>
      </c>
      <c r="AS154" s="9">
        <v>1.1419999999999999</v>
      </c>
      <c r="AT154" s="9">
        <v>1</v>
      </c>
      <c r="AU154" s="9">
        <v>0.749</v>
      </c>
      <c r="AV154" s="14">
        <v>-0.54789406061172485</v>
      </c>
      <c r="AW154" s="5">
        <v>-0.46067732572555542</v>
      </c>
      <c r="AX154" s="14">
        <v>-0.40147987008094788</v>
      </c>
      <c r="AY154" s="15">
        <v>7.29</v>
      </c>
      <c r="AZ154" s="1">
        <v>0</v>
      </c>
      <c r="BA154" s="1">
        <v>4</v>
      </c>
      <c r="BB154" s="11">
        <v>205.18389999999999</v>
      </c>
      <c r="BC154" s="11">
        <v>1641.49</v>
      </c>
      <c r="BD154" s="11">
        <v>3350.3411999999998</v>
      </c>
      <c r="BE154" s="11">
        <v>5275.7361000000001</v>
      </c>
      <c r="BF154" s="11">
        <v>7209.5609000000004</v>
      </c>
      <c r="BG154" s="11">
        <v>9143.5192000000006</v>
      </c>
      <c r="BH154" s="11">
        <v>10965.333699999999</v>
      </c>
      <c r="BI154" s="11">
        <v>13219.775799999999</v>
      </c>
      <c r="BJ154" s="11">
        <v>16413.353899999998</v>
      </c>
      <c r="BK154" s="11">
        <v>29032.438699999999</v>
      </c>
      <c r="BL154">
        <v>1.111528217</v>
      </c>
      <c r="BM154">
        <v>1.2230479999999999</v>
      </c>
      <c r="BN154">
        <v>0.33318300000000001</v>
      </c>
      <c r="BO154">
        <f t="shared" si="6"/>
        <v>0.64956041999999992</v>
      </c>
      <c r="BP154" s="20">
        <f t="shared" si="7"/>
        <v>0.49061786999999996</v>
      </c>
      <c r="BQ154">
        <f t="shared" si="8"/>
        <v>0.50938214000000004</v>
      </c>
    </row>
    <row r="155" spans="1:69">
      <c r="A155" s="1" t="s">
        <v>249</v>
      </c>
      <c r="B155" s="1" t="s">
        <v>250</v>
      </c>
      <c r="C155" s="1">
        <v>15</v>
      </c>
      <c r="D155" s="1">
        <v>1994</v>
      </c>
      <c r="E155" s="1" t="s">
        <v>254</v>
      </c>
      <c r="F155" s="12">
        <v>3</v>
      </c>
      <c r="G155" s="3">
        <v>6</v>
      </c>
      <c r="H155" s="4">
        <v>0.26400000000000001</v>
      </c>
      <c r="I155" s="5">
        <v>-0.63529692999999998</v>
      </c>
      <c r="J155" s="5">
        <v>-0.302726261</v>
      </c>
      <c r="K155" s="5">
        <v>-0.59113926699999997</v>
      </c>
      <c r="L155" s="16">
        <v>71.491</v>
      </c>
      <c r="M155" s="16">
        <v>10.72274017</v>
      </c>
      <c r="N155" s="7">
        <v>-1.6436002080000001</v>
      </c>
      <c r="O155" s="8">
        <v>0.363116883</v>
      </c>
      <c r="P155" s="8">
        <v>0.46023376599999999</v>
      </c>
      <c r="Q155" s="8">
        <v>36.549388890000003</v>
      </c>
      <c r="R155">
        <v>1.568746E-2</v>
      </c>
      <c r="S155">
        <v>2.9413760000000001E-2</v>
      </c>
      <c r="T155">
        <v>4.0036719999999998E-2</v>
      </c>
      <c r="U155">
        <v>5.0518349999999997E-2</v>
      </c>
      <c r="V155">
        <v>6.1912189999999999E-2</v>
      </c>
      <c r="W155">
        <v>7.5274270000000004E-2</v>
      </c>
      <c r="X155">
        <v>9.2281329999999995E-2</v>
      </c>
      <c r="Y155">
        <v>0.11651836</v>
      </c>
      <c r="Z155">
        <v>0.15894771999999999</v>
      </c>
      <c r="AA155">
        <v>0.35940984999999998</v>
      </c>
      <c r="AB155" s="9">
        <v>0</v>
      </c>
      <c r="AC155" s="9">
        <v>9</v>
      </c>
      <c r="AD155" s="9">
        <v>9</v>
      </c>
      <c r="AE155" s="9">
        <v>3</v>
      </c>
      <c r="AF155" s="9">
        <v>3</v>
      </c>
      <c r="AG155" s="9">
        <v>4</v>
      </c>
      <c r="AH155" s="9">
        <v>7</v>
      </c>
      <c r="AI155" s="9">
        <v>2</v>
      </c>
      <c r="AJ155" s="9">
        <v>4</v>
      </c>
      <c r="AK155" s="9">
        <v>8</v>
      </c>
      <c r="AL155" s="9">
        <v>7</v>
      </c>
      <c r="AM155" s="9">
        <v>9</v>
      </c>
      <c r="AN155" s="9">
        <v>0.45300000000000001</v>
      </c>
      <c r="AO155" s="9">
        <v>0.35599999999999998</v>
      </c>
      <c r="AP155" s="9">
        <v>0.26400000000000001</v>
      </c>
      <c r="AQ155" s="9">
        <v>0.25700000000000001</v>
      </c>
      <c r="AR155" s="9">
        <v>1.07</v>
      </c>
      <c r="AS155" s="9">
        <v>1.1419999999999999</v>
      </c>
      <c r="AT155" s="9">
        <v>1</v>
      </c>
      <c r="AU155" s="9">
        <v>0.748</v>
      </c>
      <c r="AV155" s="14">
        <v>-0.26703670620918274</v>
      </c>
      <c r="AW155" s="5">
        <v>-0.34809139370918274</v>
      </c>
      <c r="AX155" s="14">
        <v>-0.36966469883918762</v>
      </c>
      <c r="AY155" s="15">
        <v>7.38</v>
      </c>
      <c r="AZ155" s="1">
        <v>0</v>
      </c>
      <c r="BA155" s="1">
        <v>5</v>
      </c>
      <c r="BB155" s="11">
        <v>220.35990000000001</v>
      </c>
      <c r="BC155" s="11">
        <v>1762.8647000000001</v>
      </c>
      <c r="BD155" s="11">
        <v>3580.6702</v>
      </c>
      <c r="BE155" s="11">
        <v>5557.4157999999998</v>
      </c>
      <c r="BF155" s="11">
        <v>7520.4058000000005</v>
      </c>
      <c r="BG155" s="11">
        <v>9532.8883999999998</v>
      </c>
      <c r="BH155" s="11">
        <v>11473.9488</v>
      </c>
      <c r="BI155" s="11">
        <v>13864.407499999999</v>
      </c>
      <c r="BJ155" s="11">
        <v>17457.657599999999</v>
      </c>
      <c r="BK155" s="11">
        <v>31077.431799999998</v>
      </c>
      <c r="BL155">
        <v>1.105724938</v>
      </c>
      <c r="BM155">
        <v>1.244621</v>
      </c>
      <c r="BN155">
        <v>0.33883099999999999</v>
      </c>
      <c r="BO155">
        <f t="shared" si="6"/>
        <v>0.64059016000000002</v>
      </c>
      <c r="BP155" s="20">
        <f t="shared" si="7"/>
        <v>0.48164244000000001</v>
      </c>
      <c r="BQ155">
        <f t="shared" si="8"/>
        <v>0.51835756999999993</v>
      </c>
    </row>
    <row r="156" spans="1:69">
      <c r="A156" s="1" t="s">
        <v>249</v>
      </c>
      <c r="B156" s="1" t="s">
        <v>250</v>
      </c>
      <c r="C156" s="1">
        <v>15</v>
      </c>
      <c r="D156" s="1">
        <v>1995</v>
      </c>
      <c r="E156" s="1" t="s">
        <v>255</v>
      </c>
      <c r="F156" s="12">
        <v>4</v>
      </c>
      <c r="G156" s="3">
        <v>6</v>
      </c>
      <c r="H156" s="4">
        <v>0.33700000000000002</v>
      </c>
      <c r="I156" s="5">
        <v>-0.63801505599999997</v>
      </c>
      <c r="J156" s="5">
        <v>-0.305174257</v>
      </c>
      <c r="K156" s="5">
        <v>-0.60249272499999995</v>
      </c>
      <c r="L156" s="13">
        <v>71.6738</v>
      </c>
      <c r="M156" s="13">
        <v>10.930839539999999</v>
      </c>
      <c r="N156" s="7">
        <v>-1.191811237</v>
      </c>
      <c r="O156" s="8">
        <v>0.31383930300000001</v>
      </c>
      <c r="P156" s="8">
        <v>0.40659858300000001</v>
      </c>
      <c r="Q156" s="8">
        <v>38.119121550000003</v>
      </c>
      <c r="R156">
        <v>1.5868790000000001E-2</v>
      </c>
      <c r="S156">
        <v>2.9436170000000001E-2</v>
      </c>
      <c r="T156">
        <v>3.9887739999999998E-2</v>
      </c>
      <c r="U156">
        <v>5.0204039999999998E-2</v>
      </c>
      <c r="V156">
        <v>6.1438279999999998E-2</v>
      </c>
      <c r="W156">
        <v>7.4648450000000005E-2</v>
      </c>
      <c r="X156">
        <v>9.1520130000000005E-2</v>
      </c>
      <c r="Y156">
        <v>0.11566954</v>
      </c>
      <c r="Z156">
        <v>0.15819921000000001</v>
      </c>
      <c r="AA156">
        <v>0.36312768000000001</v>
      </c>
      <c r="AB156" s="9">
        <v>0</v>
      </c>
      <c r="AC156" s="9">
        <v>9</v>
      </c>
      <c r="AD156" s="9">
        <v>9</v>
      </c>
      <c r="AE156" s="9">
        <v>3</v>
      </c>
      <c r="AF156" s="9">
        <v>3</v>
      </c>
      <c r="AG156" s="9">
        <v>4</v>
      </c>
      <c r="AH156" s="9">
        <v>7</v>
      </c>
      <c r="AI156" s="9">
        <v>2</v>
      </c>
      <c r="AJ156" s="9">
        <v>4</v>
      </c>
      <c r="AK156" s="9">
        <v>8</v>
      </c>
      <c r="AL156" s="9">
        <v>7</v>
      </c>
      <c r="AM156" s="9">
        <v>9</v>
      </c>
      <c r="AN156" s="9">
        <v>0.45300000000000001</v>
      </c>
      <c r="AO156" s="9">
        <v>0.35899999999999999</v>
      </c>
      <c r="AP156" s="9">
        <v>0.26500000000000001</v>
      </c>
      <c r="AQ156" s="9">
        <v>0.25600000000000001</v>
      </c>
      <c r="AR156" s="9">
        <v>1.07</v>
      </c>
      <c r="AS156" s="9">
        <v>1.1419999999999999</v>
      </c>
      <c r="AT156" s="9">
        <v>1</v>
      </c>
      <c r="AU156" s="9">
        <v>0.746</v>
      </c>
      <c r="AV156" s="14">
        <v>-0.29221782088279724</v>
      </c>
      <c r="AW156" s="5">
        <v>-0.28388822078704834</v>
      </c>
      <c r="AX156" s="14">
        <v>-1.4954030513763428E-2</v>
      </c>
      <c r="AY156" s="15">
        <v>5.07</v>
      </c>
      <c r="AZ156" s="1">
        <v>0</v>
      </c>
      <c r="BA156" s="1">
        <v>6</v>
      </c>
      <c r="BB156" s="11">
        <v>221.00899999999999</v>
      </c>
      <c r="BC156" s="11">
        <v>1768.0346999999999</v>
      </c>
      <c r="BD156" s="11">
        <v>3550.7260999999999</v>
      </c>
      <c r="BE156" s="11">
        <v>5440.4322000000002</v>
      </c>
      <c r="BF156" s="11">
        <v>7311.0977000000003</v>
      </c>
      <c r="BG156" s="11">
        <v>9280.4037000000008</v>
      </c>
      <c r="BH156" s="11">
        <v>11187.3552</v>
      </c>
      <c r="BI156" s="11">
        <v>13556.629800000001</v>
      </c>
      <c r="BJ156" s="11">
        <v>17263.851999999999</v>
      </c>
      <c r="BK156" s="11">
        <v>30725.854200000002</v>
      </c>
      <c r="BL156">
        <v>1.082834225</v>
      </c>
      <c r="BM156">
        <v>1.3845970000000001</v>
      </c>
      <c r="BN156">
        <v>0.35503200000000001</v>
      </c>
      <c r="BO156">
        <f t="shared" si="6"/>
        <v>0.63687235000000009</v>
      </c>
      <c r="BP156" s="20">
        <f t="shared" si="7"/>
        <v>0.47867314000000011</v>
      </c>
      <c r="BQ156">
        <f t="shared" si="8"/>
        <v>0.52132688999999999</v>
      </c>
    </row>
    <row r="157" spans="1:69">
      <c r="A157" s="1" t="s">
        <v>249</v>
      </c>
      <c r="B157" s="1" t="s">
        <v>250</v>
      </c>
      <c r="C157" s="1">
        <v>15</v>
      </c>
      <c r="D157" s="1">
        <v>1996</v>
      </c>
      <c r="E157" s="1" t="s">
        <v>256</v>
      </c>
      <c r="F157" s="12">
        <v>5</v>
      </c>
      <c r="G157" s="3">
        <v>6</v>
      </c>
      <c r="H157" s="4">
        <v>0.34</v>
      </c>
      <c r="I157" s="5">
        <v>-0.64073318199999996</v>
      </c>
      <c r="J157" s="5">
        <v>-0.30762225399999998</v>
      </c>
      <c r="K157" s="5">
        <v>-0.61384618300000005</v>
      </c>
      <c r="L157" s="16">
        <v>72.234700000000004</v>
      </c>
      <c r="M157" s="16">
        <v>11.116620060000001</v>
      </c>
      <c r="N157" s="7">
        <v>0.87068073599999996</v>
      </c>
      <c r="O157" s="8">
        <v>0.21304843900000001</v>
      </c>
      <c r="P157" s="8">
        <v>0.36618299199999998</v>
      </c>
      <c r="Q157" s="8">
        <v>39.516723630000001</v>
      </c>
      <c r="R157">
        <v>1.6084029999999999E-2</v>
      </c>
      <c r="S157">
        <v>2.9462769999999999E-2</v>
      </c>
      <c r="T157">
        <v>3.9710910000000002E-2</v>
      </c>
      <c r="U157">
        <v>4.9830939999999997E-2</v>
      </c>
      <c r="V157">
        <v>6.0875730000000003E-2</v>
      </c>
      <c r="W157">
        <v>7.3905570000000004E-2</v>
      </c>
      <c r="X157">
        <v>9.0616569999999994E-2</v>
      </c>
      <c r="Y157">
        <v>0.11466195</v>
      </c>
      <c r="Z157">
        <v>0.1573107</v>
      </c>
      <c r="AA157">
        <v>0.36754087000000002</v>
      </c>
      <c r="AB157" s="9">
        <v>0</v>
      </c>
      <c r="AC157" s="9">
        <v>9</v>
      </c>
      <c r="AD157" s="9">
        <v>9</v>
      </c>
      <c r="AE157" s="9">
        <v>3</v>
      </c>
      <c r="AF157" s="9">
        <v>3</v>
      </c>
      <c r="AG157" s="9">
        <v>4</v>
      </c>
      <c r="AH157" s="9">
        <v>7</v>
      </c>
      <c r="AI157" s="9">
        <v>2</v>
      </c>
      <c r="AJ157" s="9">
        <v>4</v>
      </c>
      <c r="AK157" s="9">
        <v>8</v>
      </c>
      <c r="AL157" s="9">
        <v>7</v>
      </c>
      <c r="AM157" s="9">
        <v>9</v>
      </c>
      <c r="AN157" s="9">
        <v>0.45300000000000001</v>
      </c>
      <c r="AO157" s="9">
        <v>0.35699999999999998</v>
      </c>
      <c r="AP157" s="9">
        <v>0.26500000000000001</v>
      </c>
      <c r="AQ157" s="9">
        <v>0.26100000000000001</v>
      </c>
      <c r="AR157" s="9">
        <v>1.07</v>
      </c>
      <c r="AS157" s="9">
        <v>1.1419999999999999</v>
      </c>
      <c r="AT157" s="9">
        <v>1</v>
      </c>
      <c r="AU157" s="9">
        <v>0.74399999999999999</v>
      </c>
      <c r="AV157" s="14">
        <v>-0.30718246102333069</v>
      </c>
      <c r="AW157" s="5">
        <v>-0.20178388059139252</v>
      </c>
      <c r="AX157" s="14">
        <v>-0.26793316006660461</v>
      </c>
      <c r="AY157" s="15">
        <v>3.98</v>
      </c>
      <c r="AZ157" s="1">
        <v>0</v>
      </c>
      <c r="BA157" s="1">
        <v>7</v>
      </c>
      <c r="BB157" s="11">
        <v>244.2774</v>
      </c>
      <c r="BC157" s="11">
        <v>1954.2338</v>
      </c>
      <c r="BD157" s="11">
        <v>3912.9105</v>
      </c>
      <c r="BE157" s="11">
        <v>5922.8045000000002</v>
      </c>
      <c r="BF157" s="11">
        <v>7904.9462000000003</v>
      </c>
      <c r="BG157" s="11">
        <v>10008.555399999999</v>
      </c>
      <c r="BH157" s="11">
        <v>12119.934300000001</v>
      </c>
      <c r="BI157" s="11">
        <v>14710.180700000001</v>
      </c>
      <c r="BJ157" s="11">
        <v>19087.769400000001</v>
      </c>
      <c r="BK157" s="11">
        <v>35403.677199999998</v>
      </c>
      <c r="BL157">
        <v>0.38202386939999999</v>
      </c>
      <c r="BM157">
        <v>1.4696899999999999</v>
      </c>
      <c r="BN157">
        <v>0.36512699999999998</v>
      </c>
      <c r="BO157">
        <f t="shared" si="6"/>
        <v>0.63245917000000007</v>
      </c>
      <c r="BP157" s="20">
        <f t="shared" si="7"/>
        <v>0.47514847000000004</v>
      </c>
      <c r="BQ157">
        <f t="shared" si="8"/>
        <v>0.52485157000000005</v>
      </c>
    </row>
    <row r="158" spans="1:69">
      <c r="A158" s="1" t="s">
        <v>249</v>
      </c>
      <c r="B158" s="1" t="s">
        <v>250</v>
      </c>
      <c r="C158" s="1">
        <v>15</v>
      </c>
      <c r="D158" s="1">
        <v>1997</v>
      </c>
      <c r="E158" s="1" t="s">
        <v>257</v>
      </c>
      <c r="F158" s="12">
        <v>6</v>
      </c>
      <c r="G158" s="3">
        <v>6</v>
      </c>
      <c r="H158" s="4">
        <v>0.35099999999999998</v>
      </c>
      <c r="I158" s="5">
        <v>-0.68</v>
      </c>
      <c r="J158" s="5">
        <v>-0.32</v>
      </c>
      <c r="K158" s="5">
        <v>-0.63</v>
      </c>
      <c r="L158" s="13">
        <v>72.273700000000005</v>
      </c>
      <c r="M158" s="13">
        <v>11.202949520000001</v>
      </c>
      <c r="N158" s="7">
        <v>1.062642522</v>
      </c>
      <c r="O158" s="8">
        <v>0.23490933899999999</v>
      </c>
      <c r="P158" s="8">
        <v>0.48343324999999998</v>
      </c>
      <c r="Q158" s="8">
        <v>43.951717379999998</v>
      </c>
      <c r="R158">
        <v>1.6084029999999999E-2</v>
      </c>
      <c r="S158">
        <v>2.9462769999999999E-2</v>
      </c>
      <c r="T158">
        <v>3.9710910000000002E-2</v>
      </c>
      <c r="U158">
        <v>4.9830939999999997E-2</v>
      </c>
      <c r="V158">
        <v>6.0875730000000003E-2</v>
      </c>
      <c r="W158">
        <v>7.3905570000000004E-2</v>
      </c>
      <c r="X158">
        <v>9.0616569999999994E-2</v>
      </c>
      <c r="Y158">
        <v>0.11466195</v>
      </c>
      <c r="Z158">
        <v>0.1573107</v>
      </c>
      <c r="AA158">
        <v>0.36754087000000002</v>
      </c>
      <c r="AB158" s="9">
        <v>0</v>
      </c>
      <c r="AC158" s="9">
        <v>9</v>
      </c>
      <c r="AD158" s="9">
        <v>9</v>
      </c>
      <c r="AE158" s="9">
        <v>3</v>
      </c>
      <c r="AF158" s="9">
        <v>3</v>
      </c>
      <c r="AG158" s="9">
        <v>4</v>
      </c>
      <c r="AH158" s="9">
        <v>7</v>
      </c>
      <c r="AI158" s="9">
        <v>2</v>
      </c>
      <c r="AJ158" s="9">
        <v>4</v>
      </c>
      <c r="AK158" s="9">
        <v>8</v>
      </c>
      <c r="AL158" s="9">
        <v>7</v>
      </c>
      <c r="AM158" s="9">
        <v>9</v>
      </c>
      <c r="AN158" s="9">
        <v>0.46800000000000003</v>
      </c>
      <c r="AO158" s="9">
        <v>0.372</v>
      </c>
      <c r="AP158" s="9">
        <v>0.28199999999999997</v>
      </c>
      <c r="AQ158" s="9">
        <v>0.29099999999999998</v>
      </c>
      <c r="AR158" s="9">
        <v>1.034</v>
      </c>
      <c r="AS158" s="9">
        <v>1.165</v>
      </c>
      <c r="AT158" s="9">
        <v>1</v>
      </c>
      <c r="AU158" s="9">
        <v>0.73499999999999999</v>
      </c>
      <c r="AV158" s="14">
        <v>-0.29648703336715698</v>
      </c>
      <c r="AW158" s="5">
        <v>-0.14440406858921051</v>
      </c>
      <c r="AX158" s="14">
        <v>-0.5835997462272644</v>
      </c>
      <c r="AY158" s="15">
        <v>6.4</v>
      </c>
      <c r="AZ158" s="1">
        <v>0</v>
      </c>
      <c r="BA158" s="1">
        <v>8</v>
      </c>
      <c r="BB158" s="11">
        <v>241.77770000000001</v>
      </c>
      <c r="BC158" s="11">
        <v>1934.2104999999999</v>
      </c>
      <c r="BD158" s="11">
        <v>3821.0311999999999</v>
      </c>
      <c r="BE158" s="11">
        <v>5726.0838000000003</v>
      </c>
      <c r="BF158" s="11">
        <v>7550.2608</v>
      </c>
      <c r="BG158" s="11">
        <v>9555.8675000000003</v>
      </c>
      <c r="BH158" s="11">
        <v>11602.959699999999</v>
      </c>
      <c r="BI158" s="11">
        <v>14128.2706</v>
      </c>
      <c r="BJ158" s="11">
        <v>18483.625499999998</v>
      </c>
      <c r="BK158" s="11">
        <v>34702.402399999999</v>
      </c>
      <c r="BL158">
        <v>0.37879982540000001</v>
      </c>
      <c r="BM158">
        <v>1.482337</v>
      </c>
      <c r="BN158">
        <v>0.37457600000000002</v>
      </c>
      <c r="BO158">
        <f t="shared" si="6"/>
        <v>0.63245917000000007</v>
      </c>
      <c r="BP158" s="20">
        <f t="shared" si="7"/>
        <v>0.47514847000000004</v>
      </c>
      <c r="BQ158">
        <f t="shared" si="8"/>
        <v>0.52485157000000005</v>
      </c>
    </row>
    <row r="159" spans="1:69">
      <c r="A159" s="1" t="s">
        <v>249</v>
      </c>
      <c r="B159" s="1" t="s">
        <v>250</v>
      </c>
      <c r="C159" s="1">
        <v>15</v>
      </c>
      <c r="D159" s="1">
        <v>1998</v>
      </c>
      <c r="E159" s="1" t="s">
        <v>258</v>
      </c>
      <c r="F159" s="12">
        <v>7</v>
      </c>
      <c r="G159" s="3">
        <v>6</v>
      </c>
      <c r="H159" s="4">
        <v>0.36299999999999999</v>
      </c>
      <c r="I159" s="5">
        <v>-0.72458893099999999</v>
      </c>
      <c r="J159" s="5">
        <v>-0.33166879399999999</v>
      </c>
      <c r="K159" s="5">
        <v>-0.63641959400000003</v>
      </c>
      <c r="L159" s="16">
        <v>72.404700000000005</v>
      </c>
      <c r="M159" s="16">
        <v>11.318149569999999</v>
      </c>
      <c r="N159" s="7">
        <v>2.830100812</v>
      </c>
      <c r="O159" s="8">
        <v>0.232667287</v>
      </c>
      <c r="P159" s="8">
        <v>0.53320753399999998</v>
      </c>
      <c r="Q159" s="8">
        <v>45.58333588</v>
      </c>
      <c r="R159">
        <v>1.6084029999999999E-2</v>
      </c>
      <c r="S159">
        <v>2.9462769999999999E-2</v>
      </c>
      <c r="T159">
        <v>3.9710910000000002E-2</v>
      </c>
      <c r="U159">
        <v>4.9830939999999997E-2</v>
      </c>
      <c r="V159">
        <v>6.0875730000000003E-2</v>
      </c>
      <c r="W159">
        <v>7.3905570000000004E-2</v>
      </c>
      <c r="X159">
        <v>9.0616569999999994E-2</v>
      </c>
      <c r="Y159">
        <v>0.11466195</v>
      </c>
      <c r="Z159">
        <v>0.1573107</v>
      </c>
      <c r="AA159">
        <v>0.36754087000000002</v>
      </c>
      <c r="AB159" s="9">
        <v>0</v>
      </c>
      <c r="AC159" s="9">
        <v>9</v>
      </c>
      <c r="AD159" s="9">
        <v>9</v>
      </c>
      <c r="AE159" s="9">
        <v>3</v>
      </c>
      <c r="AF159" s="9">
        <v>3</v>
      </c>
      <c r="AG159" s="9">
        <v>4</v>
      </c>
      <c r="AH159" s="9">
        <v>7</v>
      </c>
      <c r="AI159" s="9">
        <v>2</v>
      </c>
      <c r="AJ159" s="9">
        <v>4</v>
      </c>
      <c r="AK159" s="9">
        <v>8</v>
      </c>
      <c r="AL159" s="9">
        <v>7</v>
      </c>
      <c r="AM159" s="9">
        <v>9</v>
      </c>
      <c r="AN159" s="9">
        <v>0.56699999999999995</v>
      </c>
      <c r="AO159" s="9">
        <v>0.48699999999999999</v>
      </c>
      <c r="AP159" s="9">
        <v>0.378</v>
      </c>
      <c r="AQ159" s="9">
        <v>0.48499999999999999</v>
      </c>
      <c r="AR159" s="9">
        <v>1.266</v>
      </c>
      <c r="AS159" s="9">
        <v>1.8160000000000001</v>
      </c>
      <c r="AT159" s="9">
        <v>2</v>
      </c>
      <c r="AU159" s="9">
        <v>0.873</v>
      </c>
      <c r="AV159" s="14">
        <v>-5.5253185331821442E-2</v>
      </c>
      <c r="AW159" s="5">
        <v>-0.13256624341011047</v>
      </c>
      <c r="AX159" s="14">
        <v>-0.38134074211120605</v>
      </c>
      <c r="AY159" s="15">
        <v>7.45</v>
      </c>
      <c r="AZ159" s="1">
        <v>0</v>
      </c>
      <c r="BA159" s="1">
        <v>9</v>
      </c>
      <c r="BB159" s="11">
        <v>255.08080000000001</v>
      </c>
      <c r="BC159" s="11">
        <v>2040.691</v>
      </c>
      <c r="BD159" s="11">
        <v>3982.4560999999999</v>
      </c>
      <c r="BE159" s="11">
        <v>5819.6617999999999</v>
      </c>
      <c r="BF159" s="11">
        <v>7620.5667000000003</v>
      </c>
      <c r="BG159" s="11">
        <v>9617.3022000000001</v>
      </c>
      <c r="BH159" s="11">
        <v>11712.514800000001</v>
      </c>
      <c r="BI159" s="11">
        <v>14298.8894</v>
      </c>
      <c r="BJ159" s="11">
        <v>19033.919000000002</v>
      </c>
      <c r="BK159" s="11">
        <v>36219.361599999997</v>
      </c>
      <c r="BL159">
        <v>0.36101314849999999</v>
      </c>
      <c r="BM159">
        <v>2.0349520000000001</v>
      </c>
      <c r="BN159">
        <v>0.41730899999999999</v>
      </c>
      <c r="BO159">
        <f t="shared" si="6"/>
        <v>0.63245917000000007</v>
      </c>
      <c r="BP159" s="20">
        <f t="shared" si="7"/>
        <v>0.47514847000000004</v>
      </c>
      <c r="BQ159">
        <f t="shared" si="8"/>
        <v>0.52485157000000005</v>
      </c>
    </row>
    <row r="160" spans="1:69">
      <c r="A160" s="1" t="s">
        <v>249</v>
      </c>
      <c r="B160" s="1" t="s">
        <v>250</v>
      </c>
      <c r="C160" s="1">
        <v>15</v>
      </c>
      <c r="D160" s="1">
        <v>1999</v>
      </c>
      <c r="E160" s="1" t="s">
        <v>259</v>
      </c>
      <c r="F160" s="12">
        <v>8</v>
      </c>
      <c r="G160" s="3">
        <v>6</v>
      </c>
      <c r="H160" s="4">
        <v>0.40899999999999997</v>
      </c>
      <c r="I160" s="5">
        <v>-0.78</v>
      </c>
      <c r="J160" s="5">
        <v>-0.46</v>
      </c>
      <c r="K160" s="5">
        <v>-0.64</v>
      </c>
      <c r="L160" s="13">
        <v>72.773899999999998</v>
      </c>
      <c r="M160" s="13">
        <v>11.457449909999999</v>
      </c>
      <c r="N160" s="7">
        <v>3.8414738939999999</v>
      </c>
      <c r="O160" s="8">
        <v>0.230418595</v>
      </c>
      <c r="P160" s="8">
        <v>0.49583119199999998</v>
      </c>
      <c r="Q160" s="8">
        <v>46.285900120000001</v>
      </c>
      <c r="R160">
        <v>1.6084029999999999E-2</v>
      </c>
      <c r="S160">
        <v>2.9462769999999999E-2</v>
      </c>
      <c r="T160">
        <v>3.9710910000000002E-2</v>
      </c>
      <c r="U160">
        <v>4.9830939999999997E-2</v>
      </c>
      <c r="V160">
        <v>6.0875730000000003E-2</v>
      </c>
      <c r="W160">
        <v>7.3905570000000004E-2</v>
      </c>
      <c r="X160">
        <v>9.0616569999999994E-2</v>
      </c>
      <c r="Y160">
        <v>0.11466195</v>
      </c>
      <c r="Z160">
        <v>0.1573107</v>
      </c>
      <c r="AA160">
        <v>0.36754087000000002</v>
      </c>
      <c r="AB160" s="9">
        <v>0</v>
      </c>
      <c r="AC160" s="9">
        <v>9</v>
      </c>
      <c r="AD160" s="9">
        <v>9</v>
      </c>
      <c r="AE160" s="9">
        <v>3</v>
      </c>
      <c r="AF160" s="9">
        <v>3</v>
      </c>
      <c r="AG160" s="9">
        <v>4</v>
      </c>
      <c r="AH160" s="9">
        <v>7</v>
      </c>
      <c r="AI160" s="9">
        <v>2</v>
      </c>
      <c r="AJ160" s="9">
        <v>4</v>
      </c>
      <c r="AK160" s="9">
        <v>8</v>
      </c>
      <c r="AL160" s="9">
        <v>7</v>
      </c>
      <c r="AM160" s="9">
        <v>9</v>
      </c>
      <c r="AN160" s="9">
        <v>0.70399999999999996</v>
      </c>
      <c r="AO160" s="9">
        <v>0.59799999999999998</v>
      </c>
      <c r="AP160" s="9">
        <v>0.46800000000000003</v>
      </c>
      <c r="AQ160" s="9">
        <v>0.59099999999999997</v>
      </c>
      <c r="AR160" s="9">
        <v>1.266</v>
      </c>
      <c r="AS160" s="9">
        <v>1.8160000000000001</v>
      </c>
      <c r="AT160" s="9">
        <v>2</v>
      </c>
      <c r="AU160" s="9">
        <v>0.874</v>
      </c>
      <c r="AV160" s="14">
        <v>4.9504522234201431E-2</v>
      </c>
      <c r="AW160" s="5">
        <v>-0.10300300270318985</v>
      </c>
      <c r="AX160" s="14">
        <v>-4.9293749034404755E-2</v>
      </c>
      <c r="AY160" s="15">
        <v>6.68</v>
      </c>
      <c r="AZ160" s="1">
        <v>0</v>
      </c>
      <c r="BA160" s="1">
        <v>10</v>
      </c>
      <c r="BB160" s="11">
        <v>280.84519999999998</v>
      </c>
      <c r="BC160" s="11">
        <v>2246.7761999999998</v>
      </c>
      <c r="BD160" s="11">
        <v>4255.0568000000003</v>
      </c>
      <c r="BE160" s="11">
        <v>6030.5015000000003</v>
      </c>
      <c r="BF160" s="11">
        <v>7684.2488000000003</v>
      </c>
      <c r="BG160" s="11">
        <v>9767.2376000000004</v>
      </c>
      <c r="BH160" s="11">
        <v>12176.651400000001</v>
      </c>
      <c r="BI160" s="11">
        <v>14858.154200000001</v>
      </c>
      <c r="BJ160" s="11">
        <v>19897.5533</v>
      </c>
      <c r="BK160" s="11">
        <v>37938.782599999999</v>
      </c>
      <c r="BL160">
        <v>0.3455377369</v>
      </c>
      <c r="BM160">
        <v>1.4544429999999999</v>
      </c>
      <c r="BN160">
        <v>0.36377300000000001</v>
      </c>
      <c r="BO160">
        <f t="shared" si="6"/>
        <v>0.63245917000000007</v>
      </c>
      <c r="BP160" s="20">
        <f t="shared" si="7"/>
        <v>0.47514847000000004</v>
      </c>
      <c r="BQ160">
        <f t="shared" si="8"/>
        <v>0.52485157000000005</v>
      </c>
    </row>
    <row r="161" spans="1:69">
      <c r="A161" s="1" t="s">
        <v>249</v>
      </c>
      <c r="B161" s="1" t="s">
        <v>250</v>
      </c>
      <c r="C161" s="1">
        <v>15</v>
      </c>
      <c r="D161" s="1">
        <v>2000</v>
      </c>
      <c r="E161" s="1" t="s">
        <v>260</v>
      </c>
      <c r="F161" s="19">
        <v>9</v>
      </c>
      <c r="G161" s="3">
        <v>6</v>
      </c>
      <c r="H161" s="4">
        <v>0.33400000000000002</v>
      </c>
      <c r="I161" s="5">
        <v>-0.83855318999999995</v>
      </c>
      <c r="J161" s="5">
        <v>-0.59657257799999996</v>
      </c>
      <c r="K161" s="5">
        <v>-0.63897591799999998</v>
      </c>
      <c r="L161" s="16">
        <v>72.856700000000004</v>
      </c>
      <c r="M161" s="16">
        <v>11.53279972</v>
      </c>
      <c r="N161" s="7">
        <v>4.0740508059999998</v>
      </c>
      <c r="O161" s="8">
        <v>0.32946840100000002</v>
      </c>
      <c r="P161" s="8">
        <v>0.47213307300000001</v>
      </c>
      <c r="Q161" s="8">
        <v>49.439807889999997</v>
      </c>
      <c r="R161">
        <v>1.6084029999999999E-2</v>
      </c>
      <c r="S161">
        <v>2.9462769999999999E-2</v>
      </c>
      <c r="T161">
        <v>3.9710910000000002E-2</v>
      </c>
      <c r="U161">
        <v>4.9830939999999997E-2</v>
      </c>
      <c r="V161">
        <v>6.0875730000000003E-2</v>
      </c>
      <c r="W161">
        <v>7.3905570000000004E-2</v>
      </c>
      <c r="X161">
        <v>9.0616569999999994E-2</v>
      </c>
      <c r="Y161">
        <v>0.11466195</v>
      </c>
      <c r="Z161">
        <v>0.1573107</v>
      </c>
      <c r="AA161">
        <v>0.36754087000000002</v>
      </c>
      <c r="AB161" s="9">
        <v>0</v>
      </c>
      <c r="AC161" s="9">
        <v>9</v>
      </c>
      <c r="AD161" s="9">
        <v>9</v>
      </c>
      <c r="AE161" s="9">
        <v>3</v>
      </c>
      <c r="AF161" s="9">
        <v>3</v>
      </c>
      <c r="AG161" s="9">
        <v>4</v>
      </c>
      <c r="AH161" s="9">
        <v>7</v>
      </c>
      <c r="AI161" s="9">
        <v>2</v>
      </c>
      <c r="AJ161" s="9">
        <v>4</v>
      </c>
      <c r="AK161" s="9">
        <v>8</v>
      </c>
      <c r="AL161" s="9">
        <v>7</v>
      </c>
      <c r="AM161" s="9">
        <v>9</v>
      </c>
      <c r="AN161" s="9">
        <v>0.69299999999999995</v>
      </c>
      <c r="AO161" s="9">
        <v>0.59099999999999997</v>
      </c>
      <c r="AP161" s="9">
        <v>0.45600000000000002</v>
      </c>
      <c r="AQ161" s="9">
        <v>0.58299999999999996</v>
      </c>
      <c r="AR161" s="9">
        <v>1.266</v>
      </c>
      <c r="AS161" s="9">
        <v>1.8160000000000001</v>
      </c>
      <c r="AT161" s="9">
        <v>2</v>
      </c>
      <c r="AU161" s="9">
        <v>0.86499999999999999</v>
      </c>
      <c r="AV161" s="14">
        <v>-3.4426074475049973E-2</v>
      </c>
      <c r="AW161" s="5">
        <v>-0.11593054980039597</v>
      </c>
      <c r="AX161" s="14">
        <v>4.649047926068306E-2</v>
      </c>
      <c r="AY161" s="15">
        <v>5.58</v>
      </c>
      <c r="AZ161" s="1">
        <v>0</v>
      </c>
      <c r="BA161" s="1">
        <v>11</v>
      </c>
      <c r="BB161" s="11">
        <v>289.59030000000001</v>
      </c>
      <c r="BC161" s="11">
        <v>2316.6851999999999</v>
      </c>
      <c r="BD161" s="11">
        <v>4312.9052000000001</v>
      </c>
      <c r="BE161" s="11">
        <v>6000.9357</v>
      </c>
      <c r="BF161" s="11">
        <v>7597.7803999999996</v>
      </c>
      <c r="BG161" s="11">
        <v>9682.2451999999994</v>
      </c>
      <c r="BH161" s="11">
        <v>11893.9964</v>
      </c>
      <c r="BI161" s="11">
        <v>14367.3632</v>
      </c>
      <c r="BJ161" s="11">
        <v>19028.3894</v>
      </c>
      <c r="BK161" s="11">
        <v>36729.538099999998</v>
      </c>
      <c r="BL161">
        <v>0.2332032543</v>
      </c>
      <c r="BM161">
        <v>1.3229690000000001</v>
      </c>
      <c r="BN161">
        <v>0.34706900000000002</v>
      </c>
      <c r="BO161">
        <f t="shared" si="6"/>
        <v>0.63245917000000007</v>
      </c>
      <c r="BP161" s="20">
        <f t="shared" si="7"/>
        <v>0.47514847000000004</v>
      </c>
      <c r="BQ161">
        <f t="shared" si="8"/>
        <v>0.52485157000000005</v>
      </c>
    </row>
    <row r="162" spans="1:69">
      <c r="A162" s="1" t="s">
        <v>261</v>
      </c>
      <c r="B162" s="1" t="s">
        <v>262</v>
      </c>
      <c r="C162" s="1">
        <v>17</v>
      </c>
      <c r="D162" s="1">
        <v>1991</v>
      </c>
      <c r="E162" s="1" t="s">
        <v>263</v>
      </c>
      <c r="F162" s="12">
        <v>0</v>
      </c>
      <c r="G162" s="3">
        <v>8</v>
      </c>
      <c r="H162" s="4">
        <v>0.73799999999999999</v>
      </c>
      <c r="I162" s="5">
        <v>0.72840468199999997</v>
      </c>
      <c r="J162" s="5">
        <v>0.69579683000000003</v>
      </c>
      <c r="K162" s="5">
        <v>0.61565407400000005</v>
      </c>
      <c r="L162" s="13">
        <v>70.377700000000004</v>
      </c>
      <c r="M162" s="13">
        <v>12.27208042</v>
      </c>
      <c r="N162" s="7">
        <v>-7.3447909930000002</v>
      </c>
      <c r="O162" s="8">
        <v>0.17879157300000001</v>
      </c>
      <c r="P162" s="8">
        <v>0.15990298</v>
      </c>
      <c r="Q162" s="8">
        <v>52.291202550000001</v>
      </c>
      <c r="R162">
        <v>1.8033649999999998E-2</v>
      </c>
      <c r="S162">
        <v>3.1925639999999998E-2</v>
      </c>
      <c r="T162">
        <v>4.2280650000000003E-2</v>
      </c>
      <c r="U162">
        <v>5.2377729999999997E-2</v>
      </c>
      <c r="V162">
        <v>6.3296619999999998E-2</v>
      </c>
      <c r="W162">
        <v>7.6078510000000002E-2</v>
      </c>
      <c r="X162">
        <v>9.2352649999999994E-2</v>
      </c>
      <c r="Y162">
        <v>0.11559166999999999</v>
      </c>
      <c r="Z162">
        <v>0.15642643000000001</v>
      </c>
      <c r="AA162">
        <v>0.35163643</v>
      </c>
      <c r="AB162" s="9">
        <v>4</v>
      </c>
      <c r="AC162" s="9">
        <v>-3</v>
      </c>
      <c r="AD162" s="9">
        <v>-3</v>
      </c>
      <c r="AE162" s="9">
        <v>2</v>
      </c>
      <c r="AF162" s="9">
        <v>1</v>
      </c>
      <c r="AG162" s="9">
        <v>4</v>
      </c>
      <c r="AH162" s="9">
        <v>4</v>
      </c>
      <c r="AI162" s="9">
        <v>3</v>
      </c>
      <c r="AJ162" s="9">
        <v>2</v>
      </c>
      <c r="AK162" s="9">
        <v>3</v>
      </c>
      <c r="AL162" s="9">
        <v>4</v>
      </c>
      <c r="AM162" s="9">
        <v>3</v>
      </c>
      <c r="AN162" s="9">
        <v>0.28999999999999998</v>
      </c>
      <c r="AO162" s="9">
        <v>0.16400000000000001</v>
      </c>
      <c r="AP162" s="9">
        <v>0.11700000000000001</v>
      </c>
      <c r="AQ162" s="9">
        <v>0.189</v>
      </c>
      <c r="AR162" s="9">
        <v>1.333</v>
      </c>
      <c r="AS162" s="9">
        <v>1.3660000000000001</v>
      </c>
      <c r="AT162" s="9">
        <v>1</v>
      </c>
      <c r="AU162" s="9">
        <v>0.621</v>
      </c>
      <c r="AV162" s="14">
        <v>-0.48519633710384369</v>
      </c>
      <c r="AW162" s="5">
        <v>-0.17997080087661743</v>
      </c>
      <c r="AX162" s="14">
        <v>-0.10241826064884663</v>
      </c>
      <c r="AY162" s="15">
        <v>7.5</v>
      </c>
      <c r="AZ162" s="1">
        <v>0</v>
      </c>
      <c r="BA162" s="1">
        <v>2</v>
      </c>
      <c r="BB162" s="11">
        <v>90.018600000000006</v>
      </c>
      <c r="BC162" s="11">
        <v>720.14850000000001</v>
      </c>
      <c r="BD162" s="11">
        <v>1220.9239</v>
      </c>
      <c r="BE162" s="11">
        <v>1548.8761</v>
      </c>
      <c r="BF162" s="11">
        <v>1951.0132000000001</v>
      </c>
      <c r="BG162" s="11">
        <v>2428.2748999999999</v>
      </c>
      <c r="BH162" s="11">
        <v>2956.2846</v>
      </c>
      <c r="BI162" s="11">
        <v>3720.8222999999998</v>
      </c>
      <c r="BJ162" s="11">
        <v>4950.2927</v>
      </c>
      <c r="BK162" s="11">
        <v>14853.2893</v>
      </c>
      <c r="BL162">
        <v>9.8303327149999994E-2</v>
      </c>
      <c r="BM162">
        <v>0.79237199999999997</v>
      </c>
      <c r="BN162">
        <v>0.23216000000000001</v>
      </c>
      <c r="BO162">
        <f t="shared" si="6"/>
        <v>0.64836355000000001</v>
      </c>
      <c r="BP162" s="20">
        <f t="shared" si="7"/>
        <v>0.49193711999999995</v>
      </c>
      <c r="BQ162">
        <f t="shared" si="8"/>
        <v>0.50806286000000001</v>
      </c>
    </row>
    <row r="163" spans="1:69">
      <c r="A163" s="1" t="s">
        <v>261</v>
      </c>
      <c r="B163" s="1" t="s">
        <v>262</v>
      </c>
      <c r="C163" s="1">
        <v>17</v>
      </c>
      <c r="D163" s="1">
        <v>1992</v>
      </c>
      <c r="E163" s="1" t="s">
        <v>264</v>
      </c>
      <c r="F163" s="12">
        <v>1</v>
      </c>
      <c r="G163" s="3">
        <v>8</v>
      </c>
      <c r="H163" s="4">
        <v>0.77500000000000002</v>
      </c>
      <c r="I163" s="5">
        <v>0.71896026999999996</v>
      </c>
      <c r="J163" s="5">
        <v>0.71013647099999999</v>
      </c>
      <c r="K163" s="5">
        <v>0.63410602299999996</v>
      </c>
      <c r="L163" s="13">
        <v>70.907200000000003</v>
      </c>
      <c r="M163" s="13">
        <v>12.25127983</v>
      </c>
      <c r="N163" s="7">
        <v>2.20106585</v>
      </c>
      <c r="O163" s="8">
        <v>0.191446749</v>
      </c>
      <c r="P163" s="8">
        <v>0.17187906999999999</v>
      </c>
      <c r="Q163" s="8">
        <v>55.412528989999998</v>
      </c>
      <c r="R163">
        <v>1.4533219999999999E-2</v>
      </c>
      <c r="S163">
        <v>2.6525409999999999E-2</v>
      </c>
      <c r="T163">
        <v>3.805161E-2</v>
      </c>
      <c r="U163">
        <v>4.97171E-2</v>
      </c>
      <c r="V163">
        <v>6.2165640000000001E-2</v>
      </c>
      <c r="W163">
        <v>7.6279459999999993E-2</v>
      </c>
      <c r="X163">
        <v>9.3580040000000003E-2</v>
      </c>
      <c r="Y163">
        <v>0.11740275</v>
      </c>
      <c r="Z163">
        <v>0.15818678</v>
      </c>
      <c r="AA163">
        <v>0.36355799999999999</v>
      </c>
      <c r="AB163" s="9">
        <v>4</v>
      </c>
      <c r="AC163" s="9">
        <v>-3</v>
      </c>
      <c r="AD163" s="9">
        <v>-3</v>
      </c>
      <c r="AE163" s="9">
        <v>2</v>
      </c>
      <c r="AF163" s="9">
        <v>1</v>
      </c>
      <c r="AG163" s="9">
        <v>4</v>
      </c>
      <c r="AH163" s="9">
        <v>4</v>
      </c>
      <c r="AI163" s="9">
        <v>3</v>
      </c>
      <c r="AJ163" s="9">
        <v>2</v>
      </c>
      <c r="AK163" s="9">
        <v>3</v>
      </c>
      <c r="AL163" s="9">
        <v>4</v>
      </c>
      <c r="AM163" s="9">
        <v>3</v>
      </c>
      <c r="AN163" s="9">
        <v>0.29399999999999998</v>
      </c>
      <c r="AO163" s="9">
        <v>0.17</v>
      </c>
      <c r="AP163" s="9">
        <v>0.122</v>
      </c>
      <c r="AQ163" s="9">
        <v>0.187</v>
      </c>
      <c r="AR163" s="9">
        <v>1.333</v>
      </c>
      <c r="AS163" s="9">
        <v>1.3660000000000001</v>
      </c>
      <c r="AT163" s="9">
        <v>1</v>
      </c>
      <c r="AU163" s="9">
        <v>0.64600000000000002</v>
      </c>
      <c r="AV163" s="14">
        <v>-0.80896639823913574</v>
      </c>
      <c r="AW163" s="5">
        <v>-0.18853089213371277</v>
      </c>
      <c r="AX163" s="14">
        <v>-0.16647747159004211</v>
      </c>
      <c r="AY163" s="15">
        <v>8.9</v>
      </c>
      <c r="AZ163" s="1">
        <v>0</v>
      </c>
      <c r="BA163" s="1">
        <v>3</v>
      </c>
      <c r="BB163" s="11">
        <v>86.3095</v>
      </c>
      <c r="BC163" s="11">
        <v>690.48760000000004</v>
      </c>
      <c r="BD163" s="11">
        <v>1170.6341</v>
      </c>
      <c r="BE163" s="11">
        <v>1485.079</v>
      </c>
      <c r="BF163" s="11">
        <v>1870.6542999999999</v>
      </c>
      <c r="BG163" s="11">
        <v>2328.2577000000001</v>
      </c>
      <c r="BH163" s="11">
        <v>2834.5176999999999</v>
      </c>
      <c r="BI163" s="11">
        <v>3567.5650000000001</v>
      </c>
      <c r="BJ163" s="11">
        <v>4746.3951999999999</v>
      </c>
      <c r="BK163" s="11">
        <v>14241.4928</v>
      </c>
      <c r="BL163">
        <v>8.5407150850000002E-2</v>
      </c>
      <c r="BM163">
        <v>1.055267</v>
      </c>
      <c r="BN163">
        <v>0.29135</v>
      </c>
      <c r="BO163">
        <f t="shared" si="6"/>
        <v>0.63644201</v>
      </c>
      <c r="BP163" s="20">
        <f t="shared" si="7"/>
        <v>0.47825523000000003</v>
      </c>
      <c r="BQ163">
        <f t="shared" si="8"/>
        <v>0.52174478000000002</v>
      </c>
    </row>
    <row r="164" spans="1:69">
      <c r="A164" s="1" t="s">
        <v>261</v>
      </c>
      <c r="B164" s="1" t="s">
        <v>262</v>
      </c>
      <c r="C164" s="1">
        <v>17</v>
      </c>
      <c r="D164" s="1">
        <v>1993</v>
      </c>
      <c r="E164" s="1" t="s">
        <v>265</v>
      </c>
      <c r="F164" s="12">
        <v>2</v>
      </c>
      <c r="G164" s="3">
        <v>8</v>
      </c>
      <c r="H164" s="4">
        <v>0.77600000000000002</v>
      </c>
      <c r="I164" s="5">
        <v>0.70951585800000005</v>
      </c>
      <c r="J164" s="5">
        <v>0.72447611199999995</v>
      </c>
      <c r="K164" s="5">
        <v>0.65255797100000001</v>
      </c>
      <c r="L164" s="16">
        <v>71.419700000000006</v>
      </c>
      <c r="M164" s="16">
        <v>12.88770008</v>
      </c>
      <c r="N164" s="7">
        <v>3.4746827659999999</v>
      </c>
      <c r="O164" s="8">
        <v>0.20410192499999999</v>
      </c>
      <c r="P164" s="8">
        <v>0.18385515899999999</v>
      </c>
      <c r="Q164" s="8">
        <v>58.385120389999997</v>
      </c>
      <c r="R164">
        <v>1.04094E-3</v>
      </c>
      <c r="S164">
        <v>5.4148499999999997E-3</v>
      </c>
      <c r="T164">
        <v>1.2767489999999999E-2</v>
      </c>
      <c r="U164">
        <v>2.331631E-2</v>
      </c>
      <c r="V164">
        <v>3.7777640000000001E-2</v>
      </c>
      <c r="W164">
        <v>5.7493210000000003E-2</v>
      </c>
      <c r="X164">
        <v>8.501409E-2</v>
      </c>
      <c r="Y164">
        <v>0.12588551000000001</v>
      </c>
      <c r="Z164">
        <v>0.19615498000000001</v>
      </c>
      <c r="AA164">
        <v>0.45513495999999998</v>
      </c>
      <c r="AB164" s="9">
        <v>4</v>
      </c>
      <c r="AC164" s="9">
        <v>-3</v>
      </c>
      <c r="AD164" s="9">
        <v>-3</v>
      </c>
      <c r="AE164" s="9">
        <v>2</v>
      </c>
      <c r="AF164" s="9">
        <v>1</v>
      </c>
      <c r="AG164" s="9">
        <v>4</v>
      </c>
      <c r="AH164" s="9">
        <v>4</v>
      </c>
      <c r="AI164" s="9">
        <v>3</v>
      </c>
      <c r="AJ164" s="9">
        <v>2</v>
      </c>
      <c r="AK164" s="9">
        <v>3</v>
      </c>
      <c r="AL164" s="9">
        <v>4</v>
      </c>
      <c r="AM164" s="9">
        <v>3</v>
      </c>
      <c r="AN164" s="9">
        <v>0.28899999999999998</v>
      </c>
      <c r="AO164" s="9">
        <v>0.16800000000000001</v>
      </c>
      <c r="AP164" s="9">
        <v>0.13800000000000001</v>
      </c>
      <c r="AQ164" s="9">
        <v>0.185</v>
      </c>
      <c r="AR164" s="9">
        <v>1.333</v>
      </c>
      <c r="AS164" s="9">
        <v>1.3660000000000001</v>
      </c>
      <c r="AT164" s="9">
        <v>1</v>
      </c>
      <c r="AU164" s="9">
        <v>0.63800000000000001</v>
      </c>
      <c r="AV164" s="14">
        <v>-0.95161312818527222</v>
      </c>
      <c r="AW164" s="5">
        <v>-0.21131014823913574</v>
      </c>
      <c r="AX164" s="14">
        <v>-0.17450612038373947</v>
      </c>
      <c r="AY164" s="15">
        <v>8.4</v>
      </c>
      <c r="AZ164" s="1">
        <v>0</v>
      </c>
      <c r="BA164" s="1">
        <v>4</v>
      </c>
      <c r="BB164" s="11">
        <v>98.738500000000002</v>
      </c>
      <c r="BC164" s="11">
        <v>789.91549999999995</v>
      </c>
      <c r="BD164" s="11">
        <v>1324.8311000000001</v>
      </c>
      <c r="BE164" s="11">
        <v>1653.3611000000001</v>
      </c>
      <c r="BF164" s="11">
        <v>2009.8418999999999</v>
      </c>
      <c r="BG164" s="11">
        <v>2438.0886</v>
      </c>
      <c r="BH164" s="11">
        <v>2967.3501000000001</v>
      </c>
      <c r="BI164" s="11">
        <v>3740.4612999999999</v>
      </c>
      <c r="BJ164" s="11">
        <v>5074.6401999999998</v>
      </c>
      <c r="BK164" s="11">
        <v>13513.540999999999</v>
      </c>
      <c r="BL164">
        <v>8.4439937630000003E-2</v>
      </c>
      <c r="BM164">
        <v>1.1166149999999999</v>
      </c>
      <c r="BN164">
        <v>0.30443399999999998</v>
      </c>
      <c r="BO164">
        <f t="shared" ref="BO164:BO227" si="9">SUM(R164:Z164)</f>
        <v>0.54486502000000003</v>
      </c>
      <c r="BP164" s="20">
        <f t="shared" ref="BP164:BP227" si="10">SUM(R164:Y164)</f>
        <v>0.34871004000000005</v>
      </c>
      <c r="BQ164">
        <f t="shared" ref="BQ164:BQ227" si="11">SUM(Z164:AA164)</f>
        <v>0.65128993999999996</v>
      </c>
    </row>
    <row r="165" spans="1:69">
      <c r="A165" s="1" t="s">
        <v>261</v>
      </c>
      <c r="B165" s="1" t="s">
        <v>262</v>
      </c>
      <c r="C165" s="1">
        <v>17</v>
      </c>
      <c r="D165" s="1">
        <v>1994</v>
      </c>
      <c r="E165" s="1" t="s">
        <v>266</v>
      </c>
      <c r="F165" s="12">
        <v>3</v>
      </c>
      <c r="G165" s="3">
        <v>8</v>
      </c>
      <c r="H165" s="4">
        <v>0.78</v>
      </c>
      <c r="I165" s="5">
        <v>0.70007144600000004</v>
      </c>
      <c r="J165" s="5">
        <v>0.73881575399999999</v>
      </c>
      <c r="K165" s="5">
        <v>0.67100991899999995</v>
      </c>
      <c r="L165" s="13">
        <v>71.710099999999997</v>
      </c>
      <c r="M165" s="13">
        <v>13.10297012</v>
      </c>
      <c r="N165" s="7">
        <v>5.0708555200000003</v>
      </c>
      <c r="O165" s="8">
        <v>0.21675710000000001</v>
      </c>
      <c r="P165" s="8">
        <v>0.19583124800000001</v>
      </c>
      <c r="Q165" s="8">
        <v>60.550426479999999</v>
      </c>
      <c r="R165">
        <v>2.8156750000000001E-2</v>
      </c>
      <c r="S165">
        <v>3.8543870000000001E-2</v>
      </c>
      <c r="T165">
        <v>4.8828829999999997E-2</v>
      </c>
      <c r="U165">
        <v>5.9469439999999998E-2</v>
      </c>
      <c r="V165">
        <v>7.1008689999999999E-2</v>
      </c>
      <c r="W165">
        <v>8.4236850000000002E-2</v>
      </c>
      <c r="X165">
        <v>0.10054491</v>
      </c>
      <c r="Y165">
        <v>0.12295809000000001</v>
      </c>
      <c r="Z165">
        <v>0.16057402000000001</v>
      </c>
      <c r="AA165">
        <v>0.28567857000000002</v>
      </c>
      <c r="AB165" s="9">
        <v>4</v>
      </c>
      <c r="AC165" s="9">
        <v>-3</v>
      </c>
      <c r="AD165" s="9">
        <v>-3</v>
      </c>
      <c r="AE165" s="9">
        <v>2</v>
      </c>
      <c r="AF165" s="9">
        <v>1</v>
      </c>
      <c r="AG165" s="9">
        <v>4</v>
      </c>
      <c r="AH165" s="9">
        <v>4</v>
      </c>
      <c r="AI165" s="9">
        <v>3</v>
      </c>
      <c r="AJ165" s="9">
        <v>2</v>
      </c>
      <c r="AK165" s="9">
        <v>3</v>
      </c>
      <c r="AL165" s="9">
        <v>4</v>
      </c>
      <c r="AM165" s="9">
        <v>3</v>
      </c>
      <c r="AN165" s="9">
        <v>0.28199999999999997</v>
      </c>
      <c r="AO165" s="9">
        <v>0.16500000000000001</v>
      </c>
      <c r="AP165" s="9">
        <v>0.14599999999999999</v>
      </c>
      <c r="AQ165" s="9">
        <v>0.187</v>
      </c>
      <c r="AR165" s="9">
        <v>1.333</v>
      </c>
      <c r="AS165" s="9">
        <v>1.25</v>
      </c>
      <c r="AT165" s="9">
        <v>1</v>
      </c>
      <c r="AU165" s="9">
        <v>0.628</v>
      </c>
      <c r="AV165" s="14">
        <v>-1.0942598581314087</v>
      </c>
      <c r="AW165" s="5">
        <v>-0.23408940434455872</v>
      </c>
      <c r="AX165" s="14">
        <v>-0.18253476917743683</v>
      </c>
      <c r="AY165" s="15">
        <v>7.54</v>
      </c>
      <c r="AZ165" s="1">
        <v>0</v>
      </c>
      <c r="BA165" s="1">
        <v>5</v>
      </c>
      <c r="BB165" s="11">
        <v>110.4472</v>
      </c>
      <c r="BC165" s="11">
        <v>883.58150000000001</v>
      </c>
      <c r="BD165" s="11">
        <v>1471.4290000000001</v>
      </c>
      <c r="BE165" s="11">
        <v>1816.0084999999999</v>
      </c>
      <c r="BF165" s="11">
        <v>2152.9926</v>
      </c>
      <c r="BG165" s="11">
        <v>2562.3937000000001</v>
      </c>
      <c r="BH165" s="11">
        <v>3117.1795000000002</v>
      </c>
      <c r="BI165" s="11">
        <v>3932.8388</v>
      </c>
      <c r="BJ165" s="11">
        <v>5412.152</v>
      </c>
      <c r="BK165" s="11">
        <v>13076.3933</v>
      </c>
      <c r="BL165">
        <v>8.2827915599999996E-2</v>
      </c>
      <c r="BM165">
        <v>1.2246589999999999</v>
      </c>
      <c r="BN165">
        <v>0.32475500000000002</v>
      </c>
      <c r="BO165">
        <f t="shared" si="9"/>
        <v>0.71432145000000002</v>
      </c>
      <c r="BP165" s="20">
        <f t="shared" si="10"/>
        <v>0.55374743000000004</v>
      </c>
      <c r="BQ165">
        <f t="shared" si="11"/>
        <v>0.44625259000000006</v>
      </c>
    </row>
    <row r="166" spans="1:69">
      <c r="A166" s="1" t="s">
        <v>261</v>
      </c>
      <c r="B166" s="1" t="s">
        <v>262</v>
      </c>
      <c r="C166" s="1">
        <v>17</v>
      </c>
      <c r="D166" s="1">
        <v>1995</v>
      </c>
      <c r="E166" s="1" t="s">
        <v>267</v>
      </c>
      <c r="F166" s="12">
        <v>4</v>
      </c>
      <c r="G166" s="3">
        <v>9</v>
      </c>
      <c r="H166" s="4">
        <v>0.77900000000000003</v>
      </c>
      <c r="I166" s="5">
        <v>0.690627035</v>
      </c>
      <c r="J166" s="5">
        <v>0.75315539499999995</v>
      </c>
      <c r="K166" s="5">
        <v>0.68946186799999998</v>
      </c>
      <c r="L166" s="16">
        <v>71.919300000000007</v>
      </c>
      <c r="M166" s="16">
        <v>13.054570200000001</v>
      </c>
      <c r="N166" s="7">
        <v>6.9576030160000002</v>
      </c>
      <c r="O166" s="8">
        <v>0.229412276</v>
      </c>
      <c r="P166" s="8">
        <v>0.20780733800000001</v>
      </c>
      <c r="Q166" s="8">
        <v>62.228473659999999</v>
      </c>
      <c r="R166">
        <v>4.8770100000000002E-3</v>
      </c>
      <c r="S166">
        <v>1.5345579999999999E-2</v>
      </c>
      <c r="T166">
        <v>2.7078339999999999E-2</v>
      </c>
      <c r="U166">
        <v>4.0450939999999998E-2</v>
      </c>
      <c r="V166">
        <v>5.6046329999999998E-2</v>
      </c>
      <c r="W166">
        <v>7.4830820000000006E-2</v>
      </c>
      <c r="X166">
        <v>9.8579529999999999E-2</v>
      </c>
      <c r="Y166">
        <v>0.13112456</v>
      </c>
      <c r="Z166">
        <v>0.18360871000000001</v>
      </c>
      <c r="AA166">
        <v>0.36805817000000002</v>
      </c>
      <c r="AB166" s="9">
        <v>5</v>
      </c>
      <c r="AC166" s="9">
        <v>-5</v>
      </c>
      <c r="AD166" s="9">
        <v>-5</v>
      </c>
      <c r="AE166" s="9">
        <v>2</v>
      </c>
      <c r="AF166" s="9">
        <v>1</v>
      </c>
      <c r="AG166" s="9">
        <v>4</v>
      </c>
      <c r="AH166" s="9">
        <v>3</v>
      </c>
      <c r="AI166" s="9">
        <v>3</v>
      </c>
      <c r="AJ166" s="9">
        <v>2</v>
      </c>
      <c r="AK166" s="9">
        <v>3</v>
      </c>
      <c r="AL166" s="9">
        <v>3</v>
      </c>
      <c r="AM166" s="9">
        <v>3</v>
      </c>
      <c r="AN166" s="9">
        <v>0.42299999999999999</v>
      </c>
      <c r="AO166" s="9">
        <v>0.26400000000000001</v>
      </c>
      <c r="AP166" s="9">
        <v>0.251</v>
      </c>
      <c r="AQ166" s="9">
        <v>0.17</v>
      </c>
      <c r="AR166" s="9">
        <v>1.8140000000000001</v>
      </c>
      <c r="AS166" s="9">
        <v>-0.33300000000000002</v>
      </c>
      <c r="AT166" s="9">
        <v>1</v>
      </c>
      <c r="AU166" s="9">
        <v>0.76200000000000001</v>
      </c>
      <c r="AV166" s="14">
        <v>-0.69336077570915222</v>
      </c>
      <c r="AW166" s="5">
        <v>-0.18973507732152939</v>
      </c>
      <c r="AX166" s="14">
        <v>-5.7324402034282684E-2</v>
      </c>
      <c r="AY166" s="15">
        <v>9.7100000000000009</v>
      </c>
      <c r="AZ166" s="1">
        <v>0</v>
      </c>
      <c r="BA166" s="1">
        <v>6</v>
      </c>
      <c r="BB166" s="11">
        <v>75.319500000000005</v>
      </c>
      <c r="BC166" s="11">
        <v>602.71040000000005</v>
      </c>
      <c r="BD166" s="11">
        <v>1118.306</v>
      </c>
      <c r="BE166" s="11">
        <v>1517.1062999999999</v>
      </c>
      <c r="BF166" s="11">
        <v>1895.0145</v>
      </c>
      <c r="BG166" s="11">
        <v>2497.6478000000002</v>
      </c>
      <c r="BH166" s="11">
        <v>3192.7150999999999</v>
      </c>
      <c r="BI166" s="11">
        <v>4173.1023999999998</v>
      </c>
      <c r="BJ166" s="11">
        <v>5912.6210000000001</v>
      </c>
      <c r="BK166" s="11">
        <v>18267.026900000001</v>
      </c>
      <c r="BL166">
        <v>5.7240999139999998E-2</v>
      </c>
      <c r="BM166">
        <v>1.4654700000000001</v>
      </c>
      <c r="BN166">
        <v>0.36055900000000002</v>
      </c>
      <c r="BO166">
        <f t="shared" si="9"/>
        <v>0.63194181999999999</v>
      </c>
      <c r="BP166" s="20">
        <f t="shared" si="10"/>
        <v>0.44833311000000003</v>
      </c>
      <c r="BQ166">
        <f t="shared" si="11"/>
        <v>0.55166687999999997</v>
      </c>
    </row>
    <row r="167" spans="1:69">
      <c r="A167" s="1" t="s">
        <v>261</v>
      </c>
      <c r="B167" s="1" t="s">
        <v>262</v>
      </c>
      <c r="C167" s="1">
        <v>17</v>
      </c>
      <c r="D167" s="1">
        <v>1996</v>
      </c>
      <c r="E167" s="1" t="s">
        <v>268</v>
      </c>
      <c r="F167" s="12">
        <v>5</v>
      </c>
      <c r="G167" s="3">
        <v>9</v>
      </c>
      <c r="H167" s="4">
        <v>0.77100000000000002</v>
      </c>
      <c r="I167" s="5">
        <v>0.68118262299999999</v>
      </c>
      <c r="J167" s="5">
        <v>0.76749503600000002</v>
      </c>
      <c r="K167" s="5">
        <v>0.70791381600000003</v>
      </c>
      <c r="L167" s="13">
        <v>72.247200000000007</v>
      </c>
      <c r="M167" s="13">
        <v>13.263509750000001</v>
      </c>
      <c r="N167" s="7">
        <v>6.0346897930000001</v>
      </c>
      <c r="O167" s="8">
        <v>0.22069150700000001</v>
      </c>
      <c r="P167" s="8">
        <v>0.234831453</v>
      </c>
      <c r="Q167" s="8">
        <v>61.871288300000003</v>
      </c>
      <c r="R167">
        <v>1.207741E-2</v>
      </c>
      <c r="S167">
        <v>2.2641020000000001E-2</v>
      </c>
      <c r="T167">
        <v>3.3470319999999998E-2</v>
      </c>
      <c r="U167">
        <v>4.5002830000000001E-2</v>
      </c>
      <c r="V167">
        <v>5.7827099999999999E-2</v>
      </c>
      <c r="W167">
        <v>7.2869420000000004E-2</v>
      </c>
      <c r="X167">
        <v>9.1838959999999997E-2</v>
      </c>
      <c r="Y167">
        <v>0.1185885</v>
      </c>
      <c r="Z167">
        <v>0.16527473000000001</v>
      </c>
      <c r="AA167">
        <v>0.38040973</v>
      </c>
      <c r="AB167" s="9">
        <v>5</v>
      </c>
      <c r="AC167" s="9">
        <v>-5</v>
      </c>
      <c r="AD167" s="9">
        <v>-5</v>
      </c>
      <c r="AE167" s="9">
        <v>2</v>
      </c>
      <c r="AF167" s="9">
        <v>1</v>
      </c>
      <c r="AG167" s="9">
        <v>4</v>
      </c>
      <c r="AH167" s="9">
        <v>3</v>
      </c>
      <c r="AI167" s="9">
        <v>3</v>
      </c>
      <c r="AJ167" s="9">
        <v>2</v>
      </c>
      <c r="AK167" s="9">
        <v>3</v>
      </c>
      <c r="AL167" s="9">
        <v>3</v>
      </c>
      <c r="AM167" s="9">
        <v>3</v>
      </c>
      <c r="AN167" s="9">
        <v>0.432</v>
      </c>
      <c r="AO167" s="9">
        <v>0.26800000000000002</v>
      </c>
      <c r="AP167" s="9">
        <v>0.254</v>
      </c>
      <c r="AQ167" s="9">
        <v>0.17399999999999999</v>
      </c>
      <c r="AR167" s="9">
        <v>1.8140000000000001</v>
      </c>
      <c r="AS167" s="9">
        <v>0.16800000000000001</v>
      </c>
      <c r="AT167" s="9">
        <v>1</v>
      </c>
      <c r="AU167" s="9">
        <v>0.747</v>
      </c>
      <c r="AV167" s="14">
        <v>-0.29246169328689575</v>
      </c>
      <c r="AW167" s="5">
        <v>-0.14538075029850006</v>
      </c>
      <c r="AX167" s="14">
        <v>6.788596510887146E-2</v>
      </c>
      <c r="AY167" s="15">
        <v>11.39</v>
      </c>
      <c r="AZ167" s="1">
        <v>0</v>
      </c>
      <c r="BA167" s="1">
        <v>7</v>
      </c>
      <c r="BB167" s="11">
        <v>77.169700000000006</v>
      </c>
      <c r="BC167" s="11">
        <v>617.2038</v>
      </c>
      <c r="BD167" s="11">
        <v>1129.3303000000001</v>
      </c>
      <c r="BE167" s="11">
        <v>1508.8574000000001</v>
      </c>
      <c r="BF167" s="11">
        <v>1879.2104999999999</v>
      </c>
      <c r="BG167" s="11">
        <v>2458.0221000000001</v>
      </c>
      <c r="BH167" s="11">
        <v>3112.77</v>
      </c>
      <c r="BI167" s="11">
        <v>4043.3553999999999</v>
      </c>
      <c r="BJ167" s="11">
        <v>5668.9310999999998</v>
      </c>
      <c r="BK167" s="11">
        <v>20804.2232</v>
      </c>
      <c r="BL167">
        <v>0.72502637209999998</v>
      </c>
      <c r="BM167">
        <v>1.4153199999999999</v>
      </c>
      <c r="BN167">
        <v>0.35312100000000002</v>
      </c>
      <c r="BO167">
        <f t="shared" si="9"/>
        <v>0.61959028999999999</v>
      </c>
      <c r="BP167" s="20">
        <f t="shared" si="10"/>
        <v>0.45431555999999995</v>
      </c>
      <c r="BQ167">
        <f t="shared" si="11"/>
        <v>0.54568446000000004</v>
      </c>
    </row>
    <row r="168" spans="1:69">
      <c r="A168" s="1" t="s">
        <v>261</v>
      </c>
      <c r="B168" s="1" t="s">
        <v>262</v>
      </c>
      <c r="C168" s="1">
        <v>17</v>
      </c>
      <c r="D168" s="1">
        <v>1997</v>
      </c>
      <c r="E168" s="1" t="s">
        <v>269</v>
      </c>
      <c r="F168" s="12">
        <v>6</v>
      </c>
      <c r="G168" s="3">
        <v>9</v>
      </c>
      <c r="H168" s="4">
        <v>0.77</v>
      </c>
      <c r="I168" s="5">
        <v>0.65</v>
      </c>
      <c r="J168" s="5">
        <v>0.78</v>
      </c>
      <c r="K168" s="5">
        <v>0.75</v>
      </c>
      <c r="L168" s="16">
        <v>72.595100000000002</v>
      </c>
      <c r="M168" s="16">
        <v>13.779419900000001</v>
      </c>
      <c r="N168" s="7">
        <v>6.3794093260000002</v>
      </c>
      <c r="O168" s="8">
        <v>0.233333716</v>
      </c>
      <c r="P168" s="8">
        <v>0.272123801</v>
      </c>
      <c r="Q168" s="8">
        <v>63.039100650000002</v>
      </c>
      <c r="R168">
        <v>1.528037E-2</v>
      </c>
      <c r="S168">
        <v>2.5656760000000001E-2</v>
      </c>
      <c r="T168">
        <v>3.6083949999999997E-2</v>
      </c>
      <c r="U168">
        <v>4.7010610000000001E-2</v>
      </c>
      <c r="V168">
        <v>5.9001329999999998E-2</v>
      </c>
      <c r="W168">
        <v>7.2912389999999994E-2</v>
      </c>
      <c r="X168">
        <v>9.0296920000000003E-2</v>
      </c>
      <c r="Y168">
        <v>0.11463458999999999</v>
      </c>
      <c r="Z168">
        <v>0.15691501999999999</v>
      </c>
      <c r="AA168">
        <v>0.38220804000000003</v>
      </c>
      <c r="AB168" s="9">
        <v>2.5</v>
      </c>
      <c r="AC168" s="9">
        <v>1.5</v>
      </c>
      <c r="AD168" s="9">
        <v>1</v>
      </c>
      <c r="AE168" s="9">
        <v>2</v>
      </c>
      <c r="AF168" s="9">
        <v>1.5</v>
      </c>
      <c r="AG168" s="9">
        <v>4</v>
      </c>
      <c r="AH168" s="9">
        <v>5</v>
      </c>
      <c r="AI168" s="9">
        <v>2.5</v>
      </c>
      <c r="AJ168" s="9">
        <v>3</v>
      </c>
      <c r="AK168" s="9">
        <v>5</v>
      </c>
      <c r="AL168" s="9">
        <v>5</v>
      </c>
      <c r="AM168" s="9">
        <v>6</v>
      </c>
      <c r="AN168" s="9">
        <v>0.438</v>
      </c>
      <c r="AO168" s="9">
        <v>0.28100000000000003</v>
      </c>
      <c r="AP168" s="9">
        <v>0.25700000000000001</v>
      </c>
      <c r="AQ168" s="9">
        <v>0.17399999999999999</v>
      </c>
      <c r="AR168" s="9">
        <v>1.8140000000000001</v>
      </c>
      <c r="AS168" s="9">
        <v>0.16800000000000001</v>
      </c>
      <c r="AT168" s="9">
        <v>1</v>
      </c>
      <c r="AU168" s="9">
        <v>0.78800000000000003</v>
      </c>
      <c r="AV168" s="14">
        <v>0.10909608006477356</v>
      </c>
      <c r="AW168" s="5">
        <v>-0.13204121589660645</v>
      </c>
      <c r="AX168" s="14">
        <v>0.17405542731285095</v>
      </c>
      <c r="AY168" s="15">
        <v>13.56</v>
      </c>
      <c r="AZ168" s="1">
        <v>0</v>
      </c>
      <c r="BA168" s="1">
        <v>8</v>
      </c>
      <c r="BB168" s="11">
        <v>83.953900000000004</v>
      </c>
      <c r="BC168" s="11">
        <v>671.93960000000004</v>
      </c>
      <c r="BD168" s="11">
        <v>1236.4891</v>
      </c>
      <c r="BE168" s="11">
        <v>1664.4304</v>
      </c>
      <c r="BF168" s="11">
        <v>2058.0654</v>
      </c>
      <c r="BG168" s="11">
        <v>2685.2912999999999</v>
      </c>
      <c r="BH168" s="11">
        <v>3419.6759000000002</v>
      </c>
      <c r="BI168" s="11">
        <v>4478.7746999999999</v>
      </c>
      <c r="BJ168" s="11">
        <v>6362.9192000000003</v>
      </c>
      <c r="BK168" s="11">
        <v>20129.431199999999</v>
      </c>
      <c r="BL168">
        <v>0.72534877649999996</v>
      </c>
      <c r="BM168">
        <v>1.3678699999999999</v>
      </c>
      <c r="BN168">
        <v>0.34550399999999998</v>
      </c>
      <c r="BO168">
        <f t="shared" si="9"/>
        <v>0.61779193999999993</v>
      </c>
      <c r="BP168" s="20">
        <f t="shared" si="10"/>
        <v>0.46087691999999997</v>
      </c>
      <c r="BQ168">
        <f t="shared" si="11"/>
        <v>0.53912305999999999</v>
      </c>
    </row>
    <row r="169" spans="1:69">
      <c r="A169" s="1" t="s">
        <v>261</v>
      </c>
      <c r="B169" s="1" t="s">
        <v>262</v>
      </c>
      <c r="C169" s="1">
        <v>17</v>
      </c>
      <c r="D169" s="1">
        <v>1998</v>
      </c>
      <c r="E169" s="1" t="s">
        <v>270</v>
      </c>
      <c r="F169" s="12">
        <v>7</v>
      </c>
      <c r="G169" s="3">
        <v>9</v>
      </c>
      <c r="H169" s="4">
        <v>0.76900000000000002</v>
      </c>
      <c r="I169" s="5">
        <v>0.62452089799999999</v>
      </c>
      <c r="J169" s="5">
        <v>0.79876792399999996</v>
      </c>
      <c r="K169" s="5">
        <v>0.78855520499999998</v>
      </c>
      <c r="L169" s="13">
        <v>72.951700000000002</v>
      </c>
      <c r="M169" s="13">
        <v>14.207949640000001</v>
      </c>
      <c r="N169" s="7">
        <v>4.6032253619999999</v>
      </c>
      <c r="O169" s="8">
        <v>0.25948644599999998</v>
      </c>
      <c r="P169" s="8">
        <v>0.307904919</v>
      </c>
      <c r="Q169" s="8">
        <v>64.484031680000001</v>
      </c>
      <c r="R169">
        <v>1.380605E-2</v>
      </c>
      <c r="S169">
        <v>2.6675239999999999E-2</v>
      </c>
      <c r="T169">
        <v>3.6922070000000001E-2</v>
      </c>
      <c r="U169">
        <v>4.7198440000000001E-2</v>
      </c>
      <c r="V169">
        <v>5.8521249999999997E-2</v>
      </c>
      <c r="W169">
        <v>7.1968760000000007E-2</v>
      </c>
      <c r="X169">
        <v>8.9304819999999993E-2</v>
      </c>
      <c r="Y169">
        <v>0.11436111</v>
      </c>
      <c r="Z169">
        <v>0.15900876</v>
      </c>
      <c r="AA169">
        <v>0.38223351</v>
      </c>
      <c r="AB169" s="9">
        <v>0</v>
      </c>
      <c r="AC169" s="9">
        <v>8</v>
      </c>
      <c r="AD169" s="9">
        <v>8</v>
      </c>
      <c r="AE169" s="9">
        <v>2</v>
      </c>
      <c r="AF169" s="9">
        <v>2</v>
      </c>
      <c r="AG169" s="9">
        <v>4</v>
      </c>
      <c r="AH169" s="9">
        <v>7</v>
      </c>
      <c r="AI169" s="9">
        <v>2</v>
      </c>
      <c r="AJ169" s="9">
        <v>4</v>
      </c>
      <c r="AK169" s="9">
        <v>7</v>
      </c>
      <c r="AL169" s="9">
        <v>7</v>
      </c>
      <c r="AM169" s="9">
        <v>9</v>
      </c>
      <c r="AN169" s="9">
        <v>0.77100000000000002</v>
      </c>
      <c r="AO169" s="9">
        <v>0.629</v>
      </c>
      <c r="AP169" s="9">
        <v>0.47099999999999997</v>
      </c>
      <c r="AQ169" s="9">
        <v>0.628</v>
      </c>
      <c r="AR169" s="9">
        <v>1.7070000000000001</v>
      </c>
      <c r="AS169" s="9">
        <v>0.96599999999999997</v>
      </c>
      <c r="AT169" s="9">
        <v>2</v>
      </c>
      <c r="AU169" s="9">
        <v>0.92800000000000005</v>
      </c>
      <c r="AV169" s="14">
        <v>0.51065385341644287</v>
      </c>
      <c r="AW169" s="5">
        <v>-0.11870168149471283</v>
      </c>
      <c r="AX169" s="14">
        <v>0.28022488951683044</v>
      </c>
      <c r="AY169" s="15">
        <v>16.059999999999999</v>
      </c>
      <c r="AZ169" s="1">
        <v>0</v>
      </c>
      <c r="BA169" s="1">
        <v>9</v>
      </c>
      <c r="BB169" s="11">
        <v>85.804100000000005</v>
      </c>
      <c r="BC169" s="11">
        <v>686.58720000000005</v>
      </c>
      <c r="BD169" s="11">
        <v>1252.3701000000001</v>
      </c>
      <c r="BE169" s="11">
        <v>1660.8841</v>
      </c>
      <c r="BF169" s="11">
        <v>2047.8121000000001</v>
      </c>
      <c r="BG169" s="11">
        <v>2680.1261</v>
      </c>
      <c r="BH169" s="11">
        <v>3414.819</v>
      </c>
      <c r="BI169" s="11">
        <v>4470.1404000000002</v>
      </c>
      <c r="BJ169" s="11">
        <v>6353.8221999999996</v>
      </c>
      <c r="BK169" s="11">
        <v>20382.911800000002</v>
      </c>
      <c r="BL169">
        <v>0.74209204989999999</v>
      </c>
      <c r="BM169">
        <v>1.3229059999999999</v>
      </c>
      <c r="BN169">
        <v>0.33773500000000001</v>
      </c>
      <c r="BO169">
        <f t="shared" si="9"/>
        <v>0.6177665</v>
      </c>
      <c r="BP169" s="20">
        <f t="shared" si="10"/>
        <v>0.45875774000000002</v>
      </c>
      <c r="BQ169">
        <f t="shared" si="11"/>
        <v>0.54124227000000003</v>
      </c>
    </row>
    <row r="170" spans="1:69">
      <c r="A170" s="1" t="s">
        <v>261</v>
      </c>
      <c r="B170" s="1" t="s">
        <v>262</v>
      </c>
      <c r="C170" s="1">
        <v>17</v>
      </c>
      <c r="D170" s="1">
        <v>1999</v>
      </c>
      <c r="E170" s="1" t="s">
        <v>271</v>
      </c>
      <c r="F170" s="19">
        <v>8</v>
      </c>
      <c r="G170" s="3">
        <v>9</v>
      </c>
      <c r="H170" s="4">
        <v>0.76900000000000002</v>
      </c>
      <c r="I170" s="5">
        <v>0.6</v>
      </c>
      <c r="J170" s="5">
        <v>0.72</v>
      </c>
      <c r="K170" s="5">
        <v>0.74</v>
      </c>
      <c r="L170" s="16">
        <v>72.994600000000005</v>
      </c>
      <c r="M170" s="16">
        <v>14.584019659999999</v>
      </c>
      <c r="N170" s="7">
        <v>4.6635150630000002</v>
      </c>
      <c r="O170" s="8">
        <v>0.24091886200000001</v>
      </c>
      <c r="P170" s="8">
        <v>0.30019717400000001</v>
      </c>
      <c r="Q170" s="8">
        <v>65.295639039999998</v>
      </c>
      <c r="R170">
        <v>1.090724E-2</v>
      </c>
      <c r="S170">
        <v>2.368922E-2</v>
      </c>
      <c r="T170">
        <v>3.5936179999999998E-2</v>
      </c>
      <c r="U170">
        <v>4.8301330000000003E-2</v>
      </c>
      <c r="V170">
        <v>6.1470980000000001E-2</v>
      </c>
      <c r="W170">
        <v>7.6378000000000001E-2</v>
      </c>
      <c r="X170">
        <v>9.462421E-2</v>
      </c>
      <c r="Y170">
        <v>0.11971249</v>
      </c>
      <c r="Z170">
        <v>0.16258295</v>
      </c>
      <c r="AA170">
        <v>0.36639741999999997</v>
      </c>
      <c r="AB170" s="9">
        <v>0</v>
      </c>
      <c r="AC170" s="9">
        <v>8</v>
      </c>
      <c r="AD170" s="9">
        <v>8</v>
      </c>
      <c r="AE170" s="9">
        <v>2</v>
      </c>
      <c r="AF170" s="9">
        <v>2</v>
      </c>
      <c r="AG170" s="9">
        <v>4</v>
      </c>
      <c r="AH170" s="9">
        <v>7</v>
      </c>
      <c r="AI170" s="9">
        <v>2</v>
      </c>
      <c r="AJ170" s="9">
        <v>4</v>
      </c>
      <c r="AK170" s="9">
        <v>7</v>
      </c>
      <c r="AL170" s="9">
        <v>7</v>
      </c>
      <c r="AM170" s="9">
        <v>9</v>
      </c>
      <c r="AN170" s="9">
        <v>0.77500000000000002</v>
      </c>
      <c r="AO170" s="9">
        <v>0.63600000000000001</v>
      </c>
      <c r="AP170" s="9">
        <v>0.48899999999999999</v>
      </c>
      <c r="AQ170" s="9">
        <v>0.64200000000000002</v>
      </c>
      <c r="AR170" s="9">
        <v>1.7070000000000001</v>
      </c>
      <c r="AS170" s="9">
        <v>0.96599999999999997</v>
      </c>
      <c r="AT170" s="9">
        <v>2</v>
      </c>
      <c r="AU170" s="9">
        <v>0.93200000000000005</v>
      </c>
      <c r="AV170" s="14">
        <v>0.5336824357509613</v>
      </c>
      <c r="AW170" s="5">
        <v>8.7789706885814667E-2</v>
      </c>
      <c r="AX170" s="14">
        <v>0.45451630651950836</v>
      </c>
      <c r="AY170" s="15">
        <v>15.82</v>
      </c>
      <c r="AZ170" s="1">
        <v>0</v>
      </c>
      <c r="BA170" s="1">
        <v>10</v>
      </c>
      <c r="BB170" s="11">
        <v>94.515600000000006</v>
      </c>
      <c r="BC170" s="11">
        <v>755.89350000000002</v>
      </c>
      <c r="BD170" s="11">
        <v>1359.9143999999999</v>
      </c>
      <c r="BE170" s="11">
        <v>1774.2103</v>
      </c>
      <c r="BF170" s="11">
        <v>2163.3739999999998</v>
      </c>
      <c r="BG170" s="11">
        <v>2796.3818000000001</v>
      </c>
      <c r="BH170" s="11">
        <v>3546.4162000000001</v>
      </c>
      <c r="BI170" s="11">
        <v>4656.1648999999998</v>
      </c>
      <c r="BJ170" s="11">
        <v>6619.2521999999999</v>
      </c>
      <c r="BK170" s="11">
        <v>21456.504099999998</v>
      </c>
      <c r="BL170">
        <v>0.74112483669999996</v>
      </c>
      <c r="BM170">
        <v>1.2802389999999999</v>
      </c>
      <c r="BN170">
        <v>0.32985399999999998</v>
      </c>
      <c r="BO170">
        <f t="shared" si="9"/>
        <v>0.63360260000000002</v>
      </c>
      <c r="BP170" s="20">
        <f t="shared" si="10"/>
        <v>0.47101965000000001</v>
      </c>
      <c r="BQ170">
        <f t="shared" si="11"/>
        <v>0.52898036999999998</v>
      </c>
    </row>
    <row r="171" spans="1:69">
      <c r="A171" s="1" t="s">
        <v>261</v>
      </c>
      <c r="B171" s="1" t="s">
        <v>262</v>
      </c>
      <c r="C171" s="1">
        <v>17</v>
      </c>
      <c r="D171" s="1">
        <v>2000</v>
      </c>
      <c r="E171" s="1" t="s">
        <v>272</v>
      </c>
      <c r="F171" s="12">
        <v>9</v>
      </c>
      <c r="G171" s="3">
        <v>9</v>
      </c>
      <c r="H171" s="4">
        <v>0.77</v>
      </c>
      <c r="I171" s="5">
        <v>0.56872522800000003</v>
      </c>
      <c r="J171" s="5">
        <v>0.63331311899999998</v>
      </c>
      <c r="K171" s="5">
        <v>0.69500142300000001</v>
      </c>
      <c r="L171" s="13">
        <v>73.733500000000006</v>
      </c>
      <c r="M171" s="13">
        <v>14.718259809999999</v>
      </c>
      <c r="N171" s="7">
        <v>5.6587155060000001</v>
      </c>
      <c r="O171" s="8">
        <v>0.27188326299999999</v>
      </c>
      <c r="P171" s="8">
        <v>0.33680257299999999</v>
      </c>
      <c r="Q171" s="8">
        <v>67.655281070000001</v>
      </c>
      <c r="R171">
        <v>1.1068639999999999E-2</v>
      </c>
      <c r="S171">
        <v>2.5010919999999999E-2</v>
      </c>
      <c r="T171">
        <v>3.8065920000000003E-2</v>
      </c>
      <c r="U171">
        <v>5.1020019999999999E-2</v>
      </c>
      <c r="V171">
        <v>6.4628699999999997E-2</v>
      </c>
      <c r="W171">
        <v>7.9858609999999997E-2</v>
      </c>
      <c r="X171">
        <v>9.8315700000000006E-2</v>
      </c>
      <c r="Y171">
        <v>0.12345306</v>
      </c>
      <c r="Z171">
        <v>0.16591578000000001</v>
      </c>
      <c r="AA171">
        <v>0.34266265000000001</v>
      </c>
      <c r="AB171" s="9">
        <v>0</v>
      </c>
      <c r="AC171" s="9">
        <v>8</v>
      </c>
      <c r="AD171" s="9">
        <v>8</v>
      </c>
      <c r="AE171" s="9">
        <v>2</v>
      </c>
      <c r="AF171" s="9">
        <v>2</v>
      </c>
      <c r="AG171" s="9">
        <v>4</v>
      </c>
      <c r="AH171" s="9">
        <v>7</v>
      </c>
      <c r="AI171" s="9">
        <v>2</v>
      </c>
      <c r="AJ171" s="9">
        <v>4</v>
      </c>
      <c r="AK171" s="9">
        <v>7</v>
      </c>
      <c r="AL171" s="9">
        <v>7</v>
      </c>
      <c r="AM171" s="9">
        <v>9</v>
      </c>
      <c r="AN171" s="9">
        <v>0.77300000000000002</v>
      </c>
      <c r="AO171" s="9">
        <v>0.63300000000000001</v>
      </c>
      <c r="AP171" s="9">
        <v>0.48599999999999999</v>
      </c>
      <c r="AQ171" s="9">
        <v>0.63600000000000001</v>
      </c>
      <c r="AR171" s="9">
        <v>1.7070000000000001</v>
      </c>
      <c r="AS171" s="9">
        <v>0.96599999999999997</v>
      </c>
      <c r="AT171" s="9">
        <v>2</v>
      </c>
      <c r="AU171" s="9">
        <v>0.92900000000000005</v>
      </c>
      <c r="AV171" s="14">
        <v>0.55671101808547974</v>
      </c>
      <c r="AW171" s="5">
        <v>0.29428109526634216</v>
      </c>
      <c r="AX171" s="14">
        <v>0.62880772352218628</v>
      </c>
      <c r="AY171" s="15">
        <v>15.05</v>
      </c>
      <c r="AZ171" s="1">
        <v>0</v>
      </c>
      <c r="BA171" s="1">
        <v>11</v>
      </c>
      <c r="BB171" s="11">
        <v>107.3901</v>
      </c>
      <c r="BC171" s="11">
        <v>858.81209999999999</v>
      </c>
      <c r="BD171" s="11">
        <v>1543.1636000000001</v>
      </c>
      <c r="BE171" s="11">
        <v>2008.9574</v>
      </c>
      <c r="BF171" s="11">
        <v>2445.6873000000001</v>
      </c>
      <c r="BG171" s="11">
        <v>3132.3516</v>
      </c>
      <c r="BH171" s="11">
        <v>3913.7627000000002</v>
      </c>
      <c r="BI171" s="11">
        <v>5066.0666000000001</v>
      </c>
      <c r="BJ171" s="11">
        <v>7140.1673000000001</v>
      </c>
      <c r="BK171" s="11">
        <v>21466.217799999999</v>
      </c>
      <c r="BL171">
        <v>0.65424750259999997</v>
      </c>
      <c r="BM171">
        <v>1.313148</v>
      </c>
      <c r="BN171">
        <v>0.33457500000000001</v>
      </c>
      <c r="BO171">
        <f t="shared" si="9"/>
        <v>0.65733734999999993</v>
      </c>
      <c r="BP171" s="20">
        <f t="shared" si="10"/>
        <v>0.49142156999999997</v>
      </c>
      <c r="BQ171">
        <f t="shared" si="11"/>
        <v>0.50857843000000003</v>
      </c>
    </row>
    <row r="172" spans="1:69">
      <c r="A172" s="1" t="s">
        <v>273</v>
      </c>
      <c r="B172" s="1" t="s">
        <v>274</v>
      </c>
      <c r="C172" s="1">
        <v>18</v>
      </c>
      <c r="D172" s="1">
        <v>1991</v>
      </c>
      <c r="E172" s="1" t="s">
        <v>275</v>
      </c>
      <c r="F172" s="12">
        <v>1</v>
      </c>
      <c r="G172" s="3">
        <v>5</v>
      </c>
      <c r="H172" s="4">
        <v>0.434</v>
      </c>
      <c r="I172" s="5">
        <v>-0.26602453799999998</v>
      </c>
      <c r="J172" s="5">
        <v>4.3809871E-2</v>
      </c>
      <c r="K172" s="5">
        <v>-0.439927344</v>
      </c>
      <c r="L172" s="13">
        <v>69.884200000000007</v>
      </c>
      <c r="M172" s="13">
        <v>10.997550009999999</v>
      </c>
      <c r="N172" s="7">
        <v>-12.15844134</v>
      </c>
      <c r="O172" s="8">
        <v>0.17600617099999999</v>
      </c>
      <c r="P172" s="8">
        <v>0.21534552400000001</v>
      </c>
      <c r="Q172" s="8">
        <v>46.824512480000003</v>
      </c>
      <c r="R172">
        <v>2.235061E-2</v>
      </c>
      <c r="S172">
        <v>4.1173080000000001E-2</v>
      </c>
      <c r="T172">
        <v>5.5633389999999998E-2</v>
      </c>
      <c r="U172">
        <v>6.8428349999999999E-2</v>
      </c>
      <c r="V172">
        <v>8.0797240000000006E-2</v>
      </c>
      <c r="W172">
        <v>9.3689190000000006E-2</v>
      </c>
      <c r="X172">
        <v>0.10825935</v>
      </c>
      <c r="Y172">
        <v>0.12663788000000001</v>
      </c>
      <c r="Z172">
        <v>0.15487297999999999</v>
      </c>
      <c r="AA172">
        <v>0.24815793999999999</v>
      </c>
      <c r="AB172" s="9">
        <v>0</v>
      </c>
      <c r="AC172" s="9">
        <v>9</v>
      </c>
      <c r="AD172" s="9">
        <v>9</v>
      </c>
      <c r="AE172" s="9">
        <v>3</v>
      </c>
      <c r="AF172" s="9">
        <v>3</v>
      </c>
      <c r="AG172" s="9">
        <v>4</v>
      </c>
      <c r="AH172" s="9">
        <v>7</v>
      </c>
      <c r="AI172" s="9">
        <v>2</v>
      </c>
      <c r="AJ172" s="9">
        <v>4</v>
      </c>
      <c r="AK172" s="9">
        <v>8</v>
      </c>
      <c r="AL172" s="9">
        <v>7</v>
      </c>
      <c r="AM172" s="9">
        <v>9</v>
      </c>
      <c r="AN172" s="9">
        <v>0.88</v>
      </c>
      <c r="AO172" s="9">
        <v>0.80200000000000005</v>
      </c>
      <c r="AP172" s="9">
        <v>0.64700000000000002</v>
      </c>
      <c r="AQ172" s="9">
        <v>0.75</v>
      </c>
      <c r="AR172" s="9">
        <v>1.806</v>
      </c>
      <c r="AS172" s="9">
        <v>2.5830000000000002</v>
      </c>
      <c r="AT172" s="9">
        <v>3</v>
      </c>
      <c r="AU172" s="9">
        <v>0.95399999999999996</v>
      </c>
      <c r="AV172" s="14">
        <v>1.0876163244247437</v>
      </c>
      <c r="AW172" s="5">
        <v>0.61644083261489868</v>
      </c>
      <c r="AX172" s="14">
        <v>0.83859741687774658</v>
      </c>
      <c r="AY172" s="15">
        <v>9.94</v>
      </c>
      <c r="AZ172" s="1">
        <v>0</v>
      </c>
      <c r="BA172" s="1">
        <v>1</v>
      </c>
      <c r="BB172" s="11">
        <v>525.85820000000001</v>
      </c>
      <c r="BC172" s="11">
        <v>4206.7884999999997</v>
      </c>
      <c r="BD172" s="11">
        <v>7134.1057000000001</v>
      </c>
      <c r="BE172" s="11">
        <v>8611.8107999999993</v>
      </c>
      <c r="BF172" s="11">
        <v>10029.470799999999</v>
      </c>
      <c r="BG172" s="11">
        <v>11673.5736</v>
      </c>
      <c r="BH172" s="11">
        <v>13498.4679</v>
      </c>
      <c r="BI172" s="11">
        <v>16153.382299999999</v>
      </c>
      <c r="BJ172" s="11">
        <v>20150.4372</v>
      </c>
      <c r="BK172" s="11">
        <v>43851.063600000001</v>
      </c>
      <c r="BL172">
        <v>0.90706783759999998</v>
      </c>
      <c r="BM172">
        <v>0.82764499999999996</v>
      </c>
      <c r="BN172">
        <v>0.247477</v>
      </c>
      <c r="BO172">
        <f t="shared" si="9"/>
        <v>0.75184206999999992</v>
      </c>
      <c r="BP172" s="20">
        <f t="shared" si="10"/>
        <v>0.59696908999999998</v>
      </c>
      <c r="BQ172">
        <f t="shared" si="11"/>
        <v>0.40303091999999996</v>
      </c>
    </row>
    <row r="173" spans="1:69">
      <c r="A173" s="1" t="s">
        <v>273</v>
      </c>
      <c r="B173" s="1" t="s">
        <v>274</v>
      </c>
      <c r="C173" s="1">
        <v>18</v>
      </c>
      <c r="D173" s="1">
        <v>1992</v>
      </c>
      <c r="E173" s="1" t="s">
        <v>276</v>
      </c>
      <c r="F173" s="12">
        <v>2</v>
      </c>
      <c r="G173" s="3">
        <v>5</v>
      </c>
      <c r="H173" s="4">
        <v>0.44800000000000001</v>
      </c>
      <c r="I173" s="5">
        <v>-0.27020640400000001</v>
      </c>
      <c r="J173" s="5">
        <v>3.0659397000000001E-2</v>
      </c>
      <c r="K173" s="5">
        <v>-0.44115041199999999</v>
      </c>
      <c r="L173" s="16">
        <v>69.405500000000004</v>
      </c>
      <c r="M173" s="16">
        <v>10.56622028</v>
      </c>
      <c r="N173" s="7">
        <v>-7.9392395279999999</v>
      </c>
      <c r="O173" s="8">
        <v>0.277914151</v>
      </c>
      <c r="P173" s="8">
        <v>0.361988323</v>
      </c>
      <c r="Q173" s="8">
        <v>48.995212549999998</v>
      </c>
      <c r="R173">
        <v>2.5010080000000001E-2</v>
      </c>
      <c r="S173">
        <v>4.3726849999999998E-2</v>
      </c>
      <c r="T173">
        <v>5.7656930000000002E-2</v>
      </c>
      <c r="U173">
        <v>6.958114E-2</v>
      </c>
      <c r="V173">
        <v>8.0867690000000006E-2</v>
      </c>
      <c r="W173">
        <v>9.2547820000000003E-2</v>
      </c>
      <c r="X173">
        <v>0.105855</v>
      </c>
      <c r="Y173">
        <v>0.12306902</v>
      </c>
      <c r="Z173">
        <v>0.15079065</v>
      </c>
      <c r="AA173">
        <v>0.25089484000000001</v>
      </c>
      <c r="AB173" s="9">
        <v>0</v>
      </c>
      <c r="AC173" s="9">
        <v>9</v>
      </c>
      <c r="AD173" s="9">
        <v>9</v>
      </c>
      <c r="AE173" s="9">
        <v>3</v>
      </c>
      <c r="AF173" s="9">
        <v>3</v>
      </c>
      <c r="AG173" s="9">
        <v>4</v>
      </c>
      <c r="AH173" s="9">
        <v>7</v>
      </c>
      <c r="AI173" s="9">
        <v>2</v>
      </c>
      <c r="AJ173" s="9">
        <v>4</v>
      </c>
      <c r="AK173" s="9">
        <v>8</v>
      </c>
      <c r="AL173" s="9">
        <v>7</v>
      </c>
      <c r="AM173" s="9">
        <v>9</v>
      </c>
      <c r="AN173" s="9">
        <v>0.88</v>
      </c>
      <c r="AO173" s="9">
        <v>0.80500000000000005</v>
      </c>
      <c r="AP173" s="9">
        <v>0.64800000000000002</v>
      </c>
      <c r="AQ173" s="9">
        <v>0.75</v>
      </c>
      <c r="AR173" s="9">
        <v>1.806</v>
      </c>
      <c r="AS173" s="9">
        <v>2.5830000000000002</v>
      </c>
      <c r="AT173" s="9">
        <v>3</v>
      </c>
      <c r="AU173" s="9">
        <v>0.95399999999999996</v>
      </c>
      <c r="AV173" s="14">
        <v>1.0816439986228943</v>
      </c>
      <c r="AW173" s="5">
        <v>0.66032066941261292</v>
      </c>
      <c r="AX173" s="14">
        <v>0.57395133376121521</v>
      </c>
      <c r="AY173" s="15">
        <v>12.29</v>
      </c>
      <c r="AZ173" s="1">
        <v>0</v>
      </c>
      <c r="BA173" s="1">
        <v>2</v>
      </c>
      <c r="BB173" s="11">
        <v>551.48159999999996</v>
      </c>
      <c r="BC173" s="11">
        <v>4411.9299000000001</v>
      </c>
      <c r="BD173" s="11">
        <v>7439.0393999999997</v>
      </c>
      <c r="BE173" s="11">
        <v>9043.2021000000004</v>
      </c>
      <c r="BF173" s="11">
        <v>10527.8534</v>
      </c>
      <c r="BG173" s="11">
        <v>12170.991400000001</v>
      </c>
      <c r="BH173" s="11">
        <v>14093.3626</v>
      </c>
      <c r="BI173" s="11">
        <v>16744.7654</v>
      </c>
      <c r="BJ173" s="11">
        <v>20751.737700000001</v>
      </c>
      <c r="BK173" s="11">
        <v>44925.239099999999</v>
      </c>
      <c r="BL173">
        <v>0.89836291859999995</v>
      </c>
      <c r="BM173">
        <v>0.85695100000000002</v>
      </c>
      <c r="BN173">
        <v>0.25467600000000001</v>
      </c>
      <c r="BO173">
        <f t="shared" si="9"/>
        <v>0.74910518000000004</v>
      </c>
      <c r="BP173" s="20">
        <f t="shared" si="10"/>
        <v>0.59831453000000001</v>
      </c>
      <c r="BQ173">
        <f t="shared" si="11"/>
        <v>0.40168548999999998</v>
      </c>
    </row>
    <row r="174" spans="1:69">
      <c r="A174" s="1" t="s">
        <v>273</v>
      </c>
      <c r="B174" s="1" t="s">
        <v>274</v>
      </c>
      <c r="C174" s="1">
        <v>18</v>
      </c>
      <c r="D174" s="1">
        <v>1993</v>
      </c>
      <c r="E174" s="1" t="s">
        <v>277</v>
      </c>
      <c r="F174" s="12">
        <v>3</v>
      </c>
      <c r="G174" s="3">
        <v>5</v>
      </c>
      <c r="H174" s="4">
        <v>0.46100000000000002</v>
      </c>
      <c r="I174" s="5">
        <v>-0.27438827100000002</v>
      </c>
      <c r="J174" s="5">
        <v>1.7508922999999999E-2</v>
      </c>
      <c r="K174" s="5">
        <v>-0.44237348100000001</v>
      </c>
      <c r="L174" s="13">
        <v>69.578400000000002</v>
      </c>
      <c r="M174" s="13">
        <v>10.363699909999999</v>
      </c>
      <c r="N174" s="7">
        <v>1.6671186099999999</v>
      </c>
      <c r="O174" s="8">
        <v>0.230163008</v>
      </c>
      <c r="P174" s="8">
        <v>0.27987402500000003</v>
      </c>
      <c r="Q174" s="8">
        <v>51.376209260000003</v>
      </c>
      <c r="R174">
        <v>2.5299249999999999E-2</v>
      </c>
      <c r="S174">
        <v>4.3044239999999998E-2</v>
      </c>
      <c r="T174">
        <v>5.6671930000000002E-2</v>
      </c>
      <c r="U174">
        <v>6.8556389999999995E-2</v>
      </c>
      <c r="V174">
        <v>7.994503E-2</v>
      </c>
      <c r="W174">
        <v>9.1834360000000004E-2</v>
      </c>
      <c r="X174">
        <v>0.10546722</v>
      </c>
      <c r="Y174">
        <v>0.12318606999999999</v>
      </c>
      <c r="Z174">
        <v>0.15180713000000001</v>
      </c>
      <c r="AA174">
        <v>0.25418837999999999</v>
      </c>
      <c r="AB174" s="9">
        <v>0</v>
      </c>
      <c r="AC174" s="9">
        <v>9</v>
      </c>
      <c r="AD174" s="9">
        <v>9</v>
      </c>
      <c r="AE174" s="9">
        <v>3</v>
      </c>
      <c r="AF174" s="9">
        <v>3</v>
      </c>
      <c r="AG174" s="9">
        <v>4</v>
      </c>
      <c r="AH174" s="9">
        <v>7</v>
      </c>
      <c r="AI174" s="9">
        <v>2</v>
      </c>
      <c r="AJ174" s="9">
        <v>4</v>
      </c>
      <c r="AK174" s="9">
        <v>8</v>
      </c>
      <c r="AL174" s="9">
        <v>7</v>
      </c>
      <c r="AM174" s="9">
        <v>9</v>
      </c>
      <c r="AN174" s="9">
        <v>0.88</v>
      </c>
      <c r="AO174" s="9">
        <v>0.80500000000000005</v>
      </c>
      <c r="AP174" s="9">
        <v>0.64300000000000002</v>
      </c>
      <c r="AQ174" s="9">
        <v>0.75</v>
      </c>
      <c r="AR174" s="9">
        <v>1.806</v>
      </c>
      <c r="AS174" s="9">
        <v>2.5830000000000002</v>
      </c>
      <c r="AT174" s="9">
        <v>3</v>
      </c>
      <c r="AU174" s="9">
        <v>0.95399999999999996</v>
      </c>
      <c r="AV174" s="14">
        <v>1.0756716728210449</v>
      </c>
      <c r="AW174" s="14">
        <v>0.70420050621032715</v>
      </c>
      <c r="AX174" s="14">
        <v>0.30930525064468384</v>
      </c>
      <c r="AY174" s="15">
        <v>16.309999999999999</v>
      </c>
      <c r="AZ174" s="1">
        <v>0</v>
      </c>
      <c r="BA174" s="1">
        <v>3</v>
      </c>
      <c r="BB174" s="11">
        <v>546.61929999999995</v>
      </c>
      <c r="BC174" s="11">
        <v>4372.9546</v>
      </c>
      <c r="BD174" s="11">
        <v>7408.2064</v>
      </c>
      <c r="BE174" s="11">
        <v>9001.4483</v>
      </c>
      <c r="BF174" s="11">
        <v>10611.1294</v>
      </c>
      <c r="BG174" s="11">
        <v>12357.416999999999</v>
      </c>
      <c r="BH174" s="11">
        <v>14337.7495</v>
      </c>
      <c r="BI174" s="11">
        <v>17206.217799999999</v>
      </c>
      <c r="BJ174" s="11">
        <v>21532.016100000001</v>
      </c>
      <c r="BK174" s="11">
        <v>48586.565900000001</v>
      </c>
      <c r="BL174">
        <v>0.88159788939999995</v>
      </c>
      <c r="BM174">
        <v>0.93748900000000002</v>
      </c>
      <c r="BN174">
        <v>0.27026099999999997</v>
      </c>
      <c r="BO174">
        <f t="shared" si="9"/>
        <v>0.74581162000000001</v>
      </c>
      <c r="BP174" s="20">
        <f t="shared" si="10"/>
        <v>0.59400449</v>
      </c>
      <c r="BQ174">
        <f t="shared" si="11"/>
        <v>0.40599551</v>
      </c>
    </row>
    <row r="175" spans="1:69">
      <c r="A175" s="1" t="s">
        <v>273</v>
      </c>
      <c r="B175" s="1" t="s">
        <v>274</v>
      </c>
      <c r="C175" s="1">
        <v>18</v>
      </c>
      <c r="D175" s="1">
        <v>1994</v>
      </c>
      <c r="E175" s="1" t="s">
        <v>278</v>
      </c>
      <c r="F175" s="12">
        <v>4</v>
      </c>
      <c r="G175" s="3">
        <v>5</v>
      </c>
      <c r="H175" s="4">
        <v>0.46100000000000002</v>
      </c>
      <c r="I175" s="5">
        <v>-0.278570137</v>
      </c>
      <c r="J175" s="5">
        <v>4.3584490000000004E-3</v>
      </c>
      <c r="K175" s="5">
        <v>-0.44359654999999998</v>
      </c>
      <c r="L175" s="16">
        <v>69.578900000000004</v>
      </c>
      <c r="M175" s="16">
        <v>10.283659930000001</v>
      </c>
      <c r="N175" s="7">
        <v>4.0831478990000001</v>
      </c>
      <c r="O175" s="8">
        <v>0.24901353000000001</v>
      </c>
      <c r="P175" s="8">
        <v>0.26965717</v>
      </c>
      <c r="Q175" s="8">
        <v>54.202194210000002</v>
      </c>
      <c r="R175">
        <v>2.5600060000000001E-2</v>
      </c>
      <c r="S175">
        <v>4.2334139999999999E-2</v>
      </c>
      <c r="T175">
        <v>5.5647269999999999E-2</v>
      </c>
      <c r="U175">
        <v>6.7490359999999999E-2</v>
      </c>
      <c r="V175">
        <v>7.8985200000000005E-2</v>
      </c>
      <c r="W175">
        <v>9.1092160000000005E-2</v>
      </c>
      <c r="X175">
        <v>0.10506383</v>
      </c>
      <c r="Y175">
        <v>0.12330782999999999</v>
      </c>
      <c r="Z175">
        <v>0.15286456000000001</v>
      </c>
      <c r="AA175">
        <v>0.25761457999999998</v>
      </c>
      <c r="AB175" s="9">
        <v>0</v>
      </c>
      <c r="AC175" s="9">
        <v>9</v>
      </c>
      <c r="AD175" s="9">
        <v>9</v>
      </c>
      <c r="AE175" s="9">
        <v>3</v>
      </c>
      <c r="AF175" s="9">
        <v>3</v>
      </c>
      <c r="AG175" s="9">
        <v>4</v>
      </c>
      <c r="AH175" s="9">
        <v>7</v>
      </c>
      <c r="AI175" s="9">
        <v>2</v>
      </c>
      <c r="AJ175" s="9">
        <v>4</v>
      </c>
      <c r="AK175" s="9">
        <v>8</v>
      </c>
      <c r="AL175" s="9">
        <v>7</v>
      </c>
      <c r="AM175" s="9">
        <v>9</v>
      </c>
      <c r="AN175" s="9">
        <v>0.88100000000000001</v>
      </c>
      <c r="AO175" s="9">
        <v>0.80500000000000005</v>
      </c>
      <c r="AP175" s="9">
        <v>0.64300000000000002</v>
      </c>
      <c r="AQ175" s="9">
        <v>0.73299999999999998</v>
      </c>
      <c r="AR175" s="9">
        <v>1.806</v>
      </c>
      <c r="AS175" s="9">
        <v>2.5830000000000002</v>
      </c>
      <c r="AT175" s="9">
        <v>3</v>
      </c>
      <c r="AU175" s="9">
        <v>0.95399999999999996</v>
      </c>
      <c r="AV175" s="14">
        <v>1.0817456245422363</v>
      </c>
      <c r="AW175" s="14">
        <v>0.67713096737861633</v>
      </c>
      <c r="AX175" s="14">
        <v>0.526651531457901</v>
      </c>
      <c r="AY175" s="15">
        <v>18.37</v>
      </c>
      <c r="AZ175" s="1">
        <v>0</v>
      </c>
      <c r="BA175" s="1">
        <v>4</v>
      </c>
      <c r="BB175" s="11">
        <v>538.4769</v>
      </c>
      <c r="BC175" s="11">
        <v>4307.8155999999999</v>
      </c>
      <c r="BD175" s="11">
        <v>7271.7156000000004</v>
      </c>
      <c r="BE175" s="11">
        <v>8930.3279999999995</v>
      </c>
      <c r="BF175" s="11">
        <v>10502.731599999999</v>
      </c>
      <c r="BG175" s="11">
        <v>12255.5023</v>
      </c>
      <c r="BH175" s="11">
        <v>14330.0316</v>
      </c>
      <c r="BI175" s="11">
        <v>17264.4879</v>
      </c>
      <c r="BJ175" s="11">
        <v>21919.6855</v>
      </c>
      <c r="BK175" s="11">
        <v>48581.858</v>
      </c>
      <c r="BL175">
        <v>0.88159788939999995</v>
      </c>
      <c r="BM175">
        <v>1.0204299999999999</v>
      </c>
      <c r="BN175">
        <v>0.28534700000000002</v>
      </c>
      <c r="BO175">
        <f t="shared" si="9"/>
        <v>0.74238541000000002</v>
      </c>
      <c r="BP175" s="20">
        <f t="shared" si="10"/>
        <v>0.58952084999999999</v>
      </c>
      <c r="BQ175">
        <f t="shared" si="11"/>
        <v>0.41047913999999996</v>
      </c>
    </row>
    <row r="176" spans="1:69">
      <c r="A176" s="1" t="s">
        <v>273</v>
      </c>
      <c r="B176" s="1" t="s">
        <v>274</v>
      </c>
      <c r="C176" s="1">
        <v>18</v>
      </c>
      <c r="D176" s="1">
        <v>1995</v>
      </c>
      <c r="E176" s="1" t="s">
        <v>279</v>
      </c>
      <c r="F176" s="12">
        <v>5</v>
      </c>
      <c r="G176" s="3">
        <v>5</v>
      </c>
      <c r="H176" s="4">
        <v>0.46100000000000002</v>
      </c>
      <c r="I176" s="5">
        <v>-0.28275200299999997</v>
      </c>
      <c r="J176" s="5">
        <v>-8.7920240000000007E-3</v>
      </c>
      <c r="K176" s="5">
        <v>-0.44481961800000003</v>
      </c>
      <c r="L176" s="13">
        <v>69.560199999999995</v>
      </c>
      <c r="M176" s="13">
        <v>10.42288971</v>
      </c>
      <c r="N176" s="7">
        <v>6.4486594139999998</v>
      </c>
      <c r="O176" s="8">
        <v>0.256300423</v>
      </c>
      <c r="P176" s="8">
        <v>0.306611831</v>
      </c>
      <c r="Q176" s="8">
        <v>56.392421720000002</v>
      </c>
      <c r="R176">
        <v>2.5230200000000001E-2</v>
      </c>
      <c r="S176">
        <v>4.1181679999999998E-2</v>
      </c>
      <c r="T176">
        <v>5.4237260000000002E-2</v>
      </c>
      <c r="U176">
        <v>6.6055970000000006E-2</v>
      </c>
      <c r="V176">
        <v>7.7665090000000006E-2</v>
      </c>
      <c r="W176">
        <v>9.0000239999999995E-2</v>
      </c>
      <c r="X176">
        <v>0.10433302</v>
      </c>
      <c r="Y176">
        <v>0.12315587</v>
      </c>
      <c r="Z176">
        <v>0.15381808999999999</v>
      </c>
      <c r="AA176">
        <v>0.26432260000000002</v>
      </c>
      <c r="AB176" s="9">
        <v>0</v>
      </c>
      <c r="AC176" s="9">
        <v>10</v>
      </c>
      <c r="AD176" s="9">
        <v>10</v>
      </c>
      <c r="AE176" s="9">
        <v>3</v>
      </c>
      <c r="AF176" s="9">
        <v>3</v>
      </c>
      <c r="AG176" s="9">
        <v>4</v>
      </c>
      <c r="AH176" s="9">
        <v>7</v>
      </c>
      <c r="AI176" s="9">
        <v>5</v>
      </c>
      <c r="AJ176" s="9">
        <v>5</v>
      </c>
      <c r="AK176" s="9">
        <v>8</v>
      </c>
      <c r="AL176" s="9">
        <v>7</v>
      </c>
      <c r="AM176" s="9">
        <v>10</v>
      </c>
      <c r="AN176" s="9">
        <v>0.88</v>
      </c>
      <c r="AO176" s="9">
        <v>0.80900000000000005</v>
      </c>
      <c r="AP176" s="9">
        <v>0.65</v>
      </c>
      <c r="AQ176" s="9">
        <v>0.73199999999999998</v>
      </c>
      <c r="AR176" s="9">
        <v>1.806</v>
      </c>
      <c r="AS176" s="9">
        <v>2.5830000000000002</v>
      </c>
      <c r="AT176" s="9">
        <v>3</v>
      </c>
      <c r="AU176" s="9">
        <v>0.95399999999999996</v>
      </c>
      <c r="AV176" s="14">
        <v>1.0878195762634277</v>
      </c>
      <c r="AW176" s="5">
        <v>0.65006142854690552</v>
      </c>
      <c r="AX176" s="14">
        <v>0.74399781227111816</v>
      </c>
      <c r="AY176" s="15">
        <v>19.89</v>
      </c>
      <c r="AZ176" s="1">
        <v>0</v>
      </c>
      <c r="BA176" s="1">
        <v>5</v>
      </c>
      <c r="BB176" s="11">
        <v>520.95730000000003</v>
      </c>
      <c r="BC176" s="11">
        <v>4167.5816000000004</v>
      </c>
      <c r="BD176" s="11">
        <v>7091.3486000000003</v>
      </c>
      <c r="BE176" s="11">
        <v>8800.0887000000002</v>
      </c>
      <c r="BF176" s="11">
        <v>10433.1549</v>
      </c>
      <c r="BG176" s="11">
        <v>12221.659299999999</v>
      </c>
      <c r="BH176" s="11">
        <v>14360.4787</v>
      </c>
      <c r="BI176" s="11">
        <v>17223.158599999999</v>
      </c>
      <c r="BJ176" s="11">
        <v>22008.904299999998</v>
      </c>
      <c r="BK176" s="11">
        <v>50424.001799999998</v>
      </c>
      <c r="BL176">
        <v>0.88159788939999995</v>
      </c>
      <c r="BM176">
        <v>1.1711259999999999</v>
      </c>
      <c r="BN176">
        <v>0.31091999999999997</v>
      </c>
      <c r="BO176">
        <f t="shared" si="9"/>
        <v>0.73567742000000003</v>
      </c>
      <c r="BP176" s="20">
        <f t="shared" si="10"/>
        <v>0.58185933000000001</v>
      </c>
      <c r="BQ176">
        <f t="shared" si="11"/>
        <v>0.41814068999999998</v>
      </c>
    </row>
    <row r="177" spans="1:69">
      <c r="A177" s="1" t="s">
        <v>273</v>
      </c>
      <c r="B177" s="1" t="s">
        <v>274</v>
      </c>
      <c r="C177" s="1">
        <v>18</v>
      </c>
      <c r="D177" s="1">
        <v>1996</v>
      </c>
      <c r="E177" s="1" t="s">
        <v>280</v>
      </c>
      <c r="F177" s="12">
        <v>0</v>
      </c>
      <c r="G177" s="3">
        <v>8</v>
      </c>
      <c r="H177" s="4">
        <v>0.46200000000000002</v>
      </c>
      <c r="I177" s="5">
        <v>-0.28693386900000001</v>
      </c>
      <c r="J177" s="5">
        <v>-2.1942498000000001E-2</v>
      </c>
      <c r="K177" s="5">
        <v>-0.44604268699999999</v>
      </c>
      <c r="L177" s="16">
        <v>68.981700000000004</v>
      </c>
      <c r="M177" s="16">
        <v>10.89214993</v>
      </c>
      <c r="N177" s="7">
        <v>4.2075225439999997</v>
      </c>
      <c r="O177" s="8">
        <v>0.26457493599999998</v>
      </c>
      <c r="P177" s="8">
        <v>0.34323875799999998</v>
      </c>
      <c r="Q177" s="8">
        <v>57.801589970000002</v>
      </c>
      <c r="R177">
        <v>2.9976320000000001E-2</v>
      </c>
      <c r="S177">
        <v>4.0741680000000002E-2</v>
      </c>
      <c r="T177">
        <v>5.1025290000000001E-2</v>
      </c>
      <c r="U177">
        <v>6.1378889999999998E-2</v>
      </c>
      <c r="V177">
        <v>7.2373809999999997E-2</v>
      </c>
      <c r="W177">
        <v>8.4776710000000005E-2</v>
      </c>
      <c r="X177">
        <v>9.9888989999999997E-2</v>
      </c>
      <c r="Y177">
        <v>0.12051940999999999</v>
      </c>
      <c r="Z177">
        <v>0.15523776</v>
      </c>
      <c r="AA177">
        <v>0.28408112000000002</v>
      </c>
      <c r="AB177" s="9">
        <v>4</v>
      </c>
      <c r="AC177" s="9">
        <v>-3</v>
      </c>
      <c r="AD177" s="9">
        <v>-3</v>
      </c>
      <c r="AE177" s="9">
        <v>2</v>
      </c>
      <c r="AF177" s="9">
        <v>1</v>
      </c>
      <c r="AG177" s="9">
        <v>4</v>
      </c>
      <c r="AH177" s="9">
        <v>4</v>
      </c>
      <c r="AI177" s="9">
        <v>3</v>
      </c>
      <c r="AJ177" s="9">
        <v>2</v>
      </c>
      <c r="AK177" s="9">
        <v>3</v>
      </c>
      <c r="AL177" s="9">
        <v>4</v>
      </c>
      <c r="AM177" s="9">
        <v>3</v>
      </c>
      <c r="AN177" s="9">
        <v>0.27800000000000002</v>
      </c>
      <c r="AO177" s="9">
        <v>0.16200000000000001</v>
      </c>
      <c r="AP177" s="9">
        <v>0.14399999999999999</v>
      </c>
      <c r="AQ177" s="9">
        <v>0.19900000000000001</v>
      </c>
      <c r="AR177" s="9">
        <v>1.333</v>
      </c>
      <c r="AS177" s="9">
        <v>1.25</v>
      </c>
      <c r="AT177" s="9">
        <v>1</v>
      </c>
      <c r="AU177" s="9">
        <v>0.60899999999999999</v>
      </c>
      <c r="AV177" s="14">
        <v>3.6198139190673828E-2</v>
      </c>
      <c r="AW177" s="5">
        <v>0.25459567457437515</v>
      </c>
      <c r="AX177" s="14">
        <v>6.4633607864379883E-2</v>
      </c>
      <c r="AY177" s="15">
        <v>7.84</v>
      </c>
      <c r="AZ177" s="1">
        <v>0</v>
      </c>
      <c r="BA177" s="1">
        <v>6</v>
      </c>
      <c r="BB177" s="11">
        <v>113.52849999999999</v>
      </c>
      <c r="BC177" s="11">
        <v>908.24300000000005</v>
      </c>
      <c r="BD177" s="11">
        <v>1523.0206000000001</v>
      </c>
      <c r="BE177" s="11">
        <v>1889.1418000000001</v>
      </c>
      <c r="BF177" s="11">
        <v>2280.4830000000002</v>
      </c>
      <c r="BG177" s="11">
        <v>2741.6104999999998</v>
      </c>
      <c r="BH177" s="11">
        <v>3387.2429000000002</v>
      </c>
      <c r="BI177" s="11">
        <v>4287.2974999999997</v>
      </c>
      <c r="BJ177" s="11">
        <v>5797.9431000000004</v>
      </c>
      <c r="BK177" s="11">
        <v>14247.651400000001</v>
      </c>
      <c r="BL177">
        <v>0.46376784180000002</v>
      </c>
      <c r="BM177">
        <v>1.1599550000000001</v>
      </c>
      <c r="BN177">
        <v>0.30850100000000003</v>
      </c>
      <c r="BO177">
        <f t="shared" si="9"/>
        <v>0.71591886000000005</v>
      </c>
      <c r="BP177" s="20">
        <f t="shared" si="10"/>
        <v>0.56068110000000004</v>
      </c>
      <c r="BQ177">
        <f t="shared" si="11"/>
        <v>0.43931888000000002</v>
      </c>
    </row>
    <row r="178" spans="1:69">
      <c r="A178" s="1" t="s">
        <v>273</v>
      </c>
      <c r="B178" s="1" t="s">
        <v>274</v>
      </c>
      <c r="C178" s="1">
        <v>18</v>
      </c>
      <c r="D178" s="1">
        <v>1997</v>
      </c>
      <c r="E178" s="1" t="s">
        <v>281</v>
      </c>
      <c r="F178" s="12">
        <v>1</v>
      </c>
      <c r="G178" s="3">
        <v>8</v>
      </c>
      <c r="H178" s="4">
        <v>0.501</v>
      </c>
      <c r="I178" s="5">
        <v>-0.41</v>
      </c>
      <c r="J178" s="5">
        <v>-7.0000000000000007E-2</v>
      </c>
      <c r="K178" s="5">
        <v>-0.55000000000000004</v>
      </c>
      <c r="L178" s="13">
        <v>69.4482</v>
      </c>
      <c r="M178" s="13">
        <v>11.020469670000001</v>
      </c>
      <c r="N178" s="7">
        <v>-4.5747304299999998</v>
      </c>
      <c r="O178" s="8">
        <v>0.28197144299999999</v>
      </c>
      <c r="P178" s="8">
        <v>0.35008097999999999</v>
      </c>
      <c r="Q178" s="8">
        <v>59.804439539999997</v>
      </c>
      <c r="R178">
        <v>2.9277689999999999E-2</v>
      </c>
      <c r="S178">
        <v>4.00895E-2</v>
      </c>
      <c r="T178">
        <v>5.0704220000000001E-2</v>
      </c>
      <c r="U178">
        <v>6.160467E-2</v>
      </c>
      <c r="V178">
        <v>7.3343190000000003E-2</v>
      </c>
      <c r="W178">
        <v>8.6702609999999999E-2</v>
      </c>
      <c r="X178">
        <v>0.10303334</v>
      </c>
      <c r="Y178">
        <v>0.12521367999999999</v>
      </c>
      <c r="Z178">
        <v>0.16162229</v>
      </c>
      <c r="AA178">
        <v>0.26840881</v>
      </c>
      <c r="AB178" s="9">
        <v>4</v>
      </c>
      <c r="AC178" s="9">
        <v>-3</v>
      </c>
      <c r="AD178" s="9">
        <v>-3</v>
      </c>
      <c r="AE178" s="9">
        <v>2</v>
      </c>
      <c r="AF178" s="9">
        <v>1</v>
      </c>
      <c r="AG178" s="9">
        <v>4</v>
      </c>
      <c r="AH178" s="9">
        <v>4</v>
      </c>
      <c r="AI178" s="9">
        <v>3</v>
      </c>
      <c r="AJ178" s="9">
        <v>2</v>
      </c>
      <c r="AK178" s="9">
        <v>3</v>
      </c>
      <c r="AL178" s="9">
        <v>4</v>
      </c>
      <c r="AM178" s="9">
        <v>3</v>
      </c>
      <c r="AN178" s="9">
        <v>0.28000000000000003</v>
      </c>
      <c r="AO178" s="9">
        <v>0.16200000000000001</v>
      </c>
      <c r="AP178" s="9">
        <v>0.14399999999999999</v>
      </c>
      <c r="AQ178" s="9">
        <v>0.19500000000000001</v>
      </c>
      <c r="AR178" s="9">
        <v>1.333</v>
      </c>
      <c r="AS178" s="9">
        <v>1.25</v>
      </c>
      <c r="AT178" s="9">
        <v>1</v>
      </c>
      <c r="AU178" s="9">
        <v>0.60899999999999999</v>
      </c>
      <c r="AV178" s="14">
        <v>-1.0154232978820801</v>
      </c>
      <c r="AW178" s="5">
        <v>-0.14087007939815521</v>
      </c>
      <c r="AX178" s="14">
        <v>-0.6147305965423584</v>
      </c>
      <c r="AY178" s="15">
        <v>12.55</v>
      </c>
      <c r="AZ178" s="1">
        <v>0</v>
      </c>
      <c r="BA178" s="1">
        <v>7</v>
      </c>
      <c r="BB178" s="11">
        <v>112.9045</v>
      </c>
      <c r="BC178" s="11">
        <v>903.23990000000003</v>
      </c>
      <c r="BD178" s="11">
        <v>1508.9817</v>
      </c>
      <c r="BE178" s="11">
        <v>1858.6297999999999</v>
      </c>
      <c r="BF178" s="11">
        <v>2224.1655000000001</v>
      </c>
      <c r="BG178" s="11">
        <v>2713.4094</v>
      </c>
      <c r="BH178" s="11">
        <v>3359.7543000000001</v>
      </c>
      <c r="BI178" s="11">
        <v>4222.5991000000004</v>
      </c>
      <c r="BJ178" s="11">
        <v>5696.7781000000004</v>
      </c>
      <c r="BK178" s="11">
        <v>14013.492200000001</v>
      </c>
      <c r="BL178">
        <v>0.45280609189999999</v>
      </c>
      <c r="BM178">
        <v>1.1475219999999999</v>
      </c>
      <c r="BN178">
        <v>0.30576300000000001</v>
      </c>
      <c r="BO178">
        <f t="shared" si="9"/>
        <v>0.73159119000000006</v>
      </c>
      <c r="BP178" s="20">
        <f t="shared" si="10"/>
        <v>0.5699689</v>
      </c>
      <c r="BQ178">
        <f t="shared" si="11"/>
        <v>0.4300311</v>
      </c>
    </row>
    <row r="179" spans="1:69">
      <c r="A179" s="1" t="s">
        <v>273</v>
      </c>
      <c r="B179" s="1" t="s">
        <v>274</v>
      </c>
      <c r="C179" s="1">
        <v>18</v>
      </c>
      <c r="D179" s="1">
        <v>1998</v>
      </c>
      <c r="E179" s="1" t="s">
        <v>282</v>
      </c>
      <c r="F179" s="19">
        <v>2</v>
      </c>
      <c r="G179" s="3">
        <v>8</v>
      </c>
      <c r="H179" s="4">
        <v>0.499</v>
      </c>
      <c r="I179" s="5">
        <v>-0.52674263700000001</v>
      </c>
      <c r="J179" s="5">
        <v>-0.11056263700000001</v>
      </c>
      <c r="K179" s="5">
        <v>-0.64980661900000003</v>
      </c>
      <c r="L179" s="16">
        <v>70.125</v>
      </c>
      <c r="M179" s="16">
        <v>11.13547039</v>
      </c>
      <c r="N179" s="7">
        <v>-1.8268239740000001</v>
      </c>
      <c r="O179" s="8">
        <v>0.23015480599999999</v>
      </c>
      <c r="P179" s="8">
        <v>0.30823315099999998</v>
      </c>
      <c r="Q179" s="8">
        <v>59.987518309999999</v>
      </c>
      <c r="R179">
        <v>3.2531860000000003E-2</v>
      </c>
      <c r="S179">
        <v>4.1274770000000002E-2</v>
      </c>
      <c r="T179">
        <v>5.0582080000000001E-2</v>
      </c>
      <c r="U179">
        <v>6.0782549999999998E-2</v>
      </c>
      <c r="V179">
        <v>7.2356840000000006E-2</v>
      </c>
      <c r="W179">
        <v>8.6081030000000003E-2</v>
      </c>
      <c r="X179">
        <v>0.10336193</v>
      </c>
      <c r="Y179">
        <v>0.12718341</v>
      </c>
      <c r="Z179">
        <v>0.16572727000000001</v>
      </c>
      <c r="AA179">
        <v>0.26011827999999998</v>
      </c>
      <c r="AB179" s="9">
        <v>4</v>
      </c>
      <c r="AC179" s="9">
        <v>-3</v>
      </c>
      <c r="AD179" s="9">
        <v>-3</v>
      </c>
      <c r="AE179" s="9">
        <v>2</v>
      </c>
      <c r="AF179" s="9">
        <v>1</v>
      </c>
      <c r="AG179" s="9">
        <v>4</v>
      </c>
      <c r="AH179" s="9">
        <v>4</v>
      </c>
      <c r="AI179" s="9">
        <v>3</v>
      </c>
      <c r="AJ179" s="9">
        <v>2</v>
      </c>
      <c r="AK179" s="9">
        <v>3</v>
      </c>
      <c r="AL179" s="9">
        <v>4</v>
      </c>
      <c r="AM179" s="9">
        <v>3</v>
      </c>
      <c r="AN179" s="9">
        <v>0.27900000000000003</v>
      </c>
      <c r="AO179" s="9">
        <v>0.161</v>
      </c>
      <c r="AP179" s="9">
        <v>0.14399999999999999</v>
      </c>
      <c r="AQ179" s="9">
        <v>0.17699999999999999</v>
      </c>
      <c r="AR179" s="9">
        <v>1.333</v>
      </c>
      <c r="AS179" s="9">
        <v>1.25</v>
      </c>
      <c r="AT179" s="9">
        <v>1</v>
      </c>
      <c r="AU179" s="9">
        <v>0.59499999999999997</v>
      </c>
      <c r="AV179" s="14">
        <v>-1.0278418064117432</v>
      </c>
      <c r="AW179" s="5">
        <v>-0.40586671233177185</v>
      </c>
      <c r="AX179" s="14">
        <v>-1.0994917154312134</v>
      </c>
      <c r="AY179" s="15">
        <v>9.92</v>
      </c>
      <c r="AZ179" s="1">
        <v>0</v>
      </c>
      <c r="BA179" s="1">
        <v>8</v>
      </c>
      <c r="BB179" s="11">
        <v>129.20429999999999</v>
      </c>
      <c r="BC179" s="11">
        <v>1033.6266000000001</v>
      </c>
      <c r="BD179" s="11">
        <v>1707.6641999999999</v>
      </c>
      <c r="BE179" s="11">
        <v>2075.326</v>
      </c>
      <c r="BF179" s="11">
        <v>2479.8279000000002</v>
      </c>
      <c r="BG179" s="11">
        <v>2920.1300999999999</v>
      </c>
      <c r="BH179" s="11">
        <v>3629.2514999999999</v>
      </c>
      <c r="BI179" s="11">
        <v>4592.8644999999997</v>
      </c>
      <c r="BJ179" s="11">
        <v>6038.4766</v>
      </c>
      <c r="BK179" s="11">
        <v>14771.185600000001</v>
      </c>
      <c r="BL179">
        <v>0.4062733831</v>
      </c>
      <c r="BM179">
        <v>1.4906010000000001</v>
      </c>
      <c r="BN179">
        <v>0.35797400000000001</v>
      </c>
      <c r="BO179">
        <f t="shared" si="9"/>
        <v>0.73988174000000007</v>
      </c>
      <c r="BP179" s="20">
        <f t="shared" si="10"/>
        <v>0.57415447000000008</v>
      </c>
      <c r="BQ179">
        <f t="shared" si="11"/>
        <v>0.42584555000000002</v>
      </c>
    </row>
    <row r="180" spans="1:69">
      <c r="A180" s="1" t="s">
        <v>273</v>
      </c>
      <c r="B180" s="1" t="s">
        <v>274</v>
      </c>
      <c r="C180" s="1">
        <v>18</v>
      </c>
      <c r="D180" s="1">
        <v>1999</v>
      </c>
      <c r="E180" s="1" t="s">
        <v>283</v>
      </c>
      <c r="F180" s="12">
        <v>3</v>
      </c>
      <c r="G180" s="3">
        <v>8</v>
      </c>
      <c r="H180" s="4">
        <v>0.499</v>
      </c>
      <c r="I180" s="5">
        <v>-0.39</v>
      </c>
      <c r="J180" s="5">
        <v>-0.15</v>
      </c>
      <c r="K180" s="5">
        <v>-0.57999999999999996</v>
      </c>
      <c r="L180" s="13">
        <v>70.600800000000007</v>
      </c>
      <c r="M180" s="13">
        <v>11.51214981</v>
      </c>
      <c r="N180" s="7">
        <v>-0.220150555</v>
      </c>
      <c r="O180" s="8">
        <v>0.26661817199999999</v>
      </c>
      <c r="P180" s="8">
        <v>0.31311857799999998</v>
      </c>
      <c r="Q180" s="8">
        <v>60.220275880000003</v>
      </c>
      <c r="R180">
        <v>1.9647129999999999E-2</v>
      </c>
      <c r="S180">
        <v>2.867372E-2</v>
      </c>
      <c r="T180">
        <v>3.8041909999999998E-2</v>
      </c>
      <c r="U180">
        <v>4.8121549999999999E-2</v>
      </c>
      <c r="V180">
        <v>5.942915E-2</v>
      </c>
      <c r="W180">
        <v>7.279484E-2</v>
      </c>
      <c r="X180">
        <v>8.9767609999999998E-2</v>
      </c>
      <c r="Y180">
        <v>0.11386197000000001</v>
      </c>
      <c r="Z180">
        <v>0.15623516000000001</v>
      </c>
      <c r="AA180">
        <v>0.37342695999999997</v>
      </c>
      <c r="AB180" s="9">
        <v>4</v>
      </c>
      <c r="AC180" s="9">
        <v>-3</v>
      </c>
      <c r="AD180" s="9">
        <v>-3</v>
      </c>
      <c r="AE180" s="9">
        <v>2</v>
      </c>
      <c r="AF180" s="9">
        <v>1</v>
      </c>
      <c r="AG180" s="9">
        <v>4</v>
      </c>
      <c r="AH180" s="9">
        <v>4</v>
      </c>
      <c r="AI180" s="9">
        <v>3</v>
      </c>
      <c r="AJ180" s="9">
        <v>2</v>
      </c>
      <c r="AK180" s="9">
        <v>3</v>
      </c>
      <c r="AL180" s="9">
        <v>4</v>
      </c>
      <c r="AM180" s="9">
        <v>3</v>
      </c>
      <c r="AN180" s="9">
        <v>0.27900000000000003</v>
      </c>
      <c r="AO180" s="9">
        <v>0.161</v>
      </c>
      <c r="AP180" s="9">
        <v>0.14399999999999999</v>
      </c>
      <c r="AQ180" s="9">
        <v>0.17599999999999999</v>
      </c>
      <c r="AR180" s="9">
        <v>1.333</v>
      </c>
      <c r="AS180" s="9">
        <v>1.25</v>
      </c>
      <c r="AT180" s="9">
        <v>1</v>
      </c>
      <c r="AU180" s="9">
        <v>0.60199999999999998</v>
      </c>
      <c r="AV180" s="14">
        <v>-1.0161433219909668</v>
      </c>
      <c r="AW180" s="5">
        <v>-0.38938301801681519</v>
      </c>
      <c r="AX180" s="14">
        <v>-1.183466911315918</v>
      </c>
      <c r="AY180" s="15">
        <v>8.5299999999999994</v>
      </c>
      <c r="AZ180" s="1">
        <v>0</v>
      </c>
      <c r="BA180" s="1">
        <v>9</v>
      </c>
      <c r="BB180" s="11">
        <v>102.7094</v>
      </c>
      <c r="BC180" s="11">
        <v>821.69860000000006</v>
      </c>
      <c r="BD180" s="11">
        <v>1393.9357</v>
      </c>
      <c r="BE180" s="11">
        <v>1743.1139000000001</v>
      </c>
      <c r="BF180" s="11">
        <v>2157.4603999999999</v>
      </c>
      <c r="BG180" s="11">
        <v>2713.2399</v>
      </c>
      <c r="BH180" s="11">
        <v>3461.3661000000002</v>
      </c>
      <c r="BI180" s="11">
        <v>4451.1080000000002</v>
      </c>
      <c r="BJ180" s="11">
        <v>6385.8290999999999</v>
      </c>
      <c r="BK180" s="11">
        <v>17687.287</v>
      </c>
      <c r="BL180">
        <v>0.4069181919</v>
      </c>
      <c r="BM180">
        <v>1.4474070000000001</v>
      </c>
      <c r="BN180">
        <v>0.35221200000000003</v>
      </c>
      <c r="BO180">
        <f t="shared" si="9"/>
        <v>0.62657304000000003</v>
      </c>
      <c r="BP180" s="20">
        <f t="shared" si="10"/>
        <v>0.47033787999999999</v>
      </c>
      <c r="BQ180">
        <f t="shared" si="11"/>
        <v>0.52966212000000001</v>
      </c>
    </row>
    <row r="181" spans="1:69">
      <c r="A181" s="1" t="s">
        <v>273</v>
      </c>
      <c r="B181" s="1" t="s">
        <v>274</v>
      </c>
      <c r="C181" s="1">
        <v>18</v>
      </c>
      <c r="D181" s="1">
        <v>2000</v>
      </c>
      <c r="E181" s="1" t="s">
        <v>284</v>
      </c>
      <c r="F181" s="12">
        <v>4</v>
      </c>
      <c r="G181" s="3">
        <v>8</v>
      </c>
      <c r="H181" s="4">
        <v>0.49299999999999999</v>
      </c>
      <c r="I181" s="5">
        <v>-0.26215898999999998</v>
      </c>
      <c r="J181" s="5">
        <v>-0.18183496599999999</v>
      </c>
      <c r="K181" s="5">
        <v>-0.51061975999999998</v>
      </c>
      <c r="L181" s="16">
        <v>71.282300000000006</v>
      </c>
      <c r="M181" s="16">
        <v>11.628769869999999</v>
      </c>
      <c r="N181" s="7">
        <v>2.593975232</v>
      </c>
      <c r="O181" s="8">
        <v>0.215888843</v>
      </c>
      <c r="P181" s="8">
        <v>0.26932441099999999</v>
      </c>
      <c r="Q181" s="8">
        <v>62.743041990000002</v>
      </c>
      <c r="R181">
        <v>2.0696860000000001E-2</v>
      </c>
      <c r="S181">
        <v>2.9836990000000001E-2</v>
      </c>
      <c r="T181">
        <v>3.9216309999999997E-2</v>
      </c>
      <c r="U181">
        <v>4.9213779999999999E-2</v>
      </c>
      <c r="V181">
        <v>6.0340999999999999E-2</v>
      </c>
      <c r="W181">
        <v>7.3405189999999995E-2</v>
      </c>
      <c r="X181">
        <v>8.9899080000000006E-2</v>
      </c>
      <c r="Y181">
        <v>0.11319607</v>
      </c>
      <c r="Z181">
        <v>0.15398993</v>
      </c>
      <c r="AA181">
        <v>0.3702048</v>
      </c>
      <c r="AB181" s="9">
        <v>0</v>
      </c>
      <c r="AC181" s="9">
        <v>3</v>
      </c>
      <c r="AD181" s="9">
        <v>3</v>
      </c>
      <c r="AE181" s="9">
        <v>2</v>
      </c>
      <c r="AF181" s="9">
        <v>2</v>
      </c>
      <c r="AG181" s="9">
        <v>4</v>
      </c>
      <c r="AH181" s="9">
        <v>4</v>
      </c>
      <c r="AI181" s="9">
        <v>1</v>
      </c>
      <c r="AJ181" s="9">
        <v>0</v>
      </c>
      <c r="AK181" s="9">
        <v>7</v>
      </c>
      <c r="AL181" s="9">
        <v>4</v>
      </c>
      <c r="AM181" s="9">
        <v>4</v>
      </c>
      <c r="AN181" s="9">
        <v>0.318</v>
      </c>
      <c r="AO181" s="9">
        <v>0.17799999999999999</v>
      </c>
      <c r="AP181" s="9">
        <v>0.192</v>
      </c>
      <c r="AQ181" s="9">
        <v>0.21</v>
      </c>
      <c r="AR181" s="9">
        <v>1.333</v>
      </c>
      <c r="AS181" s="9">
        <v>0.91600000000000004</v>
      </c>
      <c r="AT181" s="9">
        <v>1</v>
      </c>
      <c r="AU181" s="9">
        <v>0.63300000000000001</v>
      </c>
      <c r="AV181" s="14">
        <v>-0.88755065202713013</v>
      </c>
      <c r="AW181" s="5">
        <v>-1.0080819129943848</v>
      </c>
      <c r="AX181" s="14">
        <v>-1.1744259595870972</v>
      </c>
      <c r="AY181" s="15">
        <v>8.11</v>
      </c>
      <c r="AZ181" s="1">
        <v>0</v>
      </c>
      <c r="BA181" s="1">
        <v>10</v>
      </c>
      <c r="BB181" s="11">
        <v>110.2161</v>
      </c>
      <c r="BC181" s="11">
        <v>881.7174</v>
      </c>
      <c r="BD181" s="11">
        <v>1485.4024999999999</v>
      </c>
      <c r="BE181" s="11">
        <v>1842.6882000000001</v>
      </c>
      <c r="BF181" s="11">
        <v>2248.9926</v>
      </c>
      <c r="BG181" s="11">
        <v>2754.6095</v>
      </c>
      <c r="BH181" s="11">
        <v>3449.8923</v>
      </c>
      <c r="BI181" s="11">
        <v>4421.2160999999996</v>
      </c>
      <c r="BJ181" s="11">
        <v>6163.7175999999999</v>
      </c>
      <c r="BK181" s="11">
        <v>17504.719400000002</v>
      </c>
      <c r="BL181">
        <v>0.37175247519999999</v>
      </c>
      <c r="BM181">
        <v>1.445425</v>
      </c>
      <c r="BN181">
        <v>0.35194999999999999</v>
      </c>
      <c r="BO181">
        <f t="shared" si="9"/>
        <v>0.62979520999999994</v>
      </c>
      <c r="BP181" s="20">
        <f t="shared" si="10"/>
        <v>0.47580528</v>
      </c>
      <c r="BQ181">
        <f t="shared" si="11"/>
        <v>0.52419473000000005</v>
      </c>
    </row>
    <row r="182" spans="1:69">
      <c r="A182" s="1" t="s">
        <v>285</v>
      </c>
      <c r="B182" s="1" t="s">
        <v>286</v>
      </c>
      <c r="C182" s="1">
        <v>19</v>
      </c>
      <c r="D182" s="1">
        <v>1991</v>
      </c>
      <c r="E182" s="1" t="s">
        <v>287</v>
      </c>
      <c r="F182" s="12">
        <v>0</v>
      </c>
      <c r="G182" s="3">
        <v>5</v>
      </c>
      <c r="H182" s="4">
        <v>0.252</v>
      </c>
      <c r="I182" s="5">
        <v>-0.42382326799999998</v>
      </c>
      <c r="J182" s="5">
        <v>-0.65389445099999999</v>
      </c>
      <c r="K182" s="5">
        <v>-1.1985793229999999</v>
      </c>
      <c r="L182" s="16">
        <v>68.424599999999998</v>
      </c>
      <c r="M182" s="16">
        <v>12.665570260000001</v>
      </c>
      <c r="N182" s="7">
        <v>-5.3187619100000001</v>
      </c>
      <c r="O182" s="8">
        <v>0.132713622</v>
      </c>
      <c r="P182" s="8">
        <v>0.129853414</v>
      </c>
      <c r="Q182" s="8">
        <v>49.238945010000002</v>
      </c>
      <c r="R182">
        <v>2.4923319999999999E-2</v>
      </c>
      <c r="S182">
        <v>4.0638609999999999E-2</v>
      </c>
      <c r="T182">
        <v>5.3655370000000001E-2</v>
      </c>
      <c r="U182">
        <v>6.5527080000000001E-2</v>
      </c>
      <c r="V182">
        <v>7.7247440000000001E-2</v>
      </c>
      <c r="W182">
        <v>8.9745690000000003E-2</v>
      </c>
      <c r="X182">
        <v>0.10430554</v>
      </c>
      <c r="Y182">
        <v>0.12345939</v>
      </c>
      <c r="Z182">
        <v>0.15467766999999999</v>
      </c>
      <c r="AA182">
        <v>0.2658199</v>
      </c>
      <c r="AB182" s="9">
        <v>0</v>
      </c>
      <c r="AC182" s="9">
        <v>10</v>
      </c>
      <c r="AD182" s="9">
        <v>10</v>
      </c>
      <c r="AE182" s="9">
        <v>3</v>
      </c>
      <c r="AF182" s="9">
        <v>3</v>
      </c>
      <c r="AG182" s="9">
        <v>4</v>
      </c>
      <c r="AH182" s="9">
        <v>7</v>
      </c>
      <c r="AI182" s="9">
        <v>5</v>
      </c>
      <c r="AJ182" s="9">
        <v>5</v>
      </c>
      <c r="AK182" s="9">
        <v>8</v>
      </c>
      <c r="AL182" s="9">
        <v>7</v>
      </c>
      <c r="AM182" s="9">
        <v>10</v>
      </c>
      <c r="AN182" s="9">
        <v>0.88</v>
      </c>
      <c r="AO182" s="9">
        <v>0.80900000000000005</v>
      </c>
      <c r="AP182" s="9">
        <v>0.65</v>
      </c>
      <c r="AQ182" s="9">
        <v>0.73199999999999998</v>
      </c>
      <c r="AR182" s="9">
        <v>1.806</v>
      </c>
      <c r="AS182" s="9">
        <v>2.5830000000000002</v>
      </c>
      <c r="AT182" s="9">
        <v>3</v>
      </c>
      <c r="AU182" s="9">
        <v>0.95399999999999996</v>
      </c>
      <c r="AV182" s="14">
        <v>1.0125967264175415</v>
      </c>
      <c r="AW182" s="5">
        <v>0.69482135772705078</v>
      </c>
      <c r="AX182" s="14">
        <v>0.57808506488800049</v>
      </c>
      <c r="AY182" s="15">
        <v>19.37</v>
      </c>
      <c r="AZ182" s="1">
        <v>0</v>
      </c>
      <c r="BA182" s="1">
        <v>0</v>
      </c>
      <c r="BB182" s="11">
        <v>500.42779999999999</v>
      </c>
      <c r="BC182" s="11">
        <v>4003.4992999999999</v>
      </c>
      <c r="BD182" s="11">
        <v>6827.8599000000004</v>
      </c>
      <c r="BE182" s="11">
        <v>8639.3251</v>
      </c>
      <c r="BF182" s="11">
        <v>10351.036599999999</v>
      </c>
      <c r="BG182" s="11">
        <v>12121.6741</v>
      </c>
      <c r="BH182" s="11">
        <v>14250.6531</v>
      </c>
      <c r="BI182" s="11">
        <v>17358.607499999998</v>
      </c>
      <c r="BJ182" s="11">
        <v>22662.184799999999</v>
      </c>
      <c r="BK182" s="11">
        <v>52527.704700000002</v>
      </c>
      <c r="BL182">
        <v>0.78990372210000004</v>
      </c>
      <c r="BM182">
        <v>1.716161</v>
      </c>
      <c r="BN182">
        <v>0.38463700000000001</v>
      </c>
      <c r="BO182">
        <f t="shared" si="9"/>
        <v>0.73418010999999994</v>
      </c>
      <c r="BP182" s="20">
        <f t="shared" si="10"/>
        <v>0.57950243999999995</v>
      </c>
      <c r="BQ182">
        <f t="shared" si="11"/>
        <v>0.42049756999999999</v>
      </c>
    </row>
    <row r="183" spans="1:69">
      <c r="A183" s="1" t="s">
        <v>285</v>
      </c>
      <c r="B183" s="1" t="s">
        <v>286</v>
      </c>
      <c r="C183" s="1">
        <v>19</v>
      </c>
      <c r="D183" s="1">
        <v>1992</v>
      </c>
      <c r="E183" s="1" t="s">
        <v>288</v>
      </c>
      <c r="F183" s="12">
        <v>0</v>
      </c>
      <c r="G183" s="3">
        <v>5</v>
      </c>
      <c r="H183" s="4">
        <v>0.34699999999999998</v>
      </c>
      <c r="I183" s="5">
        <v>-0.42950393599999998</v>
      </c>
      <c r="J183" s="5">
        <v>-0.68195308200000004</v>
      </c>
      <c r="K183" s="5">
        <v>-1.1695317839999999</v>
      </c>
      <c r="L183" s="13">
        <v>67.56</v>
      </c>
      <c r="M183" s="13">
        <v>12.400500299999999</v>
      </c>
      <c r="N183" s="7">
        <v>-14.61391714</v>
      </c>
      <c r="O183" s="8">
        <v>0.62322461900000004</v>
      </c>
      <c r="P183" s="8">
        <v>0.48254602800000002</v>
      </c>
      <c r="Q183" s="8">
        <v>50.006252289999999</v>
      </c>
      <c r="R183">
        <v>2.0199229999999999E-2</v>
      </c>
      <c r="S183">
        <v>3.6202949999999998E-2</v>
      </c>
      <c r="T183">
        <v>4.9761510000000002E-2</v>
      </c>
      <c r="U183">
        <v>6.2308309999999999E-2</v>
      </c>
      <c r="V183">
        <v>7.4821689999999996E-2</v>
      </c>
      <c r="W183">
        <v>8.8266460000000005E-2</v>
      </c>
      <c r="X183">
        <v>0.10402035</v>
      </c>
      <c r="Y183">
        <v>0.12484163</v>
      </c>
      <c r="Z183">
        <v>0.15890921999999999</v>
      </c>
      <c r="AA183">
        <v>0.28066868</v>
      </c>
      <c r="AB183" s="9">
        <v>0</v>
      </c>
      <c r="AC183" s="9">
        <v>10</v>
      </c>
      <c r="AD183" s="9">
        <v>10</v>
      </c>
      <c r="AE183" s="9">
        <v>3</v>
      </c>
      <c r="AF183" s="9">
        <v>3</v>
      </c>
      <c r="AG183" s="9">
        <v>4</v>
      </c>
      <c r="AH183" s="9">
        <v>7</v>
      </c>
      <c r="AI183" s="9">
        <v>5</v>
      </c>
      <c r="AJ183" s="9">
        <v>5</v>
      </c>
      <c r="AK183" s="9">
        <v>8</v>
      </c>
      <c r="AL183" s="9">
        <v>7</v>
      </c>
      <c r="AM183" s="9">
        <v>10</v>
      </c>
      <c r="AN183" s="9">
        <v>0.88</v>
      </c>
      <c r="AO183" s="9">
        <v>0.80900000000000005</v>
      </c>
      <c r="AP183" s="9">
        <v>0.65</v>
      </c>
      <c r="AQ183" s="9">
        <v>0.73199999999999998</v>
      </c>
      <c r="AR183" s="9">
        <v>1.806</v>
      </c>
      <c r="AS183" s="9">
        <v>2.5830000000000002</v>
      </c>
      <c r="AT183" s="9">
        <v>3</v>
      </c>
      <c r="AU183" s="9">
        <v>0.95399999999999996</v>
      </c>
      <c r="AV183" s="14">
        <v>1.0166276693344116</v>
      </c>
      <c r="AW183" s="5">
        <v>0.75869143009185791</v>
      </c>
      <c r="AX183" s="14">
        <v>0.15385766327381134</v>
      </c>
      <c r="AY183" s="15">
        <v>19.07</v>
      </c>
      <c r="AZ183" s="1">
        <v>0</v>
      </c>
      <c r="BA183" s="1">
        <v>1</v>
      </c>
      <c r="BB183" s="11">
        <v>502.47300000000001</v>
      </c>
      <c r="BC183" s="11">
        <v>4019.7069000000001</v>
      </c>
      <c r="BD183" s="11">
        <v>6918.4678999999996</v>
      </c>
      <c r="BE183" s="11">
        <v>8741.6257000000005</v>
      </c>
      <c r="BF183" s="11">
        <v>10446.0823</v>
      </c>
      <c r="BG183" s="11">
        <v>12186.041300000001</v>
      </c>
      <c r="BH183" s="11">
        <v>14335.395500000001</v>
      </c>
      <c r="BI183" s="11">
        <v>17417.147700000001</v>
      </c>
      <c r="BJ183" s="11">
        <v>22398.3874</v>
      </c>
      <c r="BK183" s="11">
        <v>55273.381500000003</v>
      </c>
      <c r="BL183">
        <v>0.83840985189999995</v>
      </c>
      <c r="BM183">
        <v>2.2299709999999999</v>
      </c>
      <c r="BN183">
        <v>0.43398300000000001</v>
      </c>
      <c r="BO183">
        <f t="shared" si="9"/>
        <v>0.71933134999999992</v>
      </c>
      <c r="BP183" s="20">
        <f t="shared" si="10"/>
        <v>0.56042212999999996</v>
      </c>
      <c r="BQ183">
        <f t="shared" si="11"/>
        <v>0.43957789999999997</v>
      </c>
    </row>
    <row r="184" spans="1:69">
      <c r="A184" s="1" t="s">
        <v>285</v>
      </c>
      <c r="B184" s="1" t="s">
        <v>286</v>
      </c>
      <c r="C184" s="1">
        <v>19</v>
      </c>
      <c r="D184" s="1">
        <v>1993</v>
      </c>
      <c r="E184" s="1" t="s">
        <v>289</v>
      </c>
      <c r="F184" s="12">
        <v>1</v>
      </c>
      <c r="G184" s="3">
        <v>4</v>
      </c>
      <c r="H184" s="4">
        <v>0.33900000000000002</v>
      </c>
      <c r="I184" s="5">
        <v>-0.43518460399999997</v>
      </c>
      <c r="J184" s="5">
        <v>-0.71001171299999999</v>
      </c>
      <c r="K184" s="5">
        <v>-1.1404842449999999</v>
      </c>
      <c r="L184" s="16">
        <v>65.019000000000005</v>
      </c>
      <c r="M184" s="16">
        <v>12.0488596</v>
      </c>
      <c r="N184" s="7">
        <v>-8.6196861840000008</v>
      </c>
      <c r="O184" s="8">
        <v>0.382045945</v>
      </c>
      <c r="P184" s="8">
        <v>0.30493848800000001</v>
      </c>
      <c r="Q184" s="8">
        <v>54.179058070000004</v>
      </c>
      <c r="R184">
        <v>1.9225369999999999E-2</v>
      </c>
      <c r="S184">
        <v>3.712186E-2</v>
      </c>
      <c r="T184">
        <v>5.2090610000000002E-2</v>
      </c>
      <c r="U184">
        <v>6.5790799999999997E-2</v>
      </c>
      <c r="V184">
        <v>7.9303070000000003E-2</v>
      </c>
      <c r="W184">
        <v>9.3633060000000004E-2</v>
      </c>
      <c r="X184">
        <v>0.11013245000000001</v>
      </c>
      <c r="Y184">
        <v>0.13134240999999999</v>
      </c>
      <c r="Z184">
        <v>0.16411716000000001</v>
      </c>
      <c r="AA184">
        <v>0.2472432</v>
      </c>
      <c r="AB184" s="9">
        <v>0</v>
      </c>
      <c r="AC184" s="9">
        <v>9</v>
      </c>
      <c r="AD184" s="9">
        <v>9</v>
      </c>
      <c r="AE184" s="9">
        <v>3</v>
      </c>
      <c r="AF184" s="9">
        <v>3</v>
      </c>
      <c r="AG184" s="9">
        <v>4</v>
      </c>
      <c r="AH184" s="9">
        <v>7</v>
      </c>
      <c r="AI184" s="9">
        <v>2</v>
      </c>
      <c r="AJ184" s="9">
        <v>4</v>
      </c>
      <c r="AK184" s="9">
        <v>8</v>
      </c>
      <c r="AL184" s="9">
        <v>7</v>
      </c>
      <c r="AM184" s="9">
        <v>9</v>
      </c>
      <c r="AN184" s="9">
        <v>0.68300000000000005</v>
      </c>
      <c r="AO184" s="9">
        <v>0.54400000000000004</v>
      </c>
      <c r="AP184" s="9">
        <v>0.47899999999999998</v>
      </c>
      <c r="AQ184" s="9">
        <v>0.47199999999999998</v>
      </c>
      <c r="AR184" s="9">
        <v>1.9550000000000001</v>
      </c>
      <c r="AS184" s="9">
        <v>0.64900000000000002</v>
      </c>
      <c r="AT184" s="9">
        <v>2</v>
      </c>
      <c r="AU184" s="9">
        <v>0.90600000000000003</v>
      </c>
      <c r="AV184" s="14">
        <v>0.43213042616844177</v>
      </c>
      <c r="AW184" s="5">
        <v>0.67256700992584229</v>
      </c>
      <c r="AX184" s="14">
        <v>0.27360039949417114</v>
      </c>
      <c r="AY184" s="15">
        <v>6.96</v>
      </c>
      <c r="AZ184" s="1">
        <v>0</v>
      </c>
      <c r="BA184" s="1">
        <v>2</v>
      </c>
      <c r="BB184" s="11">
        <v>342.2919</v>
      </c>
      <c r="BC184" s="11">
        <v>3112.4241000000002</v>
      </c>
      <c r="BD184" s="11">
        <v>5887.4601000000002</v>
      </c>
      <c r="BE184" s="11">
        <v>7958.6084000000001</v>
      </c>
      <c r="BF184" s="11">
        <v>10052.68</v>
      </c>
      <c r="BG184" s="11">
        <v>12235.759099999999</v>
      </c>
      <c r="BH184" s="11">
        <v>14829.977699999999</v>
      </c>
      <c r="BI184" s="11">
        <v>17910.916399999998</v>
      </c>
      <c r="BJ184" s="11">
        <v>23213.035899999999</v>
      </c>
      <c r="BK184" s="11">
        <v>63562.229299999999</v>
      </c>
      <c r="BL184">
        <v>0.86722081240000004</v>
      </c>
      <c r="BM184">
        <v>2.7174990000000001</v>
      </c>
      <c r="BN184">
        <v>0.45684900000000001</v>
      </c>
      <c r="BO184">
        <f t="shared" si="9"/>
        <v>0.75275678999999995</v>
      </c>
      <c r="BP184" s="20">
        <f t="shared" si="10"/>
        <v>0.58863962999999997</v>
      </c>
      <c r="BQ184">
        <f t="shared" si="11"/>
        <v>0.41136035999999998</v>
      </c>
    </row>
    <row r="185" spans="1:69">
      <c r="A185" s="1" t="s">
        <v>285</v>
      </c>
      <c r="B185" s="1" t="s">
        <v>286</v>
      </c>
      <c r="C185" s="1">
        <v>19</v>
      </c>
      <c r="D185" s="1">
        <v>1994</v>
      </c>
      <c r="E185" s="1" t="s">
        <v>290</v>
      </c>
      <c r="F185" s="12">
        <v>2</v>
      </c>
      <c r="G185" s="3">
        <v>4</v>
      </c>
      <c r="H185" s="4">
        <v>0.33600000000000002</v>
      </c>
      <c r="I185" s="5">
        <v>-0.44086527199999997</v>
      </c>
      <c r="J185" s="5">
        <v>-0.73807034400000004</v>
      </c>
      <c r="K185" s="5">
        <v>-1.111436705</v>
      </c>
      <c r="L185" s="13">
        <v>63.935400000000001</v>
      </c>
      <c r="M185" s="13">
        <v>11.792730329999999</v>
      </c>
      <c r="N185" s="7">
        <v>-12.539789860000001</v>
      </c>
      <c r="O185" s="8">
        <v>0.27758379</v>
      </c>
      <c r="P185" s="8">
        <v>0.23195333600000001</v>
      </c>
      <c r="Q185" s="8">
        <v>55.779571529999998</v>
      </c>
      <c r="R185">
        <v>1.8697370000000001E-2</v>
      </c>
      <c r="S185">
        <v>3.6193780000000002E-2</v>
      </c>
      <c r="T185">
        <v>5.1349430000000001E-2</v>
      </c>
      <c r="U185">
        <v>6.5516420000000006E-2</v>
      </c>
      <c r="V185">
        <v>7.9664090000000007E-2</v>
      </c>
      <c r="W185">
        <v>9.4754909999999998E-2</v>
      </c>
      <c r="X185">
        <v>0.1121139</v>
      </c>
      <c r="Y185">
        <v>0.13419586</v>
      </c>
      <c r="Z185">
        <v>0.16726764999999999</v>
      </c>
      <c r="AA185">
        <v>0.2402466</v>
      </c>
      <c r="AB185" s="9">
        <v>0</v>
      </c>
      <c r="AC185" s="9">
        <v>9</v>
      </c>
      <c r="AD185" s="9">
        <v>9</v>
      </c>
      <c r="AE185" s="9">
        <v>3</v>
      </c>
      <c r="AF185" s="9">
        <v>3</v>
      </c>
      <c r="AG185" s="9">
        <v>4</v>
      </c>
      <c r="AH185" s="9">
        <v>7</v>
      </c>
      <c r="AI185" s="9">
        <v>2</v>
      </c>
      <c r="AJ185" s="9">
        <v>4</v>
      </c>
      <c r="AK185" s="9">
        <v>8</v>
      </c>
      <c r="AL185" s="9">
        <v>7</v>
      </c>
      <c r="AM185" s="9">
        <v>9</v>
      </c>
      <c r="AN185" s="9">
        <v>0.68600000000000005</v>
      </c>
      <c r="AO185" s="9">
        <v>0.54800000000000004</v>
      </c>
      <c r="AP185" s="9">
        <v>0.47799999999999998</v>
      </c>
      <c r="AQ185" s="9">
        <v>0.47399999999999998</v>
      </c>
      <c r="AR185" s="9">
        <v>1.9550000000000001</v>
      </c>
      <c r="AS185" s="9">
        <v>0.64900000000000002</v>
      </c>
      <c r="AT185" s="9">
        <v>2</v>
      </c>
      <c r="AU185" s="9">
        <v>0.90600000000000003</v>
      </c>
      <c r="AV185" s="14">
        <v>0.37613716721534729</v>
      </c>
      <c r="AW185" s="5">
        <v>0.68745982646942139</v>
      </c>
      <c r="AX185" s="14">
        <v>0.18609066307544708</v>
      </c>
      <c r="AY185" s="15">
        <v>7.18</v>
      </c>
      <c r="AZ185" s="1">
        <v>0</v>
      </c>
      <c r="BA185" s="1">
        <v>3</v>
      </c>
      <c r="BB185" s="11">
        <v>183.0746</v>
      </c>
      <c r="BC185" s="11">
        <v>2573.9029999999998</v>
      </c>
      <c r="BD185" s="11">
        <v>5675.6633000000002</v>
      </c>
      <c r="BE185" s="11">
        <v>7833.1337999999996</v>
      </c>
      <c r="BF185" s="11">
        <v>10130.0119</v>
      </c>
      <c r="BG185" s="11">
        <v>12439.577499999999</v>
      </c>
      <c r="BH185" s="11">
        <v>14978.9594</v>
      </c>
      <c r="BI185" s="11">
        <v>18337.779200000001</v>
      </c>
      <c r="BJ185" s="11">
        <v>23995.500899999999</v>
      </c>
      <c r="BK185" s="11">
        <v>64191.236900000004</v>
      </c>
      <c r="BL185">
        <v>0.8662535992</v>
      </c>
      <c r="BM185">
        <v>1.6813020000000001</v>
      </c>
      <c r="BN185">
        <v>0.38184299999999999</v>
      </c>
      <c r="BO185">
        <f t="shared" si="9"/>
        <v>0.75975340999999996</v>
      </c>
      <c r="BP185" s="20">
        <f t="shared" si="10"/>
        <v>0.59248575999999997</v>
      </c>
      <c r="BQ185">
        <f t="shared" si="11"/>
        <v>0.40751424999999997</v>
      </c>
    </row>
    <row r="186" spans="1:69">
      <c r="A186" s="1" t="s">
        <v>285</v>
      </c>
      <c r="B186" s="1" t="s">
        <v>286</v>
      </c>
      <c r="C186" s="1">
        <v>19</v>
      </c>
      <c r="D186" s="1">
        <v>1995</v>
      </c>
      <c r="E186" s="1" t="s">
        <v>291</v>
      </c>
      <c r="F186" s="12">
        <v>3</v>
      </c>
      <c r="G186" s="3">
        <v>4</v>
      </c>
      <c r="H186" s="4">
        <v>0.32600000000000001</v>
      </c>
      <c r="I186" s="5">
        <v>-0.446545941</v>
      </c>
      <c r="J186" s="5">
        <v>-0.76612897499999999</v>
      </c>
      <c r="K186" s="5">
        <v>-1.082389166</v>
      </c>
      <c r="L186" s="16">
        <v>64.100999999999999</v>
      </c>
      <c r="M186" s="16">
        <v>11.778570179999999</v>
      </c>
      <c r="N186" s="7">
        <v>-4.1227723650000003</v>
      </c>
      <c r="O186" s="8">
        <v>0.29289011300000001</v>
      </c>
      <c r="P186" s="8">
        <v>0.25893894099999998</v>
      </c>
      <c r="Q186" s="8">
        <v>57.5903244</v>
      </c>
      <c r="R186">
        <v>1.7672819999999999E-2</v>
      </c>
      <c r="S186">
        <v>3.7375180000000001E-2</v>
      </c>
      <c r="T186">
        <v>5.324636E-2</v>
      </c>
      <c r="U186">
        <v>6.7422399999999993E-2</v>
      </c>
      <c r="V186">
        <v>8.1158480000000005E-2</v>
      </c>
      <c r="W186">
        <v>9.5520670000000002E-2</v>
      </c>
      <c r="X186">
        <v>0.11184881000000001</v>
      </c>
      <c r="Y186">
        <v>0.13256128</v>
      </c>
      <c r="Z186">
        <v>0.16397976</v>
      </c>
      <c r="AA186">
        <v>0.23921423999999999</v>
      </c>
      <c r="AB186" s="9">
        <v>0</v>
      </c>
      <c r="AC186" s="9">
        <v>9</v>
      </c>
      <c r="AD186" s="9">
        <v>9</v>
      </c>
      <c r="AE186" s="9">
        <v>3</v>
      </c>
      <c r="AF186" s="9">
        <v>3</v>
      </c>
      <c r="AG186" s="9">
        <v>4</v>
      </c>
      <c r="AH186" s="9">
        <v>7</v>
      </c>
      <c r="AI186" s="9">
        <v>2</v>
      </c>
      <c r="AJ186" s="9">
        <v>4</v>
      </c>
      <c r="AK186" s="9">
        <v>8</v>
      </c>
      <c r="AL186" s="9">
        <v>7</v>
      </c>
      <c r="AM186" s="9">
        <v>9</v>
      </c>
      <c r="AN186" s="9">
        <v>0.67600000000000005</v>
      </c>
      <c r="AO186" s="9">
        <v>0.53400000000000003</v>
      </c>
      <c r="AP186" s="9">
        <v>0.47299999999999998</v>
      </c>
      <c r="AQ186" s="9">
        <v>0.45700000000000002</v>
      </c>
      <c r="AR186" s="9">
        <v>1.9790000000000001</v>
      </c>
      <c r="AS186" s="9">
        <v>0.64900000000000002</v>
      </c>
      <c r="AT186" s="9">
        <v>2</v>
      </c>
      <c r="AU186" s="9">
        <v>0.90700000000000003</v>
      </c>
      <c r="AV186" s="14">
        <v>0.31852960586547852</v>
      </c>
      <c r="AW186" s="5">
        <v>0.56453311443328857</v>
      </c>
      <c r="AX186" s="14">
        <v>8.2341559231281281E-2</v>
      </c>
      <c r="AY186" s="15">
        <v>6.79</v>
      </c>
      <c r="AZ186" s="1">
        <v>0</v>
      </c>
      <c r="BA186" s="1">
        <v>4</v>
      </c>
      <c r="BB186" s="11">
        <v>231.68430000000001</v>
      </c>
      <c r="BC186" s="11">
        <v>2694.2402999999999</v>
      </c>
      <c r="BD186" s="11">
        <v>5616.2340999999997</v>
      </c>
      <c r="BE186" s="11">
        <v>7776.9737999999998</v>
      </c>
      <c r="BF186" s="11">
        <v>9974.3361999999997</v>
      </c>
      <c r="BG186" s="11">
        <v>12087.127699999999</v>
      </c>
      <c r="BH186" s="11">
        <v>14669.7485</v>
      </c>
      <c r="BI186" s="11">
        <v>18047.95</v>
      </c>
      <c r="BJ186" s="11">
        <v>23714.5841</v>
      </c>
      <c r="BK186" s="11">
        <v>68398.489199999996</v>
      </c>
      <c r="BL186">
        <v>0.86464157720000001</v>
      </c>
      <c r="BM186">
        <v>2.2589700000000001</v>
      </c>
      <c r="BN186">
        <v>0.43412600000000001</v>
      </c>
      <c r="BO186">
        <f t="shared" si="9"/>
        <v>0.76078576000000009</v>
      </c>
      <c r="BP186" s="20">
        <f t="shared" si="10"/>
        <v>0.59680600000000006</v>
      </c>
      <c r="BQ186">
        <f t="shared" si="11"/>
        <v>0.403194</v>
      </c>
    </row>
    <row r="187" spans="1:69">
      <c r="A187" s="1" t="s">
        <v>285</v>
      </c>
      <c r="B187" s="1" t="s">
        <v>286</v>
      </c>
      <c r="C187" s="1">
        <v>19</v>
      </c>
      <c r="D187" s="1">
        <v>1996</v>
      </c>
      <c r="E187" s="1" t="s">
        <v>292</v>
      </c>
      <c r="F187" s="12">
        <v>4</v>
      </c>
      <c r="G187" s="3">
        <v>4</v>
      </c>
      <c r="H187" s="4">
        <v>0.32</v>
      </c>
      <c r="I187" s="5">
        <v>-0.452226609</v>
      </c>
      <c r="J187" s="5">
        <v>-0.79418760499999996</v>
      </c>
      <c r="K187" s="5">
        <v>-1.053341627</v>
      </c>
      <c r="L187" s="13">
        <v>65.421700000000001</v>
      </c>
      <c r="M187" s="13">
        <v>11.89381981</v>
      </c>
      <c r="N187" s="7">
        <v>-3.6149754949999999</v>
      </c>
      <c r="O187" s="8">
        <v>0.260729881</v>
      </c>
      <c r="P187" s="8">
        <v>0.21849512700000001</v>
      </c>
      <c r="Q187" s="8">
        <v>59.297420500000001</v>
      </c>
      <c r="R187">
        <v>1.445565E-2</v>
      </c>
      <c r="S187">
        <v>3.4242130000000003E-2</v>
      </c>
      <c r="T187">
        <v>5.0470170000000002E-2</v>
      </c>
      <c r="U187">
        <v>6.5131480000000005E-2</v>
      </c>
      <c r="V187">
        <v>7.9453360000000001E-2</v>
      </c>
      <c r="W187">
        <v>9.4522499999999995E-2</v>
      </c>
      <c r="X187">
        <v>0.11174652</v>
      </c>
      <c r="Y187">
        <v>0.13371042999999999</v>
      </c>
      <c r="Z187">
        <v>0.16724907</v>
      </c>
      <c r="AA187">
        <v>0.24901867999999999</v>
      </c>
      <c r="AB187" s="9">
        <v>0</v>
      </c>
      <c r="AC187" s="9">
        <v>9</v>
      </c>
      <c r="AD187" s="9">
        <v>9</v>
      </c>
      <c r="AE187" s="9">
        <v>3</v>
      </c>
      <c r="AF187" s="9">
        <v>3</v>
      </c>
      <c r="AG187" s="9">
        <v>4</v>
      </c>
      <c r="AH187" s="9">
        <v>7</v>
      </c>
      <c r="AI187" s="9">
        <v>2</v>
      </c>
      <c r="AJ187" s="9">
        <v>4</v>
      </c>
      <c r="AK187" s="9">
        <v>8</v>
      </c>
      <c r="AL187" s="9">
        <v>7</v>
      </c>
      <c r="AM187" s="9">
        <v>9</v>
      </c>
      <c r="AN187" s="9">
        <v>0.67700000000000005</v>
      </c>
      <c r="AO187" s="9">
        <v>0.56000000000000005</v>
      </c>
      <c r="AP187" s="9">
        <v>0.47199999999999998</v>
      </c>
      <c r="AQ187" s="9">
        <v>0.47699999999999998</v>
      </c>
      <c r="AR187" s="9">
        <v>1.9790000000000001</v>
      </c>
      <c r="AS187" s="9">
        <v>0.64900000000000002</v>
      </c>
      <c r="AT187" s="9">
        <v>2</v>
      </c>
      <c r="AU187" s="9">
        <v>0.91200000000000003</v>
      </c>
      <c r="AV187" s="14">
        <v>0.31152349710464478</v>
      </c>
      <c r="AW187" s="5">
        <v>0.63441473245620728</v>
      </c>
      <c r="AX187" s="14">
        <v>0.17913307249546051</v>
      </c>
      <c r="AY187" s="15">
        <v>7.1</v>
      </c>
      <c r="AZ187" s="1">
        <v>0</v>
      </c>
      <c r="BA187" s="1">
        <v>5</v>
      </c>
      <c r="BB187" s="11">
        <v>251.6498</v>
      </c>
      <c r="BC187" s="11">
        <v>2818.1581000000001</v>
      </c>
      <c r="BD187" s="11">
        <v>5898.1238999999996</v>
      </c>
      <c r="BE187" s="11">
        <v>8230.4959999999992</v>
      </c>
      <c r="BF187" s="11">
        <v>10569.678900000001</v>
      </c>
      <c r="BG187" s="11">
        <v>12862.003500000001</v>
      </c>
      <c r="BH187" s="11">
        <v>15673.545400000001</v>
      </c>
      <c r="BI187" s="11">
        <v>19349.787899999999</v>
      </c>
      <c r="BJ187" s="11">
        <v>25497.965899999999</v>
      </c>
      <c r="BK187" s="11">
        <v>69460.197400000005</v>
      </c>
      <c r="BL187">
        <v>0.19995477610000001</v>
      </c>
      <c r="BM187">
        <v>3.4432969999999998</v>
      </c>
      <c r="BN187">
        <v>0.494031</v>
      </c>
      <c r="BO187">
        <f t="shared" si="9"/>
        <v>0.75098131000000001</v>
      </c>
      <c r="BP187" s="20">
        <f t="shared" si="10"/>
        <v>0.58373224000000001</v>
      </c>
      <c r="BQ187">
        <f t="shared" si="11"/>
        <v>0.41626774999999999</v>
      </c>
    </row>
    <row r="188" spans="1:69">
      <c r="A188" s="1" t="s">
        <v>285</v>
      </c>
      <c r="B188" s="1" t="s">
        <v>286</v>
      </c>
      <c r="C188" s="1">
        <v>19</v>
      </c>
      <c r="D188" s="1">
        <v>1997</v>
      </c>
      <c r="E188" s="1" t="s">
        <v>293</v>
      </c>
      <c r="F188" s="19">
        <v>5</v>
      </c>
      <c r="G188" s="3">
        <v>4</v>
      </c>
      <c r="H188" s="4">
        <v>0.31900000000000001</v>
      </c>
      <c r="I188" s="5">
        <v>-0.56000000000000005</v>
      </c>
      <c r="J188" s="5">
        <v>-0.82</v>
      </c>
      <c r="K188" s="5">
        <v>-1</v>
      </c>
      <c r="L188" s="16">
        <v>66.364500000000007</v>
      </c>
      <c r="M188" s="16">
        <v>11.892860410000001</v>
      </c>
      <c r="N188" s="7">
        <v>1.56770415</v>
      </c>
      <c r="O188" s="8">
        <v>0.24729841499999999</v>
      </c>
      <c r="P188" s="8">
        <v>0.22527079899999999</v>
      </c>
      <c r="Q188" s="8">
        <v>60.378410340000002</v>
      </c>
      <c r="R188">
        <v>1.445565E-2</v>
      </c>
      <c r="S188">
        <v>3.4242130000000003E-2</v>
      </c>
      <c r="T188">
        <v>5.0470170000000002E-2</v>
      </c>
      <c r="U188">
        <v>6.5131480000000005E-2</v>
      </c>
      <c r="V188">
        <v>7.9453360000000001E-2</v>
      </c>
      <c r="W188">
        <v>9.4522499999999995E-2</v>
      </c>
      <c r="X188">
        <v>0.11174652</v>
      </c>
      <c r="Y188">
        <v>0.13371042999999999</v>
      </c>
      <c r="Z188">
        <v>0.16724907</v>
      </c>
      <c r="AA188">
        <v>0.24901867999999999</v>
      </c>
      <c r="AB188" s="9">
        <v>0</v>
      </c>
      <c r="AC188" s="9">
        <v>9</v>
      </c>
      <c r="AD188" s="9">
        <v>9</v>
      </c>
      <c r="AE188" s="9">
        <v>3</v>
      </c>
      <c r="AF188" s="9">
        <v>3</v>
      </c>
      <c r="AG188" s="9">
        <v>4</v>
      </c>
      <c r="AH188" s="9">
        <v>7</v>
      </c>
      <c r="AI188" s="9">
        <v>2</v>
      </c>
      <c r="AJ188" s="9">
        <v>4</v>
      </c>
      <c r="AK188" s="9">
        <v>8</v>
      </c>
      <c r="AL188" s="9">
        <v>7</v>
      </c>
      <c r="AM188" s="9">
        <v>9</v>
      </c>
      <c r="AN188" s="9">
        <v>0.68200000000000005</v>
      </c>
      <c r="AO188" s="9">
        <v>0.56999999999999995</v>
      </c>
      <c r="AP188" s="9">
        <v>0.47199999999999998</v>
      </c>
      <c r="AQ188" s="9">
        <v>0.48099999999999998</v>
      </c>
      <c r="AR188" s="9">
        <v>1.9790000000000001</v>
      </c>
      <c r="AS188" s="9">
        <v>0.64900000000000002</v>
      </c>
      <c r="AT188" s="9">
        <v>2</v>
      </c>
      <c r="AU188" s="9">
        <v>0.91200000000000003</v>
      </c>
      <c r="AV188" s="14">
        <v>0.42814609408378601</v>
      </c>
      <c r="AW188" s="5">
        <v>0.60080534219741821</v>
      </c>
      <c r="AX188" s="14">
        <v>4.9136128276586533E-2</v>
      </c>
      <c r="AY188" s="15">
        <v>6.8</v>
      </c>
      <c r="AZ188" s="1">
        <v>0</v>
      </c>
      <c r="BA188" s="1">
        <v>6</v>
      </c>
      <c r="BB188" s="11">
        <v>228.88220000000001</v>
      </c>
      <c r="BC188" s="11">
        <v>2828.8607999999999</v>
      </c>
      <c r="BD188" s="11">
        <v>5977.0514000000003</v>
      </c>
      <c r="BE188" s="11">
        <v>8361.1079000000009</v>
      </c>
      <c r="BF188" s="11">
        <v>10736.5633</v>
      </c>
      <c r="BG188" s="11">
        <v>13191.8024</v>
      </c>
      <c r="BH188" s="11">
        <v>16055.884899999999</v>
      </c>
      <c r="BI188" s="11">
        <v>19795.9156</v>
      </c>
      <c r="BJ188" s="11">
        <v>25984.530200000001</v>
      </c>
      <c r="BK188" s="11">
        <v>76120.314899999998</v>
      </c>
      <c r="BL188">
        <v>0.20221160690000001</v>
      </c>
      <c r="BM188">
        <v>2.9713099999999999</v>
      </c>
      <c r="BN188">
        <v>0.48548999999999998</v>
      </c>
      <c r="BO188">
        <f t="shared" si="9"/>
        <v>0.75098131000000001</v>
      </c>
      <c r="BP188" s="20">
        <f t="shared" si="10"/>
        <v>0.58373224000000001</v>
      </c>
      <c r="BQ188">
        <f t="shared" si="11"/>
        <v>0.41626774999999999</v>
      </c>
    </row>
    <row r="189" spans="1:69">
      <c r="A189" s="1" t="s">
        <v>285</v>
      </c>
      <c r="B189" s="1" t="s">
        <v>286</v>
      </c>
      <c r="C189" s="1">
        <v>19</v>
      </c>
      <c r="D189" s="1">
        <v>1998</v>
      </c>
      <c r="E189" s="1" t="s">
        <v>294</v>
      </c>
      <c r="F189" s="12">
        <v>6</v>
      </c>
      <c r="G189" s="3">
        <v>4</v>
      </c>
      <c r="H189" s="4">
        <v>0.318</v>
      </c>
      <c r="I189" s="5">
        <v>-0.662553489</v>
      </c>
      <c r="J189" s="5">
        <v>-0.85579699300000001</v>
      </c>
      <c r="K189" s="5">
        <v>-0.95437353800000002</v>
      </c>
      <c r="L189" s="13">
        <v>66.772199999999998</v>
      </c>
      <c r="M189" s="13">
        <v>11.97801971</v>
      </c>
      <c r="N189" s="7">
        <v>-5.1431153619999996</v>
      </c>
      <c r="O189" s="8">
        <v>0.31221205499999999</v>
      </c>
      <c r="P189" s="8">
        <v>0.245510478</v>
      </c>
      <c r="Q189" s="8">
        <v>62.406364439999997</v>
      </c>
      <c r="R189">
        <v>1.445565E-2</v>
      </c>
      <c r="S189">
        <v>3.4242130000000003E-2</v>
      </c>
      <c r="T189">
        <v>5.0470170000000002E-2</v>
      </c>
      <c r="U189">
        <v>6.5131480000000005E-2</v>
      </c>
      <c r="V189">
        <v>7.9453360000000001E-2</v>
      </c>
      <c r="W189">
        <v>9.4522499999999995E-2</v>
      </c>
      <c r="X189">
        <v>0.11174652</v>
      </c>
      <c r="Y189">
        <v>0.13371042999999999</v>
      </c>
      <c r="Z189">
        <v>0.16724907</v>
      </c>
      <c r="AA189">
        <v>0.24901867999999999</v>
      </c>
      <c r="AB189" s="9">
        <v>0</v>
      </c>
      <c r="AC189" s="9">
        <v>9</v>
      </c>
      <c r="AD189" s="9">
        <v>9</v>
      </c>
      <c r="AE189" s="9">
        <v>3</v>
      </c>
      <c r="AF189" s="9">
        <v>3</v>
      </c>
      <c r="AG189" s="9">
        <v>4</v>
      </c>
      <c r="AH189" s="9">
        <v>7</v>
      </c>
      <c r="AI189" s="9">
        <v>2</v>
      </c>
      <c r="AJ189" s="9">
        <v>4</v>
      </c>
      <c r="AK189" s="9">
        <v>8</v>
      </c>
      <c r="AL189" s="9">
        <v>7</v>
      </c>
      <c r="AM189" s="9">
        <v>9</v>
      </c>
      <c r="AN189" s="9">
        <v>0.71699999999999997</v>
      </c>
      <c r="AO189" s="9">
        <v>0.60599999999999998</v>
      </c>
      <c r="AP189" s="9">
        <v>0.502</v>
      </c>
      <c r="AQ189" s="9">
        <v>0.52600000000000002</v>
      </c>
      <c r="AR189" s="9">
        <v>1.9790000000000001</v>
      </c>
      <c r="AS189" s="9">
        <v>0.64900000000000002</v>
      </c>
      <c r="AT189" s="9">
        <v>2</v>
      </c>
      <c r="AU189" s="9">
        <v>0.91700000000000004</v>
      </c>
      <c r="AV189" s="14">
        <v>0.48615095019340515</v>
      </c>
      <c r="AW189" s="5">
        <v>0.5814165472984314</v>
      </c>
      <c r="AX189" s="14">
        <v>0.18911443650722504</v>
      </c>
      <c r="AY189" s="15">
        <v>6.81</v>
      </c>
      <c r="AZ189" s="1">
        <v>0</v>
      </c>
      <c r="BA189" s="1">
        <v>7</v>
      </c>
      <c r="BB189" s="11">
        <v>251.2216</v>
      </c>
      <c r="BC189" s="11">
        <v>3029.5657000000001</v>
      </c>
      <c r="BD189" s="11">
        <v>6245.7476999999999</v>
      </c>
      <c r="BE189" s="11">
        <v>8696.6668000000009</v>
      </c>
      <c r="BF189" s="11">
        <v>11165.2552</v>
      </c>
      <c r="BG189" s="11">
        <v>13777.337600000001</v>
      </c>
      <c r="BH189" s="11">
        <v>16745.138999999999</v>
      </c>
      <c r="BI189" s="11">
        <v>20523.777300000002</v>
      </c>
      <c r="BJ189" s="11">
        <v>26725.624400000001</v>
      </c>
      <c r="BK189" s="11">
        <v>78224.544299999994</v>
      </c>
      <c r="BL189">
        <v>0.17115096290000001</v>
      </c>
      <c r="BM189">
        <v>2.9574340000000001</v>
      </c>
      <c r="BN189">
        <v>0.48425000000000001</v>
      </c>
      <c r="BO189">
        <f t="shared" si="9"/>
        <v>0.75098131000000001</v>
      </c>
      <c r="BP189" s="20">
        <f t="shared" si="10"/>
        <v>0.58373224000000001</v>
      </c>
      <c r="BQ189">
        <f t="shared" si="11"/>
        <v>0.41626774999999999</v>
      </c>
    </row>
    <row r="190" spans="1:69">
      <c r="A190" s="1" t="s">
        <v>285</v>
      </c>
      <c r="B190" s="1" t="s">
        <v>286</v>
      </c>
      <c r="C190" s="1">
        <v>19</v>
      </c>
      <c r="D190" s="1">
        <v>1999</v>
      </c>
      <c r="E190" s="1" t="s">
        <v>295</v>
      </c>
      <c r="F190" s="12">
        <v>7</v>
      </c>
      <c r="G190" s="3">
        <v>4</v>
      </c>
      <c r="H190" s="4">
        <v>0.32</v>
      </c>
      <c r="I190" s="5">
        <v>-0.67</v>
      </c>
      <c r="J190" s="5">
        <v>-0.97</v>
      </c>
      <c r="K190" s="5">
        <v>-0.95</v>
      </c>
      <c r="L190" s="16">
        <v>65.630600000000001</v>
      </c>
      <c r="M190" s="16">
        <v>12.11678028</v>
      </c>
      <c r="N190" s="7">
        <v>6.7295029230000001</v>
      </c>
      <c r="O190" s="8">
        <v>0.432199685</v>
      </c>
      <c r="P190" s="8">
        <v>0.26173312999999998</v>
      </c>
      <c r="Q190" s="8">
        <v>62.26422882</v>
      </c>
      <c r="R190">
        <v>1.445565E-2</v>
      </c>
      <c r="S190">
        <v>3.4242130000000003E-2</v>
      </c>
      <c r="T190">
        <v>5.0470170000000002E-2</v>
      </c>
      <c r="U190">
        <v>6.5131480000000005E-2</v>
      </c>
      <c r="V190">
        <v>7.9453360000000001E-2</v>
      </c>
      <c r="W190">
        <v>9.4522499999999995E-2</v>
      </c>
      <c r="X190">
        <v>0.11174652</v>
      </c>
      <c r="Y190">
        <v>0.13371042999999999</v>
      </c>
      <c r="Z190">
        <v>0.16724907</v>
      </c>
      <c r="AA190">
        <v>0.24901867999999999</v>
      </c>
      <c r="AB190" s="9">
        <v>0</v>
      </c>
      <c r="AC190" s="9">
        <v>9</v>
      </c>
      <c r="AD190" s="9">
        <v>9</v>
      </c>
      <c r="AE190" s="9">
        <v>3</v>
      </c>
      <c r="AF190" s="9">
        <v>3</v>
      </c>
      <c r="AG190" s="9">
        <v>4</v>
      </c>
      <c r="AH190" s="9">
        <v>7</v>
      </c>
      <c r="AI190" s="9">
        <v>2</v>
      </c>
      <c r="AJ190" s="9">
        <v>4</v>
      </c>
      <c r="AK190" s="9">
        <v>8</v>
      </c>
      <c r="AL190" s="9">
        <v>7</v>
      </c>
      <c r="AM190" s="9">
        <v>9</v>
      </c>
      <c r="AN190" s="9">
        <v>0.73599999999999999</v>
      </c>
      <c r="AO190" s="9">
        <v>0.622</v>
      </c>
      <c r="AP190" s="9">
        <v>0.50600000000000001</v>
      </c>
      <c r="AQ190" s="9">
        <v>0.64400000000000002</v>
      </c>
      <c r="AR190" s="9">
        <v>1.9790000000000001</v>
      </c>
      <c r="AS190" s="9">
        <v>0.64900000000000002</v>
      </c>
      <c r="AT190" s="9">
        <v>2</v>
      </c>
      <c r="AU190" s="9">
        <v>0.92</v>
      </c>
      <c r="AV190" s="14">
        <v>0.54091829061508179</v>
      </c>
      <c r="AW190" s="5">
        <v>0.57549619674682617</v>
      </c>
      <c r="AX190" s="14">
        <v>0.27719661593437195</v>
      </c>
      <c r="AY190" s="15">
        <v>5.9</v>
      </c>
      <c r="AZ190" s="1">
        <v>0</v>
      </c>
      <c r="BA190" s="1">
        <v>8</v>
      </c>
      <c r="BB190" s="11">
        <v>390.12329999999997</v>
      </c>
      <c r="BC190" s="11">
        <v>3741.5484999999999</v>
      </c>
      <c r="BD190" s="11">
        <v>7135.4341999999997</v>
      </c>
      <c r="BE190" s="11">
        <v>9813.6787999999997</v>
      </c>
      <c r="BF190" s="11">
        <v>12503.9494</v>
      </c>
      <c r="BG190" s="11">
        <v>15368.2654</v>
      </c>
      <c r="BH190" s="11">
        <v>18631.150000000001</v>
      </c>
      <c r="BI190" s="11">
        <v>22541.256399999998</v>
      </c>
      <c r="BJ190" s="11">
        <v>29039.198700000001</v>
      </c>
      <c r="BK190" s="11">
        <v>74470.736300000004</v>
      </c>
      <c r="BL190">
        <v>0.17115096290000001</v>
      </c>
      <c r="BM190">
        <v>2.915327</v>
      </c>
      <c r="BN190">
        <v>0.48148200000000002</v>
      </c>
      <c r="BO190">
        <f t="shared" si="9"/>
        <v>0.75098131000000001</v>
      </c>
      <c r="BP190" s="20">
        <f t="shared" si="10"/>
        <v>0.58373224000000001</v>
      </c>
      <c r="BQ190">
        <f t="shared" si="11"/>
        <v>0.41626774999999999</v>
      </c>
    </row>
    <row r="191" spans="1:69">
      <c r="A191" s="1" t="s">
        <v>285</v>
      </c>
      <c r="B191" s="1" t="s">
        <v>286</v>
      </c>
      <c r="C191" s="1">
        <v>19</v>
      </c>
      <c r="D191" s="1">
        <v>2000</v>
      </c>
      <c r="E191" s="1" t="s">
        <v>296</v>
      </c>
      <c r="F191" s="12">
        <v>0</v>
      </c>
      <c r="G191" s="3">
        <v>6</v>
      </c>
      <c r="H191" s="4">
        <v>0.29099999999999998</v>
      </c>
      <c r="I191" s="5">
        <v>-0.67345625200000003</v>
      </c>
      <c r="J191" s="5">
        <v>-1.0836950540000001</v>
      </c>
      <c r="K191" s="5">
        <v>-0.94341403199999996</v>
      </c>
      <c r="L191" s="13">
        <v>65.271100000000004</v>
      </c>
      <c r="M191" s="13">
        <v>12.570317749999999</v>
      </c>
      <c r="N191" s="7">
        <v>10.463709160000001</v>
      </c>
      <c r="O191" s="8">
        <v>0.44060441299999997</v>
      </c>
      <c r="P191" s="8">
        <v>0.24033465700000001</v>
      </c>
      <c r="Q191" s="8">
        <v>64.291053770000005</v>
      </c>
      <c r="R191">
        <v>1.6084029999999999E-2</v>
      </c>
      <c r="S191">
        <v>2.9462769999999999E-2</v>
      </c>
      <c r="T191">
        <v>3.9710910000000002E-2</v>
      </c>
      <c r="U191">
        <v>4.9830939999999997E-2</v>
      </c>
      <c r="V191">
        <v>6.0875730000000003E-2</v>
      </c>
      <c r="W191">
        <v>7.3905570000000004E-2</v>
      </c>
      <c r="X191">
        <v>9.0616569999999994E-2</v>
      </c>
      <c r="Y191">
        <v>0.11466195</v>
      </c>
      <c r="Z191">
        <v>0.1573107</v>
      </c>
      <c r="AA191">
        <v>0.36754087000000002</v>
      </c>
      <c r="AB191" s="9">
        <v>0</v>
      </c>
      <c r="AC191" s="9">
        <v>9</v>
      </c>
      <c r="AD191" s="9">
        <v>9</v>
      </c>
      <c r="AE191" s="9">
        <v>3</v>
      </c>
      <c r="AF191" s="9">
        <v>3</v>
      </c>
      <c r="AG191" s="9">
        <v>4</v>
      </c>
      <c r="AH191" s="9">
        <v>7</v>
      </c>
      <c r="AI191" s="9">
        <v>2</v>
      </c>
      <c r="AJ191" s="9">
        <v>4</v>
      </c>
      <c r="AK191" s="9">
        <v>8</v>
      </c>
      <c r="AL191" s="9">
        <v>7</v>
      </c>
      <c r="AM191" s="9">
        <v>9</v>
      </c>
      <c r="AN191" s="9">
        <v>0.65800000000000003</v>
      </c>
      <c r="AO191" s="9">
        <v>0.55300000000000005</v>
      </c>
      <c r="AP191" s="9">
        <v>0.435</v>
      </c>
      <c r="AQ191" s="9">
        <v>0.53900000000000003</v>
      </c>
      <c r="AR191" s="9">
        <v>1.266</v>
      </c>
      <c r="AS191" s="9">
        <v>1.5009999999999999</v>
      </c>
      <c r="AT191" s="9">
        <v>2</v>
      </c>
      <c r="AU191" s="9">
        <v>0.81200000000000006</v>
      </c>
      <c r="AV191" s="14">
        <v>1.1560813523828983E-2</v>
      </c>
      <c r="AW191" s="5">
        <v>1.4869668520987034E-2</v>
      </c>
      <c r="AX191" s="14">
        <v>-0.15898776054382324</v>
      </c>
      <c r="AY191" s="15">
        <v>3.73</v>
      </c>
      <c r="AZ191" s="1">
        <v>0</v>
      </c>
      <c r="BA191" s="1">
        <v>9</v>
      </c>
      <c r="BB191" s="11">
        <v>353.41329999999999</v>
      </c>
      <c r="BC191" s="11">
        <v>2827.2993000000001</v>
      </c>
      <c r="BD191" s="11">
        <v>5036.6397999999999</v>
      </c>
      <c r="BE191" s="11">
        <v>6700.0409</v>
      </c>
      <c r="BF191" s="11">
        <v>8446.9174000000003</v>
      </c>
      <c r="BG191" s="11">
        <v>10420.380800000001</v>
      </c>
      <c r="BH191" s="11">
        <v>12658.619500000001</v>
      </c>
      <c r="BI191" s="11">
        <v>15182.9067</v>
      </c>
      <c r="BJ191" s="11">
        <v>19479.3416</v>
      </c>
      <c r="BK191" s="11">
        <v>36924.986700000001</v>
      </c>
      <c r="BL191">
        <v>1.7398524849999999E-2</v>
      </c>
      <c r="BM191">
        <v>2.06494</v>
      </c>
      <c r="BN191">
        <v>0.41903099999999999</v>
      </c>
      <c r="BO191">
        <f t="shared" si="9"/>
        <v>0.63245917000000007</v>
      </c>
      <c r="BP191" s="20">
        <f t="shared" si="10"/>
        <v>0.47514847000000004</v>
      </c>
      <c r="BQ191">
        <f t="shared" si="11"/>
        <v>0.52485157000000005</v>
      </c>
    </row>
    <row r="192" spans="1:69">
      <c r="A192" s="1" t="s">
        <v>297</v>
      </c>
      <c r="B192" s="1" t="s">
        <v>298</v>
      </c>
      <c r="C192" s="1">
        <v>20</v>
      </c>
      <c r="D192" s="1">
        <v>1991</v>
      </c>
      <c r="E192" s="1" t="s">
        <v>299</v>
      </c>
      <c r="F192" s="12">
        <v>0</v>
      </c>
      <c r="G192" s="3">
        <v>7</v>
      </c>
      <c r="H192" s="4">
        <v>0.59099999999999997</v>
      </c>
      <c r="I192" s="5">
        <v>0.37450678999999998</v>
      </c>
      <c r="J192" s="5">
        <v>4.5736008000000002E-2</v>
      </c>
      <c r="K192" s="5">
        <v>0.18011792099999999</v>
      </c>
      <c r="L192" s="13">
        <v>70.922399999999996</v>
      </c>
      <c r="M192" s="13">
        <v>11.62315774</v>
      </c>
      <c r="N192" s="7">
        <v>5.3978449749999999</v>
      </c>
      <c r="O192" s="8">
        <v>0.41580587400000002</v>
      </c>
      <c r="P192" s="8">
        <v>0.46262017500000002</v>
      </c>
      <c r="Q192" s="8">
        <v>54.534611269999999</v>
      </c>
      <c r="R192">
        <v>3.273645E-2</v>
      </c>
      <c r="S192">
        <v>4.8093320000000002E-2</v>
      </c>
      <c r="T192">
        <v>5.7514179999999998E-2</v>
      </c>
      <c r="U192">
        <v>6.6350099999999995E-2</v>
      </c>
      <c r="V192">
        <v>7.5562290000000004E-2</v>
      </c>
      <c r="W192">
        <v>8.5872740000000003E-2</v>
      </c>
      <c r="X192">
        <v>9.829388E-2</v>
      </c>
      <c r="Y192">
        <v>0.11490715999999999</v>
      </c>
      <c r="Z192">
        <v>0.14207188000000001</v>
      </c>
      <c r="AA192">
        <v>0.27859801000000001</v>
      </c>
      <c r="AB192" s="9">
        <v>0</v>
      </c>
      <c r="AC192" s="9">
        <v>8</v>
      </c>
      <c r="AD192" s="9">
        <v>8</v>
      </c>
      <c r="AE192" s="9">
        <v>2</v>
      </c>
      <c r="AF192" s="9">
        <v>2</v>
      </c>
      <c r="AG192" s="9">
        <v>4</v>
      </c>
      <c r="AH192" s="9">
        <v>7</v>
      </c>
      <c r="AI192" s="9">
        <v>2</v>
      </c>
      <c r="AJ192" s="9">
        <v>4</v>
      </c>
      <c r="AK192" s="9">
        <v>7</v>
      </c>
      <c r="AL192" s="9">
        <v>7</v>
      </c>
      <c r="AM192" s="9">
        <v>9</v>
      </c>
      <c r="AN192" s="9">
        <v>0.75</v>
      </c>
      <c r="AO192" s="9">
        <v>0.63200000000000001</v>
      </c>
      <c r="AP192" s="9">
        <v>0.47599999999999998</v>
      </c>
      <c r="AQ192" s="9">
        <v>0.60599999999999998</v>
      </c>
      <c r="AR192" s="9">
        <v>1.7230000000000001</v>
      </c>
      <c r="AS192" s="9">
        <v>1.675</v>
      </c>
      <c r="AT192" s="9">
        <v>2</v>
      </c>
      <c r="AU192" s="9">
        <v>0.90600000000000003</v>
      </c>
      <c r="AV192" s="14">
        <v>0.63564017895729308</v>
      </c>
      <c r="AW192" s="14">
        <v>1.022539932881632</v>
      </c>
      <c r="AX192" s="14">
        <v>0.49486432536955816</v>
      </c>
      <c r="AY192" s="15">
        <v>16.7</v>
      </c>
      <c r="AZ192" s="1">
        <v>0</v>
      </c>
      <c r="BA192" s="1">
        <v>1</v>
      </c>
      <c r="BB192" s="11">
        <v>413.62209999999999</v>
      </c>
      <c r="BC192" s="11">
        <v>3308.3467000000001</v>
      </c>
      <c r="BD192" s="11">
        <v>5222.0384000000004</v>
      </c>
      <c r="BE192" s="11">
        <v>5716.3365000000003</v>
      </c>
      <c r="BF192" s="11">
        <v>6520.4179000000004</v>
      </c>
      <c r="BG192" s="11">
        <v>8799.3575999999994</v>
      </c>
      <c r="BH192" s="11">
        <v>10227.7327</v>
      </c>
      <c r="BI192" s="11">
        <v>12553.1556</v>
      </c>
      <c r="BJ192" s="11">
        <v>17490.779600000002</v>
      </c>
      <c r="BK192" s="11">
        <v>37374.737300000001</v>
      </c>
      <c r="BL192">
        <v>0.21329190149999999</v>
      </c>
      <c r="BM192">
        <v>0.66547500000000004</v>
      </c>
      <c r="BN192">
        <v>0.198744</v>
      </c>
      <c r="BO192">
        <f t="shared" si="9"/>
        <v>0.72140199999999999</v>
      </c>
      <c r="BP192" s="20">
        <f t="shared" si="10"/>
        <v>0.57933011999999995</v>
      </c>
      <c r="BQ192">
        <f t="shared" si="11"/>
        <v>0.42066988999999999</v>
      </c>
    </row>
    <row r="193" spans="1:69">
      <c r="A193" s="1" t="s">
        <v>297</v>
      </c>
      <c r="B193" s="1" t="s">
        <v>298</v>
      </c>
      <c r="C193" s="1">
        <v>20</v>
      </c>
      <c r="D193" s="1">
        <v>1992</v>
      </c>
      <c r="E193" s="1" t="s">
        <v>300</v>
      </c>
      <c r="F193" s="12">
        <v>0</v>
      </c>
      <c r="G193" s="3">
        <v>7</v>
      </c>
      <c r="H193" s="4">
        <v>0.59099999999999997</v>
      </c>
      <c r="I193" s="5">
        <v>0.391577968</v>
      </c>
      <c r="J193" s="5">
        <v>6.8501511000000001E-2</v>
      </c>
      <c r="K193" s="5">
        <v>0.18770519199999999</v>
      </c>
      <c r="L193" s="16">
        <v>71.366500000000002</v>
      </c>
      <c r="M193" s="16">
        <v>11.70936433</v>
      </c>
      <c r="N193" s="7">
        <v>5.5278449749999998</v>
      </c>
      <c r="O193" s="8">
        <v>0.63239216399999998</v>
      </c>
      <c r="P193" s="8">
        <v>0.69821507699999996</v>
      </c>
      <c r="Q193" s="8">
        <v>55.443489339999999</v>
      </c>
      <c r="R193">
        <v>2.3800120000000001E-2</v>
      </c>
      <c r="S193">
        <v>3.8299409999999999E-2</v>
      </c>
      <c r="T193">
        <v>5.0798799999999998E-2</v>
      </c>
      <c r="U193">
        <v>6.2502450000000001E-2</v>
      </c>
      <c r="V193">
        <v>7.4277880000000004E-2</v>
      </c>
      <c r="W193">
        <v>8.702066E-2</v>
      </c>
      <c r="X193">
        <v>0.1020494</v>
      </c>
      <c r="Y193">
        <v>0.12205154999999999</v>
      </c>
      <c r="Z193">
        <v>0.15512222000000001</v>
      </c>
      <c r="AA193">
        <v>0.28407753000000002</v>
      </c>
      <c r="AB193" s="9">
        <v>0</v>
      </c>
      <c r="AC193" s="9">
        <v>8</v>
      </c>
      <c r="AD193" s="9">
        <v>8</v>
      </c>
      <c r="AE193" s="9">
        <v>2</v>
      </c>
      <c r="AF193" s="9">
        <v>2</v>
      </c>
      <c r="AG193" s="9">
        <v>4</v>
      </c>
      <c r="AH193" s="9">
        <v>7</v>
      </c>
      <c r="AI193" s="9">
        <v>2</v>
      </c>
      <c r="AJ193" s="9">
        <v>4</v>
      </c>
      <c r="AK193" s="9">
        <v>7</v>
      </c>
      <c r="AL193" s="9">
        <v>7</v>
      </c>
      <c r="AM193" s="9">
        <v>9</v>
      </c>
      <c r="AN193" s="9">
        <v>0.79900000000000004</v>
      </c>
      <c r="AO193" s="9">
        <v>0.68200000000000005</v>
      </c>
      <c r="AP193" s="9">
        <v>0.51200000000000001</v>
      </c>
      <c r="AQ193" s="9">
        <v>0.65</v>
      </c>
      <c r="AR193" s="9">
        <v>1.7230000000000001</v>
      </c>
      <c r="AS193" s="9">
        <v>1.675</v>
      </c>
      <c r="AT193" s="9">
        <v>2</v>
      </c>
      <c r="AU193" s="9">
        <v>0.93100000000000005</v>
      </c>
      <c r="AV193" s="14">
        <v>0.66487594766001545</v>
      </c>
      <c r="AW193" s="14">
        <v>0.98307290961665483</v>
      </c>
      <c r="AX193" s="14">
        <v>0.51704391548710493</v>
      </c>
      <c r="AY193" s="15">
        <v>18.7</v>
      </c>
      <c r="AZ193" s="1">
        <v>0</v>
      </c>
      <c r="BA193" s="1">
        <v>2</v>
      </c>
      <c r="BB193" s="11">
        <v>308.68029999999999</v>
      </c>
      <c r="BC193" s="11">
        <v>2470.0725000000002</v>
      </c>
      <c r="BD193" s="11">
        <v>4131.4940999999999</v>
      </c>
      <c r="BE193" s="11">
        <v>5004.1185999999998</v>
      </c>
      <c r="BF193" s="11">
        <v>5976.3275000000003</v>
      </c>
      <c r="BG193" s="11">
        <v>7556.7579999999998</v>
      </c>
      <c r="BH193" s="11">
        <v>9550.8104999999996</v>
      </c>
      <c r="BI193" s="11">
        <v>12212.331</v>
      </c>
      <c r="BJ193" s="11">
        <v>16181.055</v>
      </c>
      <c r="BK193" s="11">
        <v>34169.599199999997</v>
      </c>
      <c r="BL193">
        <v>0.21329190149999999</v>
      </c>
      <c r="BM193">
        <v>0.67099200000000003</v>
      </c>
      <c r="BN193">
        <v>0.19997799999999999</v>
      </c>
      <c r="BO193">
        <f t="shared" si="9"/>
        <v>0.71592248999999997</v>
      </c>
      <c r="BP193" s="20">
        <f t="shared" si="10"/>
        <v>0.56080026999999999</v>
      </c>
      <c r="BQ193">
        <f t="shared" si="11"/>
        <v>0.43919975</v>
      </c>
    </row>
    <row r="194" spans="1:69">
      <c r="A194" s="1" t="s">
        <v>297</v>
      </c>
      <c r="B194" s="1" t="s">
        <v>298</v>
      </c>
      <c r="C194" s="1">
        <v>20</v>
      </c>
      <c r="D194" s="1">
        <v>1993</v>
      </c>
      <c r="E194" s="1" t="s">
        <v>301</v>
      </c>
      <c r="F194" s="12">
        <v>0</v>
      </c>
      <c r="G194" s="3">
        <v>7</v>
      </c>
      <c r="H194" s="4">
        <v>0.59099999999999997</v>
      </c>
      <c r="I194" s="5">
        <v>0.40864914600000002</v>
      </c>
      <c r="J194" s="5">
        <v>9.1267015000000007E-2</v>
      </c>
      <c r="K194" s="5">
        <v>0.195292464</v>
      </c>
      <c r="L194" s="13">
        <v>71.881699999999995</v>
      </c>
      <c r="M194" s="13">
        <v>11.796210289999999</v>
      </c>
      <c r="N194" s="7">
        <v>5.6578449749999997</v>
      </c>
      <c r="O194" s="8">
        <v>0.52454096500000003</v>
      </c>
      <c r="P194" s="8">
        <v>0.59741605900000005</v>
      </c>
      <c r="Q194" s="8">
        <v>56.352367399999999</v>
      </c>
      <c r="R194">
        <v>2.412502E-2</v>
      </c>
      <c r="S194">
        <v>4.0362620000000002E-2</v>
      </c>
      <c r="T194">
        <v>5.3393650000000001E-2</v>
      </c>
      <c r="U194">
        <v>6.5100749999999999E-2</v>
      </c>
      <c r="V194">
        <v>7.6566220000000004E-2</v>
      </c>
      <c r="W194">
        <v>8.874129E-2</v>
      </c>
      <c r="X194">
        <v>0.10290328999999999</v>
      </c>
      <c r="Y194">
        <v>0.12156011</v>
      </c>
      <c r="Z194">
        <v>0.15219479999999999</v>
      </c>
      <c r="AA194">
        <v>0.27505226999999999</v>
      </c>
      <c r="AB194" s="9">
        <v>0</v>
      </c>
      <c r="AC194" s="9">
        <v>8</v>
      </c>
      <c r="AD194" s="9">
        <v>8</v>
      </c>
      <c r="AE194" s="9">
        <v>2</v>
      </c>
      <c r="AF194" s="9">
        <v>2</v>
      </c>
      <c r="AG194" s="9">
        <v>4</v>
      </c>
      <c r="AH194" s="9">
        <v>7</v>
      </c>
      <c r="AI194" s="9">
        <v>2</v>
      </c>
      <c r="AJ194" s="9">
        <v>4</v>
      </c>
      <c r="AK194" s="9">
        <v>7</v>
      </c>
      <c r="AL194" s="9">
        <v>7</v>
      </c>
      <c r="AM194" s="9">
        <v>9</v>
      </c>
      <c r="AN194" s="9">
        <v>0.79800000000000004</v>
      </c>
      <c r="AO194" s="9">
        <v>0.67100000000000004</v>
      </c>
      <c r="AP194" s="9">
        <v>0.51900000000000002</v>
      </c>
      <c r="AQ194" s="9">
        <v>0.64700000000000002</v>
      </c>
      <c r="AR194" s="9">
        <v>1.7230000000000001</v>
      </c>
      <c r="AS194" s="9">
        <v>1.675</v>
      </c>
      <c r="AT194" s="9">
        <v>2</v>
      </c>
      <c r="AU194" s="9">
        <v>0.93200000000000005</v>
      </c>
      <c r="AV194" s="14">
        <v>0.69411171636273783</v>
      </c>
      <c r="AW194" s="5">
        <v>0.94360588635167764</v>
      </c>
      <c r="AX194" s="14">
        <v>0.53922350560465171</v>
      </c>
      <c r="AY194" s="15">
        <v>19</v>
      </c>
      <c r="AZ194" s="1">
        <v>0</v>
      </c>
      <c r="BA194" s="1">
        <v>3</v>
      </c>
      <c r="BB194" s="11">
        <v>305.21370000000002</v>
      </c>
      <c r="BC194" s="11">
        <v>2441.3946999999998</v>
      </c>
      <c r="BD194" s="11">
        <v>4022.2979</v>
      </c>
      <c r="BE194" s="11">
        <v>4775.1688999999997</v>
      </c>
      <c r="BF194" s="11">
        <v>5747.8505999999998</v>
      </c>
      <c r="BG194" s="11">
        <v>7076.1684999999998</v>
      </c>
      <c r="BH194" s="11">
        <v>8890.4333000000006</v>
      </c>
      <c r="BI194" s="11">
        <v>11259.188099999999</v>
      </c>
      <c r="BJ194" s="11">
        <v>14812.871800000001</v>
      </c>
      <c r="BK194" s="11">
        <v>30530.197199999999</v>
      </c>
      <c r="BL194">
        <v>-1.10130981E-2</v>
      </c>
      <c r="BM194">
        <v>0.61968500000000004</v>
      </c>
      <c r="BN194">
        <v>0.18210200000000001</v>
      </c>
      <c r="BO194">
        <f t="shared" si="9"/>
        <v>0.72494775</v>
      </c>
      <c r="BP194" s="20">
        <f t="shared" si="10"/>
        <v>0.57275295000000004</v>
      </c>
      <c r="BQ194">
        <f t="shared" si="11"/>
        <v>0.42724706999999995</v>
      </c>
    </row>
    <row r="195" spans="1:69">
      <c r="A195" s="1" t="s">
        <v>297</v>
      </c>
      <c r="B195" s="1" t="s">
        <v>298</v>
      </c>
      <c r="C195" s="1">
        <v>20</v>
      </c>
      <c r="D195" s="1">
        <v>1994</v>
      </c>
      <c r="E195" s="1" t="s">
        <v>302</v>
      </c>
      <c r="F195" s="12">
        <v>1</v>
      </c>
      <c r="G195" s="3">
        <v>7</v>
      </c>
      <c r="H195" s="4">
        <v>0.56200000000000006</v>
      </c>
      <c r="I195" s="5">
        <v>0.42572032300000001</v>
      </c>
      <c r="J195" s="5">
        <v>0.114032519</v>
      </c>
      <c r="K195" s="5">
        <v>0.202879736</v>
      </c>
      <c r="L195" s="16">
        <v>72.330699999999993</v>
      </c>
      <c r="M195" s="16">
        <v>11.88370037</v>
      </c>
      <c r="N195" s="7">
        <v>5.7878449749999996</v>
      </c>
      <c r="O195" s="8">
        <v>0.55324327500000003</v>
      </c>
      <c r="P195" s="8">
        <v>0.53047767999999995</v>
      </c>
      <c r="Q195" s="8">
        <v>57.431873320000001</v>
      </c>
      <c r="R195">
        <v>2.4474929999999999E-2</v>
      </c>
      <c r="S195">
        <v>4.258468E-2</v>
      </c>
      <c r="T195">
        <v>5.6188299999999997E-2</v>
      </c>
      <c r="U195">
        <v>6.7899100000000004E-2</v>
      </c>
      <c r="V195">
        <v>7.9030760000000005E-2</v>
      </c>
      <c r="W195">
        <v>9.0594400000000005E-2</v>
      </c>
      <c r="X195">
        <v>0.10382292999999999</v>
      </c>
      <c r="Y195">
        <v>0.12103082</v>
      </c>
      <c r="Z195">
        <v>0.14904197999999999</v>
      </c>
      <c r="AA195">
        <v>0.26533212</v>
      </c>
      <c r="AB195" s="9">
        <v>0</v>
      </c>
      <c r="AC195" s="9">
        <v>8</v>
      </c>
      <c r="AD195" s="9">
        <v>8</v>
      </c>
      <c r="AE195" s="9">
        <v>2</v>
      </c>
      <c r="AF195" s="9">
        <v>2</v>
      </c>
      <c r="AG195" s="9">
        <v>4</v>
      </c>
      <c r="AH195" s="9">
        <v>7</v>
      </c>
      <c r="AI195" s="9">
        <v>2</v>
      </c>
      <c r="AJ195" s="9">
        <v>4</v>
      </c>
      <c r="AK195" s="9">
        <v>7</v>
      </c>
      <c r="AL195" s="9">
        <v>7</v>
      </c>
      <c r="AM195" s="9">
        <v>9</v>
      </c>
      <c r="AN195" s="9">
        <v>0.79700000000000004</v>
      </c>
      <c r="AO195" s="9">
        <v>0.68600000000000005</v>
      </c>
      <c r="AP195" s="9">
        <v>0.51900000000000002</v>
      </c>
      <c r="AQ195" s="9">
        <v>0.60799999999999998</v>
      </c>
      <c r="AR195" s="9">
        <v>1.7230000000000001</v>
      </c>
      <c r="AS195" s="9">
        <v>1.675</v>
      </c>
      <c r="AT195" s="9">
        <v>2</v>
      </c>
      <c r="AU195" s="9">
        <v>0.93200000000000005</v>
      </c>
      <c r="AV195" s="14">
        <v>0.72334748506546021</v>
      </c>
      <c r="AW195" s="5">
        <v>0.90413886308670044</v>
      </c>
      <c r="AX195" s="14">
        <v>0.56140309572219849</v>
      </c>
      <c r="AY195" s="15">
        <v>20.7</v>
      </c>
      <c r="AZ195" s="1">
        <v>0</v>
      </c>
      <c r="BA195" s="1">
        <v>4</v>
      </c>
      <c r="BB195" s="11">
        <v>349.17590000000001</v>
      </c>
      <c r="BC195" s="11">
        <v>2794.0371</v>
      </c>
      <c r="BD195" s="11">
        <v>4512.6566999999995</v>
      </c>
      <c r="BE195" s="11">
        <v>5351.8762999999999</v>
      </c>
      <c r="BF195" s="11">
        <v>6431.8634000000002</v>
      </c>
      <c r="BG195" s="11">
        <v>7745.3697000000002</v>
      </c>
      <c r="BH195" s="11">
        <v>9681.7515000000003</v>
      </c>
      <c r="BI195" s="11">
        <v>12148.8302</v>
      </c>
      <c r="BJ195" s="11">
        <v>15910.034</v>
      </c>
      <c r="BK195" s="11">
        <v>32301.1302</v>
      </c>
      <c r="BL195">
        <v>1.381204126E-2</v>
      </c>
      <c r="BM195">
        <v>0.80410300000000001</v>
      </c>
      <c r="BN195">
        <v>0.23683899999999999</v>
      </c>
      <c r="BO195">
        <f t="shared" si="9"/>
        <v>0.73466790000000004</v>
      </c>
      <c r="BP195" s="20">
        <f t="shared" si="10"/>
        <v>0.58562592000000002</v>
      </c>
      <c r="BQ195">
        <f t="shared" si="11"/>
        <v>0.41437409999999997</v>
      </c>
    </row>
    <row r="196" spans="1:69">
      <c r="A196" s="1" t="s">
        <v>297</v>
      </c>
      <c r="B196" s="1" t="s">
        <v>298</v>
      </c>
      <c r="C196" s="1">
        <v>20</v>
      </c>
      <c r="D196" s="1">
        <v>1995</v>
      </c>
      <c r="E196" s="1" t="s">
        <v>303</v>
      </c>
      <c r="F196" s="12">
        <v>2</v>
      </c>
      <c r="G196" s="3">
        <v>7</v>
      </c>
      <c r="H196" s="4">
        <v>0.54200000000000004</v>
      </c>
      <c r="I196" s="5">
        <v>0.44279150099999998</v>
      </c>
      <c r="J196" s="5">
        <v>0.13679802299999999</v>
      </c>
      <c r="K196" s="5">
        <v>0.21046700800000001</v>
      </c>
      <c r="L196" s="13">
        <v>72.254999999999995</v>
      </c>
      <c r="M196" s="13">
        <v>12.04553986</v>
      </c>
      <c r="N196" s="7">
        <v>5.5342158420000001</v>
      </c>
      <c r="O196" s="8">
        <v>0.53926311800000004</v>
      </c>
      <c r="P196" s="8">
        <v>0.54625517599999995</v>
      </c>
      <c r="Q196" s="8">
        <v>59.517059330000002</v>
      </c>
      <c r="R196">
        <v>2.7706620000000001E-2</v>
      </c>
      <c r="S196">
        <v>4.6070560000000003E-2</v>
      </c>
      <c r="T196">
        <v>5.9287609999999998E-2</v>
      </c>
      <c r="U196">
        <v>7.0404120000000001E-2</v>
      </c>
      <c r="V196">
        <v>8.0817109999999998E-2</v>
      </c>
      <c r="W196">
        <v>9.1526479999999993E-2</v>
      </c>
      <c r="X196">
        <v>0.10369101</v>
      </c>
      <c r="Y196">
        <v>0.11943644</v>
      </c>
      <c r="Z196">
        <v>0.14499946999999999</v>
      </c>
      <c r="AA196">
        <v>0.25606055999999999</v>
      </c>
      <c r="AB196" s="9">
        <v>0</v>
      </c>
      <c r="AC196" s="9">
        <v>8</v>
      </c>
      <c r="AD196" s="9">
        <v>8</v>
      </c>
      <c r="AE196" s="9">
        <v>2</v>
      </c>
      <c r="AF196" s="9">
        <v>2</v>
      </c>
      <c r="AG196" s="9">
        <v>4</v>
      </c>
      <c r="AH196" s="9">
        <v>7</v>
      </c>
      <c r="AI196" s="9">
        <v>2</v>
      </c>
      <c r="AJ196" s="9">
        <v>4</v>
      </c>
      <c r="AK196" s="9">
        <v>7</v>
      </c>
      <c r="AL196" s="9">
        <v>7</v>
      </c>
      <c r="AM196" s="9">
        <v>9</v>
      </c>
      <c r="AN196" s="9">
        <v>0.81299999999999994</v>
      </c>
      <c r="AO196" s="9">
        <v>0.69899999999999995</v>
      </c>
      <c r="AP196" s="9">
        <v>0.53100000000000003</v>
      </c>
      <c r="AQ196" s="9">
        <v>0.62</v>
      </c>
      <c r="AR196" s="9">
        <v>1.7230000000000001</v>
      </c>
      <c r="AS196" s="9">
        <v>1.675</v>
      </c>
      <c r="AT196" s="9">
        <v>2</v>
      </c>
      <c r="AU196" s="9">
        <v>0.93200000000000005</v>
      </c>
      <c r="AV196" s="14">
        <v>0.77589213848114014</v>
      </c>
      <c r="AW196" s="5">
        <v>0.87166261672973633</v>
      </c>
      <c r="AX196" s="14">
        <v>0.29758669808506966</v>
      </c>
      <c r="AY196" s="15">
        <v>14.9</v>
      </c>
      <c r="AZ196" s="1">
        <v>0</v>
      </c>
      <c r="BA196" s="1">
        <v>5</v>
      </c>
      <c r="BB196" s="11">
        <v>407.4769</v>
      </c>
      <c r="BC196" s="11">
        <v>3259.8150000000001</v>
      </c>
      <c r="BD196" s="11">
        <v>5227.7109</v>
      </c>
      <c r="BE196" s="11">
        <v>6266.5721000000003</v>
      </c>
      <c r="BF196" s="11">
        <v>7389.4183000000003</v>
      </c>
      <c r="BG196" s="11">
        <v>8799.8302999999996</v>
      </c>
      <c r="BH196" s="11">
        <v>10757.9568</v>
      </c>
      <c r="BI196" s="11">
        <v>13413.016900000001</v>
      </c>
      <c r="BJ196" s="11">
        <v>17206.680199999999</v>
      </c>
      <c r="BK196" s="11">
        <v>34628.128799999999</v>
      </c>
      <c r="BL196">
        <v>2.0904938219999999E-2</v>
      </c>
      <c r="BM196">
        <v>0.87069399999999997</v>
      </c>
      <c r="BN196">
        <v>0.25363000000000002</v>
      </c>
      <c r="BO196">
        <f t="shared" si="9"/>
        <v>0.74393942000000002</v>
      </c>
      <c r="BP196" s="20">
        <f t="shared" si="10"/>
        <v>0.59893995</v>
      </c>
      <c r="BQ196">
        <f t="shared" si="11"/>
        <v>0.40106003000000001</v>
      </c>
    </row>
    <row r="197" spans="1:69">
      <c r="A197" s="1" t="s">
        <v>297</v>
      </c>
      <c r="B197" s="1" t="s">
        <v>298</v>
      </c>
      <c r="C197" s="1">
        <v>20</v>
      </c>
      <c r="D197" s="1">
        <v>1996</v>
      </c>
      <c r="E197" s="1" t="s">
        <v>304</v>
      </c>
      <c r="F197" s="19">
        <v>3</v>
      </c>
      <c r="G197" s="3">
        <v>7</v>
      </c>
      <c r="H197" s="4">
        <v>0.54200000000000004</v>
      </c>
      <c r="I197" s="5">
        <v>0.459862679</v>
      </c>
      <c r="J197" s="5">
        <v>0.15956352700000001</v>
      </c>
      <c r="K197" s="5">
        <v>0.21805427999999999</v>
      </c>
      <c r="L197" s="16">
        <v>72.739800000000002</v>
      </c>
      <c r="M197" s="16">
        <v>12.23585033</v>
      </c>
      <c r="N197" s="7">
        <v>6.3944481370000004</v>
      </c>
      <c r="O197" s="8">
        <v>0.49292756199999999</v>
      </c>
      <c r="P197" s="8">
        <v>0.62525272499999995</v>
      </c>
      <c r="Q197" s="8">
        <v>60.768005369999997</v>
      </c>
      <c r="R197">
        <v>2.5418329999999999E-2</v>
      </c>
      <c r="S197">
        <v>4.4396539999999998E-2</v>
      </c>
      <c r="T197">
        <v>5.823006E-2</v>
      </c>
      <c r="U197">
        <v>6.9940699999999995E-2</v>
      </c>
      <c r="V197">
        <v>8.0950789999999995E-2</v>
      </c>
      <c r="W197">
        <v>9.2297119999999996E-2</v>
      </c>
      <c r="X197">
        <v>0.10519365</v>
      </c>
      <c r="Y197">
        <v>0.12186946</v>
      </c>
      <c r="Z197">
        <v>0.14881236</v>
      </c>
      <c r="AA197">
        <v>0.25289101000000003</v>
      </c>
      <c r="AB197" s="9">
        <v>0</v>
      </c>
      <c r="AC197" s="9">
        <v>8</v>
      </c>
      <c r="AD197" s="9">
        <v>8</v>
      </c>
      <c r="AE197" s="9">
        <v>2</v>
      </c>
      <c r="AF197" s="9">
        <v>2</v>
      </c>
      <c r="AG197" s="9">
        <v>4</v>
      </c>
      <c r="AH197" s="9">
        <v>7</v>
      </c>
      <c r="AI197" s="9">
        <v>2</v>
      </c>
      <c r="AJ197" s="9">
        <v>4</v>
      </c>
      <c r="AK197" s="9">
        <v>7</v>
      </c>
      <c r="AL197" s="9">
        <v>7</v>
      </c>
      <c r="AM197" s="9">
        <v>9</v>
      </c>
      <c r="AN197" s="9">
        <v>0.81200000000000006</v>
      </c>
      <c r="AO197" s="9">
        <v>0.69799999999999995</v>
      </c>
      <c r="AP197" s="9">
        <v>0.56499999999999995</v>
      </c>
      <c r="AQ197" s="9">
        <v>0.61899999999999999</v>
      </c>
      <c r="AR197" s="9">
        <v>1.7230000000000001</v>
      </c>
      <c r="AS197" s="9">
        <v>1.675</v>
      </c>
      <c r="AT197" s="9">
        <v>2</v>
      </c>
      <c r="AU197" s="9">
        <v>0.93200000000000005</v>
      </c>
      <c r="AV197" s="14">
        <v>0.82843679189682007</v>
      </c>
      <c r="AW197" s="5">
        <v>0.83918637037277222</v>
      </c>
      <c r="AX197" s="14">
        <v>3.3770300447940826E-2</v>
      </c>
      <c r="AY197" s="15">
        <v>14.46</v>
      </c>
      <c r="AZ197" s="1">
        <v>0</v>
      </c>
      <c r="BA197" s="1">
        <v>6</v>
      </c>
      <c r="BB197" s="11">
        <v>433.79109999999997</v>
      </c>
      <c r="BC197" s="11">
        <v>3470.8017</v>
      </c>
      <c r="BD197" s="11">
        <v>5617.2248</v>
      </c>
      <c r="BE197" s="11">
        <v>6683.3455999999996</v>
      </c>
      <c r="BF197" s="11">
        <v>7961.0834000000004</v>
      </c>
      <c r="BG197" s="11">
        <v>9667.4125999999997</v>
      </c>
      <c r="BH197" s="11">
        <v>11965.891</v>
      </c>
      <c r="BI197" s="11">
        <v>14862.1913</v>
      </c>
      <c r="BJ197" s="11">
        <v>19177.0972</v>
      </c>
      <c r="BK197" s="11">
        <v>37029.973400000003</v>
      </c>
      <c r="BL197">
        <v>0.54177933659999999</v>
      </c>
      <c r="BM197">
        <v>0.90504099999999998</v>
      </c>
      <c r="BN197">
        <v>0.26177499999999998</v>
      </c>
      <c r="BO197">
        <f t="shared" si="9"/>
        <v>0.74710900999999996</v>
      </c>
      <c r="BP197" s="20">
        <f t="shared" si="10"/>
        <v>0.59829664999999999</v>
      </c>
      <c r="BQ197">
        <f t="shared" si="11"/>
        <v>0.40170337</v>
      </c>
    </row>
    <row r="198" spans="1:69">
      <c r="A198" s="1" t="s">
        <v>297</v>
      </c>
      <c r="B198" s="1" t="s">
        <v>298</v>
      </c>
      <c r="C198" s="1">
        <v>20</v>
      </c>
      <c r="D198" s="1">
        <v>1997</v>
      </c>
      <c r="E198" s="1" t="s">
        <v>305</v>
      </c>
      <c r="F198" s="12">
        <v>4</v>
      </c>
      <c r="G198" s="3">
        <v>7</v>
      </c>
      <c r="H198" s="4">
        <v>0.54200000000000004</v>
      </c>
      <c r="I198" s="5">
        <v>0.5</v>
      </c>
      <c r="J198" s="5">
        <v>0.16</v>
      </c>
      <c r="K198" s="5">
        <v>0.14000000000000001</v>
      </c>
      <c r="L198" s="13">
        <v>72.690200000000004</v>
      </c>
      <c r="M198" s="13">
        <v>12.322460169999999</v>
      </c>
      <c r="N198" s="7">
        <v>5.7304477159999996</v>
      </c>
      <c r="O198" s="8">
        <v>0.536089814</v>
      </c>
      <c r="P198" s="8">
        <v>0.63979027600000005</v>
      </c>
      <c r="Q198" s="8">
        <v>62.44929123</v>
      </c>
      <c r="R198">
        <v>2.4021190000000001E-2</v>
      </c>
      <c r="S198">
        <v>4.4693900000000002E-2</v>
      </c>
      <c r="T198">
        <v>5.8941970000000003E-2</v>
      </c>
      <c r="U198">
        <v>7.0659440000000004E-2</v>
      </c>
      <c r="V198">
        <v>8.1483130000000001E-2</v>
      </c>
      <c r="W198">
        <v>9.2507989999999998E-2</v>
      </c>
      <c r="X198">
        <v>0.10494103</v>
      </c>
      <c r="Y198">
        <v>0.12094059</v>
      </c>
      <c r="Z198">
        <v>0.14677406000000001</v>
      </c>
      <c r="AA198">
        <v>0.25503667000000002</v>
      </c>
      <c r="AB198" s="9">
        <v>0</v>
      </c>
      <c r="AC198" s="9">
        <v>8</v>
      </c>
      <c r="AD198" s="9">
        <v>8</v>
      </c>
      <c r="AE198" s="9">
        <v>2</v>
      </c>
      <c r="AF198" s="9">
        <v>2</v>
      </c>
      <c r="AG198" s="9">
        <v>4</v>
      </c>
      <c r="AH198" s="9">
        <v>7</v>
      </c>
      <c r="AI198" s="9">
        <v>2</v>
      </c>
      <c r="AJ198" s="9">
        <v>4</v>
      </c>
      <c r="AK198" s="9">
        <v>7</v>
      </c>
      <c r="AL198" s="9">
        <v>7</v>
      </c>
      <c r="AM198" s="9">
        <v>9</v>
      </c>
      <c r="AN198" s="9">
        <v>0.81399999999999995</v>
      </c>
      <c r="AO198" s="9">
        <v>0.70199999999999996</v>
      </c>
      <c r="AP198" s="9">
        <v>0.56299999999999994</v>
      </c>
      <c r="AQ198" s="9">
        <v>0.623</v>
      </c>
      <c r="AR198" s="9">
        <v>1.7230000000000001</v>
      </c>
      <c r="AS198" s="9">
        <v>1.675</v>
      </c>
      <c r="AT198" s="9">
        <v>2</v>
      </c>
      <c r="AU198" s="9">
        <v>0.93200000000000005</v>
      </c>
      <c r="AV198" s="14">
        <v>0.88925143884074298</v>
      </c>
      <c r="AW198" s="5">
        <v>0.804865392946428</v>
      </c>
      <c r="AX198" s="14">
        <v>0.45076416228567412</v>
      </c>
      <c r="AY198" s="15">
        <v>13.79</v>
      </c>
      <c r="AZ198" s="1">
        <v>0</v>
      </c>
      <c r="BA198" s="1">
        <v>7</v>
      </c>
      <c r="BB198" s="11">
        <v>433.3184</v>
      </c>
      <c r="BC198" s="11">
        <v>3466.5473000000002</v>
      </c>
      <c r="BD198" s="11">
        <v>5629.6728000000003</v>
      </c>
      <c r="BE198" s="11">
        <v>6720.0595000000003</v>
      </c>
      <c r="BF198" s="11">
        <v>8001.7366000000002</v>
      </c>
      <c r="BG198" s="11">
        <v>9713.1080000000002</v>
      </c>
      <c r="BH198" s="11">
        <v>11865.203600000001</v>
      </c>
      <c r="BI198" s="11">
        <v>14640.017099999999</v>
      </c>
      <c r="BJ198" s="11">
        <v>19008.812099999999</v>
      </c>
      <c r="BK198" s="11">
        <v>35835.432699999998</v>
      </c>
      <c r="BL198">
        <v>0.54177933659999999</v>
      </c>
      <c r="BM198">
        <v>0.82775200000000004</v>
      </c>
      <c r="BN198">
        <v>0.23422100000000001</v>
      </c>
      <c r="BO198">
        <f t="shared" si="9"/>
        <v>0.74496329999999999</v>
      </c>
      <c r="BP198" s="20">
        <f t="shared" si="10"/>
        <v>0.59818923999999996</v>
      </c>
      <c r="BQ198">
        <f t="shared" si="11"/>
        <v>0.40181073</v>
      </c>
    </row>
    <row r="199" spans="1:69">
      <c r="A199" s="1" t="s">
        <v>297</v>
      </c>
      <c r="B199" s="1" t="s">
        <v>298</v>
      </c>
      <c r="C199" s="1">
        <v>20</v>
      </c>
      <c r="D199" s="1">
        <v>1998</v>
      </c>
      <c r="E199" s="1" t="s">
        <v>306</v>
      </c>
      <c r="F199" s="12">
        <v>5</v>
      </c>
      <c r="G199" s="3">
        <v>9</v>
      </c>
      <c r="H199" s="4">
        <v>0.56799999999999995</v>
      </c>
      <c r="I199" s="5">
        <v>0.53588730100000004</v>
      </c>
      <c r="J199" s="5">
        <v>0.16883142300000001</v>
      </c>
      <c r="K199" s="5">
        <v>5.7989169E-2</v>
      </c>
      <c r="L199" s="16">
        <v>72.574200000000005</v>
      </c>
      <c r="M199" s="16">
        <v>12.87141037</v>
      </c>
      <c r="N199" s="7">
        <v>3.9366032130000002</v>
      </c>
      <c r="O199" s="8">
        <v>0.45516921500000002</v>
      </c>
      <c r="P199" s="8">
        <v>0.56553226999999995</v>
      </c>
      <c r="Q199" s="8">
        <v>63.075576779999999</v>
      </c>
      <c r="R199">
        <v>3.143435E-2</v>
      </c>
      <c r="S199">
        <v>5.0668400000000002E-2</v>
      </c>
      <c r="T199">
        <v>6.3101340000000006E-2</v>
      </c>
      <c r="U199">
        <v>7.3982720000000002E-2</v>
      </c>
      <c r="V199">
        <v>8.4583610000000004E-2</v>
      </c>
      <c r="W199">
        <v>9.5731759999999999E-2</v>
      </c>
      <c r="X199">
        <v>0.10838045</v>
      </c>
      <c r="Y199">
        <v>0.12422344</v>
      </c>
      <c r="Z199">
        <v>0.14781774</v>
      </c>
      <c r="AA199">
        <v>0.22007621999999999</v>
      </c>
      <c r="AB199" s="9">
        <v>0</v>
      </c>
      <c r="AC199" s="9">
        <v>10</v>
      </c>
      <c r="AD199" s="9">
        <v>10</v>
      </c>
      <c r="AE199" s="9">
        <v>3</v>
      </c>
      <c r="AF199" s="9">
        <v>3</v>
      </c>
      <c r="AG199" s="9">
        <v>4</v>
      </c>
      <c r="AH199" s="9">
        <v>7</v>
      </c>
      <c r="AI199" s="9">
        <v>5</v>
      </c>
      <c r="AJ199" s="9">
        <v>5</v>
      </c>
      <c r="AK199" s="9">
        <v>8</v>
      </c>
      <c r="AL199" s="9">
        <v>7</v>
      </c>
      <c r="AM199" s="9">
        <v>10</v>
      </c>
      <c r="AN199" s="9">
        <v>0.85299999999999998</v>
      </c>
      <c r="AO199" s="9">
        <v>0.76500000000000001</v>
      </c>
      <c r="AP199" s="9">
        <v>0.627</v>
      </c>
      <c r="AQ199" s="9">
        <v>0.69199999999999995</v>
      </c>
      <c r="AR199" s="9">
        <v>2.3660000000000001</v>
      </c>
      <c r="AS199" s="9">
        <v>1.3340000000000001</v>
      </c>
      <c r="AT199" s="9">
        <v>3</v>
      </c>
      <c r="AU199" s="9">
        <v>0.95</v>
      </c>
      <c r="AV199" s="14">
        <v>0.95006608578466589</v>
      </c>
      <c r="AW199" s="5">
        <v>0.77054441552008368</v>
      </c>
      <c r="AX199" s="14">
        <v>0.86775802412340741</v>
      </c>
      <c r="AY199" s="15">
        <v>8.5</v>
      </c>
      <c r="AZ199" s="1">
        <v>0</v>
      </c>
      <c r="BA199" s="1">
        <v>8</v>
      </c>
      <c r="BB199" s="11">
        <v>752.77930000000003</v>
      </c>
      <c r="BC199" s="11">
        <v>6022.2437</v>
      </c>
      <c r="BD199" s="11">
        <v>9811.1579999999994</v>
      </c>
      <c r="BE199" s="11">
        <v>11216.185299999999</v>
      </c>
      <c r="BF199" s="11">
        <v>12605.072</v>
      </c>
      <c r="BG199" s="11">
        <v>13886.552600000001</v>
      </c>
      <c r="BH199" s="11">
        <v>15354.135</v>
      </c>
      <c r="BI199" s="11">
        <v>16864.115900000001</v>
      </c>
      <c r="BJ199" s="11">
        <v>18706.617200000001</v>
      </c>
      <c r="BK199" s="11">
        <v>33576.472399999999</v>
      </c>
      <c r="BL199">
        <v>0.47806159450000002</v>
      </c>
      <c r="BM199">
        <v>0.93703999999999998</v>
      </c>
      <c r="BN199">
        <v>0.25876100000000002</v>
      </c>
      <c r="BO199">
        <f t="shared" si="9"/>
        <v>0.77992381</v>
      </c>
      <c r="BP199" s="20">
        <f t="shared" si="10"/>
        <v>0.63210606999999996</v>
      </c>
      <c r="BQ199">
        <f t="shared" si="11"/>
        <v>0.36789395999999996</v>
      </c>
    </row>
    <row r="200" spans="1:69">
      <c r="A200" s="1" t="s">
        <v>297</v>
      </c>
      <c r="B200" s="1" t="s">
        <v>298</v>
      </c>
      <c r="C200" s="1">
        <v>20</v>
      </c>
      <c r="D200" s="1">
        <v>1999</v>
      </c>
      <c r="E200" s="1" t="s">
        <v>307</v>
      </c>
      <c r="F200" s="12">
        <v>6</v>
      </c>
      <c r="G200" s="3">
        <v>9</v>
      </c>
      <c r="H200" s="4">
        <v>0.64700000000000002</v>
      </c>
      <c r="I200" s="5">
        <v>0.6</v>
      </c>
      <c r="J200" s="5">
        <v>0.23</v>
      </c>
      <c r="K200" s="5">
        <v>0.14000000000000001</v>
      </c>
      <c r="L200" s="13">
        <v>72.964100000000002</v>
      </c>
      <c r="M200" s="13">
        <v>13.005479810000001</v>
      </c>
      <c r="N200" s="7">
        <v>-0.20781038099999999</v>
      </c>
      <c r="O200" s="8">
        <v>0.46347706500000002</v>
      </c>
      <c r="P200" s="8">
        <v>0.51136171100000005</v>
      </c>
      <c r="Q200" s="8">
        <v>63.838085169999999</v>
      </c>
      <c r="R200">
        <v>3.0412910000000001E-2</v>
      </c>
      <c r="S200">
        <v>4.9184279999999997E-2</v>
      </c>
      <c r="T200">
        <v>6.175626E-2</v>
      </c>
      <c r="U200">
        <v>7.2653419999999996E-2</v>
      </c>
      <c r="V200">
        <v>8.3163039999999994E-2</v>
      </c>
      <c r="W200">
        <v>9.415569E-2</v>
      </c>
      <c r="X200">
        <v>0.10664224</v>
      </c>
      <c r="Y200">
        <v>0.12244468</v>
      </c>
      <c r="Z200">
        <v>0.14662944999999999</v>
      </c>
      <c r="AA200">
        <v>0.23295804000000001</v>
      </c>
      <c r="AB200" s="9">
        <v>0</v>
      </c>
      <c r="AC200" s="9">
        <v>10</v>
      </c>
      <c r="AD200" s="9">
        <v>10</v>
      </c>
      <c r="AE200" s="9">
        <v>3</v>
      </c>
      <c r="AF200" s="9">
        <v>3</v>
      </c>
      <c r="AG200" s="9">
        <v>4</v>
      </c>
      <c r="AH200" s="9">
        <v>7</v>
      </c>
      <c r="AI200" s="9">
        <v>5</v>
      </c>
      <c r="AJ200" s="9">
        <v>5</v>
      </c>
      <c r="AK200" s="9">
        <v>8</v>
      </c>
      <c r="AL200" s="9">
        <v>7</v>
      </c>
      <c r="AM200" s="9">
        <v>10</v>
      </c>
      <c r="AN200" s="9">
        <v>0.85299999999999998</v>
      </c>
      <c r="AO200" s="9">
        <v>0.76500000000000001</v>
      </c>
      <c r="AP200" s="9">
        <v>0.627</v>
      </c>
      <c r="AQ200" s="9">
        <v>0.69199999999999995</v>
      </c>
      <c r="AR200" s="9">
        <v>2.3660000000000001</v>
      </c>
      <c r="AS200" s="9">
        <v>1.3340000000000001</v>
      </c>
      <c r="AT200" s="9">
        <v>3</v>
      </c>
      <c r="AU200" s="9">
        <v>0.95</v>
      </c>
      <c r="AV200" s="14">
        <v>0.96310028722209307</v>
      </c>
      <c r="AW200" s="5">
        <v>0.78655008539076787</v>
      </c>
      <c r="AX200" s="14">
        <v>0.89554420978792271</v>
      </c>
      <c r="AY200" s="15">
        <v>9.94</v>
      </c>
      <c r="AZ200" s="1">
        <v>0</v>
      </c>
      <c r="BA200" s="1">
        <v>9</v>
      </c>
      <c r="BB200" s="11">
        <v>648.03330000000005</v>
      </c>
      <c r="BC200" s="11">
        <v>5184.3359</v>
      </c>
      <c r="BD200" s="11">
        <v>8401.4861000000001</v>
      </c>
      <c r="BE200" s="11">
        <v>9700.6537000000008</v>
      </c>
      <c r="BF200" s="11">
        <v>11053.007799999999</v>
      </c>
      <c r="BG200" s="11">
        <v>12529.371800000001</v>
      </c>
      <c r="BH200" s="11">
        <v>14154.5671</v>
      </c>
      <c r="BI200" s="11">
        <v>16125.772199999999</v>
      </c>
      <c r="BJ200" s="11">
        <v>18151.349600000001</v>
      </c>
      <c r="BK200" s="11">
        <v>34109.3675</v>
      </c>
      <c r="BL200">
        <v>0.43292497749999997</v>
      </c>
      <c r="BM200">
        <v>0.83970599999999995</v>
      </c>
      <c r="BN200">
        <v>0.241009</v>
      </c>
      <c r="BO200">
        <f t="shared" si="9"/>
        <v>0.76704196999999996</v>
      </c>
      <c r="BP200" s="20">
        <f t="shared" si="10"/>
        <v>0.62041252000000002</v>
      </c>
      <c r="BQ200">
        <f t="shared" si="11"/>
        <v>0.37958749000000003</v>
      </c>
    </row>
    <row r="201" spans="1:69">
      <c r="A201" s="1" t="s">
        <v>297</v>
      </c>
      <c r="B201" s="1" t="s">
        <v>298</v>
      </c>
      <c r="C201" s="1">
        <v>20</v>
      </c>
      <c r="D201" s="1">
        <v>2000</v>
      </c>
      <c r="E201" s="1" t="s">
        <v>308</v>
      </c>
      <c r="F201" s="12">
        <v>7</v>
      </c>
      <c r="G201" s="3">
        <v>9</v>
      </c>
      <c r="H201" s="4">
        <v>0.70299999999999996</v>
      </c>
      <c r="I201" s="5">
        <v>0.67305195299999998</v>
      </c>
      <c r="J201" s="5">
        <v>0.29994657600000002</v>
      </c>
      <c r="K201" s="5">
        <v>0.22305446900000001</v>
      </c>
      <c r="L201" s="16">
        <v>73.140699999999995</v>
      </c>
      <c r="M201" s="16">
        <v>13.24777031</v>
      </c>
      <c r="N201" s="7">
        <v>1.3035775119999999</v>
      </c>
      <c r="O201" s="8">
        <v>0.532054684</v>
      </c>
      <c r="P201" s="8">
        <v>0.55582946700000002</v>
      </c>
      <c r="Q201" s="8">
        <v>66.896209720000002</v>
      </c>
      <c r="R201">
        <v>2.9272619999999999E-2</v>
      </c>
      <c r="S201">
        <v>4.7527479999999997E-2</v>
      </c>
      <c r="T201">
        <v>6.0254670000000003E-2</v>
      </c>
      <c r="U201">
        <v>7.116944E-2</v>
      </c>
      <c r="V201">
        <v>8.1577170000000004E-2</v>
      </c>
      <c r="W201">
        <v>9.2396229999999996E-2</v>
      </c>
      <c r="X201">
        <v>0.10470177</v>
      </c>
      <c r="Y201">
        <v>0.12045896</v>
      </c>
      <c r="Z201">
        <v>0.14530290000000001</v>
      </c>
      <c r="AA201">
        <v>0.24733877000000001</v>
      </c>
      <c r="AB201" s="9">
        <v>0</v>
      </c>
      <c r="AC201" s="9">
        <v>10</v>
      </c>
      <c r="AD201" s="9">
        <v>10</v>
      </c>
      <c r="AE201" s="9">
        <v>3</v>
      </c>
      <c r="AF201" s="9">
        <v>3</v>
      </c>
      <c r="AG201" s="9">
        <v>4</v>
      </c>
      <c r="AH201" s="9">
        <v>7</v>
      </c>
      <c r="AI201" s="9">
        <v>5</v>
      </c>
      <c r="AJ201" s="9">
        <v>5</v>
      </c>
      <c r="AK201" s="9">
        <v>8</v>
      </c>
      <c r="AL201" s="9">
        <v>7</v>
      </c>
      <c r="AM201" s="9">
        <v>10</v>
      </c>
      <c r="AN201" s="9">
        <v>0.85299999999999998</v>
      </c>
      <c r="AO201" s="9">
        <v>0.76500000000000001</v>
      </c>
      <c r="AP201" s="9">
        <v>0.627</v>
      </c>
      <c r="AQ201" s="9">
        <v>0.68500000000000005</v>
      </c>
      <c r="AR201" s="9">
        <v>2.3660000000000001</v>
      </c>
      <c r="AS201" s="9">
        <v>1.3340000000000001</v>
      </c>
      <c r="AT201" s="9">
        <v>3</v>
      </c>
      <c r="AU201" s="9">
        <v>0.95</v>
      </c>
      <c r="AV201" s="14">
        <v>0.97613448865952024</v>
      </c>
      <c r="AW201" s="5">
        <v>0.80255575526145206</v>
      </c>
      <c r="AX201" s="14">
        <v>0.923330395452438</v>
      </c>
      <c r="AY201" s="15">
        <v>12.1</v>
      </c>
      <c r="AZ201" s="1">
        <v>0</v>
      </c>
      <c r="BA201" s="1">
        <v>10</v>
      </c>
      <c r="BB201" s="11">
        <v>624.72550000000001</v>
      </c>
      <c r="BC201" s="11">
        <v>4997.8477999999996</v>
      </c>
      <c r="BD201" s="11">
        <v>8126.6376</v>
      </c>
      <c r="BE201" s="11">
        <v>9371.0148000000008</v>
      </c>
      <c r="BF201" s="11">
        <v>10627.504999999999</v>
      </c>
      <c r="BG201" s="11">
        <v>12019.233</v>
      </c>
      <c r="BH201" s="11">
        <v>13479.766600000001</v>
      </c>
      <c r="BI201" s="11">
        <v>15130.3055</v>
      </c>
      <c r="BJ201" s="11">
        <v>17101.786</v>
      </c>
      <c r="BK201" s="11">
        <v>32967.9182</v>
      </c>
      <c r="BL201">
        <v>0.49532345509999998</v>
      </c>
      <c r="BM201">
        <v>0.85012100000000002</v>
      </c>
      <c r="BN201">
        <v>0.244256</v>
      </c>
      <c r="BO201">
        <f t="shared" si="9"/>
        <v>0.75266124000000001</v>
      </c>
      <c r="BP201" s="20">
        <f t="shared" si="10"/>
        <v>0.60735834</v>
      </c>
      <c r="BQ201">
        <f t="shared" si="11"/>
        <v>0.39264167000000005</v>
      </c>
    </row>
    <row r="202" spans="1:69">
      <c r="A202" s="1" t="s">
        <v>309</v>
      </c>
      <c r="B202" s="1" t="s">
        <v>310</v>
      </c>
      <c r="C202" s="1">
        <v>21</v>
      </c>
      <c r="D202" s="1">
        <v>1991</v>
      </c>
      <c r="E202" s="1" t="s">
        <v>311</v>
      </c>
      <c r="F202" s="12">
        <v>0</v>
      </c>
      <c r="G202" s="3">
        <v>10</v>
      </c>
      <c r="H202" s="4">
        <v>0.69</v>
      </c>
      <c r="I202" s="5">
        <v>1.0771929600000001</v>
      </c>
      <c r="J202" s="5">
        <v>0.90259393600000004</v>
      </c>
      <c r="K202" s="5">
        <v>0.99818284499999999</v>
      </c>
      <c r="L202" s="16">
        <v>73.278199999999998</v>
      </c>
      <c r="M202" s="16">
        <v>12.049309729999999</v>
      </c>
      <c r="N202" s="7">
        <v>1.996736284</v>
      </c>
      <c r="O202" s="8">
        <v>0.40358880200000002</v>
      </c>
      <c r="P202" s="8">
        <v>0.43607688500000003</v>
      </c>
      <c r="Q202" s="8">
        <v>42.64670563</v>
      </c>
      <c r="R202">
        <v>1.9786539999999998E-2</v>
      </c>
      <c r="S202">
        <v>3.1784319999999998E-2</v>
      </c>
      <c r="T202">
        <v>4.1493059999999998E-2</v>
      </c>
      <c r="U202">
        <v>5.1562539999999997E-2</v>
      </c>
      <c r="V202">
        <v>6.2724409999999994E-2</v>
      </c>
      <c r="W202">
        <v>7.5771989999999997E-2</v>
      </c>
      <c r="X202">
        <v>9.2035359999999997E-2</v>
      </c>
      <c r="Y202">
        <v>0.11443378</v>
      </c>
      <c r="Z202">
        <v>0.15212786</v>
      </c>
      <c r="AA202">
        <v>0.35828014000000002</v>
      </c>
      <c r="AB202" s="9">
        <v>0</v>
      </c>
      <c r="AC202" s="9">
        <v>9</v>
      </c>
      <c r="AD202" s="9">
        <v>9</v>
      </c>
      <c r="AE202" s="9">
        <v>3</v>
      </c>
      <c r="AF202" s="9">
        <v>3</v>
      </c>
      <c r="AG202" s="9">
        <v>4</v>
      </c>
      <c r="AH202" s="9">
        <v>7</v>
      </c>
      <c r="AI202" s="9">
        <v>2</v>
      </c>
      <c r="AJ202" s="9">
        <v>4</v>
      </c>
      <c r="AK202" s="9">
        <v>8</v>
      </c>
      <c r="AL202" s="9">
        <v>7</v>
      </c>
      <c r="AM202" s="9">
        <v>9</v>
      </c>
      <c r="AN202" s="9">
        <v>0.71399999999999997</v>
      </c>
      <c r="AO202" s="9">
        <v>0.626</v>
      </c>
      <c r="AP202" s="9">
        <v>0.45100000000000001</v>
      </c>
      <c r="AQ202" s="9">
        <v>0.623</v>
      </c>
      <c r="AR202" s="9">
        <v>1.365</v>
      </c>
      <c r="AS202" s="9">
        <v>1.212</v>
      </c>
      <c r="AT202" s="9">
        <v>2</v>
      </c>
      <c r="AU202" s="9">
        <v>0.91</v>
      </c>
      <c r="AV202" s="14">
        <v>0.5771172046661377</v>
      </c>
      <c r="AW202" s="5">
        <v>0.61654043197631836</v>
      </c>
      <c r="AX202" s="14">
        <v>0.39442119002342224</v>
      </c>
      <c r="AY202" s="15">
        <v>8.9499999999999993</v>
      </c>
      <c r="AZ202" s="1">
        <v>0</v>
      </c>
      <c r="BA202" s="1">
        <v>2</v>
      </c>
      <c r="BB202" s="11">
        <v>397.18650000000002</v>
      </c>
      <c r="BC202" s="11">
        <v>3177.2276000000002</v>
      </c>
      <c r="BD202" s="11">
        <v>5243.7271000000001</v>
      </c>
      <c r="BE202" s="11">
        <v>6303.1854000000003</v>
      </c>
      <c r="BF202" s="11">
        <v>7406.7656999999999</v>
      </c>
      <c r="BG202" s="11">
        <v>8738.1039000000001</v>
      </c>
      <c r="BH202" s="11">
        <v>10383.061600000001</v>
      </c>
      <c r="BI202" s="11">
        <v>12447.0903</v>
      </c>
      <c r="BJ202" s="11">
        <v>15909.4344</v>
      </c>
      <c r="BK202" s="11">
        <v>36791.510300000002</v>
      </c>
      <c r="BL202">
        <v>0.66550247979999999</v>
      </c>
      <c r="BM202">
        <v>0.83527200000000001</v>
      </c>
      <c r="BN202">
        <v>0.24430199999999999</v>
      </c>
      <c r="BO202">
        <f t="shared" si="9"/>
        <v>0.64171986000000003</v>
      </c>
      <c r="BP202" s="20">
        <f t="shared" si="10"/>
        <v>0.48959199999999997</v>
      </c>
      <c r="BQ202">
        <f t="shared" si="11"/>
        <v>0.51040799999999997</v>
      </c>
    </row>
    <row r="203" spans="1:69">
      <c r="A203" s="1" t="s">
        <v>309</v>
      </c>
      <c r="B203" s="1" t="s">
        <v>310</v>
      </c>
      <c r="C203" s="1">
        <v>21</v>
      </c>
      <c r="D203" s="1">
        <v>1992</v>
      </c>
      <c r="E203" s="1" t="s">
        <v>312</v>
      </c>
      <c r="F203" s="12">
        <v>1</v>
      </c>
      <c r="G203" s="3">
        <v>10</v>
      </c>
      <c r="H203" s="4">
        <v>0.755</v>
      </c>
      <c r="I203" s="5">
        <v>1.0391864049999999</v>
      </c>
      <c r="J203" s="5">
        <v>0.93581974099999998</v>
      </c>
      <c r="K203" s="5">
        <v>1.021383843</v>
      </c>
      <c r="L203" s="13">
        <v>73.544899999999998</v>
      </c>
      <c r="M203" s="13">
        <v>12.27888012</v>
      </c>
      <c r="N203" s="7">
        <v>2.25090206</v>
      </c>
      <c r="O203" s="8">
        <v>0.41628579999999998</v>
      </c>
      <c r="P203" s="8">
        <v>0.44625536300000002</v>
      </c>
      <c r="Q203" s="8">
        <v>46.647003169999998</v>
      </c>
      <c r="R203">
        <v>1.9637370000000001E-2</v>
      </c>
      <c r="S203">
        <v>3.1382680000000003E-2</v>
      </c>
      <c r="T203">
        <v>4.0983510000000001E-2</v>
      </c>
      <c r="U203">
        <v>5.0980739999999997E-2</v>
      </c>
      <c r="V203">
        <v>6.2094200000000002E-2</v>
      </c>
      <c r="W203">
        <v>7.5117950000000003E-2</v>
      </c>
      <c r="X203">
        <v>9.1392940000000006E-2</v>
      </c>
      <c r="Y203">
        <v>0.1138721</v>
      </c>
      <c r="Z203">
        <v>0.15184618999999999</v>
      </c>
      <c r="AA203">
        <v>0.36269232000000001</v>
      </c>
      <c r="AB203" s="9">
        <v>0</v>
      </c>
      <c r="AC203" s="9">
        <v>9</v>
      </c>
      <c r="AD203" s="9">
        <v>9</v>
      </c>
      <c r="AE203" s="9">
        <v>3</v>
      </c>
      <c r="AF203" s="9">
        <v>3</v>
      </c>
      <c r="AG203" s="9">
        <v>4</v>
      </c>
      <c r="AH203" s="9">
        <v>7</v>
      </c>
      <c r="AI203" s="9">
        <v>2</v>
      </c>
      <c r="AJ203" s="9">
        <v>4</v>
      </c>
      <c r="AK203" s="9">
        <v>8</v>
      </c>
      <c r="AL203" s="9">
        <v>7</v>
      </c>
      <c r="AM203" s="9">
        <v>9</v>
      </c>
      <c r="AN203" s="9">
        <v>0.71799999999999997</v>
      </c>
      <c r="AO203" s="9">
        <v>0.629</v>
      </c>
      <c r="AP203" s="9">
        <v>0.45300000000000001</v>
      </c>
      <c r="AQ203" s="9">
        <v>0.626</v>
      </c>
      <c r="AR203" s="9">
        <v>1.365</v>
      </c>
      <c r="AS203" s="9">
        <v>1.212</v>
      </c>
      <c r="AT203" s="9">
        <v>2</v>
      </c>
      <c r="AU203" s="9">
        <v>0.91</v>
      </c>
      <c r="AV203" s="14">
        <v>0.69093531370162964</v>
      </c>
      <c r="AW203" s="5">
        <v>0.64336061477661133</v>
      </c>
      <c r="AX203" s="14">
        <v>0.35763546824455261</v>
      </c>
      <c r="AY203" s="15">
        <v>6.88</v>
      </c>
      <c r="AZ203" s="1">
        <v>0</v>
      </c>
      <c r="BA203" s="1">
        <v>3</v>
      </c>
      <c r="BB203" s="11">
        <v>400.62810000000002</v>
      </c>
      <c r="BC203" s="11">
        <v>3205.1127000000001</v>
      </c>
      <c r="BD203" s="11">
        <v>5272.8477000000003</v>
      </c>
      <c r="BE203" s="11">
        <v>6307.0681000000004</v>
      </c>
      <c r="BF203" s="11">
        <v>7528.8954999999996</v>
      </c>
      <c r="BG203" s="11">
        <v>8882.9123999999993</v>
      </c>
      <c r="BH203" s="11">
        <v>10621.85</v>
      </c>
      <c r="BI203" s="11">
        <v>12998.6157</v>
      </c>
      <c r="BJ203" s="11">
        <v>16994.395199999999</v>
      </c>
      <c r="BK203" s="11">
        <v>42241.199099999998</v>
      </c>
      <c r="BL203">
        <v>0.63390684779999995</v>
      </c>
      <c r="BM203">
        <v>0.84723499999999996</v>
      </c>
      <c r="BN203">
        <v>0.24685599999999999</v>
      </c>
      <c r="BO203">
        <f t="shared" si="9"/>
        <v>0.63730768000000004</v>
      </c>
      <c r="BP203" s="20">
        <f t="shared" si="10"/>
        <v>0.48546149000000005</v>
      </c>
      <c r="BQ203">
        <f t="shared" si="11"/>
        <v>0.51453850999999995</v>
      </c>
    </row>
    <row r="204" spans="1:69">
      <c r="A204" s="1" t="s">
        <v>309</v>
      </c>
      <c r="B204" s="1" t="s">
        <v>310</v>
      </c>
      <c r="C204" s="1">
        <v>21</v>
      </c>
      <c r="D204" s="1">
        <v>1993</v>
      </c>
      <c r="E204" s="1" t="s">
        <v>313</v>
      </c>
      <c r="F204" s="12">
        <v>2</v>
      </c>
      <c r="G204" s="3">
        <v>10</v>
      </c>
      <c r="H204" s="4">
        <v>0.76700000000000002</v>
      </c>
      <c r="I204" s="5">
        <v>1.0011798489999999</v>
      </c>
      <c r="J204" s="5">
        <v>0.96904554700000001</v>
      </c>
      <c r="K204" s="5">
        <v>1.044584841</v>
      </c>
      <c r="L204" s="16">
        <v>73.468100000000007</v>
      </c>
      <c r="M204" s="16">
        <v>12.16870975</v>
      </c>
      <c r="N204" s="7">
        <v>2.5050678359999998</v>
      </c>
      <c r="O204" s="8">
        <v>0.42898279900000003</v>
      </c>
      <c r="P204" s="8">
        <v>0.45643383999999998</v>
      </c>
      <c r="Q204" s="8">
        <v>50.076725009999997</v>
      </c>
      <c r="R204">
        <v>2.121398E-2</v>
      </c>
      <c r="S204">
        <v>3.1303089999999999E-2</v>
      </c>
      <c r="T204">
        <v>4.1297359999999998E-2</v>
      </c>
      <c r="U204">
        <v>5.1651620000000002E-2</v>
      </c>
      <c r="V204">
        <v>6.2909049999999994E-2</v>
      </c>
      <c r="W204">
        <v>7.5868790000000005E-2</v>
      </c>
      <c r="X204">
        <v>9.1958750000000006E-2</v>
      </c>
      <c r="Y204">
        <v>0.11435736000000001</v>
      </c>
      <c r="Z204">
        <v>0.15307538000000001</v>
      </c>
      <c r="AA204">
        <v>0.35636462000000002</v>
      </c>
      <c r="AB204" s="9">
        <v>0</v>
      </c>
      <c r="AC204" s="9">
        <v>9</v>
      </c>
      <c r="AD204" s="9">
        <v>9</v>
      </c>
      <c r="AE204" s="9">
        <v>3</v>
      </c>
      <c r="AF204" s="9">
        <v>3</v>
      </c>
      <c r="AG204" s="9">
        <v>4</v>
      </c>
      <c r="AH204" s="9">
        <v>7</v>
      </c>
      <c r="AI204" s="9">
        <v>2</v>
      </c>
      <c r="AJ204" s="9">
        <v>4</v>
      </c>
      <c r="AK204" s="9">
        <v>8</v>
      </c>
      <c r="AL204" s="9">
        <v>7</v>
      </c>
      <c r="AM204" s="9">
        <v>9</v>
      </c>
      <c r="AN204" s="9">
        <v>0.72399999999999998</v>
      </c>
      <c r="AO204" s="9">
        <v>0.63300000000000001</v>
      </c>
      <c r="AP204" s="9">
        <v>0.45700000000000002</v>
      </c>
      <c r="AQ204" s="9">
        <v>0.621</v>
      </c>
      <c r="AR204" s="9">
        <v>1.365</v>
      </c>
      <c r="AS204" s="9">
        <v>1.0349999999999999</v>
      </c>
      <c r="AT204" s="9">
        <v>2</v>
      </c>
      <c r="AU204" s="9">
        <v>0.91400000000000003</v>
      </c>
      <c r="AV204" s="14">
        <v>0.57797634601593018</v>
      </c>
      <c r="AW204" s="5">
        <v>0.73412179946899414</v>
      </c>
      <c r="AX204" s="14">
        <v>0.36986070871353149</v>
      </c>
      <c r="AY204" s="15">
        <v>5.61</v>
      </c>
      <c r="AZ204" s="1">
        <v>0</v>
      </c>
      <c r="BA204" s="1">
        <v>4</v>
      </c>
      <c r="BB204" s="11">
        <v>451.1037</v>
      </c>
      <c r="BC204" s="11">
        <v>3609.1822999999999</v>
      </c>
      <c r="BD204" s="11">
        <v>5889.5855000000001</v>
      </c>
      <c r="BE204" s="11">
        <v>7046.3769000000002</v>
      </c>
      <c r="BF204" s="11">
        <v>8339.3289999999997</v>
      </c>
      <c r="BG204" s="11">
        <v>9959.6664999999994</v>
      </c>
      <c r="BH204" s="11">
        <v>11979.0437</v>
      </c>
      <c r="BI204" s="11">
        <v>14501.9416</v>
      </c>
      <c r="BJ204" s="11">
        <v>18498.691800000001</v>
      </c>
      <c r="BK204" s="11">
        <v>45762.931499999999</v>
      </c>
      <c r="BL204">
        <v>0.63229482579999996</v>
      </c>
      <c r="BM204">
        <v>0.85931900000000006</v>
      </c>
      <c r="BN204">
        <v>0.24941099999999999</v>
      </c>
      <c r="BO204">
        <f t="shared" si="9"/>
        <v>0.64363538000000009</v>
      </c>
      <c r="BP204" s="20">
        <f t="shared" si="10"/>
        <v>0.49056000000000005</v>
      </c>
      <c r="BQ204">
        <f t="shared" si="11"/>
        <v>0.50944</v>
      </c>
    </row>
    <row r="205" spans="1:69">
      <c r="A205" s="1" t="s">
        <v>309</v>
      </c>
      <c r="B205" s="1" t="s">
        <v>310</v>
      </c>
      <c r="C205" s="1">
        <v>21</v>
      </c>
      <c r="D205" s="1">
        <v>1994</v>
      </c>
      <c r="E205" s="1" t="s">
        <v>314</v>
      </c>
      <c r="F205" s="12">
        <v>3</v>
      </c>
      <c r="G205" s="3">
        <v>10</v>
      </c>
      <c r="H205" s="4">
        <v>0.77100000000000002</v>
      </c>
      <c r="I205" s="5">
        <v>0.96317329299999999</v>
      </c>
      <c r="J205" s="5">
        <v>1.0022713519999999</v>
      </c>
      <c r="K205" s="5">
        <v>1.06778584</v>
      </c>
      <c r="L205" s="13">
        <v>74.072500000000005</v>
      </c>
      <c r="M205" s="13">
        <v>12.310099599999999</v>
      </c>
      <c r="N205" s="7">
        <v>2.759233611</v>
      </c>
      <c r="O205" s="8">
        <v>0.44167979699999999</v>
      </c>
      <c r="P205" s="8">
        <v>0.46661231800000003</v>
      </c>
      <c r="Q205" s="8">
        <v>53.007644650000003</v>
      </c>
      <c r="R205">
        <v>2.013976E-2</v>
      </c>
      <c r="S205">
        <v>3.239943E-2</v>
      </c>
      <c r="T205">
        <v>4.2022139999999999E-2</v>
      </c>
      <c r="U205">
        <v>5.1918539999999999E-2</v>
      </c>
      <c r="V205">
        <v>6.2850299999999998E-2</v>
      </c>
      <c r="W205">
        <v>7.5616260000000005E-2</v>
      </c>
      <c r="X205">
        <v>9.1541360000000002E-2</v>
      </c>
      <c r="Y205">
        <v>0.11353021000000001</v>
      </c>
      <c r="Z205">
        <v>0.15072266000000001</v>
      </c>
      <c r="AA205">
        <v>0.35925933999999998</v>
      </c>
      <c r="AB205" s="9">
        <v>0</v>
      </c>
      <c r="AC205" s="9">
        <v>9</v>
      </c>
      <c r="AD205" s="9">
        <v>9</v>
      </c>
      <c r="AE205" s="9">
        <v>3</v>
      </c>
      <c r="AF205" s="9">
        <v>3</v>
      </c>
      <c r="AG205" s="9">
        <v>4</v>
      </c>
      <c r="AH205" s="9">
        <v>7</v>
      </c>
      <c r="AI205" s="9">
        <v>2</v>
      </c>
      <c r="AJ205" s="9">
        <v>4</v>
      </c>
      <c r="AK205" s="9">
        <v>8</v>
      </c>
      <c r="AL205" s="9">
        <v>7</v>
      </c>
      <c r="AM205" s="9">
        <v>9</v>
      </c>
      <c r="AN205" s="9">
        <v>0.71399999999999997</v>
      </c>
      <c r="AO205" s="9">
        <v>0.61399999999999999</v>
      </c>
      <c r="AP205" s="9">
        <v>0.45400000000000001</v>
      </c>
      <c r="AQ205" s="9">
        <v>0.60299999999999998</v>
      </c>
      <c r="AR205" s="9">
        <v>1.234</v>
      </c>
      <c r="AS205" s="9">
        <v>1.0349999999999999</v>
      </c>
      <c r="AT205" s="9">
        <v>2</v>
      </c>
      <c r="AU205" s="9">
        <v>0.91200000000000003</v>
      </c>
      <c r="AV205" s="14">
        <v>0.56047117710113525</v>
      </c>
      <c r="AW205" s="5">
        <v>0.69478517770767212</v>
      </c>
      <c r="AX205" s="14">
        <v>0.35367897152900696</v>
      </c>
      <c r="AY205" s="15">
        <v>6.82</v>
      </c>
      <c r="AZ205" s="1">
        <v>0</v>
      </c>
      <c r="BA205" s="1">
        <v>5</v>
      </c>
      <c r="BB205" s="11">
        <v>455.42759999999998</v>
      </c>
      <c r="BC205" s="11">
        <v>3643.5092</v>
      </c>
      <c r="BD205" s="11">
        <v>5982.5946999999996</v>
      </c>
      <c r="BE205" s="11">
        <v>7093.4993000000004</v>
      </c>
      <c r="BF205" s="11">
        <v>8346.9179999999997</v>
      </c>
      <c r="BG205" s="11">
        <v>9755.6461999999992</v>
      </c>
      <c r="BH205" s="11">
        <v>11500.5844</v>
      </c>
      <c r="BI205" s="11">
        <v>13944.5038</v>
      </c>
      <c r="BJ205" s="11">
        <v>17911.427599999999</v>
      </c>
      <c r="BK205" s="11">
        <v>43870.9787</v>
      </c>
      <c r="BL205">
        <v>0.63068280379999997</v>
      </c>
      <c r="BM205">
        <v>0.73646500000000004</v>
      </c>
      <c r="BN205">
        <v>0.218918</v>
      </c>
      <c r="BO205">
        <f t="shared" si="9"/>
        <v>0.64074066000000007</v>
      </c>
      <c r="BP205" s="20">
        <f t="shared" si="10"/>
        <v>0.49001800000000006</v>
      </c>
      <c r="BQ205">
        <f t="shared" si="11"/>
        <v>0.50998199999999994</v>
      </c>
    </row>
    <row r="206" spans="1:69">
      <c r="A206" s="1" t="s">
        <v>309</v>
      </c>
      <c r="B206" s="1" t="s">
        <v>310</v>
      </c>
      <c r="C206" s="1">
        <v>21</v>
      </c>
      <c r="D206" s="1">
        <v>1995</v>
      </c>
      <c r="E206" s="1" t="s">
        <v>315</v>
      </c>
      <c r="F206" s="19">
        <v>4</v>
      </c>
      <c r="G206" s="3">
        <v>10</v>
      </c>
      <c r="H206" s="4">
        <v>0.76700000000000002</v>
      </c>
      <c r="I206" s="5">
        <v>0.92516673800000004</v>
      </c>
      <c r="J206" s="5">
        <v>1.0354971580000001</v>
      </c>
      <c r="K206" s="5">
        <v>1.0909868380000001</v>
      </c>
      <c r="L206" s="16">
        <v>74.578299999999999</v>
      </c>
      <c r="M206" s="16">
        <v>12.58475018</v>
      </c>
      <c r="N206" s="7">
        <v>3.0133993870000002</v>
      </c>
      <c r="O206" s="8">
        <v>0.454376795</v>
      </c>
      <c r="P206" s="8">
        <v>0.47679079499999999</v>
      </c>
      <c r="Q206" s="8">
        <v>53.915115360000001</v>
      </c>
      <c r="R206">
        <v>2.0919050000000002E-2</v>
      </c>
      <c r="S206">
        <v>3.0978269999999999E-2</v>
      </c>
      <c r="T206">
        <v>4.09618E-2</v>
      </c>
      <c r="U206">
        <v>5.1320369999999997E-2</v>
      </c>
      <c r="V206">
        <v>6.2596150000000003E-2</v>
      </c>
      <c r="W206">
        <v>7.5590019999999994E-2</v>
      </c>
      <c r="X206">
        <v>9.1736010000000007E-2</v>
      </c>
      <c r="Y206">
        <v>0.11422897</v>
      </c>
      <c r="Z206">
        <v>0.15313526999999999</v>
      </c>
      <c r="AA206">
        <v>0.35853409000000003</v>
      </c>
      <c r="AB206" s="9">
        <v>0</v>
      </c>
      <c r="AC206" s="9">
        <v>9</v>
      </c>
      <c r="AD206" s="9">
        <v>9</v>
      </c>
      <c r="AE206" s="9">
        <v>3</v>
      </c>
      <c r="AF206" s="9">
        <v>3</v>
      </c>
      <c r="AG206" s="9">
        <v>4</v>
      </c>
      <c r="AH206" s="9">
        <v>7</v>
      </c>
      <c r="AI206" s="9">
        <v>2</v>
      </c>
      <c r="AJ206" s="9">
        <v>4</v>
      </c>
      <c r="AK206" s="9">
        <v>8</v>
      </c>
      <c r="AL206" s="9">
        <v>7</v>
      </c>
      <c r="AM206" s="9">
        <v>9</v>
      </c>
      <c r="AN206" s="9">
        <v>0.68899999999999995</v>
      </c>
      <c r="AO206" s="9">
        <v>0.58599999999999997</v>
      </c>
      <c r="AP206" s="9">
        <v>0.441</v>
      </c>
      <c r="AQ206" s="9">
        <v>0.56799999999999995</v>
      </c>
      <c r="AR206" s="9">
        <v>1.1830000000000001</v>
      </c>
      <c r="AS206" s="9">
        <v>1.0349999999999999</v>
      </c>
      <c r="AT206" s="9">
        <v>2</v>
      </c>
      <c r="AU206" s="9">
        <v>0.90800000000000003</v>
      </c>
      <c r="AV206" s="14">
        <v>0.53148257732391357</v>
      </c>
      <c r="AW206" s="5">
        <v>0.68043255805969238</v>
      </c>
      <c r="AX206" s="14">
        <v>0.36009106040000916</v>
      </c>
      <c r="AY206" s="15">
        <v>10.28</v>
      </c>
      <c r="AZ206" s="1">
        <v>0</v>
      </c>
      <c r="BA206" s="1">
        <v>6</v>
      </c>
      <c r="BB206" s="11">
        <v>478.72410000000002</v>
      </c>
      <c r="BC206" s="11">
        <v>3829.7042000000001</v>
      </c>
      <c r="BD206" s="11">
        <v>6337.5123000000003</v>
      </c>
      <c r="BE206" s="11">
        <v>7632.1409999999996</v>
      </c>
      <c r="BF206" s="11">
        <v>9013.7783999999992</v>
      </c>
      <c r="BG206" s="11">
        <v>10568.1976</v>
      </c>
      <c r="BH206" s="11">
        <v>12625.254999999999</v>
      </c>
      <c r="BI206" s="11">
        <v>15340.966200000001</v>
      </c>
      <c r="BJ206" s="11">
        <v>19540.589499999998</v>
      </c>
      <c r="BK206" s="11">
        <v>46257.627699999997</v>
      </c>
      <c r="BL206">
        <v>0.63165001700000001</v>
      </c>
      <c r="BM206">
        <v>0.78081999999999996</v>
      </c>
      <c r="BN206">
        <v>0.232601</v>
      </c>
      <c r="BO206">
        <f t="shared" si="9"/>
        <v>0.64146590999999997</v>
      </c>
      <c r="BP206" s="20">
        <f t="shared" si="10"/>
        <v>0.48833063999999993</v>
      </c>
      <c r="BQ206">
        <f t="shared" si="11"/>
        <v>0.51166935999999996</v>
      </c>
    </row>
    <row r="207" spans="1:69">
      <c r="A207" s="1" t="s">
        <v>309</v>
      </c>
      <c r="B207" s="1" t="s">
        <v>310</v>
      </c>
      <c r="C207" s="1">
        <v>21</v>
      </c>
      <c r="D207" s="1">
        <v>1996</v>
      </c>
      <c r="E207" s="1" t="s">
        <v>316</v>
      </c>
      <c r="F207" s="12">
        <v>5</v>
      </c>
      <c r="G207" s="3">
        <v>10</v>
      </c>
      <c r="H207" s="4">
        <v>0.77100000000000002</v>
      </c>
      <c r="I207" s="5">
        <v>0.88716018200000002</v>
      </c>
      <c r="J207" s="5">
        <v>1.0687229629999999</v>
      </c>
      <c r="K207" s="5">
        <v>1.114187837</v>
      </c>
      <c r="L207" s="13">
        <v>75.077299999999994</v>
      </c>
      <c r="M207" s="13">
        <v>12.80161953</v>
      </c>
      <c r="N207" s="7">
        <v>3.267565163</v>
      </c>
      <c r="O207" s="8">
        <v>0.46130900899999999</v>
      </c>
      <c r="P207" s="8">
        <v>0.47378430700000002</v>
      </c>
      <c r="Q207" s="8">
        <v>56.736335750000002</v>
      </c>
      <c r="R207">
        <v>2.0452339999999999E-2</v>
      </c>
      <c r="S207">
        <v>3.2395220000000002E-2</v>
      </c>
      <c r="T207">
        <v>4.2020139999999997E-2</v>
      </c>
      <c r="U207">
        <v>5.1991330000000002E-2</v>
      </c>
      <c r="V207">
        <v>6.3038839999999999E-2</v>
      </c>
      <c r="W207">
        <v>7.5950589999999998E-2</v>
      </c>
      <c r="X207">
        <v>9.2045589999999997E-2</v>
      </c>
      <c r="Y207">
        <v>0.11421826</v>
      </c>
      <c r="Z207">
        <v>0.15155394999999999</v>
      </c>
      <c r="AA207">
        <v>0.35633373000000002</v>
      </c>
      <c r="AB207" s="9">
        <v>0</v>
      </c>
      <c r="AC207" s="9">
        <v>9</v>
      </c>
      <c r="AD207" s="9">
        <v>9</v>
      </c>
      <c r="AE207" s="9">
        <v>3</v>
      </c>
      <c r="AF207" s="9">
        <v>3</v>
      </c>
      <c r="AG207" s="9">
        <v>4</v>
      </c>
      <c r="AH207" s="9">
        <v>7</v>
      </c>
      <c r="AI207" s="9">
        <v>2</v>
      </c>
      <c r="AJ207" s="9">
        <v>4</v>
      </c>
      <c r="AK207" s="9">
        <v>8</v>
      </c>
      <c r="AL207" s="9">
        <v>7</v>
      </c>
      <c r="AM207" s="9">
        <v>9</v>
      </c>
      <c r="AN207" s="9">
        <v>0.68400000000000005</v>
      </c>
      <c r="AO207" s="9">
        <v>0.58299999999999996</v>
      </c>
      <c r="AP207" s="9">
        <v>0.45200000000000001</v>
      </c>
      <c r="AQ207" s="9">
        <v>0.56399999999999995</v>
      </c>
      <c r="AR207" s="9">
        <v>1.1830000000000001</v>
      </c>
      <c r="AS207" s="9">
        <v>1.0349999999999999</v>
      </c>
      <c r="AT207" s="9">
        <v>2</v>
      </c>
      <c r="AU207" s="9">
        <v>0.90300000000000002</v>
      </c>
      <c r="AV207" s="14">
        <v>0.45008015632629395</v>
      </c>
      <c r="AW207" s="5">
        <v>0.5525200366973877</v>
      </c>
      <c r="AX207" s="14">
        <v>0.3017503023147583</v>
      </c>
      <c r="AY207" s="15">
        <v>11.26</v>
      </c>
      <c r="AZ207" s="1">
        <v>0</v>
      </c>
      <c r="BA207" s="1">
        <v>7</v>
      </c>
      <c r="BB207" s="11">
        <v>464.78149999999999</v>
      </c>
      <c r="BC207" s="11">
        <v>3718.252</v>
      </c>
      <c r="BD207" s="11">
        <v>6126.8738000000003</v>
      </c>
      <c r="BE207" s="11">
        <v>7382.5868</v>
      </c>
      <c r="BF207" s="11">
        <v>8795.3742999999995</v>
      </c>
      <c r="BG207" s="11">
        <v>10575.257100000001</v>
      </c>
      <c r="BH207" s="11">
        <v>12770.946</v>
      </c>
      <c r="BI207" s="11">
        <v>15785.628000000001</v>
      </c>
      <c r="BJ207" s="11">
        <v>20441.561399999999</v>
      </c>
      <c r="BK207" s="11">
        <v>52074.058900000004</v>
      </c>
      <c r="BL207">
        <v>0.86792560029999999</v>
      </c>
      <c r="BM207">
        <v>0.80763300000000005</v>
      </c>
      <c r="BN207">
        <v>0.238566</v>
      </c>
      <c r="BO207">
        <f t="shared" si="9"/>
        <v>0.64366626000000005</v>
      </c>
      <c r="BP207" s="20">
        <f t="shared" si="10"/>
        <v>0.49211231</v>
      </c>
      <c r="BQ207">
        <f t="shared" si="11"/>
        <v>0.50788768000000006</v>
      </c>
    </row>
    <row r="208" spans="1:69">
      <c r="A208" s="1" t="s">
        <v>309</v>
      </c>
      <c r="B208" s="1" t="s">
        <v>310</v>
      </c>
      <c r="C208" s="1">
        <v>21</v>
      </c>
      <c r="D208" s="1">
        <v>1997</v>
      </c>
      <c r="E208" s="1" t="s">
        <v>317</v>
      </c>
      <c r="F208" s="12">
        <v>6</v>
      </c>
      <c r="G208" s="3">
        <v>10</v>
      </c>
      <c r="H208" s="4">
        <v>0.76900000000000002</v>
      </c>
      <c r="I208" s="5">
        <v>0.82</v>
      </c>
      <c r="J208" s="5">
        <v>1.1200000000000001</v>
      </c>
      <c r="K208" s="5">
        <v>1.1399999999999999</v>
      </c>
      <c r="L208" s="16">
        <v>75.177899999999994</v>
      </c>
      <c r="M208" s="16">
        <v>13.13873959</v>
      </c>
      <c r="N208" s="7">
        <v>5.1911324629999998</v>
      </c>
      <c r="O208" s="8">
        <v>0.47561805800000001</v>
      </c>
      <c r="P208" s="8">
        <v>0.48699504199999999</v>
      </c>
      <c r="Q208" s="8">
        <v>62.522411349999999</v>
      </c>
      <c r="R208">
        <v>2.1029780000000001E-2</v>
      </c>
      <c r="S208">
        <v>3.2863169999999997E-2</v>
      </c>
      <c r="T208">
        <v>4.236467E-2</v>
      </c>
      <c r="U208">
        <v>5.2202270000000002E-2</v>
      </c>
      <c r="V208">
        <v>6.3103839999999994E-2</v>
      </c>
      <c r="W208">
        <v>7.5853420000000005E-2</v>
      </c>
      <c r="X208">
        <v>9.1763549999999999E-2</v>
      </c>
      <c r="Y208">
        <v>0.11371707</v>
      </c>
      <c r="Z208">
        <v>0.15077723000000001</v>
      </c>
      <c r="AA208">
        <v>0.35632499000000001</v>
      </c>
      <c r="AB208" s="9">
        <v>0</v>
      </c>
      <c r="AC208" s="9">
        <v>9</v>
      </c>
      <c r="AD208" s="9">
        <v>9</v>
      </c>
      <c r="AE208" s="9">
        <v>3</v>
      </c>
      <c r="AF208" s="9">
        <v>3</v>
      </c>
      <c r="AG208" s="9">
        <v>4</v>
      </c>
      <c r="AH208" s="9">
        <v>7</v>
      </c>
      <c r="AI208" s="9">
        <v>2</v>
      </c>
      <c r="AJ208" s="9">
        <v>4</v>
      </c>
      <c r="AK208" s="9">
        <v>8</v>
      </c>
      <c r="AL208" s="9">
        <v>7</v>
      </c>
      <c r="AM208" s="9">
        <v>9</v>
      </c>
      <c r="AN208" s="9">
        <v>0.67900000000000005</v>
      </c>
      <c r="AO208" s="9">
        <v>0.57999999999999996</v>
      </c>
      <c r="AP208" s="9">
        <v>0.44800000000000001</v>
      </c>
      <c r="AQ208" s="9">
        <v>0.56000000000000005</v>
      </c>
      <c r="AR208" s="9">
        <v>1.1830000000000001</v>
      </c>
      <c r="AS208" s="9">
        <v>1.0349999999999999</v>
      </c>
      <c r="AT208" s="9">
        <v>2</v>
      </c>
      <c r="AU208" s="9">
        <v>0.89100000000000001</v>
      </c>
      <c r="AV208" s="14">
        <v>0.40091559290885925</v>
      </c>
      <c r="AW208" s="5">
        <v>0.57471084594726563</v>
      </c>
      <c r="AX208" s="14">
        <v>0.37983399629592896</v>
      </c>
      <c r="AY208" s="15">
        <v>12.27</v>
      </c>
      <c r="AZ208" s="1">
        <v>0</v>
      </c>
      <c r="BA208" s="1">
        <v>8</v>
      </c>
      <c r="BB208" s="11">
        <v>513.404</v>
      </c>
      <c r="BC208" s="11">
        <v>4107.0553</v>
      </c>
      <c r="BD208" s="11">
        <v>6710.1670000000004</v>
      </c>
      <c r="BE208" s="11">
        <v>8010.5316000000003</v>
      </c>
      <c r="BF208" s="11">
        <v>9457.8225000000002</v>
      </c>
      <c r="BG208" s="11">
        <v>11097.485500000001</v>
      </c>
      <c r="BH208" s="11">
        <v>13163.1909</v>
      </c>
      <c r="BI208" s="11">
        <v>15911.022800000001</v>
      </c>
      <c r="BJ208" s="11">
        <v>20478.8004</v>
      </c>
      <c r="BK208" s="11">
        <v>50285.263400000003</v>
      </c>
      <c r="BL208">
        <v>0.8663135783</v>
      </c>
      <c r="BM208">
        <v>0.81537199999999999</v>
      </c>
      <c r="BN208">
        <v>0.24021700000000001</v>
      </c>
      <c r="BO208">
        <f t="shared" si="9"/>
        <v>0.643675</v>
      </c>
      <c r="BP208" s="20">
        <f t="shared" si="10"/>
        <v>0.49289777000000001</v>
      </c>
      <c r="BQ208">
        <f t="shared" si="11"/>
        <v>0.50710222000000005</v>
      </c>
    </row>
    <row r="209" spans="1:69">
      <c r="A209" s="1" t="s">
        <v>309</v>
      </c>
      <c r="B209" s="1" t="s">
        <v>310</v>
      </c>
      <c r="C209" s="1">
        <v>21</v>
      </c>
      <c r="D209" s="1">
        <v>1998</v>
      </c>
      <c r="E209" s="1" t="s">
        <v>318</v>
      </c>
      <c r="F209" s="12">
        <v>7</v>
      </c>
      <c r="G209" s="3">
        <v>10</v>
      </c>
      <c r="H209" s="4">
        <v>0.76300000000000001</v>
      </c>
      <c r="I209" s="5">
        <v>0.75255733700000005</v>
      </c>
      <c r="J209" s="5">
        <v>1.177163124</v>
      </c>
      <c r="K209" s="5">
        <v>1.1627748010000001</v>
      </c>
      <c r="L209" s="13">
        <v>75.340999999999994</v>
      </c>
      <c r="M209" s="13">
        <v>13.692399979999999</v>
      </c>
      <c r="N209" s="7">
        <v>3.5048818310000001</v>
      </c>
      <c r="O209" s="8">
        <v>0.47496145099999998</v>
      </c>
      <c r="P209" s="8">
        <v>0.49187995800000001</v>
      </c>
      <c r="Q209" s="8">
        <v>64.179290769999994</v>
      </c>
      <c r="R209">
        <v>2.114255E-2</v>
      </c>
      <c r="S209">
        <v>3.2933820000000003E-2</v>
      </c>
      <c r="T209">
        <v>4.2395799999999997E-2</v>
      </c>
      <c r="U209">
        <v>5.2193049999999998E-2</v>
      </c>
      <c r="V209">
        <v>6.3052590000000006E-2</v>
      </c>
      <c r="W209">
        <v>7.5757859999999996E-2</v>
      </c>
      <c r="X209">
        <v>9.1621090000000002E-2</v>
      </c>
      <c r="Y209">
        <v>0.11352581</v>
      </c>
      <c r="Z209">
        <v>0.15054398999999999</v>
      </c>
      <c r="AA209">
        <v>0.35683343000000001</v>
      </c>
      <c r="AB209" s="9">
        <v>0</v>
      </c>
      <c r="AC209" s="9">
        <v>9</v>
      </c>
      <c r="AD209" s="9">
        <v>9</v>
      </c>
      <c r="AE209" s="9">
        <v>3</v>
      </c>
      <c r="AF209" s="9">
        <v>3</v>
      </c>
      <c r="AG209" s="9">
        <v>4</v>
      </c>
      <c r="AH209" s="9">
        <v>7</v>
      </c>
      <c r="AI209" s="9">
        <v>2</v>
      </c>
      <c r="AJ209" s="9">
        <v>4</v>
      </c>
      <c r="AK209" s="9">
        <v>8</v>
      </c>
      <c r="AL209" s="9">
        <v>7</v>
      </c>
      <c r="AM209" s="9">
        <v>9</v>
      </c>
      <c r="AN209" s="9">
        <v>0.67400000000000004</v>
      </c>
      <c r="AO209" s="9">
        <v>0.56399999999999995</v>
      </c>
      <c r="AP209" s="9">
        <v>0.47699999999999998</v>
      </c>
      <c r="AQ209" s="9">
        <v>0.54100000000000004</v>
      </c>
      <c r="AR209" s="9">
        <v>1.512</v>
      </c>
      <c r="AS209" s="9">
        <v>1.0409999999999999</v>
      </c>
      <c r="AT209" s="9">
        <v>2</v>
      </c>
      <c r="AU209" s="9">
        <v>0.876</v>
      </c>
      <c r="AV209" s="14">
        <v>0.33727079629898071</v>
      </c>
      <c r="AW209" s="5">
        <v>0.5491098165512085</v>
      </c>
      <c r="AX209" s="14">
        <v>0.17071038484573364</v>
      </c>
      <c r="AY209" s="15">
        <v>12.94</v>
      </c>
      <c r="AZ209" s="1">
        <v>0</v>
      </c>
      <c r="BA209" s="1">
        <v>9</v>
      </c>
      <c r="BB209" s="11">
        <v>571.38030000000003</v>
      </c>
      <c r="BC209" s="11">
        <v>4570.8661000000002</v>
      </c>
      <c r="BD209" s="11">
        <v>7446.2107999999998</v>
      </c>
      <c r="BE209" s="11">
        <v>8759.1059999999998</v>
      </c>
      <c r="BF209" s="11">
        <v>10076.7664</v>
      </c>
      <c r="BG209" s="11">
        <v>11590.5934</v>
      </c>
      <c r="BH209" s="11">
        <v>13519.432199999999</v>
      </c>
      <c r="BI209" s="11">
        <v>15988.501099999999</v>
      </c>
      <c r="BJ209" s="11">
        <v>19885.800299999999</v>
      </c>
      <c r="BK209" s="11">
        <v>46054.7546</v>
      </c>
      <c r="BL209">
        <v>0.92518782580000003</v>
      </c>
      <c r="BM209">
        <v>2.066506</v>
      </c>
      <c r="BN209">
        <v>0.42063899999999999</v>
      </c>
      <c r="BO209">
        <f t="shared" si="9"/>
        <v>0.64316656000000005</v>
      </c>
      <c r="BP209" s="20">
        <f t="shared" si="10"/>
        <v>0.49262257000000004</v>
      </c>
      <c r="BQ209">
        <f t="shared" si="11"/>
        <v>0.50737741999999997</v>
      </c>
    </row>
    <row r="210" spans="1:69">
      <c r="A210" s="1" t="s">
        <v>309</v>
      </c>
      <c r="B210" s="1" t="s">
        <v>310</v>
      </c>
      <c r="C210" s="1">
        <v>21</v>
      </c>
      <c r="D210" s="1">
        <v>1999</v>
      </c>
      <c r="E210" s="1" t="s">
        <v>319</v>
      </c>
      <c r="F210" s="12">
        <v>8</v>
      </c>
      <c r="G210" s="3">
        <v>10</v>
      </c>
      <c r="H210" s="4">
        <v>0.76200000000000001</v>
      </c>
      <c r="I210" s="5">
        <v>0.71</v>
      </c>
      <c r="J210" s="5">
        <v>1.07</v>
      </c>
      <c r="K210" s="5">
        <v>1</v>
      </c>
      <c r="L210" s="16">
        <v>75.720299999999995</v>
      </c>
      <c r="M210" s="16">
        <v>14.56196976</v>
      </c>
      <c r="N210" s="7">
        <v>5.2574534240000004</v>
      </c>
      <c r="O210" s="8">
        <v>0.44106136000000001</v>
      </c>
      <c r="P210" s="8">
        <v>0.484357288</v>
      </c>
      <c r="Q210" s="8">
        <v>64.862075809999993</v>
      </c>
      <c r="R210">
        <v>2.0690239999999999E-2</v>
      </c>
      <c r="S210">
        <v>3.2739820000000003E-2</v>
      </c>
      <c r="T210">
        <v>4.2258900000000002E-2</v>
      </c>
      <c r="U210">
        <v>5.2070449999999997E-2</v>
      </c>
      <c r="V210">
        <v>6.2922909999999999E-2</v>
      </c>
      <c r="W210">
        <v>7.5608380000000003E-2</v>
      </c>
      <c r="X210">
        <v>9.1445319999999997E-2</v>
      </c>
      <c r="Y210">
        <v>0.11332776999999999</v>
      </c>
      <c r="Z210">
        <v>0.15036785</v>
      </c>
      <c r="AA210">
        <v>0.35856834999999998</v>
      </c>
      <c r="AB210" s="9">
        <v>0</v>
      </c>
      <c r="AC210" s="9">
        <v>9</v>
      </c>
      <c r="AD210" s="9">
        <v>9</v>
      </c>
      <c r="AE210" s="9">
        <v>3</v>
      </c>
      <c r="AF210" s="9">
        <v>3</v>
      </c>
      <c r="AG210" s="9">
        <v>4</v>
      </c>
      <c r="AH210" s="9">
        <v>7</v>
      </c>
      <c r="AI210" s="9">
        <v>2</v>
      </c>
      <c r="AJ210" s="9">
        <v>4</v>
      </c>
      <c r="AK210" s="9">
        <v>8</v>
      </c>
      <c r="AL210" s="9">
        <v>7</v>
      </c>
      <c r="AM210" s="9">
        <v>9</v>
      </c>
      <c r="AN210" s="9">
        <v>0.67400000000000004</v>
      </c>
      <c r="AO210" s="9">
        <v>0.56899999999999995</v>
      </c>
      <c r="AP210" s="9">
        <v>0.48</v>
      </c>
      <c r="AQ210" s="9">
        <v>0.55900000000000005</v>
      </c>
      <c r="AR210" s="9">
        <v>1.512</v>
      </c>
      <c r="AS210" s="9">
        <v>1.0409999999999999</v>
      </c>
      <c r="AT210" s="9">
        <v>2</v>
      </c>
      <c r="AU210" s="9">
        <v>0.88400000000000001</v>
      </c>
      <c r="AV210" s="14">
        <v>0.3664817214012146</v>
      </c>
      <c r="AW210" s="5">
        <v>0.5852736234664917</v>
      </c>
      <c r="AX210" s="14">
        <v>7.8540898859500885E-2</v>
      </c>
      <c r="AY210" s="15">
        <v>11.42</v>
      </c>
      <c r="AZ210" s="1">
        <v>0</v>
      </c>
      <c r="BA210" s="1">
        <v>10</v>
      </c>
      <c r="BB210" s="11">
        <v>561.49699999999996</v>
      </c>
      <c r="BC210" s="11">
        <v>4491.7111999999997</v>
      </c>
      <c r="BD210" s="11">
        <v>7375.7920000000004</v>
      </c>
      <c r="BE210" s="11">
        <v>8789.9032000000007</v>
      </c>
      <c r="BF210" s="11">
        <v>10114.8878</v>
      </c>
      <c r="BG210" s="11">
        <v>11643.363300000001</v>
      </c>
      <c r="BH210" s="11">
        <v>13697.420400000001</v>
      </c>
      <c r="BI210" s="11">
        <v>16207.7876</v>
      </c>
      <c r="BJ210" s="11">
        <v>20392.321199999998</v>
      </c>
      <c r="BK210" s="11">
        <v>48910.4208</v>
      </c>
      <c r="BL210">
        <v>0.92486542140000005</v>
      </c>
      <c r="BM210">
        <v>0.81673099999999998</v>
      </c>
      <c r="BN210">
        <v>0.239868</v>
      </c>
      <c r="BO210">
        <f t="shared" si="9"/>
        <v>0.64143163999999997</v>
      </c>
      <c r="BP210" s="20">
        <f t="shared" si="10"/>
        <v>0.49106379</v>
      </c>
      <c r="BQ210">
        <f t="shared" si="11"/>
        <v>0.50893619999999995</v>
      </c>
    </row>
    <row r="211" spans="1:69">
      <c r="A211" s="1" t="s">
        <v>309</v>
      </c>
      <c r="B211" s="1" t="s">
        <v>310</v>
      </c>
      <c r="C211" s="1">
        <v>21</v>
      </c>
      <c r="D211" s="1">
        <v>2000</v>
      </c>
      <c r="E211" s="1" t="s">
        <v>320</v>
      </c>
      <c r="F211" s="12">
        <v>9</v>
      </c>
      <c r="G211" s="3">
        <v>10</v>
      </c>
      <c r="H211" s="4">
        <v>0.76200000000000001</v>
      </c>
      <c r="I211" s="5">
        <v>0.67412632699999997</v>
      </c>
      <c r="J211" s="5">
        <v>0.96703094199999995</v>
      </c>
      <c r="K211" s="5">
        <v>0.82723540100000004</v>
      </c>
      <c r="L211" s="13">
        <v>76.195700000000002</v>
      </c>
      <c r="M211" s="13">
        <v>14.750599859999999</v>
      </c>
      <c r="N211" s="7">
        <v>3.3658775670000001</v>
      </c>
      <c r="O211" s="8">
        <v>0.50135176599999998</v>
      </c>
      <c r="P211" s="8">
        <v>0.53812594000000002</v>
      </c>
      <c r="Q211" s="8">
        <v>67.920753480000002</v>
      </c>
      <c r="R211">
        <v>2.0690239999999999E-2</v>
      </c>
      <c r="S211">
        <v>3.2739820000000003E-2</v>
      </c>
      <c r="T211">
        <v>4.2258900000000002E-2</v>
      </c>
      <c r="U211">
        <v>5.2070449999999997E-2</v>
      </c>
      <c r="V211">
        <v>6.2922909999999999E-2</v>
      </c>
      <c r="W211">
        <v>7.5608380000000003E-2</v>
      </c>
      <c r="X211">
        <v>9.1445319999999997E-2</v>
      </c>
      <c r="Y211">
        <v>0.11332776999999999</v>
      </c>
      <c r="Z211">
        <v>0.15036785</v>
      </c>
      <c r="AA211">
        <v>0.35856834999999998</v>
      </c>
      <c r="AB211" s="9">
        <v>0</v>
      </c>
      <c r="AC211" s="9">
        <v>9</v>
      </c>
      <c r="AD211" s="9">
        <v>9</v>
      </c>
      <c r="AE211" s="9">
        <v>3</v>
      </c>
      <c r="AF211" s="9">
        <v>3</v>
      </c>
      <c r="AG211" s="9">
        <v>4</v>
      </c>
      <c r="AH211" s="9">
        <v>7</v>
      </c>
      <c r="AI211" s="9">
        <v>2</v>
      </c>
      <c r="AJ211" s="9">
        <v>4</v>
      </c>
      <c r="AK211" s="9">
        <v>8</v>
      </c>
      <c r="AL211" s="9">
        <v>7</v>
      </c>
      <c r="AM211" s="9">
        <v>9</v>
      </c>
      <c r="AN211" s="9">
        <v>0.67500000000000004</v>
      </c>
      <c r="AO211" s="9">
        <v>0.57499999999999996</v>
      </c>
      <c r="AP211" s="9">
        <v>0.47</v>
      </c>
      <c r="AQ211" s="9">
        <v>0.55200000000000005</v>
      </c>
      <c r="AR211" s="9">
        <v>1.4650000000000001</v>
      </c>
      <c r="AS211" s="9">
        <v>0.91400000000000003</v>
      </c>
      <c r="AT211" s="9">
        <v>2</v>
      </c>
      <c r="AU211" s="9">
        <v>0.87</v>
      </c>
      <c r="AV211" s="14">
        <v>0.43258762359619141</v>
      </c>
      <c r="AW211" s="5">
        <v>0.59145635366439819</v>
      </c>
      <c r="AX211" s="14">
        <v>1.732218824326992E-2</v>
      </c>
      <c r="AY211" s="15">
        <v>9.14</v>
      </c>
      <c r="AZ211" s="1">
        <v>0</v>
      </c>
      <c r="BA211" s="1">
        <v>11</v>
      </c>
      <c r="BB211" s="11">
        <v>551.70190000000002</v>
      </c>
      <c r="BC211" s="11">
        <v>4413.6152000000002</v>
      </c>
      <c r="BD211" s="11">
        <v>7188.4498999999996</v>
      </c>
      <c r="BE211" s="11">
        <v>8403.8353999999999</v>
      </c>
      <c r="BF211" s="11">
        <v>9711.6124999999993</v>
      </c>
      <c r="BG211" s="11">
        <v>11208.2318</v>
      </c>
      <c r="BH211" s="11">
        <v>13098.949199999999</v>
      </c>
      <c r="BI211" s="11">
        <v>15594.4031</v>
      </c>
      <c r="BJ211" s="11">
        <v>19544.648700000002</v>
      </c>
      <c r="BK211" s="11">
        <v>43534.239399999999</v>
      </c>
      <c r="BL211">
        <v>0.81807547660000002</v>
      </c>
      <c r="BM211">
        <v>0.85610900000000001</v>
      </c>
      <c r="BN211">
        <v>0.248831</v>
      </c>
      <c r="BO211">
        <f t="shared" si="9"/>
        <v>0.64143163999999997</v>
      </c>
      <c r="BP211" s="20">
        <f t="shared" si="10"/>
        <v>0.49106379</v>
      </c>
      <c r="BQ211">
        <f t="shared" si="11"/>
        <v>0.50893619999999995</v>
      </c>
    </row>
    <row r="212" spans="1:69">
      <c r="A212" s="1" t="s">
        <v>321</v>
      </c>
      <c r="B212" s="1" t="s">
        <v>322</v>
      </c>
      <c r="C212" s="1">
        <v>22</v>
      </c>
      <c r="D212" s="1">
        <v>1991</v>
      </c>
      <c r="E212" s="1" t="s">
        <v>323</v>
      </c>
      <c r="F212" s="12">
        <v>0</v>
      </c>
      <c r="G212" s="3">
        <v>1</v>
      </c>
      <c r="H212" s="4">
        <v>0.30299999999999999</v>
      </c>
      <c r="I212" s="5">
        <v>-1.501522604</v>
      </c>
      <c r="J212" s="5">
        <v>-1.8393159530000001</v>
      </c>
      <c r="K212" s="5">
        <v>-1.488873812</v>
      </c>
      <c r="L212" s="13">
        <v>61.378900000000002</v>
      </c>
      <c r="M212" s="13">
        <v>11.8730402</v>
      </c>
      <c r="N212" s="7">
        <v>-9.1095851159999999</v>
      </c>
      <c r="O212" s="8">
        <v>0.26515228000000002</v>
      </c>
      <c r="P212" s="8">
        <v>0.38667055900000002</v>
      </c>
      <c r="Q212" s="8">
        <v>24.01996613</v>
      </c>
      <c r="R212">
        <v>4.4060700000000001E-2</v>
      </c>
      <c r="S212">
        <v>5.6623199999999999E-2</v>
      </c>
      <c r="T212">
        <v>6.6604410000000003E-2</v>
      </c>
      <c r="U212">
        <v>7.5477260000000004E-2</v>
      </c>
      <c r="V212">
        <v>8.4086090000000002E-2</v>
      </c>
      <c r="W212">
        <v>9.3152410000000005E-2</v>
      </c>
      <c r="X212">
        <v>0.10361684</v>
      </c>
      <c r="Y212">
        <v>0.11728917</v>
      </c>
      <c r="Z212">
        <v>0.13947630999999999</v>
      </c>
      <c r="AA212">
        <v>0.21961359999999999</v>
      </c>
      <c r="AB212" s="9">
        <v>0</v>
      </c>
      <c r="AC212" s="9">
        <v>9</v>
      </c>
      <c r="AD212" s="9">
        <v>9</v>
      </c>
      <c r="AE212" s="9">
        <v>3</v>
      </c>
      <c r="AF212" s="9">
        <v>3</v>
      </c>
      <c r="AG212" s="9">
        <v>4</v>
      </c>
      <c r="AH212" s="9">
        <v>7</v>
      </c>
      <c r="AI212" s="9">
        <v>2</v>
      </c>
      <c r="AJ212" s="9">
        <v>4</v>
      </c>
      <c r="AK212" s="9">
        <v>8</v>
      </c>
      <c r="AL212" s="9">
        <v>7</v>
      </c>
      <c r="AM212" s="9">
        <v>9</v>
      </c>
      <c r="AN212" s="9">
        <v>0.85199999999999998</v>
      </c>
      <c r="AO212" s="9">
        <v>0.75700000000000001</v>
      </c>
      <c r="AP212" s="9">
        <v>0.65700000000000003</v>
      </c>
      <c r="AQ212" s="9">
        <v>0.70699999999999996</v>
      </c>
      <c r="AR212" s="9">
        <v>1.766</v>
      </c>
      <c r="AS212" s="9">
        <v>1.7629999999999999</v>
      </c>
      <c r="AT212" s="9">
        <v>2</v>
      </c>
      <c r="AU212" s="9">
        <v>0.94099999999999995</v>
      </c>
      <c r="AV212" s="14">
        <v>0.93150472640991211</v>
      </c>
      <c r="AW212" s="5">
        <v>0.91302371025085449</v>
      </c>
      <c r="AX212" s="14">
        <v>0.94793349504470825</v>
      </c>
      <c r="AY212" s="15">
        <v>17.12</v>
      </c>
      <c r="AZ212" s="1">
        <v>0</v>
      </c>
      <c r="BA212" s="1">
        <v>0</v>
      </c>
      <c r="BB212" s="11">
        <v>563.60670000000005</v>
      </c>
      <c r="BC212" s="11">
        <v>4508.4368999999997</v>
      </c>
      <c r="BD212" s="11">
        <v>7525.5949000000001</v>
      </c>
      <c r="BE212" s="11">
        <v>8844.5681000000004</v>
      </c>
      <c r="BF212" s="11">
        <v>10080.8622</v>
      </c>
      <c r="BG212" s="11">
        <v>12063.073700000001</v>
      </c>
      <c r="BH212" s="11">
        <v>14120.321599999999</v>
      </c>
      <c r="BI212" s="11">
        <v>16629.316500000001</v>
      </c>
      <c r="BJ212" s="11">
        <v>20057.5072</v>
      </c>
      <c r="BK212" s="11">
        <v>37338.528700000003</v>
      </c>
      <c r="BL212">
        <v>1.307989627</v>
      </c>
      <c r="BM212">
        <v>1.1865810000000001</v>
      </c>
      <c r="BN212">
        <v>0.31231100000000001</v>
      </c>
      <c r="BO212">
        <f t="shared" si="9"/>
        <v>0.7803863900000001</v>
      </c>
      <c r="BP212" s="20">
        <f t="shared" si="10"/>
        <v>0.64091008000000005</v>
      </c>
      <c r="BQ212">
        <f t="shared" si="11"/>
        <v>0.35908991000000001</v>
      </c>
    </row>
    <row r="213" spans="1:69">
      <c r="A213" s="1" t="s">
        <v>321</v>
      </c>
      <c r="B213" s="1" t="s">
        <v>322</v>
      </c>
      <c r="C213" s="1">
        <v>22</v>
      </c>
      <c r="D213" s="1">
        <v>1992</v>
      </c>
      <c r="E213" s="1" t="s">
        <v>324</v>
      </c>
      <c r="F213" s="12">
        <v>0</v>
      </c>
      <c r="G213" s="3">
        <v>0</v>
      </c>
      <c r="H213" s="4">
        <v>0.25600000000000001</v>
      </c>
      <c r="I213" s="5">
        <v>-1.4824283389999999</v>
      </c>
      <c r="J213" s="5">
        <v>-1.801084234</v>
      </c>
      <c r="K213" s="5">
        <v>-1.4457055830000001</v>
      </c>
      <c r="L213" s="16">
        <v>55.073799999999999</v>
      </c>
      <c r="M213" s="16">
        <v>11.76410961</v>
      </c>
      <c r="N213" s="7">
        <v>-30.314248589999998</v>
      </c>
      <c r="O213" s="8">
        <v>0.275350445</v>
      </c>
      <c r="P213" s="8">
        <v>0.40154250400000002</v>
      </c>
      <c r="Q213" s="8">
        <v>24.014377589999999</v>
      </c>
      <c r="R213">
        <v>1.7154030000000001E-2</v>
      </c>
      <c r="S213">
        <v>3.0767039999999999E-2</v>
      </c>
      <c r="T213">
        <v>4.1031520000000002E-2</v>
      </c>
      <c r="U213">
        <v>5.1100779999999998E-2</v>
      </c>
      <c r="V213">
        <v>6.204192E-2</v>
      </c>
      <c r="W213">
        <v>7.4905650000000004E-2</v>
      </c>
      <c r="X213">
        <v>9.1355000000000006E-2</v>
      </c>
      <c r="Y213">
        <v>0.11495538</v>
      </c>
      <c r="Z213">
        <v>0.15667249</v>
      </c>
      <c r="AA213">
        <v>0.36001620000000001</v>
      </c>
      <c r="AB213" s="9">
        <v>9</v>
      </c>
      <c r="AC213" s="9">
        <v>-9</v>
      </c>
      <c r="AD213" s="9">
        <v>-9</v>
      </c>
      <c r="AE213" s="9">
        <v>2</v>
      </c>
      <c r="AF213" s="9">
        <v>1</v>
      </c>
      <c r="AG213" s="9">
        <v>4</v>
      </c>
      <c r="AH213" s="9">
        <v>1</v>
      </c>
      <c r="AI213" s="9">
        <v>4</v>
      </c>
      <c r="AJ213" s="9">
        <v>1</v>
      </c>
      <c r="AK213" s="9">
        <v>3</v>
      </c>
      <c r="AL213" s="9">
        <v>1</v>
      </c>
      <c r="AM213" s="9">
        <v>1</v>
      </c>
      <c r="AN213" s="9">
        <v>0.14399999999999999</v>
      </c>
      <c r="AO213" s="9">
        <v>2.5999999999999999E-2</v>
      </c>
      <c r="AP213" s="9">
        <v>4.1000000000000002E-2</v>
      </c>
      <c r="AQ213" s="9">
        <v>3.2000000000000001E-2</v>
      </c>
      <c r="AR213" s="9">
        <v>0.34499999999999997</v>
      </c>
      <c r="AS213" s="9">
        <v>-0.79900000000000004</v>
      </c>
      <c r="AT213" s="9">
        <v>1</v>
      </c>
      <c r="AU213" s="9">
        <v>0.126</v>
      </c>
      <c r="AV213" s="14">
        <v>-2.1657209396362305</v>
      </c>
      <c r="AW213" s="5">
        <v>-2.0509281158447266</v>
      </c>
      <c r="AX213" s="14">
        <v>0.23412907123565674</v>
      </c>
      <c r="AY213" s="15">
        <v>4.0890000000000004</v>
      </c>
      <c r="AZ213" s="1">
        <v>0</v>
      </c>
      <c r="BA213" s="1">
        <v>1</v>
      </c>
      <c r="BB213" s="11">
        <v>209.97640000000001</v>
      </c>
      <c r="BC213" s="11">
        <v>1679.8815</v>
      </c>
      <c r="BD213" s="11">
        <v>2881.7968999999998</v>
      </c>
      <c r="BE213" s="11">
        <v>3790.1898000000001</v>
      </c>
      <c r="BF213" s="11">
        <v>4875.9727999999996</v>
      </c>
      <c r="BG213" s="11">
        <v>6212.5002999999997</v>
      </c>
      <c r="BH213" s="11">
        <v>8195.2499000000007</v>
      </c>
      <c r="BI213" s="11">
        <v>11114.076499999999</v>
      </c>
      <c r="BJ213" s="11">
        <v>16145.8565</v>
      </c>
      <c r="BK213" s="11">
        <v>53824.623500000002</v>
      </c>
      <c r="BL213">
        <v>1.3558224480000001</v>
      </c>
      <c r="BM213">
        <v>1.3063039999999999</v>
      </c>
      <c r="BN213">
        <v>0.33041900000000002</v>
      </c>
      <c r="BO213">
        <f t="shared" si="9"/>
        <v>0.63998381000000004</v>
      </c>
      <c r="BP213" s="20">
        <f t="shared" si="10"/>
        <v>0.48331132000000004</v>
      </c>
      <c r="BQ213">
        <f t="shared" si="11"/>
        <v>0.51668869000000006</v>
      </c>
    </row>
    <row r="214" spans="1:69">
      <c r="A214" s="1" t="s">
        <v>321</v>
      </c>
      <c r="B214" s="1" t="s">
        <v>322</v>
      </c>
      <c r="C214" s="1">
        <v>22</v>
      </c>
      <c r="D214" s="1">
        <v>1993</v>
      </c>
      <c r="E214" s="1" t="s">
        <v>325</v>
      </c>
      <c r="F214" s="12">
        <v>1</v>
      </c>
      <c r="G214" s="3">
        <v>0</v>
      </c>
      <c r="H214" s="4">
        <v>0.16900000000000001</v>
      </c>
      <c r="I214" s="5">
        <v>-1.463334074</v>
      </c>
      <c r="J214" s="5">
        <v>-1.7628525150000001</v>
      </c>
      <c r="K214" s="5">
        <v>-1.4025373539999999</v>
      </c>
      <c r="L214" s="13">
        <v>52.866900000000001</v>
      </c>
      <c r="M214" s="13">
        <v>10.940899849999999</v>
      </c>
      <c r="N214" s="7">
        <v>-17.757537280000001</v>
      </c>
      <c r="O214" s="8">
        <v>0.28554860999999998</v>
      </c>
      <c r="P214" s="8">
        <v>0.41641444900000002</v>
      </c>
      <c r="Q214" s="8">
        <v>30.109439850000001</v>
      </c>
      <c r="R214">
        <v>1.7154030000000001E-2</v>
      </c>
      <c r="S214">
        <v>3.0767039999999999E-2</v>
      </c>
      <c r="T214">
        <v>4.1031520000000002E-2</v>
      </c>
      <c r="U214">
        <v>5.1100779999999998E-2</v>
      </c>
      <c r="V214">
        <v>6.204192E-2</v>
      </c>
      <c r="W214">
        <v>7.4905650000000004E-2</v>
      </c>
      <c r="X214">
        <v>9.1355000000000006E-2</v>
      </c>
      <c r="Y214">
        <v>0.11495538</v>
      </c>
      <c r="Z214">
        <v>0.15667249</v>
      </c>
      <c r="AA214">
        <v>0.36001620000000001</v>
      </c>
      <c r="AB214" s="9">
        <v>9</v>
      </c>
      <c r="AC214" s="9">
        <v>-9</v>
      </c>
      <c r="AD214" s="9">
        <v>-9</v>
      </c>
      <c r="AE214" s="9">
        <v>2</v>
      </c>
      <c r="AF214" s="9">
        <v>1</v>
      </c>
      <c r="AG214" s="9">
        <v>4</v>
      </c>
      <c r="AH214" s="9">
        <v>1</v>
      </c>
      <c r="AI214" s="9">
        <v>4</v>
      </c>
      <c r="AJ214" s="9">
        <v>1</v>
      </c>
      <c r="AK214" s="9">
        <v>3</v>
      </c>
      <c r="AL214" s="9">
        <v>1</v>
      </c>
      <c r="AM214" s="9">
        <v>1</v>
      </c>
      <c r="AN214" s="9">
        <v>0.14499999999999999</v>
      </c>
      <c r="AO214" s="9">
        <v>2.5999999999999999E-2</v>
      </c>
      <c r="AP214" s="9">
        <v>0.04</v>
      </c>
      <c r="AQ214" s="9">
        <v>3.2000000000000001E-2</v>
      </c>
      <c r="AR214" s="9">
        <v>0.34499999999999997</v>
      </c>
      <c r="AS214" s="9">
        <v>-0.79900000000000004</v>
      </c>
      <c r="AT214" s="9">
        <v>1</v>
      </c>
      <c r="AU214" s="9">
        <v>0.127</v>
      </c>
      <c r="AV214" s="14">
        <v>-2.2504284381866455</v>
      </c>
      <c r="AW214" s="5">
        <v>-2.1140899658203125</v>
      </c>
      <c r="AX214" s="14">
        <v>0.42808789014816284</v>
      </c>
      <c r="AY214" s="15">
        <v>4.0860000000000003</v>
      </c>
      <c r="AZ214" s="1">
        <v>0</v>
      </c>
      <c r="BA214" s="1">
        <v>2</v>
      </c>
      <c r="BB214" s="11">
        <v>225.81100000000001</v>
      </c>
      <c r="BC214" s="11">
        <v>1806.5232000000001</v>
      </c>
      <c r="BD214" s="11">
        <v>3100.6251000000002</v>
      </c>
      <c r="BE214" s="11">
        <v>4082.4780000000001</v>
      </c>
      <c r="BF214" s="11">
        <v>5258.7195000000002</v>
      </c>
      <c r="BG214" s="11">
        <v>6707.0767999999998</v>
      </c>
      <c r="BH214" s="11">
        <v>8855.6491999999998</v>
      </c>
      <c r="BI214" s="11">
        <v>12019.4012</v>
      </c>
      <c r="BJ214" s="11">
        <v>17467.184099999999</v>
      </c>
      <c r="BK214" s="11">
        <v>58313.229800000001</v>
      </c>
      <c r="BL214">
        <v>1.362270536</v>
      </c>
      <c r="BM214">
        <v>1.4363980000000001</v>
      </c>
      <c r="BN214">
        <v>0.34857100000000002</v>
      </c>
      <c r="BO214">
        <f t="shared" si="9"/>
        <v>0.63998381000000004</v>
      </c>
      <c r="BP214" s="20">
        <f t="shared" si="10"/>
        <v>0.48331132000000004</v>
      </c>
      <c r="BQ214">
        <f t="shared" si="11"/>
        <v>0.51668869000000006</v>
      </c>
    </row>
    <row r="215" spans="1:69">
      <c r="A215" s="1" t="s">
        <v>321</v>
      </c>
      <c r="B215" s="1" t="s">
        <v>322</v>
      </c>
      <c r="C215" s="1">
        <v>22</v>
      </c>
      <c r="D215" s="1">
        <v>1994</v>
      </c>
      <c r="E215" s="1" t="s">
        <v>326</v>
      </c>
      <c r="F215" s="19">
        <v>2</v>
      </c>
      <c r="G215" s="3">
        <v>0</v>
      </c>
      <c r="H215" s="4">
        <v>0.161</v>
      </c>
      <c r="I215" s="5">
        <v>-1.4442398089999999</v>
      </c>
      <c r="J215" s="5">
        <v>-1.724620796</v>
      </c>
      <c r="K215" s="5">
        <v>-1.3593691240000001</v>
      </c>
      <c r="L215" s="16">
        <v>57.479599999999998</v>
      </c>
      <c r="M215" s="16">
        <v>10.23171997</v>
      </c>
      <c r="N215" s="7">
        <v>-22.489705969999999</v>
      </c>
      <c r="O215" s="8">
        <v>0.380613861</v>
      </c>
      <c r="P215" s="8">
        <v>0.48304455400000001</v>
      </c>
      <c r="Q215" s="8">
        <v>32.011856080000001</v>
      </c>
      <c r="R215">
        <v>1.7154030000000001E-2</v>
      </c>
      <c r="S215">
        <v>3.0767039999999999E-2</v>
      </c>
      <c r="T215">
        <v>4.1031520000000002E-2</v>
      </c>
      <c r="U215">
        <v>5.1100779999999998E-2</v>
      </c>
      <c r="V215">
        <v>6.204192E-2</v>
      </c>
      <c r="W215">
        <v>7.4905650000000004E-2</v>
      </c>
      <c r="X215">
        <v>9.1355000000000006E-2</v>
      </c>
      <c r="Y215">
        <v>0.11495538</v>
      </c>
      <c r="Z215">
        <v>0.15667249</v>
      </c>
      <c r="AA215">
        <v>0.36001620000000001</v>
      </c>
      <c r="AB215" s="9">
        <v>8</v>
      </c>
      <c r="AC215" s="9">
        <v>-8</v>
      </c>
      <c r="AD215" s="9">
        <v>-8</v>
      </c>
      <c r="AE215" s="9">
        <v>2</v>
      </c>
      <c r="AF215" s="9">
        <v>1</v>
      </c>
      <c r="AG215" s="9">
        <v>4</v>
      </c>
      <c r="AH215" s="9">
        <v>1</v>
      </c>
      <c r="AI215" s="9">
        <v>4</v>
      </c>
      <c r="AJ215" s="9">
        <v>2</v>
      </c>
      <c r="AK215" s="9">
        <v>3</v>
      </c>
      <c r="AL215" s="9">
        <v>1</v>
      </c>
      <c r="AM215" s="9">
        <v>2</v>
      </c>
      <c r="AN215" s="9">
        <v>0.14499999999999999</v>
      </c>
      <c r="AO215" s="9">
        <v>2.8000000000000001E-2</v>
      </c>
      <c r="AP215" s="9">
        <v>3.3000000000000002E-2</v>
      </c>
      <c r="AQ215" s="9">
        <v>3.1E-2</v>
      </c>
      <c r="AR215" s="9">
        <v>0.34499999999999997</v>
      </c>
      <c r="AS215" s="9">
        <v>-1.32</v>
      </c>
      <c r="AT215" s="9">
        <v>1</v>
      </c>
      <c r="AU215" s="9">
        <v>0.125</v>
      </c>
      <c r="AV215" s="14">
        <v>-2.2164084911346436</v>
      </c>
      <c r="AW215" s="5">
        <v>-2.1322855949401855</v>
      </c>
      <c r="AX215" s="14">
        <v>0.24909549951553345</v>
      </c>
      <c r="AY215" s="15">
        <v>4.1100000000000003</v>
      </c>
      <c r="AZ215" s="1">
        <v>0</v>
      </c>
      <c r="BA215" s="1">
        <v>3</v>
      </c>
      <c r="BB215" s="11">
        <v>244.29060000000001</v>
      </c>
      <c r="BC215" s="11">
        <v>1954.3601000000001</v>
      </c>
      <c r="BD215" s="11">
        <v>3352.7096000000001</v>
      </c>
      <c r="BE215" s="11">
        <v>4409.5037000000002</v>
      </c>
      <c r="BF215" s="11">
        <v>5672.6415999999999</v>
      </c>
      <c r="BG215" s="11">
        <v>7227.5388999999996</v>
      </c>
      <c r="BH215" s="11">
        <v>9534.1754000000001</v>
      </c>
      <c r="BI215" s="11">
        <v>12929.8748</v>
      </c>
      <c r="BJ215" s="11">
        <v>18783.680199999999</v>
      </c>
      <c r="BK215" s="11">
        <v>62617.921699999999</v>
      </c>
      <c r="BL215">
        <v>1.363882558</v>
      </c>
      <c r="BM215">
        <v>1.578274</v>
      </c>
      <c r="BN215">
        <v>0.366759</v>
      </c>
      <c r="BO215">
        <f t="shared" si="9"/>
        <v>0.63998381000000004</v>
      </c>
      <c r="BP215" s="20">
        <f t="shared" si="10"/>
        <v>0.48331132000000004</v>
      </c>
      <c r="BQ215">
        <f t="shared" si="11"/>
        <v>0.51668869000000006</v>
      </c>
    </row>
    <row r="216" spans="1:69">
      <c r="A216" s="1" t="s">
        <v>321</v>
      </c>
      <c r="B216" s="1" t="s">
        <v>322</v>
      </c>
      <c r="C216" s="1">
        <v>22</v>
      </c>
      <c r="D216" s="1">
        <v>1995</v>
      </c>
      <c r="E216" s="1" t="s">
        <v>327</v>
      </c>
      <c r="F216" s="12">
        <v>3</v>
      </c>
      <c r="G216" s="3">
        <v>0</v>
      </c>
      <c r="H216" s="4">
        <v>0.14299999999999999</v>
      </c>
      <c r="I216" s="5">
        <v>-1.425145543</v>
      </c>
      <c r="J216" s="5">
        <v>-1.6863890770000001</v>
      </c>
      <c r="K216" s="5">
        <v>-1.3162008949999999</v>
      </c>
      <c r="L216" s="13">
        <v>59.337899999999998</v>
      </c>
      <c r="M216" s="13">
        <v>10.217009539999999</v>
      </c>
      <c r="N216" s="7">
        <v>-13.71739002</v>
      </c>
      <c r="O216" s="8">
        <v>0.65583094600000003</v>
      </c>
      <c r="P216" s="8">
        <v>0.71932808000000004</v>
      </c>
      <c r="Q216" s="8">
        <v>33.44319153</v>
      </c>
      <c r="R216">
        <v>1.7154030000000001E-2</v>
      </c>
      <c r="S216">
        <v>3.0767039999999999E-2</v>
      </c>
      <c r="T216">
        <v>4.1031520000000002E-2</v>
      </c>
      <c r="U216">
        <v>5.1100779999999998E-2</v>
      </c>
      <c r="V216">
        <v>6.204192E-2</v>
      </c>
      <c r="W216">
        <v>7.4905650000000004E-2</v>
      </c>
      <c r="X216">
        <v>9.1355000000000006E-2</v>
      </c>
      <c r="Y216">
        <v>0.11495538</v>
      </c>
      <c r="Z216">
        <v>0.15667249</v>
      </c>
      <c r="AA216">
        <v>0.36001620000000001</v>
      </c>
      <c r="AB216" s="9">
        <v>8</v>
      </c>
      <c r="AC216" s="9">
        <v>-8</v>
      </c>
      <c r="AD216" s="9">
        <v>-8</v>
      </c>
      <c r="AE216" s="9">
        <v>2</v>
      </c>
      <c r="AF216" s="9">
        <v>1</v>
      </c>
      <c r="AG216" s="9">
        <v>4</v>
      </c>
      <c r="AH216" s="9">
        <v>1</v>
      </c>
      <c r="AI216" s="9">
        <v>4</v>
      </c>
      <c r="AJ216" s="9">
        <v>2</v>
      </c>
      <c r="AK216" s="9">
        <v>3</v>
      </c>
      <c r="AL216" s="9">
        <v>1</v>
      </c>
      <c r="AM216" s="9">
        <v>2</v>
      </c>
      <c r="AN216" s="9">
        <v>0.14399999999999999</v>
      </c>
      <c r="AO216" s="9">
        <v>2.9000000000000001E-2</v>
      </c>
      <c r="AP216" s="9">
        <v>3.3000000000000002E-2</v>
      </c>
      <c r="AQ216" s="9">
        <v>3.1E-2</v>
      </c>
      <c r="AR216" s="9">
        <v>0.34499999999999997</v>
      </c>
      <c r="AS216" s="9">
        <v>-1.32</v>
      </c>
      <c r="AT216" s="9">
        <v>1</v>
      </c>
      <c r="AU216" s="9">
        <v>0.125</v>
      </c>
      <c r="AV216" s="14">
        <v>-2.2591638565063477</v>
      </c>
      <c r="AW216" s="5">
        <v>-2.097846508026123</v>
      </c>
      <c r="AX216" s="14">
        <v>7.4206031858921051E-2</v>
      </c>
      <c r="AY216" s="15">
        <v>4.1449999999999996</v>
      </c>
      <c r="AZ216" s="1">
        <v>0</v>
      </c>
      <c r="BA216" s="1">
        <v>4</v>
      </c>
      <c r="BB216" s="11">
        <v>271.16359999999997</v>
      </c>
      <c r="BC216" s="11">
        <v>2169.4501</v>
      </c>
      <c r="BD216" s="11">
        <v>3712.9562999999998</v>
      </c>
      <c r="BE216" s="11">
        <v>4857.8459000000003</v>
      </c>
      <c r="BF216" s="11">
        <v>6211.5481</v>
      </c>
      <c r="BG216" s="11">
        <v>7875.3833000000004</v>
      </c>
      <c r="BH216" s="11">
        <v>10343.610699999999</v>
      </c>
      <c r="BI216" s="11">
        <v>13973.1266</v>
      </c>
      <c r="BJ216" s="11">
        <v>20264.729500000001</v>
      </c>
      <c r="BK216" s="11">
        <v>67083.463699999993</v>
      </c>
      <c r="BL216">
        <v>1.3642049629999999</v>
      </c>
      <c r="BM216">
        <v>1.733606</v>
      </c>
      <c r="BN216">
        <v>0.38497100000000001</v>
      </c>
      <c r="BO216">
        <f t="shared" si="9"/>
        <v>0.63998381000000004</v>
      </c>
      <c r="BP216" s="20">
        <f t="shared" si="10"/>
        <v>0.48331132000000004</v>
      </c>
      <c r="BQ216">
        <f t="shared" si="11"/>
        <v>0.51668869000000006</v>
      </c>
    </row>
    <row r="217" spans="1:69">
      <c r="A217" s="1" t="s">
        <v>321</v>
      </c>
      <c r="B217" s="1" t="s">
        <v>322</v>
      </c>
      <c r="C217" s="1">
        <v>22</v>
      </c>
      <c r="D217" s="1">
        <v>1996</v>
      </c>
      <c r="E217" s="1" t="s">
        <v>328</v>
      </c>
      <c r="F217" s="12">
        <v>4</v>
      </c>
      <c r="G217" s="3">
        <v>0</v>
      </c>
      <c r="H217" s="4">
        <v>0.14299999999999999</v>
      </c>
      <c r="I217" s="5">
        <v>-1.4060512780000001</v>
      </c>
      <c r="J217" s="5">
        <v>-1.648157358</v>
      </c>
      <c r="K217" s="5">
        <v>-1.2730326649999999</v>
      </c>
      <c r="L217" s="16">
        <v>59.128500000000003</v>
      </c>
      <c r="M217" s="16">
        <v>10.06160712</v>
      </c>
      <c r="N217" s="7">
        <v>-17.932097630000001</v>
      </c>
      <c r="O217" s="8">
        <v>0.76605804200000005</v>
      </c>
      <c r="P217" s="8">
        <v>0.80064785999999999</v>
      </c>
      <c r="Q217" s="8">
        <v>34.520320890000001</v>
      </c>
      <c r="R217">
        <v>1.7154030000000001E-2</v>
      </c>
      <c r="S217">
        <v>3.0767039999999999E-2</v>
      </c>
      <c r="T217">
        <v>4.1031520000000002E-2</v>
      </c>
      <c r="U217">
        <v>5.1100779999999998E-2</v>
      </c>
      <c r="V217">
        <v>6.204192E-2</v>
      </c>
      <c r="W217">
        <v>7.4905650000000004E-2</v>
      </c>
      <c r="X217">
        <v>9.1355000000000006E-2</v>
      </c>
      <c r="Y217">
        <v>0.11495538</v>
      </c>
      <c r="Z217">
        <v>0.15667249</v>
      </c>
      <c r="AA217">
        <v>0.36001620000000001</v>
      </c>
      <c r="AB217" s="9">
        <v>8</v>
      </c>
      <c r="AC217" s="9">
        <v>-8</v>
      </c>
      <c r="AD217" s="9">
        <v>-8</v>
      </c>
      <c r="AE217" s="9">
        <v>2</v>
      </c>
      <c r="AF217" s="9">
        <v>1</v>
      </c>
      <c r="AG217" s="9">
        <v>4</v>
      </c>
      <c r="AH217" s="9">
        <v>1</v>
      </c>
      <c r="AI217" s="9">
        <v>4</v>
      </c>
      <c r="AJ217" s="9">
        <v>2</v>
      </c>
      <c r="AK217" s="9">
        <v>3</v>
      </c>
      <c r="AL217" s="9">
        <v>1</v>
      </c>
      <c r="AM217" s="9">
        <v>2</v>
      </c>
      <c r="AN217" s="9">
        <v>0.14399999999999999</v>
      </c>
      <c r="AO217" s="9">
        <v>2.8000000000000001E-2</v>
      </c>
      <c r="AP217" s="9">
        <v>3.3000000000000002E-2</v>
      </c>
      <c r="AQ217" s="9">
        <v>3.1E-2</v>
      </c>
      <c r="AR217" s="9">
        <v>0.34499999999999997</v>
      </c>
      <c r="AS217" s="9">
        <v>-1.32</v>
      </c>
      <c r="AT217" s="9">
        <v>1</v>
      </c>
      <c r="AU217" s="9">
        <v>0.124</v>
      </c>
      <c r="AV217" s="14">
        <v>-2.237534761428833</v>
      </c>
      <c r="AW217" s="5">
        <v>-2.0739188194274902</v>
      </c>
      <c r="AX217" s="14">
        <v>-8.7798863649368286E-2</v>
      </c>
      <c r="AY217" s="15">
        <v>4.1390000000000002</v>
      </c>
      <c r="AZ217" s="1">
        <v>0</v>
      </c>
      <c r="BA217" s="1">
        <v>5</v>
      </c>
      <c r="BB217" s="11">
        <v>289.39640000000003</v>
      </c>
      <c r="BC217" s="11">
        <v>2315.3121000000001</v>
      </c>
      <c r="BD217" s="11">
        <v>3954.2139999999999</v>
      </c>
      <c r="BE217" s="11">
        <v>5148.8644999999997</v>
      </c>
      <c r="BF217" s="11">
        <v>6546.8966</v>
      </c>
      <c r="BG217" s="11">
        <v>8262.6440000000002</v>
      </c>
      <c r="BH217" s="11">
        <v>10807.8933</v>
      </c>
      <c r="BI217" s="11">
        <v>14546.6294</v>
      </c>
      <c r="BJ217" s="11">
        <v>21062.279900000001</v>
      </c>
      <c r="BK217" s="11">
        <v>69256.087799999994</v>
      </c>
      <c r="BL217">
        <v>-6.6467386229999995E-2</v>
      </c>
      <c r="BM217">
        <v>1.9044049999999999</v>
      </c>
      <c r="BN217">
        <v>0.40320099999999998</v>
      </c>
      <c r="BO217">
        <f t="shared" si="9"/>
        <v>0.63998381000000004</v>
      </c>
      <c r="BP217" s="20">
        <f t="shared" si="10"/>
        <v>0.48331132000000004</v>
      </c>
      <c r="BQ217">
        <f t="shared" si="11"/>
        <v>0.51668869000000006</v>
      </c>
    </row>
    <row r="218" spans="1:69">
      <c r="A218" s="1" t="s">
        <v>321</v>
      </c>
      <c r="B218" s="1" t="s">
        <v>322</v>
      </c>
      <c r="C218" s="1">
        <v>22</v>
      </c>
      <c r="D218" s="1">
        <v>1997</v>
      </c>
      <c r="E218" s="1" t="s">
        <v>329</v>
      </c>
      <c r="F218" s="12">
        <v>0</v>
      </c>
      <c r="G218" s="3">
        <v>0</v>
      </c>
      <c r="H218" s="4">
        <v>0.14899999999999999</v>
      </c>
      <c r="I218" s="5">
        <v>-1.38</v>
      </c>
      <c r="J218" s="5">
        <v>-1.59</v>
      </c>
      <c r="K218" s="5">
        <v>-1.26</v>
      </c>
      <c r="L218" s="13">
        <v>60.348199999999999</v>
      </c>
      <c r="M218" s="13">
        <v>9.9062047</v>
      </c>
      <c r="N218" s="7">
        <v>0.190155356</v>
      </c>
      <c r="O218" s="8">
        <v>0.87417985300000001</v>
      </c>
      <c r="P218" s="8">
        <v>0.94172134299999999</v>
      </c>
      <c r="Q218" s="8">
        <v>34.680694580000001</v>
      </c>
      <c r="R218">
        <v>1.7154030000000001E-2</v>
      </c>
      <c r="S218">
        <v>3.0767039999999999E-2</v>
      </c>
      <c r="T218">
        <v>4.1031520000000002E-2</v>
      </c>
      <c r="U218">
        <v>5.1100779999999998E-2</v>
      </c>
      <c r="V218">
        <v>6.204192E-2</v>
      </c>
      <c r="W218">
        <v>7.4905650000000004E-2</v>
      </c>
      <c r="X218">
        <v>9.1355000000000006E-2</v>
      </c>
      <c r="Y218">
        <v>0.11495538</v>
      </c>
      <c r="Z218">
        <v>0.15667249</v>
      </c>
      <c r="AA218">
        <v>0.36001620000000001</v>
      </c>
      <c r="AB218" s="9">
        <v>8</v>
      </c>
      <c r="AC218" s="9">
        <v>-8</v>
      </c>
      <c r="AD218" s="9">
        <v>-8</v>
      </c>
      <c r="AE218" s="9">
        <v>2</v>
      </c>
      <c r="AF218" s="9">
        <v>1</v>
      </c>
      <c r="AG218" s="9">
        <v>4</v>
      </c>
      <c r="AH218" s="9">
        <v>1</v>
      </c>
      <c r="AI218" s="9">
        <v>4</v>
      </c>
      <c r="AJ218" s="9">
        <v>2</v>
      </c>
      <c r="AK218" s="9">
        <v>3</v>
      </c>
      <c r="AL218" s="9">
        <v>1</v>
      </c>
      <c r="AM218" s="9">
        <v>2</v>
      </c>
      <c r="AN218" s="9">
        <v>0.14499999999999999</v>
      </c>
      <c r="AO218" s="9">
        <v>2.9000000000000001E-2</v>
      </c>
      <c r="AP218" s="9">
        <v>3.3000000000000002E-2</v>
      </c>
      <c r="AQ218" s="9">
        <v>3.1E-2</v>
      </c>
      <c r="AR218" s="9">
        <v>0.34499999999999997</v>
      </c>
      <c r="AS218" s="9">
        <v>-1.32</v>
      </c>
      <c r="AT218" s="9">
        <v>1</v>
      </c>
      <c r="AU218" s="9">
        <v>0.125</v>
      </c>
      <c r="AV218" s="14">
        <v>-2.1707677841186523</v>
      </c>
      <c r="AW218" s="5">
        <v>-2.1032962799072266</v>
      </c>
      <c r="AX218" s="14">
        <v>-0.18969251215457916</v>
      </c>
      <c r="AY218" s="15">
        <v>4.1689999999999996</v>
      </c>
      <c r="AZ218" s="1">
        <v>0</v>
      </c>
      <c r="BA218" s="1">
        <v>6</v>
      </c>
      <c r="BB218" s="11">
        <v>282.202</v>
      </c>
      <c r="BC218" s="11">
        <v>2257.6867999999999</v>
      </c>
      <c r="BD218" s="11">
        <v>3877.5095000000001</v>
      </c>
      <c r="BE218" s="11">
        <v>5112.9633000000003</v>
      </c>
      <c r="BF218" s="11">
        <v>6597.2570999999998</v>
      </c>
      <c r="BG218" s="11">
        <v>8425.7160999999996</v>
      </c>
      <c r="BH218" s="11">
        <v>11138.1988</v>
      </c>
      <c r="BI218" s="11">
        <v>15133.392400000001</v>
      </c>
      <c r="BJ218" s="11">
        <v>22002.73</v>
      </c>
      <c r="BK218" s="11">
        <v>73593.612699999998</v>
      </c>
      <c r="BL218">
        <v>-6.7112195050000004E-2</v>
      </c>
      <c r="BM218">
        <v>2.0931009999999999</v>
      </c>
      <c r="BN218">
        <v>0.40861700000000001</v>
      </c>
      <c r="BO218">
        <f t="shared" si="9"/>
        <v>0.63998381000000004</v>
      </c>
      <c r="BP218" s="20">
        <f t="shared" si="10"/>
        <v>0.48331132000000004</v>
      </c>
      <c r="BQ218">
        <f t="shared" si="11"/>
        <v>0.51668869000000006</v>
      </c>
    </row>
    <row r="219" spans="1:69">
      <c r="A219" s="1" t="s">
        <v>321</v>
      </c>
      <c r="B219" s="1" t="s">
        <v>322</v>
      </c>
      <c r="C219" s="1">
        <v>22</v>
      </c>
      <c r="D219" s="1">
        <v>1998</v>
      </c>
      <c r="E219" s="1" t="s">
        <v>330</v>
      </c>
      <c r="F219" s="12">
        <v>0</v>
      </c>
      <c r="G219" s="3">
        <v>2</v>
      </c>
      <c r="H219" s="4">
        <v>0.14799999999999999</v>
      </c>
      <c r="I219" s="5">
        <v>-1.351081371</v>
      </c>
      <c r="J219" s="5">
        <v>-1.533623457</v>
      </c>
      <c r="K219" s="5">
        <v>-1.2523605820000001</v>
      </c>
      <c r="L219" s="16">
        <v>61.518599999999999</v>
      </c>
      <c r="M219" s="16">
        <v>9.7508022790000002</v>
      </c>
      <c r="N219" s="7">
        <v>3.7579840980000001</v>
      </c>
      <c r="O219" s="8">
        <v>0.48863747200000002</v>
      </c>
      <c r="P219" s="8">
        <v>0.58031795600000002</v>
      </c>
      <c r="Q219" s="8">
        <v>34.350566860000001</v>
      </c>
      <c r="R219">
        <v>1.6936730000000001E-2</v>
      </c>
      <c r="S219">
        <v>2.6797310000000001E-2</v>
      </c>
      <c r="T219">
        <v>3.6874400000000002E-2</v>
      </c>
      <c r="U219">
        <v>4.7579139999999999E-2</v>
      </c>
      <c r="V219">
        <v>5.9459339999999999E-2</v>
      </c>
      <c r="W219">
        <v>7.337291E-2</v>
      </c>
      <c r="X219">
        <v>9.0900229999999999E-2</v>
      </c>
      <c r="Y219">
        <v>0.11560521999999999</v>
      </c>
      <c r="Z219">
        <v>0.15876602000000001</v>
      </c>
      <c r="AA219">
        <v>0.3737087</v>
      </c>
      <c r="AB219" s="9">
        <v>1</v>
      </c>
      <c r="AC219" s="9">
        <v>3</v>
      </c>
      <c r="AD219" s="9">
        <v>3</v>
      </c>
      <c r="AE219" s="9">
        <v>2</v>
      </c>
      <c r="AF219" s="9">
        <v>2</v>
      </c>
      <c r="AG219" s="9">
        <v>4</v>
      </c>
      <c r="AH219" s="9">
        <v>3</v>
      </c>
      <c r="AI219" s="9">
        <v>2</v>
      </c>
      <c r="AJ219" s="9">
        <v>4</v>
      </c>
      <c r="AK219" s="9">
        <v>7</v>
      </c>
      <c r="AL219" s="9">
        <v>3</v>
      </c>
      <c r="AM219" s="9">
        <v>9</v>
      </c>
      <c r="AN219" s="9">
        <v>0.46300000000000002</v>
      </c>
      <c r="AO219" s="9">
        <v>0.28499999999999998</v>
      </c>
      <c r="AP219" s="9">
        <v>0.28899999999999998</v>
      </c>
      <c r="AQ219" s="9">
        <v>0.35399999999999998</v>
      </c>
      <c r="AR219" s="9">
        <v>0.38500000000000001</v>
      </c>
      <c r="AS219" s="9">
        <v>1.3140000000000001</v>
      </c>
      <c r="AT219" s="9">
        <v>1</v>
      </c>
      <c r="AU219" s="9">
        <v>0.72</v>
      </c>
      <c r="AV219" s="14">
        <v>-1.2585190683603287</v>
      </c>
      <c r="AW219" s="5">
        <v>-1.3129465281963348</v>
      </c>
      <c r="AX219" s="14">
        <v>-0.79446727782487869</v>
      </c>
      <c r="AY219" s="15">
        <v>13.04</v>
      </c>
      <c r="AZ219" s="1">
        <v>0</v>
      </c>
      <c r="BA219" s="1">
        <v>7</v>
      </c>
      <c r="BB219" s="11">
        <v>230.8708</v>
      </c>
      <c r="BC219" s="11">
        <v>1881.6043</v>
      </c>
      <c r="BD219" s="11">
        <v>3488.1731</v>
      </c>
      <c r="BE219" s="11">
        <v>4689.6277</v>
      </c>
      <c r="BF219" s="11">
        <v>5642.5707000000002</v>
      </c>
      <c r="BG219" s="11">
        <v>6837.0299000000005</v>
      </c>
      <c r="BH219" s="11">
        <v>8861.1805000000004</v>
      </c>
      <c r="BI219" s="11">
        <v>11701.2453</v>
      </c>
      <c r="BJ219" s="11">
        <v>16820.113099999999</v>
      </c>
      <c r="BK219" s="11">
        <v>54413.9087</v>
      </c>
      <c r="BL219">
        <v>-6.2012063520000001E-2</v>
      </c>
      <c r="BM219">
        <v>2.3026629999999999</v>
      </c>
      <c r="BN219">
        <v>0.42576999999999998</v>
      </c>
      <c r="BO219">
        <f t="shared" si="9"/>
        <v>0.6262913</v>
      </c>
      <c r="BP219" s="20">
        <f t="shared" si="10"/>
        <v>0.46752527999999999</v>
      </c>
      <c r="BQ219">
        <f t="shared" si="11"/>
        <v>0.53247471999999996</v>
      </c>
    </row>
    <row r="220" spans="1:69">
      <c r="A220" s="1" t="s">
        <v>321</v>
      </c>
      <c r="B220" s="1" t="s">
        <v>322</v>
      </c>
      <c r="C220" s="1">
        <v>22</v>
      </c>
      <c r="D220" s="1">
        <v>1999</v>
      </c>
      <c r="E220" s="1" t="s">
        <v>331</v>
      </c>
      <c r="F220" s="12">
        <v>1</v>
      </c>
      <c r="G220" s="3">
        <v>2</v>
      </c>
      <c r="H220" s="4">
        <v>0.153</v>
      </c>
      <c r="I220" s="5">
        <v>-1.25</v>
      </c>
      <c r="J220" s="5">
        <v>-1.46</v>
      </c>
      <c r="K220" s="5">
        <v>-1.26</v>
      </c>
      <c r="L220" s="13">
        <v>62.620600000000003</v>
      </c>
      <c r="M220" s="13">
        <v>9.5953998570000003</v>
      </c>
      <c r="N220" s="7">
        <v>2.1360247050000001</v>
      </c>
      <c r="O220" s="8">
        <v>0.66096654300000002</v>
      </c>
      <c r="P220" s="8">
        <v>0.67509293699999995</v>
      </c>
      <c r="Q220" s="8">
        <v>34.905918120000003</v>
      </c>
      <c r="R220">
        <v>1.6329590000000001E-2</v>
      </c>
      <c r="S220">
        <v>3.220953E-2</v>
      </c>
      <c r="T220">
        <v>4.460107E-2</v>
      </c>
      <c r="U220">
        <v>5.6590920000000003E-2</v>
      </c>
      <c r="V220">
        <v>6.924727E-2</v>
      </c>
      <c r="W220">
        <v>8.3555729999999995E-2</v>
      </c>
      <c r="X220">
        <v>0.10098001</v>
      </c>
      <c r="Y220">
        <v>0.12450037999999999</v>
      </c>
      <c r="Z220">
        <v>0.16279969</v>
      </c>
      <c r="AA220">
        <v>0.30918580000000001</v>
      </c>
      <c r="AB220" s="9">
        <v>0</v>
      </c>
      <c r="AC220" s="9">
        <v>6</v>
      </c>
      <c r="AD220" s="9">
        <v>6</v>
      </c>
      <c r="AE220" s="9">
        <v>2</v>
      </c>
      <c r="AF220" s="9">
        <v>2</v>
      </c>
      <c r="AG220" s="9">
        <v>4</v>
      </c>
      <c r="AH220" s="9">
        <v>5</v>
      </c>
      <c r="AI220" s="9">
        <v>2</v>
      </c>
      <c r="AJ220" s="9">
        <v>4</v>
      </c>
      <c r="AK220" s="9">
        <v>7</v>
      </c>
      <c r="AL220" s="9">
        <v>5</v>
      </c>
      <c r="AM220" s="9">
        <v>9</v>
      </c>
      <c r="AN220" s="9">
        <v>0.41499999999999998</v>
      </c>
      <c r="AO220" s="9">
        <v>0.22800000000000001</v>
      </c>
      <c r="AP220" s="9">
        <v>0.25800000000000001</v>
      </c>
      <c r="AQ220" s="9">
        <v>0.311</v>
      </c>
      <c r="AR220" s="9">
        <v>0.22600000000000001</v>
      </c>
      <c r="AS220" s="9">
        <v>1.3140000000000001</v>
      </c>
      <c r="AT220" s="9">
        <v>1</v>
      </c>
      <c r="AU220" s="9">
        <v>0.64300000000000002</v>
      </c>
      <c r="AV220" s="14">
        <v>-0.346270352602005</v>
      </c>
      <c r="AW220" s="5">
        <v>-0.52259677648544312</v>
      </c>
      <c r="AX220" s="14">
        <v>-1.3992420434951782</v>
      </c>
      <c r="AY220" s="15">
        <v>10.58</v>
      </c>
      <c r="AZ220" s="1">
        <v>0</v>
      </c>
      <c r="BA220" s="1">
        <v>8</v>
      </c>
      <c r="BB220" s="11">
        <v>257.54559999999998</v>
      </c>
      <c r="BC220" s="11">
        <v>2060.3847999999998</v>
      </c>
      <c r="BD220" s="11">
        <v>3732.8110999999999</v>
      </c>
      <c r="BE220" s="11">
        <v>4961.5839999999998</v>
      </c>
      <c r="BF220" s="11">
        <v>5988.5262000000002</v>
      </c>
      <c r="BG220" s="11">
        <v>7281.2412999999997</v>
      </c>
      <c r="BH220" s="11">
        <v>9433.7034000000003</v>
      </c>
      <c r="BI220" s="11">
        <v>12421.095499999999</v>
      </c>
      <c r="BJ220" s="11">
        <v>17931.7124</v>
      </c>
      <c r="BK220" s="11">
        <v>64223.4951</v>
      </c>
      <c r="BL220">
        <v>-6.2979276740000006E-2</v>
      </c>
      <c r="BM220">
        <v>2.536756</v>
      </c>
      <c r="BN220">
        <v>0.44292199999999998</v>
      </c>
      <c r="BO220">
        <f t="shared" si="9"/>
        <v>0.69081418999999999</v>
      </c>
      <c r="BP220" s="20">
        <f t="shared" si="10"/>
        <v>0.52801449999999994</v>
      </c>
      <c r="BQ220">
        <f t="shared" si="11"/>
        <v>0.47198549000000001</v>
      </c>
    </row>
    <row r="221" spans="1:69">
      <c r="A221" s="1" t="s">
        <v>321</v>
      </c>
      <c r="B221" s="1" t="s">
        <v>322</v>
      </c>
      <c r="C221" s="1">
        <v>22</v>
      </c>
      <c r="D221" s="1">
        <v>2000</v>
      </c>
      <c r="E221" s="1" t="s">
        <v>332</v>
      </c>
      <c r="F221" s="12">
        <v>2</v>
      </c>
      <c r="G221" s="3">
        <v>2</v>
      </c>
      <c r="H221" s="4">
        <v>0.161</v>
      </c>
      <c r="I221" s="5">
        <v>-1.1583938600000001</v>
      </c>
      <c r="J221" s="5">
        <v>-1.3816899060000001</v>
      </c>
      <c r="K221" s="5">
        <v>-1.265867949</v>
      </c>
      <c r="L221" s="16">
        <v>63.259599999999999</v>
      </c>
      <c r="M221" s="16">
        <v>9.7101001740000008</v>
      </c>
      <c r="N221" s="7">
        <v>6.6398623580000002</v>
      </c>
      <c r="O221" s="8">
        <v>0.86752112800000003</v>
      </c>
      <c r="P221" s="8">
        <v>0.88599093299999998</v>
      </c>
      <c r="Q221" s="8">
        <v>35.833595279999997</v>
      </c>
      <c r="R221">
        <v>1.7518769999999999E-2</v>
      </c>
      <c r="S221">
        <v>3.3259179999999999E-2</v>
      </c>
      <c r="T221">
        <v>4.5842239999999999E-2</v>
      </c>
      <c r="U221">
        <v>5.7886029999999998E-2</v>
      </c>
      <c r="V221">
        <v>7.042255E-2</v>
      </c>
      <c r="W221">
        <v>8.4425139999999996E-2</v>
      </c>
      <c r="X221">
        <v>0.10133077</v>
      </c>
      <c r="Y221">
        <v>0.12406149</v>
      </c>
      <c r="Z221">
        <v>0.16120053000000001</v>
      </c>
      <c r="AA221">
        <v>0.30405330000000003</v>
      </c>
      <c r="AB221" s="9">
        <v>0</v>
      </c>
      <c r="AC221" s="9">
        <v>6</v>
      </c>
      <c r="AD221" s="9">
        <v>6</v>
      </c>
      <c r="AE221" s="9">
        <v>2</v>
      </c>
      <c r="AF221" s="9">
        <v>2</v>
      </c>
      <c r="AG221" s="9">
        <v>4</v>
      </c>
      <c r="AH221" s="9">
        <v>5</v>
      </c>
      <c r="AI221" s="9">
        <v>2</v>
      </c>
      <c r="AJ221" s="9">
        <v>4</v>
      </c>
      <c r="AK221" s="9">
        <v>7</v>
      </c>
      <c r="AL221" s="9">
        <v>5</v>
      </c>
      <c r="AM221" s="9">
        <v>9</v>
      </c>
      <c r="AN221" s="9">
        <v>0.38200000000000001</v>
      </c>
      <c r="AO221" s="9">
        <v>0.20899999999999999</v>
      </c>
      <c r="AP221" s="9">
        <v>0.23599999999999999</v>
      </c>
      <c r="AQ221" s="9">
        <v>0.29299999999999998</v>
      </c>
      <c r="AR221" s="9">
        <v>0.311</v>
      </c>
      <c r="AS221" s="9">
        <v>1.01</v>
      </c>
      <c r="AT221" s="9">
        <v>1</v>
      </c>
      <c r="AU221" s="9">
        <v>0.61299999999999999</v>
      </c>
      <c r="AV221" s="14">
        <v>-0.39538021385669708</v>
      </c>
      <c r="AW221" s="5">
        <v>-0.38021983206272125</v>
      </c>
      <c r="AX221" s="14">
        <v>-1.0618771612644196</v>
      </c>
      <c r="AY221" s="15">
        <v>8.98</v>
      </c>
      <c r="AZ221" s="1">
        <v>0</v>
      </c>
      <c r="BA221" s="1">
        <v>9</v>
      </c>
      <c r="BB221" s="11">
        <v>271.04390000000001</v>
      </c>
      <c r="BC221" s="11">
        <v>2168.3710000000001</v>
      </c>
      <c r="BD221" s="11">
        <v>3886.0956999999999</v>
      </c>
      <c r="BE221" s="11">
        <v>5195.4209000000001</v>
      </c>
      <c r="BF221" s="11">
        <v>6307.9402</v>
      </c>
      <c r="BG221" s="11">
        <v>7680.4584000000004</v>
      </c>
      <c r="BH221" s="11">
        <v>9811.6198999999997</v>
      </c>
      <c r="BI221" s="11">
        <v>13153.1067</v>
      </c>
      <c r="BJ221" s="11">
        <v>18608.144400000001</v>
      </c>
      <c r="BK221" s="11">
        <v>69070.084799999997</v>
      </c>
      <c r="BL221">
        <v>1.3249883630000001E-2</v>
      </c>
      <c r="BM221">
        <v>2.574408</v>
      </c>
      <c r="BN221">
        <v>0.44559100000000001</v>
      </c>
      <c r="BO221">
        <f t="shared" si="9"/>
        <v>0.69594670000000003</v>
      </c>
      <c r="BP221" s="20">
        <f t="shared" si="10"/>
        <v>0.53474617000000002</v>
      </c>
      <c r="BQ221">
        <f t="shared" si="11"/>
        <v>0.46525383000000003</v>
      </c>
    </row>
    <row r="222" spans="1:69">
      <c r="A222" s="1" t="s">
        <v>333</v>
      </c>
      <c r="B222" s="1" t="s">
        <v>334</v>
      </c>
      <c r="C222" s="1">
        <v>23</v>
      </c>
      <c r="D222" s="1">
        <v>1991</v>
      </c>
      <c r="E222" s="1" t="s">
        <v>335</v>
      </c>
      <c r="F222" s="12">
        <v>0</v>
      </c>
      <c r="G222" s="3">
        <v>0</v>
      </c>
      <c r="H222" s="4">
        <v>0.16500000000000001</v>
      </c>
      <c r="I222" s="5">
        <v>-1.2993925980000001</v>
      </c>
      <c r="J222" s="5">
        <v>-1.2548188090000001</v>
      </c>
      <c r="K222" s="5">
        <v>-1.250445604</v>
      </c>
      <c r="L222" s="16">
        <v>64.034599999999998</v>
      </c>
      <c r="M222" s="16">
        <v>9.2096585730000005</v>
      </c>
      <c r="N222" s="7">
        <v>-7.2539785209999996</v>
      </c>
      <c r="O222" s="8">
        <v>0.38983050800000002</v>
      </c>
      <c r="P222" s="8">
        <v>0.271186441</v>
      </c>
      <c r="Q222" s="8">
        <v>23.18382072</v>
      </c>
      <c r="R222">
        <v>4.7790770000000003E-2</v>
      </c>
      <c r="S222">
        <v>5.9890850000000002E-2</v>
      </c>
      <c r="T222">
        <v>6.9857379999999997E-2</v>
      </c>
      <c r="U222">
        <v>7.8880950000000005E-2</v>
      </c>
      <c r="V222">
        <v>8.7702390000000005E-2</v>
      </c>
      <c r="W222">
        <v>9.6980280000000002E-2</v>
      </c>
      <c r="X222">
        <v>0.10756578</v>
      </c>
      <c r="Y222">
        <v>0.12100917999999999</v>
      </c>
      <c r="Z222">
        <v>0.14134205999999999</v>
      </c>
      <c r="AA222">
        <v>0.18898037000000001</v>
      </c>
      <c r="AB222" s="9">
        <v>0</v>
      </c>
      <c r="AC222" s="9">
        <v>6</v>
      </c>
      <c r="AD222" s="9">
        <v>6</v>
      </c>
      <c r="AE222" s="9">
        <v>2</v>
      </c>
      <c r="AF222" s="9">
        <v>2</v>
      </c>
      <c r="AG222" s="9">
        <v>4</v>
      </c>
      <c r="AH222" s="9">
        <v>6</v>
      </c>
      <c r="AI222" s="9">
        <v>2</v>
      </c>
      <c r="AJ222" s="9">
        <v>3</v>
      </c>
      <c r="AK222" s="9">
        <v>7</v>
      </c>
      <c r="AL222" s="9">
        <v>6</v>
      </c>
      <c r="AM222" s="9">
        <v>7</v>
      </c>
      <c r="AN222" s="9">
        <v>0.433</v>
      </c>
      <c r="AO222" s="9">
        <v>0.27600000000000002</v>
      </c>
      <c r="AP222" s="9">
        <v>0.24</v>
      </c>
      <c r="AQ222" s="9">
        <v>0.30099999999999999</v>
      </c>
      <c r="AR222" s="9">
        <v>2.278</v>
      </c>
      <c r="AS222" s="9">
        <v>2.1779999999999999</v>
      </c>
      <c r="AT222" s="9">
        <v>1</v>
      </c>
      <c r="AU222" s="9">
        <v>0.74299999999999999</v>
      </c>
      <c r="AV222" s="14">
        <v>-0.33715849562037381</v>
      </c>
      <c r="AW222" s="5">
        <v>-0.37405649019825848</v>
      </c>
      <c r="AX222" s="14">
        <v>-0.32937766755780856</v>
      </c>
      <c r="AY222" s="15">
        <v>1.9</v>
      </c>
      <c r="AZ222" s="1">
        <v>0</v>
      </c>
      <c r="BA222" s="1">
        <v>0</v>
      </c>
      <c r="BB222" s="11">
        <v>377.32240000000002</v>
      </c>
      <c r="BC222" s="11">
        <v>3018.57</v>
      </c>
      <c r="BD222" s="11">
        <v>5107.1336000000001</v>
      </c>
      <c r="BE222" s="11">
        <v>6367.6557000000003</v>
      </c>
      <c r="BF222" s="11">
        <v>7796.7857999999997</v>
      </c>
      <c r="BG222" s="11">
        <v>9467.9297999999999</v>
      </c>
      <c r="BH222" s="11">
        <v>11686.010700000001</v>
      </c>
      <c r="BI222" s="11">
        <v>14692.548000000001</v>
      </c>
      <c r="BJ222" s="11">
        <v>19387.9915</v>
      </c>
      <c r="BK222" s="11">
        <v>51579.597399999999</v>
      </c>
      <c r="BL222">
        <v>0.1946976181</v>
      </c>
      <c r="BM222">
        <v>1.2038409999999999</v>
      </c>
      <c r="BN222">
        <v>0.31840200000000002</v>
      </c>
      <c r="BO222">
        <f t="shared" si="9"/>
        <v>0.81101963999999982</v>
      </c>
      <c r="BP222" s="20">
        <f t="shared" si="10"/>
        <v>0.66967757999999988</v>
      </c>
      <c r="BQ222">
        <f t="shared" si="11"/>
        <v>0.33032243</v>
      </c>
    </row>
    <row r="223" spans="1:69">
      <c r="A223" s="1" t="s">
        <v>333</v>
      </c>
      <c r="B223" s="1" t="s">
        <v>334</v>
      </c>
      <c r="C223" s="1">
        <v>23</v>
      </c>
      <c r="D223" s="1">
        <v>1992</v>
      </c>
      <c r="E223" s="1" t="s">
        <v>336</v>
      </c>
      <c r="F223" s="12">
        <v>1</v>
      </c>
      <c r="G223" s="3">
        <v>0</v>
      </c>
      <c r="H223" s="4">
        <v>0.14699999999999999</v>
      </c>
      <c r="I223" s="5">
        <v>-1.269450011</v>
      </c>
      <c r="J223" s="5">
        <v>-1.30133327</v>
      </c>
      <c r="K223" s="5">
        <v>-1.2046551700000001</v>
      </c>
      <c r="L223" s="13">
        <v>63.8752</v>
      </c>
      <c r="M223" s="13">
        <v>9.2154766010000007</v>
      </c>
      <c r="N223" s="7">
        <v>-17.378760329999999</v>
      </c>
      <c r="O223" s="8">
        <v>0.67125000000000001</v>
      </c>
      <c r="P223" s="8">
        <v>0.38187500000000002</v>
      </c>
      <c r="Q223" s="8">
        <v>24.498672490000001</v>
      </c>
      <c r="R223">
        <v>4.7445790000000002E-2</v>
      </c>
      <c r="S223">
        <v>5.9798690000000002E-2</v>
      </c>
      <c r="T223">
        <v>6.8394819999999995E-2</v>
      </c>
      <c r="U223">
        <v>7.6646610000000004E-2</v>
      </c>
      <c r="V223">
        <v>8.5195850000000004E-2</v>
      </c>
      <c r="W223">
        <v>9.4521770000000005E-2</v>
      </c>
      <c r="X223">
        <v>0.10527249</v>
      </c>
      <c r="Y223">
        <v>0.11871528000000001</v>
      </c>
      <c r="Z223">
        <v>0.1384697</v>
      </c>
      <c r="AA223">
        <v>0.20553899</v>
      </c>
      <c r="AB223" s="9">
        <v>0</v>
      </c>
      <c r="AC223" s="9">
        <v>6</v>
      </c>
      <c r="AD223" s="9">
        <v>6</v>
      </c>
      <c r="AE223" s="9">
        <v>2</v>
      </c>
      <c r="AF223" s="9">
        <v>2</v>
      </c>
      <c r="AG223" s="9">
        <v>4</v>
      </c>
      <c r="AH223" s="9">
        <v>6</v>
      </c>
      <c r="AI223" s="9">
        <v>2</v>
      </c>
      <c r="AJ223" s="9">
        <v>3</v>
      </c>
      <c r="AK223" s="9">
        <v>7</v>
      </c>
      <c r="AL223" s="9">
        <v>6</v>
      </c>
      <c r="AM223" s="9">
        <v>7</v>
      </c>
      <c r="AN223" s="9">
        <v>0.53700000000000003</v>
      </c>
      <c r="AO223" s="9">
        <v>0.34100000000000003</v>
      </c>
      <c r="AP223" s="9">
        <v>0.30299999999999999</v>
      </c>
      <c r="AQ223" s="9">
        <v>0.34499999999999997</v>
      </c>
      <c r="AR223" s="9">
        <v>0.91900000000000004</v>
      </c>
      <c r="AS223" s="9">
        <v>1.645</v>
      </c>
      <c r="AT223" s="9">
        <v>1</v>
      </c>
      <c r="AU223" s="9">
        <v>0.80700000000000005</v>
      </c>
      <c r="AV223" s="14">
        <v>-0.33469684277811362</v>
      </c>
      <c r="AW223" s="5">
        <v>-0.38302950416841819</v>
      </c>
      <c r="AX223" s="14">
        <v>-0.29393189664809927</v>
      </c>
      <c r="AY223" s="15">
        <v>1.9</v>
      </c>
      <c r="AZ223" s="1">
        <v>1</v>
      </c>
      <c r="BA223" s="1">
        <v>1</v>
      </c>
      <c r="BB223" s="11">
        <v>328.37049999999999</v>
      </c>
      <c r="BC223" s="11">
        <v>2626.9196000000002</v>
      </c>
      <c r="BD223" s="11">
        <v>4444.5043999999998</v>
      </c>
      <c r="BE223" s="11">
        <v>5541.4678999999996</v>
      </c>
      <c r="BF223" s="11">
        <v>6785.1813000000002</v>
      </c>
      <c r="BG223" s="11">
        <v>8239.4979999999996</v>
      </c>
      <c r="BH223" s="11">
        <v>10169.791300000001</v>
      </c>
      <c r="BI223" s="11">
        <v>12786.2407</v>
      </c>
      <c r="BJ223" s="11">
        <v>16872.4738</v>
      </c>
      <c r="BK223" s="11">
        <v>44887.332000000002</v>
      </c>
      <c r="BL223">
        <v>0.1992112798</v>
      </c>
      <c r="BM223">
        <v>1.3339350000000001</v>
      </c>
      <c r="BN223">
        <v>0.337982</v>
      </c>
      <c r="BO223">
        <f t="shared" si="9"/>
        <v>0.79446099999999997</v>
      </c>
      <c r="BP223" s="20">
        <f t="shared" si="10"/>
        <v>0.65599129999999994</v>
      </c>
      <c r="BQ223">
        <f t="shared" si="11"/>
        <v>0.34400869000000001</v>
      </c>
    </row>
    <row r="224" spans="1:69">
      <c r="A224" s="1" t="s">
        <v>333</v>
      </c>
      <c r="B224" s="1" t="s">
        <v>334</v>
      </c>
      <c r="C224" s="1">
        <v>23</v>
      </c>
      <c r="D224" s="1">
        <v>1993</v>
      </c>
      <c r="E224" s="1" t="s">
        <v>337</v>
      </c>
      <c r="F224" s="19">
        <v>2</v>
      </c>
      <c r="G224" s="3">
        <v>0</v>
      </c>
      <c r="H224" s="4">
        <v>0.13300000000000001</v>
      </c>
      <c r="I224" s="5">
        <v>-1.2395074230000001</v>
      </c>
      <c r="J224" s="5">
        <v>-1.3478477310000001</v>
      </c>
      <c r="K224" s="5">
        <v>-1.158864737</v>
      </c>
      <c r="L224" s="16">
        <v>63.803699999999999</v>
      </c>
      <c r="M224" s="16">
        <v>9.2212946290000009</v>
      </c>
      <c r="N224" s="7">
        <v>-1.3076815610000001</v>
      </c>
      <c r="O224" s="8">
        <v>0.846956088</v>
      </c>
      <c r="P224" s="8">
        <v>0.61372255499999995</v>
      </c>
      <c r="Q224" s="8">
        <v>25.243598939999998</v>
      </c>
      <c r="R224">
        <v>3.7809799999999998E-2</v>
      </c>
      <c r="S224">
        <v>5.0557860000000003E-2</v>
      </c>
      <c r="T224">
        <v>6.1423789999999999E-2</v>
      </c>
      <c r="U224">
        <v>7.1509909999999996E-2</v>
      </c>
      <c r="V224">
        <v>8.157963E-2</v>
      </c>
      <c r="W224">
        <v>9.2389990000000005E-2</v>
      </c>
      <c r="X224">
        <v>0.105017</v>
      </c>
      <c r="Y224">
        <v>0.12158479</v>
      </c>
      <c r="Z224">
        <v>0.14820405</v>
      </c>
      <c r="AA224">
        <v>0.22992314999999999</v>
      </c>
      <c r="AB224" s="9">
        <v>0</v>
      </c>
      <c r="AC224" s="9">
        <v>5</v>
      </c>
      <c r="AD224" s="9">
        <v>5</v>
      </c>
      <c r="AE224" s="9">
        <v>2</v>
      </c>
      <c r="AF224" s="9">
        <v>2</v>
      </c>
      <c r="AG224" s="9">
        <v>4</v>
      </c>
      <c r="AH224" s="9">
        <v>5</v>
      </c>
      <c r="AI224" s="9">
        <v>2</v>
      </c>
      <c r="AJ224" s="9">
        <v>3</v>
      </c>
      <c r="AK224" s="9">
        <v>7</v>
      </c>
      <c r="AL224" s="9">
        <v>5</v>
      </c>
      <c r="AM224" s="9">
        <v>7</v>
      </c>
      <c r="AN224" s="9">
        <v>0.53700000000000003</v>
      </c>
      <c r="AO224" s="9">
        <v>0.36499999999999999</v>
      </c>
      <c r="AP224" s="9">
        <v>0.30099999999999999</v>
      </c>
      <c r="AQ224" s="9">
        <v>0.34399999999999997</v>
      </c>
      <c r="AR224" s="9">
        <v>0.754</v>
      </c>
      <c r="AS224" s="9">
        <v>1.645</v>
      </c>
      <c r="AT224" s="9">
        <v>1</v>
      </c>
      <c r="AU224" s="9">
        <v>0.79800000000000004</v>
      </c>
      <c r="AV224" s="14">
        <v>-0.33223518993585344</v>
      </c>
      <c r="AW224" s="5">
        <v>-0.39200251813857789</v>
      </c>
      <c r="AX224" s="14">
        <v>-0.25848612573838997</v>
      </c>
      <c r="AY224" s="15">
        <v>2</v>
      </c>
      <c r="AZ224" s="1">
        <v>0</v>
      </c>
      <c r="BA224" s="1">
        <v>2</v>
      </c>
      <c r="BB224" s="11">
        <v>272.21480000000003</v>
      </c>
      <c r="BC224" s="11">
        <v>2177.7541000000001</v>
      </c>
      <c r="BD224" s="11">
        <v>3620.1529</v>
      </c>
      <c r="BE224" s="11">
        <v>4430.4764999999998</v>
      </c>
      <c r="BF224" s="11">
        <v>5410.3705</v>
      </c>
      <c r="BG224" s="11">
        <v>6591.5718999999999</v>
      </c>
      <c r="BH224" s="11">
        <v>8156.7874000000002</v>
      </c>
      <c r="BI224" s="11">
        <v>10355.949699999999</v>
      </c>
      <c r="BJ224" s="11">
        <v>13690.7426</v>
      </c>
      <c r="BK224" s="11">
        <v>37700.524599999997</v>
      </c>
      <c r="BL224">
        <v>0.19985608860000001</v>
      </c>
      <c r="BM224">
        <v>1.4798249999999999</v>
      </c>
      <c r="BN224">
        <v>0.35760999999999998</v>
      </c>
      <c r="BO224">
        <f t="shared" si="9"/>
        <v>0.77007682000000011</v>
      </c>
      <c r="BP224" s="20">
        <f t="shared" si="10"/>
        <v>0.62187277000000007</v>
      </c>
      <c r="BQ224">
        <f t="shared" si="11"/>
        <v>0.3781272</v>
      </c>
    </row>
    <row r="225" spans="1:69">
      <c r="A225" s="1" t="s">
        <v>333</v>
      </c>
      <c r="B225" s="1" t="s">
        <v>334</v>
      </c>
      <c r="C225" s="1">
        <v>23</v>
      </c>
      <c r="D225" s="1">
        <v>1994</v>
      </c>
      <c r="E225" s="1" t="s">
        <v>338</v>
      </c>
      <c r="F225" s="12">
        <v>3</v>
      </c>
      <c r="G225" s="3">
        <v>0</v>
      </c>
      <c r="H225" s="4">
        <v>0.13300000000000001</v>
      </c>
      <c r="I225" s="5">
        <v>-1.209564836</v>
      </c>
      <c r="J225" s="5">
        <v>-1.394362192</v>
      </c>
      <c r="K225" s="5">
        <v>-1.1130743030000001</v>
      </c>
      <c r="L225" s="13">
        <v>63.755899999999997</v>
      </c>
      <c r="M225" s="13">
        <v>9.2271126569999993</v>
      </c>
      <c r="N225" s="7">
        <v>-19.39627059</v>
      </c>
      <c r="O225" s="8">
        <v>0.84955275200000002</v>
      </c>
      <c r="P225" s="8">
        <v>0.85302752299999995</v>
      </c>
      <c r="Q225" s="8">
        <v>30.268753050000001</v>
      </c>
      <c r="R225">
        <v>2.2794709999999999E-2</v>
      </c>
      <c r="S225">
        <v>3.5692210000000002E-2</v>
      </c>
      <c r="T225">
        <v>4.6406070000000001E-2</v>
      </c>
      <c r="U225">
        <v>5.6862200000000002E-2</v>
      </c>
      <c r="V225">
        <v>6.7965200000000003E-2</v>
      </c>
      <c r="W225">
        <v>8.0664020000000003E-2</v>
      </c>
      <c r="X225">
        <v>9.6447740000000004E-2</v>
      </c>
      <c r="Y225">
        <v>0.11845567</v>
      </c>
      <c r="Z225">
        <v>0.15616935000000001</v>
      </c>
      <c r="AA225">
        <v>0.31854283</v>
      </c>
      <c r="AB225" s="9">
        <v>0</v>
      </c>
      <c r="AC225" s="9">
        <v>7</v>
      </c>
      <c r="AD225" s="9">
        <v>7</v>
      </c>
      <c r="AE225" s="9">
        <v>3</v>
      </c>
      <c r="AF225" s="9">
        <v>3</v>
      </c>
      <c r="AG225" s="9">
        <v>4</v>
      </c>
      <c r="AH225" s="9">
        <v>5</v>
      </c>
      <c r="AI225" s="9">
        <v>2</v>
      </c>
      <c r="AJ225" s="9">
        <v>4</v>
      </c>
      <c r="AK225" s="9">
        <v>8</v>
      </c>
      <c r="AL225" s="9">
        <v>5</v>
      </c>
      <c r="AM225" s="9">
        <v>9</v>
      </c>
      <c r="AN225" s="9">
        <v>0.55200000000000005</v>
      </c>
      <c r="AO225" s="9">
        <v>0.36499999999999999</v>
      </c>
      <c r="AP225" s="9">
        <v>0.308</v>
      </c>
      <c r="AQ225" s="9">
        <v>0.373</v>
      </c>
      <c r="AR225" s="9">
        <v>0.754</v>
      </c>
      <c r="AS225" s="9">
        <v>1.645</v>
      </c>
      <c r="AT225" s="9">
        <v>2</v>
      </c>
      <c r="AU225" s="9">
        <v>0.81100000000000005</v>
      </c>
      <c r="AV225" s="14">
        <v>-0.32977353709359325</v>
      </c>
      <c r="AW225" s="5">
        <v>-0.4009755321087376</v>
      </c>
      <c r="AX225" s="14">
        <v>-0.22304035482868068</v>
      </c>
      <c r="AY225" s="15">
        <v>2</v>
      </c>
      <c r="AZ225" s="1">
        <v>0</v>
      </c>
      <c r="BA225" s="1">
        <v>3</v>
      </c>
      <c r="BB225" s="11">
        <v>215.81200000000001</v>
      </c>
      <c r="BC225" s="11">
        <v>1726.5051000000001</v>
      </c>
      <c r="BD225" s="11">
        <v>2882.8996000000002</v>
      </c>
      <c r="BE225" s="11">
        <v>3540.8235</v>
      </c>
      <c r="BF225" s="11">
        <v>4319.3482000000004</v>
      </c>
      <c r="BG225" s="11">
        <v>5223.6736000000001</v>
      </c>
      <c r="BH225" s="11">
        <v>6432.5334999999995</v>
      </c>
      <c r="BI225" s="11">
        <v>8170.5769</v>
      </c>
      <c r="BJ225" s="11">
        <v>10821.6149</v>
      </c>
      <c r="BK225" s="11">
        <v>30311.562300000001</v>
      </c>
      <c r="BL225">
        <v>0.19985608860000001</v>
      </c>
      <c r="BM225">
        <v>1.65629</v>
      </c>
      <c r="BN225">
        <v>0.37811400000000001</v>
      </c>
      <c r="BO225">
        <f t="shared" si="9"/>
        <v>0.68145716999999995</v>
      </c>
      <c r="BP225" s="20">
        <f t="shared" si="10"/>
        <v>0.52528781999999996</v>
      </c>
      <c r="BQ225">
        <f t="shared" si="11"/>
        <v>0.47471218000000004</v>
      </c>
    </row>
    <row r="226" spans="1:69">
      <c r="A226" s="1" t="s">
        <v>333</v>
      </c>
      <c r="B226" s="1" t="s">
        <v>334</v>
      </c>
      <c r="C226" s="1">
        <v>23</v>
      </c>
      <c r="D226" s="1">
        <v>1995</v>
      </c>
      <c r="E226" s="1" t="s">
        <v>339</v>
      </c>
      <c r="F226" s="12">
        <v>4</v>
      </c>
      <c r="G226" s="3">
        <v>0</v>
      </c>
      <c r="H226" s="4">
        <v>0.12</v>
      </c>
      <c r="I226" s="5">
        <v>-1.179622248</v>
      </c>
      <c r="J226" s="5">
        <v>-1.4408766529999999</v>
      </c>
      <c r="K226" s="5">
        <v>-1.0672838689999999</v>
      </c>
      <c r="L226" s="16">
        <v>63.683999999999997</v>
      </c>
      <c r="M226" s="16">
        <v>9.2329306849999995</v>
      </c>
      <c r="N226" s="7">
        <v>-9.2452458279999998</v>
      </c>
      <c r="O226" s="8">
        <v>0.83972929399999996</v>
      </c>
      <c r="P226" s="8">
        <v>0.84206595100000003</v>
      </c>
      <c r="Q226" s="8">
        <v>32.38001251</v>
      </c>
      <c r="R226">
        <v>1.2790080000000001E-2</v>
      </c>
      <c r="S226">
        <v>2.5787149999999998E-2</v>
      </c>
      <c r="T226">
        <v>3.6399670000000002E-2</v>
      </c>
      <c r="U226">
        <v>4.7102350000000001E-2</v>
      </c>
      <c r="V226">
        <v>5.8893830000000001E-2</v>
      </c>
      <c r="W226">
        <v>7.2850940000000003E-2</v>
      </c>
      <c r="X226">
        <v>9.0737999999999999E-2</v>
      </c>
      <c r="Y226">
        <v>0.11637073000000001</v>
      </c>
      <c r="Z226">
        <v>0.16147666999999999</v>
      </c>
      <c r="AA226">
        <v>0.3775906</v>
      </c>
      <c r="AB226" s="9">
        <v>0</v>
      </c>
      <c r="AC226" s="9">
        <v>7</v>
      </c>
      <c r="AD226" s="9">
        <v>7</v>
      </c>
      <c r="AE226" s="9">
        <v>3</v>
      </c>
      <c r="AF226" s="9">
        <v>3</v>
      </c>
      <c r="AG226" s="9">
        <v>4</v>
      </c>
      <c r="AH226" s="9">
        <v>5</v>
      </c>
      <c r="AI226" s="9">
        <v>2</v>
      </c>
      <c r="AJ226" s="9">
        <v>4</v>
      </c>
      <c r="AK226" s="9">
        <v>8</v>
      </c>
      <c r="AL226" s="9">
        <v>5</v>
      </c>
      <c r="AM226" s="9">
        <v>9</v>
      </c>
      <c r="AN226" s="9">
        <v>0.56100000000000005</v>
      </c>
      <c r="AO226" s="9">
        <v>0.34100000000000003</v>
      </c>
      <c r="AP226" s="9">
        <v>0.31</v>
      </c>
      <c r="AQ226" s="9">
        <v>0.36299999999999999</v>
      </c>
      <c r="AR226" s="9">
        <v>0.754</v>
      </c>
      <c r="AS226" s="9">
        <v>1.645</v>
      </c>
      <c r="AT226" s="9">
        <v>2</v>
      </c>
      <c r="AU226" s="9">
        <v>0.8</v>
      </c>
      <c r="AV226" s="14">
        <v>-0.32731188425133306</v>
      </c>
      <c r="AW226" s="5">
        <v>-0.4099485460788973</v>
      </c>
      <c r="AX226" s="14">
        <v>-0.18759458391897138</v>
      </c>
      <c r="AY226" s="15">
        <v>5.62</v>
      </c>
      <c r="AZ226" s="1">
        <v>0</v>
      </c>
      <c r="BA226" s="1">
        <v>4</v>
      </c>
      <c r="BB226" s="11">
        <v>178.51329999999999</v>
      </c>
      <c r="BC226" s="11">
        <v>1428.1061</v>
      </c>
      <c r="BD226" s="11">
        <v>2412.6084000000001</v>
      </c>
      <c r="BE226" s="11">
        <v>3007.0315999999998</v>
      </c>
      <c r="BF226" s="11">
        <v>3697.5488999999998</v>
      </c>
      <c r="BG226" s="11">
        <v>4452.4232000000002</v>
      </c>
      <c r="BH226" s="11">
        <v>5487.6606000000002</v>
      </c>
      <c r="BI226" s="11">
        <v>7045.7076999999999</v>
      </c>
      <c r="BJ226" s="11">
        <v>9444.4559000000008</v>
      </c>
      <c r="BK226" s="11">
        <v>27984.8073</v>
      </c>
      <c r="BL226">
        <v>0.20017849300000001</v>
      </c>
      <c r="BM226">
        <v>1.85046</v>
      </c>
      <c r="BN226">
        <v>0.39876299999999998</v>
      </c>
      <c r="BO226">
        <f t="shared" si="9"/>
        <v>0.62240941999999999</v>
      </c>
      <c r="BP226" s="20">
        <f t="shared" si="10"/>
        <v>0.46093275</v>
      </c>
      <c r="BQ226">
        <f t="shared" si="11"/>
        <v>0.53906726999999999</v>
      </c>
    </row>
    <row r="227" spans="1:69">
      <c r="A227" s="1" t="s">
        <v>333</v>
      </c>
      <c r="B227" s="1" t="s">
        <v>334</v>
      </c>
      <c r="C227" s="1">
        <v>23</v>
      </c>
      <c r="D227" s="1">
        <v>1996</v>
      </c>
      <c r="E227" s="1" t="s">
        <v>340</v>
      </c>
      <c r="F227" s="12">
        <v>5</v>
      </c>
      <c r="G227" s="3">
        <v>0</v>
      </c>
      <c r="H227" s="4">
        <v>0.115</v>
      </c>
      <c r="I227" s="5">
        <v>-1.149679661</v>
      </c>
      <c r="J227" s="5">
        <v>-1.487391114</v>
      </c>
      <c r="K227" s="5">
        <v>-1.021493435</v>
      </c>
      <c r="L227" s="13">
        <v>63.595700000000001</v>
      </c>
      <c r="M227" s="13">
        <v>9.2387487129999997</v>
      </c>
      <c r="N227" s="7">
        <v>4.7215559950000001</v>
      </c>
      <c r="O227" s="8">
        <v>0.74580645199999995</v>
      </c>
      <c r="P227" s="8">
        <v>0.77935483900000002</v>
      </c>
      <c r="Q227" s="8">
        <v>33.430522920000001</v>
      </c>
      <c r="R227">
        <v>1.724386E-2</v>
      </c>
      <c r="S227">
        <v>2.9061090000000001E-2</v>
      </c>
      <c r="T227">
        <v>3.8783970000000001E-2</v>
      </c>
      <c r="U227">
        <v>4.8941129999999999E-2</v>
      </c>
      <c r="V227">
        <v>6.0263919999999999E-2</v>
      </c>
      <c r="W227">
        <v>7.35706E-2</v>
      </c>
      <c r="X227">
        <v>9.0252089999999993E-2</v>
      </c>
      <c r="Y227">
        <v>0.11338275</v>
      </c>
      <c r="Z227">
        <v>0.15267042</v>
      </c>
      <c r="AA227">
        <v>0.37583017000000002</v>
      </c>
      <c r="AB227" s="9">
        <v>0</v>
      </c>
      <c r="AC227" s="9">
        <v>7</v>
      </c>
      <c r="AD227" s="9">
        <v>7</v>
      </c>
      <c r="AE227" s="9">
        <v>3</v>
      </c>
      <c r="AF227" s="9">
        <v>3</v>
      </c>
      <c r="AG227" s="9">
        <v>4</v>
      </c>
      <c r="AH227" s="9">
        <v>5</v>
      </c>
      <c r="AI227" s="9">
        <v>2</v>
      </c>
      <c r="AJ227" s="9">
        <v>4</v>
      </c>
      <c r="AK227" s="9">
        <v>8</v>
      </c>
      <c r="AL227" s="9">
        <v>5</v>
      </c>
      <c r="AM227" s="9">
        <v>9</v>
      </c>
      <c r="AN227" s="9">
        <v>0.55300000000000005</v>
      </c>
      <c r="AO227" s="9">
        <v>0.33200000000000002</v>
      </c>
      <c r="AP227" s="9">
        <v>0.318</v>
      </c>
      <c r="AQ227" s="9">
        <v>0.34399999999999997</v>
      </c>
      <c r="AR227" s="9">
        <v>0.754</v>
      </c>
      <c r="AS227" s="9">
        <v>1.645</v>
      </c>
      <c r="AT227" s="9">
        <v>2</v>
      </c>
      <c r="AU227" s="9">
        <v>0.76900000000000002</v>
      </c>
      <c r="AV227" s="14">
        <v>-0.32485023140907288</v>
      </c>
      <c r="AW227" s="5">
        <v>-0.41892156004905701</v>
      </c>
      <c r="AX227" s="14">
        <v>-0.15214881300926208</v>
      </c>
      <c r="AY227" s="15">
        <v>7.65</v>
      </c>
      <c r="AZ227" s="1">
        <v>0</v>
      </c>
      <c r="BA227" s="1">
        <v>5</v>
      </c>
      <c r="BB227" s="11">
        <v>201.32509999999999</v>
      </c>
      <c r="BC227" s="11">
        <v>1610.6097</v>
      </c>
      <c r="BD227" s="11">
        <v>2671.431</v>
      </c>
      <c r="BE227" s="11">
        <v>3249.1603</v>
      </c>
      <c r="BF227" s="11">
        <v>3824.8415</v>
      </c>
      <c r="BG227" s="11">
        <v>4487.4530999999997</v>
      </c>
      <c r="BH227" s="11">
        <v>5340.4076999999997</v>
      </c>
      <c r="BI227" s="11">
        <v>6526.1821</v>
      </c>
      <c r="BJ227" s="11">
        <v>8508.1993000000002</v>
      </c>
      <c r="BK227" s="11">
        <v>22152.2942</v>
      </c>
      <c r="BL227">
        <v>2.6654860709999999E-2</v>
      </c>
      <c r="BM227">
        <v>2.06514</v>
      </c>
      <c r="BN227">
        <v>0.419547</v>
      </c>
      <c r="BO227">
        <f t="shared" si="9"/>
        <v>0.62416983000000004</v>
      </c>
      <c r="BP227" s="20">
        <f t="shared" si="10"/>
        <v>0.47149941000000006</v>
      </c>
      <c r="BQ227">
        <f t="shared" si="11"/>
        <v>0.52850059000000005</v>
      </c>
    </row>
    <row r="228" spans="1:69">
      <c r="A228" s="1" t="s">
        <v>333</v>
      </c>
      <c r="B228" s="1" t="s">
        <v>334</v>
      </c>
      <c r="C228" s="1">
        <v>23</v>
      </c>
      <c r="D228" s="1">
        <v>1997</v>
      </c>
      <c r="E228" s="1" t="s">
        <v>341</v>
      </c>
      <c r="F228" s="12">
        <v>6</v>
      </c>
      <c r="G228" s="3">
        <v>0</v>
      </c>
      <c r="H228" s="4">
        <v>0.113</v>
      </c>
      <c r="I228" s="5">
        <v>-1.1299999999999999</v>
      </c>
      <c r="J228" s="5">
        <v>-1.45</v>
      </c>
      <c r="K228" s="5">
        <v>-1.05</v>
      </c>
      <c r="L228" s="16">
        <v>63.645600000000002</v>
      </c>
      <c r="M228" s="16">
        <v>9.2445667409999999</v>
      </c>
      <c r="N228" s="7">
        <v>-12.77906898</v>
      </c>
      <c r="O228" s="8">
        <v>0.39018901900000003</v>
      </c>
      <c r="P228" s="8">
        <v>0.64671467100000002</v>
      </c>
      <c r="Q228" s="8">
        <v>33.370246889999997</v>
      </c>
      <c r="R228">
        <v>2.3199850000000001E-2</v>
      </c>
      <c r="S228">
        <v>3.5335650000000003E-2</v>
      </c>
      <c r="T228">
        <v>4.5420620000000002E-2</v>
      </c>
      <c r="U228">
        <v>5.5574720000000001E-2</v>
      </c>
      <c r="V228">
        <v>6.6542660000000003E-2</v>
      </c>
      <c r="W228">
        <v>7.9126520000000006E-2</v>
      </c>
      <c r="X228">
        <v>9.4625500000000001E-2</v>
      </c>
      <c r="Y228">
        <v>0.11583459</v>
      </c>
      <c r="Z228">
        <v>0.15140081</v>
      </c>
      <c r="AA228">
        <v>0.33293907</v>
      </c>
      <c r="AB228" s="9">
        <v>0</v>
      </c>
      <c r="AC228" s="9">
        <v>7</v>
      </c>
      <c r="AD228" s="9">
        <v>7</v>
      </c>
      <c r="AE228" s="9">
        <v>3</v>
      </c>
      <c r="AF228" s="9">
        <v>3</v>
      </c>
      <c r="AG228" s="9">
        <v>4</v>
      </c>
      <c r="AH228" s="9">
        <v>5</v>
      </c>
      <c r="AI228" s="9">
        <v>2</v>
      </c>
      <c r="AJ228" s="9">
        <v>4</v>
      </c>
      <c r="AK228" s="9">
        <v>8</v>
      </c>
      <c r="AL228" s="9">
        <v>5</v>
      </c>
      <c r="AM228" s="9">
        <v>9</v>
      </c>
      <c r="AN228" s="9">
        <v>0.53100000000000003</v>
      </c>
      <c r="AO228" s="9">
        <v>0.309</v>
      </c>
      <c r="AP228" s="9">
        <v>0.28899999999999998</v>
      </c>
      <c r="AQ228" s="9">
        <v>0.34899999999999998</v>
      </c>
      <c r="AR228" s="9">
        <v>0.754</v>
      </c>
      <c r="AS228" s="9">
        <v>1.645</v>
      </c>
      <c r="AT228" s="9">
        <v>2</v>
      </c>
      <c r="AU228" s="9">
        <v>0.75900000000000001</v>
      </c>
      <c r="AV228" s="14">
        <v>-0.28274340927600861</v>
      </c>
      <c r="AW228" s="5">
        <v>-0.5631072074174881</v>
      </c>
      <c r="AX228" s="14">
        <v>-0.13654131442308426</v>
      </c>
      <c r="AY228" s="15">
        <v>8.93</v>
      </c>
      <c r="AZ228" s="1">
        <v>0</v>
      </c>
      <c r="BA228" s="1">
        <v>6</v>
      </c>
      <c r="BB228" s="11">
        <v>211.89240000000001</v>
      </c>
      <c r="BC228" s="11">
        <v>1695.1652999999999</v>
      </c>
      <c r="BD228" s="11">
        <v>2790.1161000000002</v>
      </c>
      <c r="BE228" s="11">
        <v>3331.7826</v>
      </c>
      <c r="BF228" s="11">
        <v>3884.1399000000001</v>
      </c>
      <c r="BG228" s="11">
        <v>4522.3683000000001</v>
      </c>
      <c r="BH228" s="11">
        <v>5332.6388999999999</v>
      </c>
      <c r="BI228" s="11">
        <v>6441.8913000000002</v>
      </c>
      <c r="BJ228" s="11">
        <v>8233.4418999999998</v>
      </c>
      <c r="BK228" s="11">
        <v>20155.1633</v>
      </c>
      <c r="BL228">
        <v>2.7944478339999999E-2</v>
      </c>
      <c r="BM228">
        <v>2.3037610000000002</v>
      </c>
      <c r="BN228">
        <v>0.44045400000000001</v>
      </c>
      <c r="BO228">
        <f t="shared" ref="BO228:BO251" si="12">SUM(R228:Z228)</f>
        <v>0.66706091999999995</v>
      </c>
      <c r="BP228" s="20">
        <f t="shared" ref="BP228:BP251" si="13">SUM(R228:Y228)</f>
        <v>0.51566011</v>
      </c>
      <c r="BQ228">
        <f t="shared" ref="BQ228:BQ251" si="14">SUM(Z228:AA228)</f>
        <v>0.48433988</v>
      </c>
    </row>
    <row r="229" spans="1:69">
      <c r="A229" s="1" t="s">
        <v>333</v>
      </c>
      <c r="B229" s="1" t="s">
        <v>334</v>
      </c>
      <c r="C229" s="1">
        <v>23</v>
      </c>
      <c r="D229" s="1">
        <v>1998</v>
      </c>
      <c r="E229" s="1" t="s">
        <v>342</v>
      </c>
      <c r="F229" s="12">
        <v>7</v>
      </c>
      <c r="G229" s="3">
        <v>0</v>
      </c>
      <c r="H229" s="4">
        <v>0.113</v>
      </c>
      <c r="I229" s="5">
        <v>-1.100677967</v>
      </c>
      <c r="J229" s="5">
        <v>-1.4105013609999999</v>
      </c>
      <c r="K229" s="5">
        <v>-1.0687339309999999</v>
      </c>
      <c r="L229" s="13">
        <v>64.105599999999995</v>
      </c>
      <c r="M229" s="13">
        <v>9.2503847690000001</v>
      </c>
      <c r="N229" s="7">
        <v>5.683996767</v>
      </c>
      <c r="O229" s="8">
        <v>0.29724901799999998</v>
      </c>
      <c r="P229" s="8">
        <v>0.66595212599999998</v>
      </c>
      <c r="Q229" s="8">
        <v>33.932220460000003</v>
      </c>
      <c r="R229">
        <v>2.9921240000000002E-2</v>
      </c>
      <c r="S229">
        <v>4.2416570000000001E-2</v>
      </c>
      <c r="T229">
        <v>5.2910150000000003E-2</v>
      </c>
      <c r="U229">
        <v>6.3060809999999995E-2</v>
      </c>
      <c r="V229">
        <v>7.3628289999999999E-2</v>
      </c>
      <c r="W229">
        <v>8.5396429999999995E-2</v>
      </c>
      <c r="X229">
        <v>9.9560949999999995E-2</v>
      </c>
      <c r="Y229">
        <v>0.11860152</v>
      </c>
      <c r="Z229">
        <v>0.14996804999999999</v>
      </c>
      <c r="AA229">
        <v>0.28453599000000002</v>
      </c>
      <c r="AB229" s="9">
        <v>0</v>
      </c>
      <c r="AC229" s="9">
        <v>7</v>
      </c>
      <c r="AD229" s="9">
        <v>7</v>
      </c>
      <c r="AE229" s="9">
        <v>3</v>
      </c>
      <c r="AF229" s="9">
        <v>3</v>
      </c>
      <c r="AG229" s="9">
        <v>4</v>
      </c>
      <c r="AH229" s="9">
        <v>5</v>
      </c>
      <c r="AI229" s="9">
        <v>2</v>
      </c>
      <c r="AJ229" s="9">
        <v>4</v>
      </c>
      <c r="AK229" s="9">
        <v>8</v>
      </c>
      <c r="AL229" s="9">
        <v>5</v>
      </c>
      <c r="AM229" s="9">
        <v>9</v>
      </c>
      <c r="AN229" s="9">
        <v>0.45700000000000002</v>
      </c>
      <c r="AO229" s="9">
        <v>0.27</v>
      </c>
      <c r="AP229" s="9">
        <v>0.252</v>
      </c>
      <c r="AQ229" s="9">
        <v>0.312</v>
      </c>
      <c r="AR229" s="9">
        <v>0.754</v>
      </c>
      <c r="AS229" s="9">
        <v>1.645</v>
      </c>
      <c r="AT229" s="9">
        <v>1</v>
      </c>
      <c r="AU229" s="9">
        <v>0.747</v>
      </c>
      <c r="AV229" s="14">
        <v>-0.24063658714294434</v>
      </c>
      <c r="AW229" s="5">
        <v>-0.70729285478591919</v>
      </c>
      <c r="AX229" s="14">
        <v>-0.12093381583690643</v>
      </c>
      <c r="AY229" s="15">
        <v>11.32</v>
      </c>
      <c r="AZ229" s="1">
        <v>0</v>
      </c>
      <c r="BA229" s="1">
        <v>7</v>
      </c>
      <c r="BB229" s="11">
        <v>230.6874</v>
      </c>
      <c r="BC229" s="11">
        <v>1845.5169000000001</v>
      </c>
      <c r="BD229" s="11">
        <v>3013.0965999999999</v>
      </c>
      <c r="BE229" s="11">
        <v>3526.8044</v>
      </c>
      <c r="BF229" s="11">
        <v>4055.5819000000001</v>
      </c>
      <c r="BG229" s="11">
        <v>4666.3283000000001</v>
      </c>
      <c r="BH229" s="11">
        <v>5423.5861999999997</v>
      </c>
      <c r="BI229" s="11">
        <v>6435.9146000000001</v>
      </c>
      <c r="BJ229" s="11">
        <v>8010.7528000000002</v>
      </c>
      <c r="BK229" s="11">
        <v>17830.279900000001</v>
      </c>
      <c r="BL229">
        <v>6.831798301E-2</v>
      </c>
      <c r="BM229">
        <v>2.5705640000000001</v>
      </c>
      <c r="BN229">
        <v>0.39211200000000002</v>
      </c>
      <c r="BO229">
        <f t="shared" si="12"/>
        <v>0.71546401000000004</v>
      </c>
      <c r="BP229" s="20">
        <f t="shared" si="13"/>
        <v>0.56549596000000002</v>
      </c>
      <c r="BQ229">
        <f t="shared" si="14"/>
        <v>0.43450403999999998</v>
      </c>
    </row>
    <row r="230" spans="1:69">
      <c r="A230" s="1" t="s">
        <v>333</v>
      </c>
      <c r="B230" s="1" t="s">
        <v>334</v>
      </c>
      <c r="C230" s="1">
        <v>23</v>
      </c>
      <c r="D230" s="1">
        <v>1999</v>
      </c>
      <c r="E230" s="1" t="s">
        <v>343</v>
      </c>
      <c r="F230" s="12">
        <v>8</v>
      </c>
      <c r="G230" s="3">
        <v>0</v>
      </c>
      <c r="H230" s="4">
        <v>0.113</v>
      </c>
      <c r="I230" s="5">
        <v>-1.1299999999999999</v>
      </c>
      <c r="J230" s="5">
        <v>-1.39</v>
      </c>
      <c r="K230" s="5">
        <v>-1.07</v>
      </c>
      <c r="L230" s="16">
        <v>64.517700000000005</v>
      </c>
      <c r="M230" s="16">
        <v>9.2562027970000003</v>
      </c>
      <c r="N230" s="7">
        <v>15.12645689</v>
      </c>
      <c r="O230" s="8">
        <v>0.35676888600000001</v>
      </c>
      <c r="P230" s="8">
        <v>0.54799301899999997</v>
      </c>
      <c r="Q230" s="8">
        <v>36.6107254</v>
      </c>
      <c r="R230">
        <v>3.7565719999999997E-2</v>
      </c>
      <c r="S230">
        <v>5.0469939999999998E-2</v>
      </c>
      <c r="T230">
        <v>6.1428259999999998E-2</v>
      </c>
      <c r="U230">
        <v>7.1575E-2</v>
      </c>
      <c r="V230">
        <v>8.1687029999999994E-2</v>
      </c>
      <c r="W230">
        <v>9.2527429999999994E-2</v>
      </c>
      <c r="X230">
        <v>0.1051742</v>
      </c>
      <c r="Y230">
        <v>0.12174844</v>
      </c>
      <c r="Z230">
        <v>0.14833852</v>
      </c>
      <c r="AA230">
        <v>0.22948544000000001</v>
      </c>
      <c r="AB230" s="9">
        <v>0</v>
      </c>
      <c r="AC230" s="9">
        <v>7</v>
      </c>
      <c r="AD230" s="9">
        <v>7</v>
      </c>
      <c r="AE230" s="9">
        <v>3</v>
      </c>
      <c r="AF230" s="9">
        <v>3</v>
      </c>
      <c r="AG230" s="9">
        <v>4</v>
      </c>
      <c r="AH230" s="9">
        <v>5</v>
      </c>
      <c r="AI230" s="9">
        <v>2</v>
      </c>
      <c r="AJ230" s="9">
        <v>4</v>
      </c>
      <c r="AK230" s="9">
        <v>8</v>
      </c>
      <c r="AL230" s="9">
        <v>5</v>
      </c>
      <c r="AM230" s="9">
        <v>9</v>
      </c>
      <c r="AN230" s="9">
        <v>0.435</v>
      </c>
      <c r="AO230" s="9">
        <v>0.25700000000000001</v>
      </c>
      <c r="AP230" s="9">
        <v>0.24099999999999999</v>
      </c>
      <c r="AQ230" s="9">
        <v>0.28899999999999998</v>
      </c>
      <c r="AR230" s="9">
        <v>0.88500000000000001</v>
      </c>
      <c r="AS230" s="9">
        <v>1.42</v>
      </c>
      <c r="AT230" s="9">
        <v>1</v>
      </c>
      <c r="AU230" s="9">
        <v>0.72399999999999998</v>
      </c>
      <c r="AV230" s="14">
        <v>-0.42574360966682434</v>
      </c>
      <c r="AW230" s="5">
        <v>-0.55639892816543579</v>
      </c>
      <c r="AX230" s="14">
        <v>-0.26521012932062149</v>
      </c>
      <c r="AY230" s="15">
        <v>11.86</v>
      </c>
      <c r="AZ230" s="1">
        <v>0</v>
      </c>
      <c r="BA230" s="1">
        <v>8</v>
      </c>
      <c r="BB230" s="11">
        <v>241.43119999999999</v>
      </c>
      <c r="BC230" s="11">
        <v>1931.4762000000001</v>
      </c>
      <c r="BD230" s="11">
        <v>3139.4621999999999</v>
      </c>
      <c r="BE230" s="11">
        <v>3634.8604999999998</v>
      </c>
      <c r="BF230" s="11">
        <v>4168.0432000000001</v>
      </c>
      <c r="BG230" s="11">
        <v>4789.6394</v>
      </c>
      <c r="BH230" s="11">
        <v>5556.9083000000001</v>
      </c>
      <c r="BI230" s="11">
        <v>6572.8122000000003</v>
      </c>
      <c r="BJ230" s="11">
        <v>8080.8215</v>
      </c>
      <c r="BK230" s="11">
        <v>17257.829699999998</v>
      </c>
      <c r="BL230">
        <v>6.831798301E-2</v>
      </c>
      <c r="BM230">
        <v>2.5705640000000001</v>
      </c>
      <c r="BN230">
        <v>0.39211200000000002</v>
      </c>
      <c r="BO230">
        <f t="shared" si="12"/>
        <v>0.77051453999999997</v>
      </c>
      <c r="BP230" s="20">
        <f t="shared" si="13"/>
        <v>0.62217601999999994</v>
      </c>
      <c r="BQ230">
        <f t="shared" si="14"/>
        <v>0.37782396000000001</v>
      </c>
    </row>
    <row r="231" spans="1:69">
      <c r="A231" s="1" t="s">
        <v>333</v>
      </c>
      <c r="B231" s="1" t="s">
        <v>334</v>
      </c>
      <c r="C231" s="1">
        <v>23</v>
      </c>
      <c r="D231" s="1">
        <v>2000</v>
      </c>
      <c r="E231" s="1" t="s">
        <v>344</v>
      </c>
      <c r="F231" s="12">
        <v>9</v>
      </c>
      <c r="G231" s="3">
        <v>0</v>
      </c>
      <c r="H231" s="4">
        <v>0.1</v>
      </c>
      <c r="I231" s="5">
        <v>-1.1583938600000001</v>
      </c>
      <c r="J231" s="5">
        <v>-1.369858265</v>
      </c>
      <c r="K231" s="5">
        <v>-1.0771375889999999</v>
      </c>
      <c r="L231" s="13">
        <v>65.025800000000004</v>
      </c>
      <c r="M231" s="13">
        <v>9.2620208250000005</v>
      </c>
      <c r="N231" s="7">
        <v>4.3014874250000004</v>
      </c>
      <c r="O231" s="8">
        <v>0.55236454099999999</v>
      </c>
      <c r="P231" s="8">
        <v>0.483438637</v>
      </c>
      <c r="Q231" s="8">
        <v>36.720008849999999</v>
      </c>
      <c r="R231">
        <v>3.1757639999999997E-2</v>
      </c>
      <c r="S231">
        <v>4.3625530000000003E-2</v>
      </c>
      <c r="T231">
        <v>5.4214060000000001E-2</v>
      </c>
      <c r="U231">
        <v>6.4415139999999996E-2</v>
      </c>
      <c r="V231">
        <v>7.4921799999999997E-2</v>
      </c>
      <c r="W231">
        <v>8.6509870000000003E-2</v>
      </c>
      <c r="X231">
        <v>0.10038292</v>
      </c>
      <c r="Y231">
        <v>0.11904167</v>
      </c>
      <c r="Z231">
        <v>0.14998098000000001</v>
      </c>
      <c r="AA231">
        <v>0.27515040000000002</v>
      </c>
      <c r="AB231" s="9">
        <v>0</v>
      </c>
      <c r="AC231" s="9">
        <v>6</v>
      </c>
      <c r="AD231" s="9">
        <v>6</v>
      </c>
      <c r="AE231" s="9">
        <v>3</v>
      </c>
      <c r="AF231" s="9">
        <v>3</v>
      </c>
      <c r="AG231" s="9">
        <v>4</v>
      </c>
      <c r="AH231" s="9">
        <v>5</v>
      </c>
      <c r="AI231" s="9">
        <v>2</v>
      </c>
      <c r="AJ231" s="9">
        <v>3</v>
      </c>
      <c r="AK231" s="9">
        <v>8</v>
      </c>
      <c r="AL231" s="9">
        <v>5</v>
      </c>
      <c r="AM231" s="9">
        <v>7</v>
      </c>
      <c r="AN231" s="9">
        <v>0.38400000000000001</v>
      </c>
      <c r="AO231" s="9">
        <v>0.23499999999999999</v>
      </c>
      <c r="AP231" s="9">
        <v>0.254</v>
      </c>
      <c r="AQ231" s="9">
        <v>0.26200000000000001</v>
      </c>
      <c r="AR231" s="9">
        <v>0.88500000000000001</v>
      </c>
      <c r="AS231" s="9">
        <v>1.37</v>
      </c>
      <c r="AT231" s="9">
        <v>1</v>
      </c>
      <c r="AU231" s="9">
        <v>0.71</v>
      </c>
      <c r="AV231" s="14">
        <v>-0.61085063219070435</v>
      </c>
      <c r="AW231" s="5">
        <v>-0.40550500154495239</v>
      </c>
      <c r="AX231" s="14">
        <v>-0.40948644280433655</v>
      </c>
      <c r="AY231" s="15">
        <v>11.71</v>
      </c>
      <c r="AZ231" s="1">
        <v>0</v>
      </c>
      <c r="BA231" s="1">
        <v>9</v>
      </c>
      <c r="BB231" s="11">
        <v>239.47139999999999</v>
      </c>
      <c r="BC231" s="11">
        <v>1915.7798</v>
      </c>
      <c r="BD231" s="11">
        <v>3124.6044000000002</v>
      </c>
      <c r="BE231" s="11">
        <v>3668.2130999999999</v>
      </c>
      <c r="BF231" s="11">
        <v>4241.1575999999995</v>
      </c>
      <c r="BG231" s="11">
        <v>4913.8068000000003</v>
      </c>
      <c r="BH231" s="11">
        <v>5764.5542999999998</v>
      </c>
      <c r="BI231" s="11">
        <v>6883.4116999999997</v>
      </c>
      <c r="BJ231" s="11">
        <v>8631.2013999999999</v>
      </c>
      <c r="BK231" s="11">
        <v>19179.074199999999</v>
      </c>
      <c r="BL231">
        <v>9.2558928560000003E-2</v>
      </c>
      <c r="BM231">
        <v>2.5705640000000001</v>
      </c>
      <c r="BN231">
        <v>0.39211200000000002</v>
      </c>
      <c r="BO231">
        <f t="shared" si="12"/>
        <v>0.72484961000000003</v>
      </c>
      <c r="BP231" s="20">
        <f t="shared" si="13"/>
        <v>0.57486862999999999</v>
      </c>
      <c r="BQ231">
        <f t="shared" si="14"/>
        <v>0.42513138000000006</v>
      </c>
    </row>
    <row r="232" spans="1:69">
      <c r="A232" s="1" t="s">
        <v>345</v>
      </c>
      <c r="B232" s="1" t="s">
        <v>346</v>
      </c>
      <c r="C232" s="1">
        <v>24</v>
      </c>
      <c r="D232" s="1">
        <v>1991</v>
      </c>
      <c r="E232" s="1" t="s">
        <v>347</v>
      </c>
      <c r="F232" s="12">
        <v>0</v>
      </c>
      <c r="G232" s="3">
        <v>6</v>
      </c>
      <c r="H232" s="4">
        <v>0.41299999999999998</v>
      </c>
      <c r="I232" s="5">
        <v>-0.60411776500000003</v>
      </c>
      <c r="J232" s="5">
        <v>-0.71710987400000004</v>
      </c>
      <c r="K232" s="5">
        <v>-0.98648270900000001</v>
      </c>
      <c r="L232" s="13">
        <v>69.072999999999993</v>
      </c>
      <c r="M232" s="13">
        <v>12.37812042</v>
      </c>
      <c r="N232" s="7">
        <v>-8.8915469989999991</v>
      </c>
      <c r="O232" s="8">
        <v>0.26153846200000003</v>
      </c>
      <c r="P232" s="8">
        <v>0.239799331</v>
      </c>
      <c r="Q232" s="8">
        <v>32.680465699999999</v>
      </c>
      <c r="R232">
        <v>2.406345E-2</v>
      </c>
      <c r="S232">
        <v>3.6331059999999998E-2</v>
      </c>
      <c r="T232">
        <v>4.8024600000000001E-2</v>
      </c>
      <c r="U232">
        <v>5.9767380000000002E-2</v>
      </c>
      <c r="V232">
        <v>7.2196140000000006E-2</v>
      </c>
      <c r="W232">
        <v>8.6152389999999995E-2</v>
      </c>
      <c r="X232">
        <v>0.10304112</v>
      </c>
      <c r="Y232">
        <v>0.12583083</v>
      </c>
      <c r="Z232">
        <v>0.16324076000000001</v>
      </c>
      <c r="AA232">
        <v>0.28135227000000002</v>
      </c>
      <c r="AB232" s="9">
        <v>0</v>
      </c>
      <c r="AC232" s="9">
        <v>6</v>
      </c>
      <c r="AD232" s="9">
        <v>6</v>
      </c>
      <c r="AE232" s="9">
        <v>2</v>
      </c>
      <c r="AF232" s="9">
        <v>2</v>
      </c>
      <c r="AG232" s="9">
        <v>4</v>
      </c>
      <c r="AH232" s="9">
        <v>5</v>
      </c>
      <c r="AI232" s="9">
        <v>2</v>
      </c>
      <c r="AJ232" s="9">
        <v>4</v>
      </c>
      <c r="AK232" s="9">
        <v>7</v>
      </c>
      <c r="AL232" s="9">
        <v>5</v>
      </c>
      <c r="AM232" s="9">
        <v>9</v>
      </c>
      <c r="AN232" s="9">
        <v>0.44900000000000001</v>
      </c>
      <c r="AO232" s="9">
        <v>0.35299999999999998</v>
      </c>
      <c r="AP232" s="9">
        <v>0.23899999999999999</v>
      </c>
      <c r="AQ232" s="9">
        <v>0.21199999999999999</v>
      </c>
      <c r="AR232" s="9">
        <v>1.5589999999999999</v>
      </c>
      <c r="AS232" s="9">
        <v>0.96799999999999997</v>
      </c>
      <c r="AT232" s="9">
        <v>1</v>
      </c>
      <c r="AU232" s="9">
        <v>0.73699999999999999</v>
      </c>
      <c r="AV232" s="14">
        <v>-0.39182102343728464</v>
      </c>
      <c r="AW232" s="5">
        <v>-0.36147118960657421</v>
      </c>
      <c r="AX232" s="14">
        <v>-0.4763471279894152</v>
      </c>
      <c r="AY232" s="15">
        <v>35.6</v>
      </c>
      <c r="AZ232" s="1">
        <v>0</v>
      </c>
      <c r="BA232" s="1">
        <v>0</v>
      </c>
      <c r="BB232" s="11">
        <v>87.478499999999997</v>
      </c>
      <c r="BC232" s="11">
        <v>699.86300000000006</v>
      </c>
      <c r="BD232" s="11">
        <v>1331.846</v>
      </c>
      <c r="BE232" s="11">
        <v>1923.4598000000001</v>
      </c>
      <c r="BF232" s="11">
        <v>2509.7051000000001</v>
      </c>
      <c r="BG232" s="11">
        <v>3181.2838000000002</v>
      </c>
      <c r="BH232" s="11">
        <v>3979.5497999999998</v>
      </c>
      <c r="BI232" s="11">
        <v>5050.8593000000001</v>
      </c>
      <c r="BJ232" s="11">
        <v>6812.7248</v>
      </c>
      <c r="BK232" s="11">
        <v>14931.554899999999</v>
      </c>
      <c r="BL232">
        <v>-0.20541575770000001</v>
      </c>
      <c r="BM232">
        <v>0.73699599999999998</v>
      </c>
      <c r="BN232">
        <v>0.22253000000000001</v>
      </c>
      <c r="BO232">
        <f t="shared" si="12"/>
        <v>0.71864772999999993</v>
      </c>
      <c r="BP232" s="20">
        <f t="shared" si="13"/>
        <v>0.55540696999999994</v>
      </c>
      <c r="BQ232">
        <f t="shared" si="14"/>
        <v>0.44459303000000006</v>
      </c>
    </row>
    <row r="233" spans="1:69">
      <c r="A233" s="1" t="s">
        <v>345</v>
      </c>
      <c r="B233" s="1" t="s">
        <v>346</v>
      </c>
      <c r="C233" s="1">
        <v>24</v>
      </c>
      <c r="D233" s="1">
        <v>1992</v>
      </c>
      <c r="E233" s="1" t="s">
        <v>348</v>
      </c>
      <c r="F233" s="19">
        <v>1</v>
      </c>
      <c r="G233" s="3">
        <v>6</v>
      </c>
      <c r="H233" s="4">
        <v>0.438</v>
      </c>
      <c r="I233" s="5">
        <v>-0.61731026099999997</v>
      </c>
      <c r="J233" s="5">
        <v>-0.73839722900000004</v>
      </c>
      <c r="K233" s="5">
        <v>-1.011213564</v>
      </c>
      <c r="L233" s="16">
        <v>68.628900000000002</v>
      </c>
      <c r="M233" s="16">
        <v>12.14836979</v>
      </c>
      <c r="N233" s="7">
        <v>-10.158987509999999</v>
      </c>
      <c r="O233" s="8">
        <v>0.239797338</v>
      </c>
      <c r="P233" s="8">
        <v>0.219888734</v>
      </c>
      <c r="Q233" s="8">
        <v>38.745960240000002</v>
      </c>
      <c r="R233">
        <v>2.2989639999999999E-2</v>
      </c>
      <c r="S233">
        <v>3.527421E-2</v>
      </c>
      <c r="T233">
        <v>4.6958159999999999E-2</v>
      </c>
      <c r="U233">
        <v>5.8676720000000002E-2</v>
      </c>
      <c r="V233">
        <v>7.1074680000000001E-2</v>
      </c>
      <c r="W233">
        <v>8.5002930000000004E-2</v>
      </c>
      <c r="X233">
        <v>0.1018863</v>
      </c>
      <c r="Y233">
        <v>0.12475762999999999</v>
      </c>
      <c r="Z233">
        <v>0.16266722</v>
      </c>
      <c r="AA233">
        <v>0.29071249999999998</v>
      </c>
      <c r="AB233" s="9">
        <v>0</v>
      </c>
      <c r="AC233" s="9">
        <v>6</v>
      </c>
      <c r="AD233" s="9">
        <v>6</v>
      </c>
      <c r="AE233" s="9">
        <v>2</v>
      </c>
      <c r="AF233" s="9">
        <v>2</v>
      </c>
      <c r="AG233" s="9">
        <v>4</v>
      </c>
      <c r="AH233" s="9">
        <v>5</v>
      </c>
      <c r="AI233" s="9">
        <v>2</v>
      </c>
      <c r="AJ233" s="9">
        <v>4</v>
      </c>
      <c r="AK233" s="9">
        <v>7</v>
      </c>
      <c r="AL233" s="9">
        <v>5</v>
      </c>
      <c r="AM233" s="9">
        <v>9</v>
      </c>
      <c r="AN233" s="9">
        <v>0.46200000000000002</v>
      </c>
      <c r="AO233" s="9">
        <v>0.36099999999999999</v>
      </c>
      <c r="AP233" s="9">
        <v>0.27700000000000002</v>
      </c>
      <c r="AQ233" s="9">
        <v>0.216</v>
      </c>
      <c r="AR233" s="9">
        <v>1.5589999999999999</v>
      </c>
      <c r="AS233" s="9">
        <v>0.96799999999999997</v>
      </c>
      <c r="AT233" s="9">
        <v>1</v>
      </c>
      <c r="AU233" s="9">
        <v>0.74099999999999999</v>
      </c>
      <c r="AV233" s="14">
        <v>-0.38725686073303223</v>
      </c>
      <c r="AW233" s="5">
        <v>-0.34802845120429993</v>
      </c>
      <c r="AX233" s="14">
        <v>-0.48037654161453247</v>
      </c>
      <c r="AY233" s="15">
        <v>38.799999999999997</v>
      </c>
      <c r="AZ233" s="1">
        <v>0</v>
      </c>
      <c r="BA233" s="1">
        <v>1</v>
      </c>
      <c r="BB233" s="11">
        <v>82.860200000000006</v>
      </c>
      <c r="BC233" s="11">
        <v>662.8578</v>
      </c>
      <c r="BD233" s="11">
        <v>1229.4694</v>
      </c>
      <c r="BE233" s="11">
        <v>1814.2611999999999</v>
      </c>
      <c r="BF233" s="11">
        <v>2397.7752999999998</v>
      </c>
      <c r="BG233" s="11">
        <v>3065.4976000000001</v>
      </c>
      <c r="BH233" s="11">
        <v>3828.8683000000001</v>
      </c>
      <c r="BI233" s="11">
        <v>4887.1081999999997</v>
      </c>
      <c r="BJ233" s="11">
        <v>6638.2133000000003</v>
      </c>
      <c r="BK233" s="11">
        <v>15196.604300000001</v>
      </c>
      <c r="BL233">
        <v>-0.2263720441</v>
      </c>
      <c r="BM233">
        <v>0.81470699999999996</v>
      </c>
      <c r="BN233">
        <v>0.23625199999999999</v>
      </c>
      <c r="BO233">
        <f t="shared" si="12"/>
        <v>0.70928748999999991</v>
      </c>
      <c r="BP233" s="20">
        <f t="shared" si="13"/>
        <v>0.54662026999999991</v>
      </c>
      <c r="BQ233">
        <f t="shared" si="14"/>
        <v>0.45337971999999999</v>
      </c>
    </row>
    <row r="234" spans="1:69">
      <c r="A234" s="1" t="s">
        <v>345</v>
      </c>
      <c r="B234" s="1" t="s">
        <v>346</v>
      </c>
      <c r="C234" s="1">
        <v>24</v>
      </c>
      <c r="D234" s="1">
        <v>1993</v>
      </c>
      <c r="E234" s="1" t="s">
        <v>349</v>
      </c>
      <c r="F234" s="12">
        <v>2</v>
      </c>
      <c r="G234" s="3">
        <v>5</v>
      </c>
      <c r="H234" s="4">
        <v>0.42699999999999999</v>
      </c>
      <c r="I234" s="5">
        <v>-0.63050275700000002</v>
      </c>
      <c r="J234" s="5">
        <v>-0.75968458400000005</v>
      </c>
      <c r="K234" s="5">
        <v>-1.0359444200000001</v>
      </c>
      <c r="L234" s="13">
        <v>67.872500000000002</v>
      </c>
      <c r="M234" s="13">
        <v>11.954560280000001</v>
      </c>
      <c r="N234" s="7">
        <v>-14.247354809999999</v>
      </c>
      <c r="O234" s="8">
        <v>0.25877941399999999</v>
      </c>
      <c r="P234" s="8">
        <v>0.26190877600000001</v>
      </c>
      <c r="Q234" s="8">
        <v>41.584018710000002</v>
      </c>
      <c r="R234">
        <v>2.844816E-2</v>
      </c>
      <c r="S234">
        <v>4.370715E-2</v>
      </c>
      <c r="T234">
        <v>5.63098E-2</v>
      </c>
      <c r="U234">
        <v>6.7779210000000006E-2</v>
      </c>
      <c r="V234">
        <v>7.9080860000000003E-2</v>
      </c>
      <c r="W234">
        <v>9.1108739999999994E-2</v>
      </c>
      <c r="X234">
        <v>0.10508641000000001</v>
      </c>
      <c r="Y234">
        <v>0.12340706</v>
      </c>
      <c r="Z234">
        <v>0.15304456</v>
      </c>
      <c r="AA234">
        <v>0.25202804000000001</v>
      </c>
      <c r="AB234" s="9">
        <v>0</v>
      </c>
      <c r="AC234" s="9">
        <v>10</v>
      </c>
      <c r="AD234" s="9">
        <v>10</v>
      </c>
      <c r="AE234" s="9">
        <v>3</v>
      </c>
      <c r="AF234" s="9">
        <v>3</v>
      </c>
      <c r="AG234" s="9">
        <v>4</v>
      </c>
      <c r="AH234" s="9">
        <v>7</v>
      </c>
      <c r="AI234" s="9">
        <v>5</v>
      </c>
      <c r="AJ234" s="9">
        <v>5</v>
      </c>
      <c r="AK234" s="9">
        <v>8</v>
      </c>
      <c r="AL234" s="9">
        <v>7</v>
      </c>
      <c r="AM234" s="9">
        <v>10</v>
      </c>
      <c r="AN234" s="9">
        <v>0.88300000000000001</v>
      </c>
      <c r="AO234" s="9">
        <v>0.8</v>
      </c>
      <c r="AP234" s="9">
        <v>0.625</v>
      </c>
      <c r="AQ234" s="9">
        <v>0.71499999999999997</v>
      </c>
      <c r="AR234" s="9">
        <v>2.1309999999999998</v>
      </c>
      <c r="AS234" s="9">
        <v>2.4809999999999999</v>
      </c>
      <c r="AT234" s="9">
        <v>3</v>
      </c>
      <c r="AU234" s="9">
        <v>0.95299999999999996</v>
      </c>
      <c r="AV234" s="14">
        <v>1.039753794670105</v>
      </c>
      <c r="AW234" s="5">
        <v>0.96573030948638916</v>
      </c>
      <c r="AX234" s="14">
        <v>0.87485235929489136</v>
      </c>
      <c r="AY234" s="15">
        <v>7.5</v>
      </c>
      <c r="AZ234" s="1">
        <v>0</v>
      </c>
      <c r="BA234" s="1">
        <v>2</v>
      </c>
      <c r="BB234" s="11">
        <v>715.83399999999995</v>
      </c>
      <c r="BC234" s="11">
        <v>5726.7489999999998</v>
      </c>
      <c r="BD234" s="11">
        <v>9838.4145000000008</v>
      </c>
      <c r="BE234" s="11">
        <v>12431.7788</v>
      </c>
      <c r="BF234" s="11">
        <v>15082.757100000001</v>
      </c>
      <c r="BG234" s="11">
        <v>17459.557400000002</v>
      </c>
      <c r="BH234" s="11">
        <v>20262.037799999998</v>
      </c>
      <c r="BI234" s="11">
        <v>24463.500899999999</v>
      </c>
      <c r="BJ234" s="11">
        <v>31358.159199999998</v>
      </c>
      <c r="BK234" s="11">
        <v>83404.074800000002</v>
      </c>
      <c r="BL234">
        <v>-0.20787802459999999</v>
      </c>
      <c r="BM234">
        <v>1.0389600000000001</v>
      </c>
      <c r="BN234">
        <v>0.28774899999999998</v>
      </c>
      <c r="BO234">
        <f t="shared" si="12"/>
        <v>0.74797194999999994</v>
      </c>
      <c r="BP234" s="20">
        <f t="shared" si="13"/>
        <v>0.59492738999999994</v>
      </c>
      <c r="BQ234">
        <f t="shared" si="14"/>
        <v>0.4050726</v>
      </c>
    </row>
    <row r="235" spans="1:69">
      <c r="A235" s="1" t="s">
        <v>345</v>
      </c>
      <c r="B235" s="1" t="s">
        <v>346</v>
      </c>
      <c r="C235" s="1">
        <v>24</v>
      </c>
      <c r="D235" s="1">
        <v>1994</v>
      </c>
      <c r="E235" s="1" t="s">
        <v>350</v>
      </c>
      <c r="F235" s="12">
        <v>3</v>
      </c>
      <c r="G235" s="3">
        <v>7</v>
      </c>
      <c r="H235" s="4">
        <v>0.434</v>
      </c>
      <c r="I235" s="5">
        <v>-0.64369525299999997</v>
      </c>
      <c r="J235" s="5">
        <v>-0.78097193899999995</v>
      </c>
      <c r="K235" s="5">
        <v>-1.0606752749999999</v>
      </c>
      <c r="L235" s="16">
        <v>67.442599999999999</v>
      </c>
      <c r="M235" s="16">
        <v>11.8551302</v>
      </c>
      <c r="N235" s="7">
        <v>-22.517186089999999</v>
      </c>
      <c r="O235" s="8">
        <v>0.35388849500000003</v>
      </c>
      <c r="P235" s="8">
        <v>0.38555154699999999</v>
      </c>
      <c r="Q235" s="8">
        <v>44.372283940000003</v>
      </c>
      <c r="R235">
        <v>2.217322E-2</v>
      </c>
      <c r="S235">
        <v>4.175885E-2</v>
      </c>
      <c r="T235">
        <v>5.6018279999999997E-2</v>
      </c>
      <c r="U235">
        <v>6.8084409999999998E-2</v>
      </c>
      <c r="V235">
        <v>7.9428739999999998E-2</v>
      </c>
      <c r="W235">
        <v>9.1123819999999994E-2</v>
      </c>
      <c r="X235">
        <v>0.10442787000000001</v>
      </c>
      <c r="Y235">
        <v>0.12165985999999999</v>
      </c>
      <c r="Z235">
        <v>0.14961646000000001</v>
      </c>
      <c r="AA235">
        <v>0.26570846999999997</v>
      </c>
      <c r="AB235" s="9">
        <v>0</v>
      </c>
      <c r="AC235" s="9">
        <v>8</v>
      </c>
      <c r="AD235" s="9">
        <v>8</v>
      </c>
      <c r="AE235" s="9">
        <v>2</v>
      </c>
      <c r="AF235" s="9">
        <v>2</v>
      </c>
      <c r="AG235" s="9">
        <v>4</v>
      </c>
      <c r="AH235" s="9">
        <v>7</v>
      </c>
      <c r="AI235" s="9">
        <v>2</v>
      </c>
      <c r="AJ235" s="9">
        <v>4</v>
      </c>
      <c r="AK235" s="9">
        <v>7</v>
      </c>
      <c r="AL235" s="9">
        <v>7</v>
      </c>
      <c r="AM235" s="9">
        <v>9</v>
      </c>
      <c r="AN235" s="9">
        <v>0.81399999999999995</v>
      </c>
      <c r="AO235" s="9">
        <v>0.70899999999999996</v>
      </c>
      <c r="AP235" s="9">
        <v>0.56299999999999994</v>
      </c>
      <c r="AQ235" s="9">
        <v>0.63</v>
      </c>
      <c r="AR235" s="9">
        <v>1.7230000000000001</v>
      </c>
      <c r="AS235" s="9">
        <v>1.675</v>
      </c>
      <c r="AT235" s="9">
        <v>2</v>
      </c>
      <c r="AU235" s="9">
        <v>0.93200000000000005</v>
      </c>
      <c r="AV235" s="14">
        <v>0.74228805303573608</v>
      </c>
      <c r="AW235" s="5">
        <v>0.69623070955276489</v>
      </c>
      <c r="AX235" s="14">
        <v>0.41943415999412537</v>
      </c>
      <c r="AY235" s="15">
        <v>14.21</v>
      </c>
      <c r="AZ235" s="1">
        <v>0</v>
      </c>
      <c r="BA235" s="1">
        <v>3</v>
      </c>
      <c r="BB235" s="11">
        <v>424.17930000000001</v>
      </c>
      <c r="BC235" s="11">
        <v>3393.7498000000001</v>
      </c>
      <c r="BD235" s="11">
        <v>5620.2186000000002</v>
      </c>
      <c r="BE235" s="11">
        <v>6728.2532000000001</v>
      </c>
      <c r="BF235" s="11">
        <v>8179.3184000000001</v>
      </c>
      <c r="BG235" s="11">
        <v>9981.7654000000002</v>
      </c>
      <c r="BH235" s="11">
        <v>12276.304599999999</v>
      </c>
      <c r="BI235" s="11">
        <v>15337.1083</v>
      </c>
      <c r="BJ235" s="11">
        <v>19982.754300000001</v>
      </c>
      <c r="BK235" s="11">
        <v>39455.138400000003</v>
      </c>
      <c r="BL235">
        <v>-0.26034147520000001</v>
      </c>
      <c r="BM235">
        <v>1.96929</v>
      </c>
      <c r="BN235">
        <v>0.41047699999999998</v>
      </c>
      <c r="BO235">
        <f t="shared" si="12"/>
        <v>0.73429151000000004</v>
      </c>
      <c r="BP235" s="20">
        <f t="shared" si="13"/>
        <v>0.58467504999999997</v>
      </c>
      <c r="BQ235">
        <f t="shared" si="14"/>
        <v>0.41532492999999998</v>
      </c>
    </row>
    <row r="236" spans="1:69">
      <c r="A236" s="1" t="s">
        <v>345</v>
      </c>
      <c r="B236" s="1" t="s">
        <v>346</v>
      </c>
      <c r="C236" s="1">
        <v>24</v>
      </c>
      <c r="D236" s="1">
        <v>1995</v>
      </c>
      <c r="E236" s="1" t="s">
        <v>351</v>
      </c>
      <c r="F236" s="12">
        <v>4</v>
      </c>
      <c r="G236" s="3">
        <v>7</v>
      </c>
      <c r="H236" s="4">
        <v>0.42899999999999999</v>
      </c>
      <c r="I236" s="5">
        <v>-0.65688774900000002</v>
      </c>
      <c r="J236" s="5">
        <v>-0.80225929299999998</v>
      </c>
      <c r="K236" s="5">
        <v>-1.08540613</v>
      </c>
      <c r="L236" s="13">
        <v>66.827500000000001</v>
      </c>
      <c r="M236" s="13">
        <v>12.097922130000001</v>
      </c>
      <c r="N236" s="7">
        <v>-11.5035697</v>
      </c>
      <c r="O236" s="8">
        <v>0.47073249499999997</v>
      </c>
      <c r="P236" s="8">
        <v>0.50156447000000004</v>
      </c>
      <c r="Q236" s="8">
        <v>48.805305480000001</v>
      </c>
      <c r="R236">
        <v>2.154814E-2</v>
      </c>
      <c r="S236">
        <v>4.1491840000000002E-2</v>
      </c>
      <c r="T236">
        <v>5.6037089999999998E-2</v>
      </c>
      <c r="U236">
        <v>6.8353919999999999E-2</v>
      </c>
      <c r="V236">
        <v>7.9936149999999997E-2</v>
      </c>
      <c r="W236">
        <v>9.1873759999999999E-2</v>
      </c>
      <c r="X236">
        <v>0.10544381999999999</v>
      </c>
      <c r="Y236">
        <v>0.12299222999999999</v>
      </c>
      <c r="Z236">
        <v>0.15134814999999999</v>
      </c>
      <c r="AA236">
        <v>0.26097491</v>
      </c>
      <c r="AB236" s="9">
        <v>0</v>
      </c>
      <c r="AC236" s="9">
        <v>8</v>
      </c>
      <c r="AD236" s="9">
        <v>8</v>
      </c>
      <c r="AE236" s="9">
        <v>2</v>
      </c>
      <c r="AF236" s="9">
        <v>2</v>
      </c>
      <c r="AG236" s="9">
        <v>4</v>
      </c>
      <c r="AH236" s="9">
        <v>7</v>
      </c>
      <c r="AI236" s="9">
        <v>2</v>
      </c>
      <c r="AJ236" s="9">
        <v>4</v>
      </c>
      <c r="AK236" s="9">
        <v>7</v>
      </c>
      <c r="AL236" s="9">
        <v>7</v>
      </c>
      <c r="AM236" s="9">
        <v>9</v>
      </c>
      <c r="AN236" s="9">
        <v>0.81399999999999995</v>
      </c>
      <c r="AO236" s="9">
        <v>0.70899999999999996</v>
      </c>
      <c r="AP236" s="9">
        <v>0.56299999999999994</v>
      </c>
      <c r="AQ236" s="9">
        <v>0.64</v>
      </c>
      <c r="AR236" s="9">
        <v>1.7230000000000001</v>
      </c>
      <c r="AS236" s="9">
        <v>1.675</v>
      </c>
      <c r="AT236" s="9">
        <v>2</v>
      </c>
      <c r="AU236" s="9">
        <v>0.93200000000000005</v>
      </c>
      <c r="AV236" s="14">
        <v>0.79003405570983887</v>
      </c>
      <c r="AW236" s="5">
        <v>0.78988519310951233</v>
      </c>
      <c r="AX236" s="14">
        <v>0.6818956583738327</v>
      </c>
      <c r="AY236" s="15">
        <v>13.82</v>
      </c>
      <c r="AZ236" s="1">
        <v>0</v>
      </c>
      <c r="BA236" s="1">
        <v>4</v>
      </c>
      <c r="BB236" s="11">
        <v>444.6635</v>
      </c>
      <c r="BC236" s="11">
        <v>3557.9380999999998</v>
      </c>
      <c r="BD236" s="11">
        <v>5889.9790000000003</v>
      </c>
      <c r="BE236" s="11">
        <v>7196.5522000000001</v>
      </c>
      <c r="BF236" s="11">
        <v>8880.8215</v>
      </c>
      <c r="BG236" s="11">
        <v>10833.2755</v>
      </c>
      <c r="BH236" s="11">
        <v>13281.9184</v>
      </c>
      <c r="BI236" s="11">
        <v>16516.994900000002</v>
      </c>
      <c r="BJ236" s="11">
        <v>21498.108199999999</v>
      </c>
      <c r="BK236" s="11">
        <v>42596.145400000001</v>
      </c>
      <c r="BL236">
        <v>-0.25260376940000001</v>
      </c>
      <c r="BM236">
        <v>3.0929959999999999</v>
      </c>
      <c r="BN236">
        <v>0.49255399999999999</v>
      </c>
      <c r="BO236">
        <f t="shared" si="12"/>
        <v>0.73902509999999999</v>
      </c>
      <c r="BP236" s="20">
        <f t="shared" si="13"/>
        <v>0.58767694999999998</v>
      </c>
      <c r="BQ236">
        <f t="shared" si="14"/>
        <v>0.41232305999999996</v>
      </c>
    </row>
    <row r="237" spans="1:69">
      <c r="A237" s="1" t="s">
        <v>345</v>
      </c>
      <c r="B237" s="1" t="s">
        <v>346</v>
      </c>
      <c r="C237" s="1">
        <v>24</v>
      </c>
      <c r="D237" s="1">
        <v>1996</v>
      </c>
      <c r="E237" s="1" t="s">
        <v>352</v>
      </c>
      <c r="F237" s="12">
        <v>5</v>
      </c>
      <c r="G237" s="3">
        <v>7</v>
      </c>
      <c r="H237" s="4">
        <v>0.40699999999999997</v>
      </c>
      <c r="I237" s="5">
        <v>-0.67008024499999996</v>
      </c>
      <c r="J237" s="5">
        <v>-0.82354664799999999</v>
      </c>
      <c r="K237" s="5">
        <v>-1.1101369860000001</v>
      </c>
      <c r="L237" s="16">
        <v>67.148399999999995</v>
      </c>
      <c r="M237" s="16">
        <v>12.340714070000001</v>
      </c>
      <c r="N237" s="7">
        <v>-9.1979633760000006</v>
      </c>
      <c r="O237" s="8">
        <v>0.45651932099999998</v>
      </c>
      <c r="P237" s="8">
        <v>0.48204712999999999</v>
      </c>
      <c r="Q237" s="8">
        <v>52.95305252</v>
      </c>
      <c r="R237">
        <v>2.141125E-2</v>
      </c>
      <c r="S237">
        <v>4.2262800000000003E-2</v>
      </c>
      <c r="T237">
        <v>5.706282E-2</v>
      </c>
      <c r="U237">
        <v>6.9415160000000004E-2</v>
      </c>
      <c r="V237">
        <v>8.0925079999999996E-2</v>
      </c>
      <c r="W237">
        <v>9.2712699999999995E-2</v>
      </c>
      <c r="X237">
        <v>0.10604801</v>
      </c>
      <c r="Y237">
        <v>0.12322515000000001</v>
      </c>
      <c r="Z237">
        <v>0.15087623</v>
      </c>
      <c r="AA237">
        <v>0.25606082000000002</v>
      </c>
      <c r="AB237" s="9">
        <v>0</v>
      </c>
      <c r="AC237" s="9">
        <v>8</v>
      </c>
      <c r="AD237" s="9">
        <v>8</v>
      </c>
      <c r="AE237" s="9">
        <v>2</v>
      </c>
      <c r="AF237" s="9">
        <v>2</v>
      </c>
      <c r="AG237" s="9">
        <v>4</v>
      </c>
      <c r="AH237" s="9">
        <v>7</v>
      </c>
      <c r="AI237" s="9">
        <v>2</v>
      </c>
      <c r="AJ237" s="9">
        <v>4</v>
      </c>
      <c r="AK237" s="9">
        <v>7</v>
      </c>
      <c r="AL237" s="9">
        <v>7</v>
      </c>
      <c r="AM237" s="9">
        <v>9</v>
      </c>
      <c r="AN237" s="9">
        <v>0.81399999999999995</v>
      </c>
      <c r="AO237" s="9">
        <v>0.71399999999999997</v>
      </c>
      <c r="AP237" s="9">
        <v>0.56399999999999995</v>
      </c>
      <c r="AQ237" s="9">
        <v>0.64100000000000001</v>
      </c>
      <c r="AR237" s="9">
        <v>1.7230000000000001</v>
      </c>
      <c r="AS237" s="9">
        <v>1.675</v>
      </c>
      <c r="AT237" s="9">
        <v>2</v>
      </c>
      <c r="AU237" s="9">
        <v>0.93200000000000005</v>
      </c>
      <c r="AV237" s="14">
        <v>0.83778005838394165</v>
      </c>
      <c r="AW237" s="5">
        <v>0.88353967666625977</v>
      </c>
      <c r="AX237" s="14">
        <v>0.94435715675354004</v>
      </c>
      <c r="AY237" s="15">
        <v>13.83</v>
      </c>
      <c r="AZ237" s="1">
        <v>0</v>
      </c>
      <c r="BA237" s="1">
        <v>5</v>
      </c>
      <c r="BB237" s="11">
        <v>499.65550000000002</v>
      </c>
      <c r="BC237" s="11">
        <v>3996.7714999999998</v>
      </c>
      <c r="BD237" s="11">
        <v>6476.4557999999997</v>
      </c>
      <c r="BE237" s="11">
        <v>7886.3950999999997</v>
      </c>
      <c r="BF237" s="11">
        <v>9574.1309000000001</v>
      </c>
      <c r="BG237" s="11">
        <v>11646.1808</v>
      </c>
      <c r="BH237" s="11">
        <v>14414.691500000001</v>
      </c>
      <c r="BI237" s="11">
        <v>17982.8717</v>
      </c>
      <c r="BJ237" s="11">
        <v>23486.330699999999</v>
      </c>
      <c r="BK237" s="11">
        <v>45178.408000000003</v>
      </c>
      <c r="BL237">
        <v>9.4236653300000001E-2</v>
      </c>
      <c r="BM237">
        <v>2.804074</v>
      </c>
      <c r="BN237">
        <v>0.46027800000000002</v>
      </c>
      <c r="BO237">
        <f t="shared" si="12"/>
        <v>0.74393920000000002</v>
      </c>
      <c r="BP237" s="20">
        <f t="shared" si="13"/>
        <v>0.59306296999999997</v>
      </c>
      <c r="BQ237">
        <f t="shared" si="14"/>
        <v>0.40693705000000002</v>
      </c>
    </row>
    <row r="238" spans="1:69">
      <c r="A238" s="1" t="s">
        <v>345</v>
      </c>
      <c r="B238" s="1" t="s">
        <v>346</v>
      </c>
      <c r="C238" s="1">
        <v>24</v>
      </c>
      <c r="D238" s="1">
        <v>1997</v>
      </c>
      <c r="E238" s="1" t="s">
        <v>353</v>
      </c>
      <c r="F238" s="12">
        <v>6</v>
      </c>
      <c r="G238" s="3">
        <v>7</v>
      </c>
      <c r="H238" s="4">
        <v>0.39500000000000002</v>
      </c>
      <c r="I238" s="5">
        <v>-0.76</v>
      </c>
      <c r="J238" s="5">
        <v>-0.9</v>
      </c>
      <c r="K238" s="5">
        <v>-1.18</v>
      </c>
      <c r="L238" s="13">
        <v>67.631500000000003</v>
      </c>
      <c r="M238" s="13">
        <v>12.583506010000001</v>
      </c>
      <c r="N238" s="7">
        <v>-2.1119489819999999</v>
      </c>
      <c r="O238" s="8">
        <v>0.40591226200000002</v>
      </c>
      <c r="P238" s="8">
        <v>0.4365019</v>
      </c>
      <c r="Q238" s="8">
        <v>55.4414978</v>
      </c>
      <c r="R238">
        <v>2.528058E-2</v>
      </c>
      <c r="S238">
        <v>4.5880940000000002E-2</v>
      </c>
      <c r="T238">
        <v>5.979955E-2</v>
      </c>
      <c r="U238">
        <v>7.113535E-2</v>
      </c>
      <c r="V238">
        <v>8.1546850000000004E-2</v>
      </c>
      <c r="W238">
        <v>9.2113700000000007E-2</v>
      </c>
      <c r="X238">
        <v>0.1040037</v>
      </c>
      <c r="Y238">
        <v>0.11928927</v>
      </c>
      <c r="Z238">
        <v>0.14399580000000001</v>
      </c>
      <c r="AA238">
        <v>0.25695425999999999</v>
      </c>
      <c r="AB238" s="9">
        <v>0</v>
      </c>
      <c r="AC238" s="9">
        <v>8</v>
      </c>
      <c r="AD238" s="9">
        <v>8</v>
      </c>
      <c r="AE238" s="9">
        <v>2</v>
      </c>
      <c r="AF238" s="9">
        <v>2</v>
      </c>
      <c r="AG238" s="9">
        <v>4</v>
      </c>
      <c r="AH238" s="9">
        <v>7</v>
      </c>
      <c r="AI238" s="9">
        <v>2</v>
      </c>
      <c r="AJ238" s="9">
        <v>4</v>
      </c>
      <c r="AK238" s="9">
        <v>7</v>
      </c>
      <c r="AL238" s="9">
        <v>7</v>
      </c>
      <c r="AM238" s="9">
        <v>9</v>
      </c>
      <c r="AN238" s="9">
        <v>0.82</v>
      </c>
      <c r="AO238" s="9">
        <v>0.71899999999999997</v>
      </c>
      <c r="AP238" s="9">
        <v>0.58599999999999997</v>
      </c>
      <c r="AQ238" s="9">
        <v>0.67600000000000005</v>
      </c>
      <c r="AR238" s="9">
        <v>1.7230000000000001</v>
      </c>
      <c r="AS238" s="9">
        <v>1.675</v>
      </c>
      <c r="AT238" s="9">
        <v>2</v>
      </c>
      <c r="AU238" s="9">
        <v>0.93200000000000005</v>
      </c>
      <c r="AV238" s="14">
        <v>0.76700419187545776</v>
      </c>
      <c r="AW238" s="5">
        <v>0.95404231548309326</v>
      </c>
      <c r="AX238" s="14">
        <v>1.001643180847168</v>
      </c>
      <c r="AY238" s="15">
        <v>12.06</v>
      </c>
      <c r="AZ238" s="1">
        <v>0</v>
      </c>
      <c r="BA238" s="1">
        <v>6</v>
      </c>
      <c r="BB238" s="11">
        <v>560.005</v>
      </c>
      <c r="BC238" s="11">
        <v>4479.8820999999998</v>
      </c>
      <c r="BD238" s="11">
        <v>7265.4103999999998</v>
      </c>
      <c r="BE238" s="11">
        <v>8860.81</v>
      </c>
      <c r="BF238" s="11">
        <v>10469.445599999999</v>
      </c>
      <c r="BG238" s="11">
        <v>12577.4215</v>
      </c>
      <c r="BH238" s="11">
        <v>15429.286899999999</v>
      </c>
      <c r="BI238" s="11">
        <v>19032.920399999999</v>
      </c>
      <c r="BJ238" s="11">
        <v>24732.712</v>
      </c>
      <c r="BK238" s="11">
        <v>50961.869500000001</v>
      </c>
      <c r="BL238">
        <v>0.10165195470000001</v>
      </c>
      <c r="BM238">
        <v>2.086989</v>
      </c>
      <c r="BN238">
        <v>0.42064400000000002</v>
      </c>
      <c r="BO238">
        <f t="shared" si="12"/>
        <v>0.74304574000000001</v>
      </c>
      <c r="BP238" s="20">
        <f t="shared" si="13"/>
        <v>0.59904994</v>
      </c>
      <c r="BQ238">
        <f t="shared" si="14"/>
        <v>0.40095006</v>
      </c>
    </row>
    <row r="239" spans="1:69">
      <c r="A239" s="1" t="s">
        <v>345</v>
      </c>
      <c r="B239" s="1" t="s">
        <v>346</v>
      </c>
      <c r="C239" s="1">
        <v>24</v>
      </c>
      <c r="D239" s="1">
        <v>1998</v>
      </c>
      <c r="E239" s="1" t="s">
        <v>354</v>
      </c>
      <c r="F239" s="12">
        <v>7</v>
      </c>
      <c r="G239" s="3">
        <v>7</v>
      </c>
      <c r="H239" s="4">
        <v>0.35</v>
      </c>
      <c r="I239" s="5">
        <v>-0.84818130700000005</v>
      </c>
      <c r="J239" s="5">
        <v>-0.98228031400000004</v>
      </c>
      <c r="K239" s="5">
        <v>-1.2582099440000001</v>
      </c>
      <c r="L239" s="16">
        <v>68.399100000000004</v>
      </c>
      <c r="M239" s="16">
        <v>12.826297950000001</v>
      </c>
      <c r="N239" s="7">
        <v>-1.019448613</v>
      </c>
      <c r="O239" s="8">
        <v>0.418878472</v>
      </c>
      <c r="P239" s="8">
        <v>0.44161881200000003</v>
      </c>
      <c r="Q239" s="8">
        <v>56.52078247</v>
      </c>
      <c r="R239">
        <v>1.9283459999999999E-2</v>
      </c>
      <c r="S239">
        <v>3.855397E-2</v>
      </c>
      <c r="T239">
        <v>5.2794729999999998E-2</v>
      </c>
      <c r="U239">
        <v>6.4945859999999994E-2</v>
      </c>
      <c r="V239">
        <v>7.6433699999999993E-2</v>
      </c>
      <c r="W239">
        <v>8.8326669999999996E-2</v>
      </c>
      <c r="X239">
        <v>0.10190544</v>
      </c>
      <c r="Y239">
        <v>0.11956132999999999</v>
      </c>
      <c r="Z239">
        <v>0.14837388000000001</v>
      </c>
      <c r="AA239">
        <v>0.28982096000000002</v>
      </c>
      <c r="AB239" s="9">
        <v>0</v>
      </c>
      <c r="AC239" s="9">
        <v>8</v>
      </c>
      <c r="AD239" s="9">
        <v>8</v>
      </c>
      <c r="AE239" s="9">
        <v>2</v>
      </c>
      <c r="AF239" s="9">
        <v>2</v>
      </c>
      <c r="AG239" s="9">
        <v>4</v>
      </c>
      <c r="AH239" s="9">
        <v>7</v>
      </c>
      <c r="AI239" s="9">
        <v>2</v>
      </c>
      <c r="AJ239" s="9">
        <v>4</v>
      </c>
      <c r="AK239" s="9">
        <v>7</v>
      </c>
      <c r="AL239" s="9">
        <v>7</v>
      </c>
      <c r="AM239" s="9">
        <v>9</v>
      </c>
      <c r="AN239" s="9">
        <v>0.82</v>
      </c>
      <c r="AO239" s="9">
        <v>0.72</v>
      </c>
      <c r="AP239" s="9">
        <v>0.59099999999999997</v>
      </c>
      <c r="AQ239" s="9">
        <v>0.67500000000000004</v>
      </c>
      <c r="AR239" s="9">
        <v>1.7230000000000001</v>
      </c>
      <c r="AS239" s="9">
        <v>1.675</v>
      </c>
      <c r="AT239" s="9">
        <v>2</v>
      </c>
      <c r="AU239" s="9">
        <v>0.93200000000000005</v>
      </c>
      <c r="AV239" s="14">
        <v>0.70053559541702271</v>
      </c>
      <c r="AW239" s="5">
        <v>0.92195671796798706</v>
      </c>
      <c r="AX239" s="14">
        <v>0.61675524711608887</v>
      </c>
      <c r="AY239" s="15">
        <v>11.71</v>
      </c>
      <c r="AZ239" s="1">
        <v>0</v>
      </c>
      <c r="BA239" s="1">
        <v>7</v>
      </c>
      <c r="BB239" s="11">
        <v>516.67309999999998</v>
      </c>
      <c r="BC239" s="11">
        <v>4133.8576999999996</v>
      </c>
      <c r="BD239" s="11">
        <v>6937.8217000000004</v>
      </c>
      <c r="BE239" s="11">
        <v>8302.0655999999999</v>
      </c>
      <c r="BF239" s="11">
        <v>9861.8544000000002</v>
      </c>
      <c r="BG239" s="11">
        <v>12213.9067</v>
      </c>
      <c r="BH239" s="11">
        <v>15798.631799999999</v>
      </c>
      <c r="BI239" s="11">
        <v>20737.0435</v>
      </c>
      <c r="BJ239" s="11">
        <v>29029.8125</v>
      </c>
      <c r="BK239" s="11">
        <v>58473.404699999999</v>
      </c>
      <c r="BL239">
        <v>3.0879564549999999E-2</v>
      </c>
      <c r="BM239">
        <v>1.5110079999999999</v>
      </c>
      <c r="BN239">
        <v>0.35823199999999999</v>
      </c>
      <c r="BO239">
        <f t="shared" si="12"/>
        <v>0.71017904000000009</v>
      </c>
      <c r="BP239" s="20">
        <f t="shared" si="13"/>
        <v>0.56180516000000003</v>
      </c>
      <c r="BQ239">
        <f t="shared" si="14"/>
        <v>0.43819484000000003</v>
      </c>
    </row>
    <row r="240" spans="1:69">
      <c r="A240" s="1" t="s">
        <v>345</v>
      </c>
      <c r="B240" s="1" t="s">
        <v>346</v>
      </c>
      <c r="C240" s="1">
        <v>24</v>
      </c>
      <c r="D240" s="1">
        <v>1999</v>
      </c>
      <c r="E240" s="1" t="s">
        <v>355</v>
      </c>
      <c r="F240" s="12">
        <v>8</v>
      </c>
      <c r="G240" s="3">
        <v>7</v>
      </c>
      <c r="H240" s="4">
        <v>0.317</v>
      </c>
      <c r="I240" s="5">
        <v>-0.76</v>
      </c>
      <c r="J240" s="5">
        <v>-1.04</v>
      </c>
      <c r="K240" s="5">
        <v>-1.18</v>
      </c>
      <c r="L240" s="13">
        <v>68.119699999999995</v>
      </c>
      <c r="M240" s="13">
        <v>13.069089890000001</v>
      </c>
      <c r="N240" s="7">
        <v>0.745271248</v>
      </c>
      <c r="O240" s="8">
        <v>0.53703790699999998</v>
      </c>
      <c r="P240" s="8">
        <v>0.48247916200000002</v>
      </c>
      <c r="Q240" s="8">
        <v>59.153339389999999</v>
      </c>
      <c r="R240">
        <v>2.3331910000000001E-2</v>
      </c>
      <c r="S240">
        <v>4.1391339999999999E-2</v>
      </c>
      <c r="T240">
        <v>5.4166350000000002E-2</v>
      </c>
      <c r="U240">
        <v>6.5889959999999997E-2</v>
      </c>
      <c r="V240">
        <v>7.7753030000000001E-2</v>
      </c>
      <c r="W240">
        <v>9.0663419999999995E-2</v>
      </c>
      <c r="X240">
        <v>0.10581077</v>
      </c>
      <c r="Y240">
        <v>0.12546767</v>
      </c>
      <c r="Z240">
        <v>0.15600263</v>
      </c>
      <c r="AA240">
        <v>0.25952291</v>
      </c>
      <c r="AB240" s="9">
        <v>0</v>
      </c>
      <c r="AC240" s="9">
        <v>8</v>
      </c>
      <c r="AD240" s="9">
        <v>8</v>
      </c>
      <c r="AE240" s="9">
        <v>2</v>
      </c>
      <c r="AF240" s="9">
        <v>2</v>
      </c>
      <c r="AG240" s="9">
        <v>4</v>
      </c>
      <c r="AH240" s="9">
        <v>7</v>
      </c>
      <c r="AI240" s="9">
        <v>2</v>
      </c>
      <c r="AJ240" s="9">
        <v>4</v>
      </c>
      <c r="AK240" s="9">
        <v>7</v>
      </c>
      <c r="AL240" s="9">
        <v>7</v>
      </c>
      <c r="AM240" s="9">
        <v>9</v>
      </c>
      <c r="AN240" s="9">
        <v>0.82</v>
      </c>
      <c r="AO240" s="9">
        <v>0.71399999999999997</v>
      </c>
      <c r="AP240" s="9">
        <v>0.58199999999999996</v>
      </c>
      <c r="AQ240" s="9">
        <v>0.61699999999999999</v>
      </c>
      <c r="AR240" s="9">
        <v>1.7230000000000001</v>
      </c>
      <c r="AS240" s="9">
        <v>1.675</v>
      </c>
      <c r="AT240" s="9">
        <v>2</v>
      </c>
      <c r="AU240" s="9">
        <v>0.93200000000000005</v>
      </c>
      <c r="AV240" s="14">
        <v>0.78181308507919312</v>
      </c>
      <c r="AW240" s="5">
        <v>0.87448990345001221</v>
      </c>
      <c r="AX240" s="14">
        <v>0.81402140855789185</v>
      </c>
      <c r="AY240" s="15">
        <v>10.029999999999999</v>
      </c>
      <c r="AZ240" s="1">
        <v>0</v>
      </c>
      <c r="BA240" s="1">
        <v>8</v>
      </c>
      <c r="BB240" s="11">
        <v>573.55600000000004</v>
      </c>
      <c r="BC240" s="11">
        <v>4588.1328999999996</v>
      </c>
      <c r="BD240" s="11">
        <v>7490.7359999999999</v>
      </c>
      <c r="BE240" s="11">
        <v>8840.4835000000003</v>
      </c>
      <c r="BF240" s="11">
        <v>10657.8997</v>
      </c>
      <c r="BG240" s="11">
        <v>13540.4913</v>
      </c>
      <c r="BH240" s="11">
        <v>17431.375499999998</v>
      </c>
      <c r="BI240" s="11">
        <v>22820.4385</v>
      </c>
      <c r="BJ240" s="11">
        <v>30817.290400000002</v>
      </c>
      <c r="BK240" s="11">
        <v>64824.277000000002</v>
      </c>
      <c r="BL240">
        <v>3.5070821840000002E-2</v>
      </c>
      <c r="BM240">
        <v>1.0382130000000001</v>
      </c>
      <c r="BN240">
        <v>0.28781400000000001</v>
      </c>
      <c r="BO240">
        <f t="shared" si="12"/>
        <v>0.74047708000000001</v>
      </c>
      <c r="BP240" s="20">
        <f t="shared" si="13"/>
        <v>0.58447444999999998</v>
      </c>
      <c r="BQ240">
        <f t="shared" si="14"/>
        <v>0.41552553999999997</v>
      </c>
    </row>
    <row r="241" spans="1:69">
      <c r="A241" s="1" t="s">
        <v>345</v>
      </c>
      <c r="B241" s="1" t="s">
        <v>346</v>
      </c>
      <c r="C241" s="1">
        <v>24</v>
      </c>
      <c r="D241" s="1">
        <v>2000</v>
      </c>
      <c r="E241" s="1" t="s">
        <v>356</v>
      </c>
      <c r="F241" s="12">
        <v>9</v>
      </c>
      <c r="G241" s="3">
        <v>6</v>
      </c>
      <c r="H241" s="4">
        <v>0.27600000000000002</v>
      </c>
      <c r="I241" s="5">
        <v>-0.67598515699999995</v>
      </c>
      <c r="J241" s="5">
        <v>-1.093720078</v>
      </c>
      <c r="K241" s="5">
        <v>-1.110609293</v>
      </c>
      <c r="L241" s="16">
        <v>67.855500000000006</v>
      </c>
      <c r="M241" s="16">
        <v>12.99386024</v>
      </c>
      <c r="N241" s="7">
        <v>6.9713597109999998</v>
      </c>
      <c r="O241" s="8">
        <v>0.60297056699999996</v>
      </c>
      <c r="P241" s="8">
        <v>0.55438658200000002</v>
      </c>
      <c r="Q241" s="8">
        <v>61.972301479999999</v>
      </c>
      <c r="R241">
        <v>2.1716070000000001E-2</v>
      </c>
      <c r="S241">
        <v>3.4020750000000002E-2</v>
      </c>
      <c r="T241">
        <v>4.5693339999999999E-2</v>
      </c>
      <c r="U241">
        <v>5.7383179999999999E-2</v>
      </c>
      <c r="V241">
        <v>6.9744609999999999E-2</v>
      </c>
      <c r="W241">
        <v>8.3639640000000001E-2</v>
      </c>
      <c r="X241">
        <v>0.10051667</v>
      </c>
      <c r="Y241">
        <v>0.12348480000000001</v>
      </c>
      <c r="Z241">
        <v>0.16198699999999999</v>
      </c>
      <c r="AA241">
        <v>0.30181390000000002</v>
      </c>
      <c r="AB241" s="9">
        <v>0</v>
      </c>
      <c r="AC241" s="9">
        <v>6</v>
      </c>
      <c r="AD241" s="9">
        <v>6</v>
      </c>
      <c r="AE241" s="9">
        <v>2</v>
      </c>
      <c r="AF241" s="9">
        <v>2</v>
      </c>
      <c r="AG241" s="9">
        <v>4</v>
      </c>
      <c r="AH241" s="9">
        <v>5</v>
      </c>
      <c r="AI241" s="9">
        <v>2</v>
      </c>
      <c r="AJ241" s="9">
        <v>4</v>
      </c>
      <c r="AK241" s="9">
        <v>7</v>
      </c>
      <c r="AL241" s="9">
        <v>5</v>
      </c>
      <c r="AM241" s="9">
        <v>9</v>
      </c>
      <c r="AN241" s="9">
        <v>0.47699999999999998</v>
      </c>
      <c r="AO241" s="9">
        <v>0.371</v>
      </c>
      <c r="AP241" s="9">
        <v>0.28499999999999998</v>
      </c>
      <c r="AQ241" s="9">
        <v>0.224</v>
      </c>
      <c r="AR241" s="9">
        <v>1.5589999999999999</v>
      </c>
      <c r="AS241" s="9">
        <v>0.96799999999999997</v>
      </c>
      <c r="AT241" s="9">
        <v>1</v>
      </c>
      <c r="AU241" s="9">
        <v>0.74199999999999999</v>
      </c>
      <c r="AV241" s="14">
        <v>0.31085432320833206</v>
      </c>
      <c r="AW241" s="5">
        <v>0.25447152554988861</v>
      </c>
      <c r="AX241" s="14">
        <v>5.0663858652114868E-2</v>
      </c>
      <c r="AY241" s="15">
        <v>36</v>
      </c>
      <c r="AZ241" s="1">
        <v>0</v>
      </c>
      <c r="BA241" s="1">
        <v>9</v>
      </c>
      <c r="BB241" s="11">
        <v>81.828699999999998</v>
      </c>
      <c r="BC241" s="11">
        <v>654.59410000000003</v>
      </c>
      <c r="BD241" s="11">
        <v>1181.6803</v>
      </c>
      <c r="BE241" s="11">
        <v>1773.634</v>
      </c>
      <c r="BF241" s="11">
        <v>2372.1401000000001</v>
      </c>
      <c r="BG241" s="11">
        <v>3049.8258000000001</v>
      </c>
      <c r="BH241" s="11">
        <v>3804.8389999999999</v>
      </c>
      <c r="BI241" s="11">
        <v>4879.3015999999998</v>
      </c>
      <c r="BJ241" s="11">
        <v>6690.6674999999996</v>
      </c>
      <c r="BK241" s="11">
        <v>16052.013199999999</v>
      </c>
      <c r="BL241">
        <v>9.8803789170000007E-3</v>
      </c>
      <c r="BM241">
        <v>1.4182110000000001</v>
      </c>
      <c r="BN241">
        <v>0.34597699999999998</v>
      </c>
      <c r="BO241">
        <f t="shared" si="12"/>
        <v>0.69818605999999994</v>
      </c>
      <c r="BP241" s="20">
        <f t="shared" si="13"/>
        <v>0.53619905999999995</v>
      </c>
      <c r="BQ241">
        <f t="shared" si="14"/>
        <v>0.46380090000000002</v>
      </c>
    </row>
    <row r="242" spans="1:69">
      <c r="A242" s="1" t="s">
        <v>357</v>
      </c>
      <c r="B242" s="1" t="s">
        <v>358</v>
      </c>
      <c r="C242" s="1">
        <v>25</v>
      </c>
      <c r="D242" s="1">
        <v>1991</v>
      </c>
      <c r="E242" s="1" t="s">
        <v>359</v>
      </c>
      <c r="F242" s="19">
        <v>0</v>
      </c>
      <c r="G242" s="3">
        <v>0</v>
      </c>
      <c r="H242" s="4">
        <v>0.159</v>
      </c>
      <c r="I242" s="5">
        <v>-1.232385595</v>
      </c>
      <c r="J242" s="5">
        <v>-1.0962681480000001</v>
      </c>
      <c r="K242" s="5">
        <v>-1.2591556829999999</v>
      </c>
      <c r="L242" s="16">
        <v>65.130700000000004</v>
      </c>
      <c r="M242" s="16">
        <v>11.18865967</v>
      </c>
      <c r="N242" s="7">
        <v>-2.5912046630000001</v>
      </c>
      <c r="O242" s="8">
        <v>0.263602375</v>
      </c>
      <c r="P242" s="8">
        <v>0.32323674800000002</v>
      </c>
      <c r="Q242" s="8">
        <v>23.029857639999999</v>
      </c>
      <c r="R242">
        <v>3.4320360000000001E-2</v>
      </c>
      <c r="S242">
        <v>4.7403540000000001E-2</v>
      </c>
      <c r="T242">
        <v>5.8779400000000002E-2</v>
      </c>
      <c r="U242">
        <v>6.9487190000000004E-2</v>
      </c>
      <c r="V242">
        <v>8.0284820000000007E-2</v>
      </c>
      <c r="W242">
        <v>9.1958200000000004E-2</v>
      </c>
      <c r="X242">
        <v>0.10565322000000001</v>
      </c>
      <c r="Y242">
        <v>0.12364512</v>
      </c>
      <c r="Z242">
        <v>0.15241167</v>
      </c>
      <c r="AA242">
        <v>0.2360565</v>
      </c>
      <c r="AB242" s="9">
        <v>9</v>
      </c>
      <c r="AC242" s="9">
        <v>-9</v>
      </c>
      <c r="AD242" s="9">
        <v>-9</v>
      </c>
      <c r="AE242" s="9">
        <v>2</v>
      </c>
      <c r="AF242" s="9">
        <v>1</v>
      </c>
      <c r="AG242" s="9">
        <v>4</v>
      </c>
      <c r="AH242" s="9">
        <v>1</v>
      </c>
      <c r="AI242" s="9">
        <v>4</v>
      </c>
      <c r="AJ242" s="9">
        <v>1</v>
      </c>
      <c r="AK242" s="9">
        <v>3</v>
      </c>
      <c r="AL242" s="9">
        <v>1</v>
      </c>
      <c r="AM242" s="9">
        <v>1</v>
      </c>
      <c r="AN242" s="9">
        <v>0.20499999999999999</v>
      </c>
      <c r="AO242" s="9">
        <v>6.9000000000000006E-2</v>
      </c>
      <c r="AP242" s="9">
        <v>5.5E-2</v>
      </c>
      <c r="AQ242" s="9">
        <v>0.10100000000000001</v>
      </c>
      <c r="AR242" s="9">
        <v>-0.33400000000000002</v>
      </c>
      <c r="AS242" s="9">
        <v>0.88500000000000001</v>
      </c>
      <c r="AT242" s="9">
        <v>0</v>
      </c>
      <c r="AU242" s="9">
        <v>0.34300000000000003</v>
      </c>
      <c r="AV242" s="14">
        <v>-1.3746039136763544</v>
      </c>
      <c r="AW242" s="5">
        <v>-1.6830252601254376</v>
      </c>
      <c r="AX242" s="14">
        <v>-0.50505471085348419</v>
      </c>
      <c r="AY242" s="15">
        <v>1.9</v>
      </c>
      <c r="AZ242" s="1">
        <v>0</v>
      </c>
      <c r="BA242" s="1">
        <v>0</v>
      </c>
      <c r="BB242" s="11">
        <v>71.2654</v>
      </c>
      <c r="BC242" s="11">
        <v>570.1309</v>
      </c>
      <c r="BD242" s="11">
        <v>1031.5346999999999</v>
      </c>
      <c r="BE242" s="11">
        <v>1455.7022999999999</v>
      </c>
      <c r="BF242" s="11">
        <v>1932.6110000000001</v>
      </c>
      <c r="BG242" s="11">
        <v>2531.0967999999998</v>
      </c>
      <c r="BH242" s="11">
        <v>3381.4074999999998</v>
      </c>
      <c r="BI242" s="11">
        <v>4491.1262999999999</v>
      </c>
      <c r="BJ242" s="11">
        <v>6483.2303000000002</v>
      </c>
      <c r="BK242" s="11">
        <v>21091.314399999999</v>
      </c>
      <c r="BL242">
        <v>0.37370930250000001</v>
      </c>
      <c r="BM242">
        <v>1.1241300000000001</v>
      </c>
      <c r="BN242">
        <v>0.304892</v>
      </c>
      <c r="BO242">
        <f t="shared" si="12"/>
        <v>0.76394351999999999</v>
      </c>
      <c r="BP242" s="20">
        <f t="shared" si="13"/>
        <v>0.61153184999999999</v>
      </c>
      <c r="BQ242">
        <f t="shared" si="14"/>
        <v>0.38846817</v>
      </c>
    </row>
    <row r="243" spans="1:69">
      <c r="A243" s="1" t="s">
        <v>357</v>
      </c>
      <c r="B243" s="1" t="s">
        <v>358</v>
      </c>
      <c r="C243" s="1">
        <v>25</v>
      </c>
      <c r="D243" s="1">
        <v>1992</v>
      </c>
      <c r="E243" s="1" t="s">
        <v>360</v>
      </c>
      <c r="F243" s="12">
        <v>1</v>
      </c>
      <c r="G243" s="3">
        <v>0</v>
      </c>
      <c r="H243" s="4">
        <v>0.154</v>
      </c>
      <c r="I243" s="5">
        <v>-1.22603716</v>
      </c>
      <c r="J243" s="5">
        <v>-1.1248502499999999</v>
      </c>
      <c r="K243" s="5">
        <v>-1.2330886780000001</v>
      </c>
      <c r="L243" s="13">
        <v>65.109099999999998</v>
      </c>
      <c r="M243" s="13">
        <v>10.85834026</v>
      </c>
      <c r="N243" s="7">
        <v>-13.257606409999999</v>
      </c>
      <c r="O243" s="8">
        <v>0.26485050999999998</v>
      </c>
      <c r="P243" s="8">
        <v>0.31951307899999998</v>
      </c>
      <c r="Q243" s="8">
        <v>27.447763439999999</v>
      </c>
      <c r="R243">
        <v>3.2154969999999998E-2</v>
      </c>
      <c r="S243">
        <v>4.5235539999999998E-2</v>
      </c>
      <c r="T243">
        <v>5.6807320000000001E-2</v>
      </c>
      <c r="U243">
        <v>6.7825319999999995E-2</v>
      </c>
      <c r="V243">
        <v>7.9026860000000004E-2</v>
      </c>
      <c r="W243">
        <v>9.1210570000000005E-2</v>
      </c>
      <c r="X243">
        <v>0.10557034999999999</v>
      </c>
      <c r="Y243">
        <v>0.12450129</v>
      </c>
      <c r="Z243">
        <v>0.15483886999999999</v>
      </c>
      <c r="AA243">
        <v>0.24282889999999999</v>
      </c>
      <c r="AB243" s="9">
        <v>9</v>
      </c>
      <c r="AC243" s="9">
        <v>-9</v>
      </c>
      <c r="AD243" s="9">
        <v>-9</v>
      </c>
      <c r="AE243" s="9">
        <v>2</v>
      </c>
      <c r="AF243" s="9">
        <v>1</v>
      </c>
      <c r="AG243" s="9">
        <v>4</v>
      </c>
      <c r="AH243" s="9">
        <v>1</v>
      </c>
      <c r="AI243" s="9">
        <v>4</v>
      </c>
      <c r="AJ243" s="9">
        <v>1</v>
      </c>
      <c r="AK243" s="9">
        <v>3</v>
      </c>
      <c r="AL243" s="9">
        <v>1</v>
      </c>
      <c r="AM243" s="9">
        <v>1</v>
      </c>
      <c r="AN243" s="9">
        <v>0.20599999999999999</v>
      </c>
      <c r="AO243" s="9">
        <v>5.8000000000000003E-2</v>
      </c>
      <c r="AP243" s="9">
        <v>7.0000000000000007E-2</v>
      </c>
      <c r="AQ243" s="9">
        <v>9.4E-2</v>
      </c>
      <c r="AR243" s="9">
        <v>-0.51300000000000001</v>
      </c>
      <c r="AS243" s="9">
        <v>0.46500000000000002</v>
      </c>
      <c r="AT243" s="9">
        <v>0</v>
      </c>
      <c r="AU243" s="9">
        <v>0.317</v>
      </c>
      <c r="AV243" s="14">
        <v>-1.4197572123619819</v>
      </c>
      <c r="AW243" s="5">
        <v>-1.7017747317591025</v>
      </c>
      <c r="AX243" s="14">
        <v>-0.51279011849434131</v>
      </c>
      <c r="AY243" s="15">
        <v>2.9</v>
      </c>
      <c r="AZ243" s="1">
        <v>1</v>
      </c>
      <c r="BA243" s="1">
        <v>1</v>
      </c>
      <c r="BB243" s="11">
        <v>60.807000000000002</v>
      </c>
      <c r="BC243" s="11">
        <v>486.4624</v>
      </c>
      <c r="BD243" s="11">
        <v>880.15359999999998</v>
      </c>
      <c r="BE243" s="11">
        <v>1242.0733</v>
      </c>
      <c r="BF243" s="11">
        <v>1648.9940999999999</v>
      </c>
      <c r="BG243" s="11">
        <v>2159.6500999999998</v>
      </c>
      <c r="BH243" s="11">
        <v>2885.1749</v>
      </c>
      <c r="BI243" s="11">
        <v>3832.0389</v>
      </c>
      <c r="BJ243" s="11">
        <v>5531.7951999999996</v>
      </c>
      <c r="BK243" s="11">
        <v>17996.095300000001</v>
      </c>
      <c r="BL243">
        <v>0.37725575099999997</v>
      </c>
      <c r="BM243">
        <v>1.201986</v>
      </c>
      <c r="BN243">
        <v>0.31832700000000003</v>
      </c>
      <c r="BO243">
        <f t="shared" si="12"/>
        <v>0.75717108999999994</v>
      </c>
      <c r="BP243" s="20">
        <f t="shared" si="13"/>
        <v>0.60233221999999997</v>
      </c>
      <c r="BQ243">
        <f t="shared" si="14"/>
        <v>0.39766776999999998</v>
      </c>
    </row>
    <row r="244" spans="1:69">
      <c r="A244" s="1" t="s">
        <v>357</v>
      </c>
      <c r="B244" s="1" t="s">
        <v>358</v>
      </c>
      <c r="C244" s="1">
        <v>25</v>
      </c>
      <c r="D244" s="1">
        <v>1993</v>
      </c>
      <c r="E244" s="1" t="s">
        <v>361</v>
      </c>
      <c r="F244" s="12">
        <v>2</v>
      </c>
      <c r="G244" s="3">
        <v>0</v>
      </c>
      <c r="H244" s="4">
        <v>0.14499999999999999</v>
      </c>
      <c r="I244" s="5">
        <v>-1.2196887249999999</v>
      </c>
      <c r="J244" s="5">
        <v>-1.153432352</v>
      </c>
      <c r="K244" s="5">
        <v>-1.2070216730000001</v>
      </c>
      <c r="L244" s="16">
        <v>64.828900000000004</v>
      </c>
      <c r="M244" s="16">
        <v>10.83678314</v>
      </c>
      <c r="N244" s="7">
        <v>-4.4951554150000002</v>
      </c>
      <c r="O244" s="8">
        <v>0.26609864500000002</v>
      </c>
      <c r="P244" s="8">
        <v>0.31578940900000002</v>
      </c>
      <c r="Q244" s="8">
        <v>30.736682890000001</v>
      </c>
      <c r="R244">
        <v>2.9863500000000001E-2</v>
      </c>
      <c r="S244">
        <v>4.2941300000000002E-2</v>
      </c>
      <c r="T244">
        <v>5.4720409999999997E-2</v>
      </c>
      <c r="U244">
        <v>6.6066680000000003E-2</v>
      </c>
      <c r="V244">
        <v>7.7695650000000005E-2</v>
      </c>
      <c r="W244">
        <v>9.0419410000000006E-2</v>
      </c>
      <c r="X244">
        <v>0.10548266000000001</v>
      </c>
      <c r="Y244">
        <v>0.12540733000000001</v>
      </c>
      <c r="Z244">
        <v>0.1574074</v>
      </c>
      <c r="AA244">
        <v>0.24999566000000001</v>
      </c>
      <c r="AB244" s="9">
        <v>9</v>
      </c>
      <c r="AC244" s="9">
        <v>-9</v>
      </c>
      <c r="AD244" s="9">
        <v>-9</v>
      </c>
      <c r="AE244" s="9">
        <v>2</v>
      </c>
      <c r="AF244" s="9">
        <v>1</v>
      </c>
      <c r="AG244" s="9">
        <v>4</v>
      </c>
      <c r="AH244" s="9">
        <v>1</v>
      </c>
      <c r="AI244" s="9">
        <v>4</v>
      </c>
      <c r="AJ244" s="9">
        <v>1</v>
      </c>
      <c r="AK244" s="9">
        <v>3</v>
      </c>
      <c r="AL244" s="9">
        <v>1</v>
      </c>
      <c r="AM244" s="9">
        <v>1</v>
      </c>
      <c r="AN244" s="9">
        <v>0.20100000000000001</v>
      </c>
      <c r="AO244" s="9">
        <v>5.0999999999999997E-2</v>
      </c>
      <c r="AP244" s="9">
        <v>6.9000000000000006E-2</v>
      </c>
      <c r="AQ244" s="9">
        <v>9.2999999999999999E-2</v>
      </c>
      <c r="AR244" s="9">
        <v>-0.72799999999999998</v>
      </c>
      <c r="AS244" s="9">
        <v>0.35199999999999998</v>
      </c>
      <c r="AT244" s="9">
        <v>0</v>
      </c>
      <c r="AU244" s="9">
        <v>0.29399999999999998</v>
      </c>
      <c r="AV244" s="14">
        <v>-1.4649105110476095</v>
      </c>
      <c r="AW244" s="5">
        <v>-1.7205242033927675</v>
      </c>
      <c r="AX244" s="14">
        <v>-0.52052552613519842</v>
      </c>
      <c r="AY244" s="15">
        <v>4.9000000000000004</v>
      </c>
      <c r="AZ244" s="1">
        <v>0</v>
      </c>
      <c r="BA244" s="1">
        <v>2</v>
      </c>
      <c r="BB244" s="11">
        <v>58.236199999999997</v>
      </c>
      <c r="BC244" s="11">
        <v>465.89609999999999</v>
      </c>
      <c r="BD244" s="11">
        <v>842.94320000000005</v>
      </c>
      <c r="BE244" s="11">
        <v>1189.5619999999999</v>
      </c>
      <c r="BF244" s="11">
        <v>1579.2792999999999</v>
      </c>
      <c r="BG244" s="11">
        <v>2068.3462</v>
      </c>
      <c r="BH244" s="11">
        <v>2763.1979000000001</v>
      </c>
      <c r="BI244" s="11">
        <v>3670.0311000000002</v>
      </c>
      <c r="BJ244" s="11">
        <v>5297.9265999999998</v>
      </c>
      <c r="BK244" s="11">
        <v>17235.271499999999</v>
      </c>
      <c r="BL244">
        <v>0.37951258180000003</v>
      </c>
      <c r="BM244">
        <v>1.2913539999999999</v>
      </c>
      <c r="BN244">
        <v>0.332542</v>
      </c>
      <c r="BO244">
        <f t="shared" si="12"/>
        <v>0.75000433999999994</v>
      </c>
      <c r="BP244" s="20">
        <f t="shared" si="13"/>
        <v>0.59259693999999996</v>
      </c>
      <c r="BQ244">
        <f t="shared" si="14"/>
        <v>0.40740306000000004</v>
      </c>
    </row>
    <row r="245" spans="1:69">
      <c r="A245" s="1" t="s">
        <v>357</v>
      </c>
      <c r="B245" s="1" t="s">
        <v>358</v>
      </c>
      <c r="C245" s="1">
        <v>25</v>
      </c>
      <c r="D245" s="1">
        <v>1994</v>
      </c>
      <c r="E245" s="1" t="s">
        <v>362</v>
      </c>
      <c r="F245" s="12">
        <v>3</v>
      </c>
      <c r="G245" s="3">
        <v>0</v>
      </c>
      <c r="H245" s="4">
        <v>0.14099999999999999</v>
      </c>
      <c r="I245" s="5">
        <v>-1.2133402900000001</v>
      </c>
      <c r="J245" s="5">
        <v>-1.1820144539999999</v>
      </c>
      <c r="K245" s="5">
        <v>-1.180954668</v>
      </c>
      <c r="L245" s="13">
        <v>64.685400000000001</v>
      </c>
      <c r="M245" s="13">
        <v>10.81522601</v>
      </c>
      <c r="N245" s="7">
        <v>-7.042874372</v>
      </c>
      <c r="O245" s="8">
        <v>0.26734677899999998</v>
      </c>
      <c r="P245" s="8">
        <v>0.31206573999999998</v>
      </c>
      <c r="Q245" s="8">
        <v>30.936605449999998</v>
      </c>
      <c r="R245">
        <v>2.666636E-2</v>
      </c>
      <c r="S245">
        <v>3.9657299999999999E-2</v>
      </c>
      <c r="T245">
        <v>5.1213340000000003E-2</v>
      </c>
      <c r="U245">
        <v>6.244777E-2</v>
      </c>
      <c r="V245">
        <v>7.4121439999999997E-2</v>
      </c>
      <c r="W245">
        <v>8.7094599999999994E-2</v>
      </c>
      <c r="X245">
        <v>0.10271068</v>
      </c>
      <c r="Y245">
        <v>0.12373917</v>
      </c>
      <c r="Z245">
        <v>0.15825702999999999</v>
      </c>
      <c r="AA245">
        <v>0.27409230000000001</v>
      </c>
      <c r="AB245" s="9">
        <v>9</v>
      </c>
      <c r="AC245" s="9">
        <v>-9</v>
      </c>
      <c r="AD245" s="9">
        <v>-9</v>
      </c>
      <c r="AE245" s="9">
        <v>2</v>
      </c>
      <c r="AF245" s="9">
        <v>1</v>
      </c>
      <c r="AG245" s="9">
        <v>4</v>
      </c>
      <c r="AH245" s="9">
        <v>1</v>
      </c>
      <c r="AI245" s="9">
        <v>4</v>
      </c>
      <c r="AJ245" s="9">
        <v>1</v>
      </c>
      <c r="AK245" s="9">
        <v>3</v>
      </c>
      <c r="AL245" s="9">
        <v>1</v>
      </c>
      <c r="AM245" s="9">
        <v>1</v>
      </c>
      <c r="AN245" s="9">
        <v>0.19600000000000001</v>
      </c>
      <c r="AO245" s="9">
        <v>4.8000000000000001E-2</v>
      </c>
      <c r="AP245" s="9">
        <v>6.2E-2</v>
      </c>
      <c r="AQ245" s="9">
        <v>8.4000000000000005E-2</v>
      </c>
      <c r="AR245" s="9">
        <v>-0.91</v>
      </c>
      <c r="AS245" s="9">
        <v>0.35199999999999998</v>
      </c>
      <c r="AT245" s="9">
        <v>0</v>
      </c>
      <c r="AU245" s="9">
        <v>0.28699999999999998</v>
      </c>
      <c r="AV245" s="14">
        <v>-1.5100638097332371</v>
      </c>
      <c r="AW245" s="5">
        <v>-1.7392736750264324</v>
      </c>
      <c r="AX245" s="14">
        <v>-0.52826093377605554</v>
      </c>
      <c r="AY245" s="15">
        <v>7.3</v>
      </c>
      <c r="AZ245" s="1">
        <v>0</v>
      </c>
      <c r="BA245" s="1">
        <v>3</v>
      </c>
      <c r="BB245" s="11">
        <v>53.674900000000001</v>
      </c>
      <c r="BC245" s="11">
        <v>429.40530000000001</v>
      </c>
      <c r="BD245" s="11">
        <v>776.92049999999995</v>
      </c>
      <c r="BE245" s="11">
        <v>1096.3906999999999</v>
      </c>
      <c r="BF245" s="11">
        <v>1455.5838000000001</v>
      </c>
      <c r="BG245" s="11">
        <v>1906.3451</v>
      </c>
      <c r="BH245" s="11">
        <v>2546.7732000000001</v>
      </c>
      <c r="BI245" s="11">
        <v>3382.5796999999998</v>
      </c>
      <c r="BJ245" s="11">
        <v>4882.9718000000003</v>
      </c>
      <c r="BK245" s="11">
        <v>15885.3364</v>
      </c>
      <c r="BL245">
        <v>0.38047979500000001</v>
      </c>
      <c r="BM245">
        <v>1.522864</v>
      </c>
      <c r="BN245">
        <v>0.36260500000000001</v>
      </c>
      <c r="BO245">
        <f t="shared" si="12"/>
        <v>0.72590768999999999</v>
      </c>
      <c r="BP245" s="20">
        <f t="shared" si="13"/>
        <v>0.56765065999999997</v>
      </c>
      <c r="BQ245">
        <f t="shared" si="14"/>
        <v>0.43234932999999998</v>
      </c>
    </row>
    <row r="246" spans="1:69">
      <c r="A246" s="1" t="s">
        <v>357</v>
      </c>
      <c r="B246" s="1" t="s">
        <v>358</v>
      </c>
      <c r="C246" s="1">
        <v>25</v>
      </c>
      <c r="D246" s="1">
        <v>1995</v>
      </c>
      <c r="E246" s="1" t="s">
        <v>363</v>
      </c>
      <c r="F246" s="12">
        <v>4</v>
      </c>
      <c r="G246" s="3">
        <v>0</v>
      </c>
      <c r="H246" s="4">
        <v>0.129</v>
      </c>
      <c r="I246" s="5">
        <v>-1.2069918550000001</v>
      </c>
      <c r="J246" s="5">
        <v>-1.210596556</v>
      </c>
      <c r="K246" s="5">
        <v>-1.154887663</v>
      </c>
      <c r="L246" s="16">
        <v>64.646299999999997</v>
      </c>
      <c r="M246" s="16">
        <v>10.79366888</v>
      </c>
      <c r="N246" s="7">
        <v>-2.6745358850000001</v>
      </c>
      <c r="O246" s="8">
        <v>0.26859491400000002</v>
      </c>
      <c r="P246" s="8">
        <v>0.30834207000000002</v>
      </c>
      <c r="Q246" s="8">
        <v>32.88115311</v>
      </c>
      <c r="R246">
        <v>2.327154E-2</v>
      </c>
      <c r="S246">
        <v>3.6170260000000003E-2</v>
      </c>
      <c r="T246">
        <v>4.7489419999999997E-2</v>
      </c>
      <c r="U246">
        <v>5.86051E-2</v>
      </c>
      <c r="V246">
        <v>7.0326219999999995E-2</v>
      </c>
      <c r="W246">
        <v>8.356421E-2</v>
      </c>
      <c r="X246">
        <v>9.9767289999999995E-2</v>
      </c>
      <c r="Y246">
        <v>0.12196787000000001</v>
      </c>
      <c r="Z246">
        <v>0.1591592</v>
      </c>
      <c r="AA246">
        <v>0.29967888999999998</v>
      </c>
      <c r="AB246" s="9">
        <v>9</v>
      </c>
      <c r="AC246" s="9">
        <v>-9</v>
      </c>
      <c r="AD246" s="9">
        <v>-9</v>
      </c>
      <c r="AE246" s="9">
        <v>2</v>
      </c>
      <c r="AF246" s="9">
        <v>1</v>
      </c>
      <c r="AG246" s="9">
        <v>4</v>
      </c>
      <c r="AH246" s="9">
        <v>1</v>
      </c>
      <c r="AI246" s="9">
        <v>4</v>
      </c>
      <c r="AJ246" s="9">
        <v>1</v>
      </c>
      <c r="AK246" s="9">
        <v>3</v>
      </c>
      <c r="AL246" s="9">
        <v>1</v>
      </c>
      <c r="AM246" s="9">
        <v>1</v>
      </c>
      <c r="AN246" s="9">
        <v>0.16500000000000001</v>
      </c>
      <c r="AO246" s="9">
        <v>4.2000000000000003E-2</v>
      </c>
      <c r="AP246" s="9">
        <v>5.6000000000000001E-2</v>
      </c>
      <c r="AQ246" s="9">
        <v>8.8999999999999996E-2</v>
      </c>
      <c r="AR246" s="9">
        <v>-1.002</v>
      </c>
      <c r="AS246" s="9">
        <v>0.35199999999999998</v>
      </c>
      <c r="AT246" s="9">
        <v>0</v>
      </c>
      <c r="AU246" s="9">
        <v>0.27800000000000002</v>
      </c>
      <c r="AV246" s="14">
        <v>-1.5552171084188646</v>
      </c>
      <c r="AW246" s="5">
        <v>-1.7580231466600973</v>
      </c>
      <c r="AX246" s="14">
        <v>-0.53599634141691266</v>
      </c>
      <c r="AY246" s="15">
        <v>7.8</v>
      </c>
      <c r="AZ246" s="1">
        <v>0</v>
      </c>
      <c r="BA246" s="1">
        <v>4</v>
      </c>
      <c r="BB246" s="11">
        <v>51.997700000000002</v>
      </c>
      <c r="BC246" s="11">
        <v>415.98680000000002</v>
      </c>
      <c r="BD246" s="11">
        <v>752.64250000000004</v>
      </c>
      <c r="BE246" s="11">
        <v>1062.1296</v>
      </c>
      <c r="BF246" s="11">
        <v>1410.0983000000001</v>
      </c>
      <c r="BG246" s="11">
        <v>1846.7737</v>
      </c>
      <c r="BH246" s="11">
        <v>2467.1891000000001</v>
      </c>
      <c r="BI246" s="11">
        <v>3276.8773000000001</v>
      </c>
      <c r="BJ246" s="11">
        <v>4730.3837000000003</v>
      </c>
      <c r="BK246" s="11">
        <v>15388.935100000001</v>
      </c>
      <c r="BL246">
        <v>0.38241422149999998</v>
      </c>
      <c r="BM246">
        <v>1.810351</v>
      </c>
      <c r="BN246">
        <v>0.39468900000000001</v>
      </c>
      <c r="BO246">
        <f t="shared" si="12"/>
        <v>0.70032110999999997</v>
      </c>
      <c r="BP246" s="20">
        <f t="shared" si="13"/>
        <v>0.54116191000000002</v>
      </c>
      <c r="BQ246">
        <f t="shared" si="14"/>
        <v>0.45883808999999998</v>
      </c>
    </row>
    <row r="247" spans="1:69">
      <c r="A247" s="1" t="s">
        <v>357</v>
      </c>
      <c r="B247" s="1" t="s">
        <v>358</v>
      </c>
      <c r="C247" s="1">
        <v>25</v>
      </c>
      <c r="D247" s="1">
        <v>1996</v>
      </c>
      <c r="E247" s="1" t="s">
        <v>364</v>
      </c>
      <c r="F247" s="12">
        <v>5</v>
      </c>
      <c r="G247" s="3">
        <v>0</v>
      </c>
      <c r="H247" s="4">
        <v>0.13100000000000001</v>
      </c>
      <c r="I247" s="5">
        <v>-1.20064342</v>
      </c>
      <c r="J247" s="5">
        <v>-1.2391786579999999</v>
      </c>
      <c r="K247" s="5">
        <v>-1.128820658</v>
      </c>
      <c r="L247" s="13">
        <v>64.711799999999997</v>
      </c>
      <c r="M247" s="13">
        <v>10.77211176</v>
      </c>
      <c r="N247" s="7">
        <v>-0.226716896</v>
      </c>
      <c r="O247" s="8">
        <v>0.26984304799999997</v>
      </c>
      <c r="P247" s="8">
        <v>0.30461840000000001</v>
      </c>
      <c r="Q247" s="8">
        <v>35.262538910000004</v>
      </c>
      <c r="R247">
        <v>1.9660110000000001E-2</v>
      </c>
      <c r="S247">
        <v>3.2460719999999998E-2</v>
      </c>
      <c r="T247">
        <v>4.3527900000000001E-2</v>
      </c>
      <c r="U247">
        <v>5.4517250000000003E-2</v>
      </c>
      <c r="V247">
        <v>6.6288849999999996E-2</v>
      </c>
      <c r="W247">
        <v>7.9808560000000001E-2</v>
      </c>
      <c r="X247">
        <v>9.6636100000000003E-2</v>
      </c>
      <c r="Y247">
        <v>0.12008355</v>
      </c>
      <c r="Z247">
        <v>0.16011892</v>
      </c>
      <c r="AA247">
        <v>0.32689803000000001</v>
      </c>
      <c r="AB247" s="9">
        <v>9</v>
      </c>
      <c r="AC247" s="9">
        <v>-9</v>
      </c>
      <c r="AD247" s="9">
        <v>-9</v>
      </c>
      <c r="AE247" s="9">
        <v>2</v>
      </c>
      <c r="AF247" s="9">
        <v>1</v>
      </c>
      <c r="AG247" s="9">
        <v>4</v>
      </c>
      <c r="AH247" s="9">
        <v>1</v>
      </c>
      <c r="AI247" s="9">
        <v>4</v>
      </c>
      <c r="AJ247" s="9">
        <v>1</v>
      </c>
      <c r="AK247" s="9">
        <v>3</v>
      </c>
      <c r="AL247" s="9">
        <v>1</v>
      </c>
      <c r="AM247" s="9">
        <v>1</v>
      </c>
      <c r="AN247" s="9">
        <v>0.16400000000000001</v>
      </c>
      <c r="AO247" s="9">
        <v>4.2000000000000003E-2</v>
      </c>
      <c r="AP247" s="9">
        <v>5.6000000000000001E-2</v>
      </c>
      <c r="AQ247" s="9">
        <v>8.3000000000000004E-2</v>
      </c>
      <c r="AR247" s="9">
        <v>-1.002</v>
      </c>
      <c r="AS247" s="9">
        <v>0.35199999999999998</v>
      </c>
      <c r="AT247" s="9">
        <v>0</v>
      </c>
      <c r="AU247" s="9">
        <v>0.27800000000000002</v>
      </c>
      <c r="AV247" s="14">
        <v>-1.6003704071044922</v>
      </c>
      <c r="AW247" s="5">
        <v>-1.7767726182937622</v>
      </c>
      <c r="AX247" s="14">
        <v>-0.54373174905776978</v>
      </c>
      <c r="AY247" s="15">
        <v>10.7</v>
      </c>
      <c r="AZ247" s="1">
        <v>0</v>
      </c>
      <c r="BA247" s="1">
        <v>5</v>
      </c>
      <c r="BB247" s="11">
        <v>51.6982</v>
      </c>
      <c r="BC247" s="11">
        <v>413.5908</v>
      </c>
      <c r="BD247" s="11">
        <v>748.3075</v>
      </c>
      <c r="BE247" s="11">
        <v>1056.0119999999999</v>
      </c>
      <c r="BF247" s="11">
        <v>1401.9765</v>
      </c>
      <c r="BG247" s="11">
        <v>1836.1368</v>
      </c>
      <c r="BH247" s="11">
        <v>2452.9787999999999</v>
      </c>
      <c r="BI247" s="11">
        <v>3258.0036</v>
      </c>
      <c r="BJ247" s="11">
        <v>4703.1382000000003</v>
      </c>
      <c r="BK247" s="11">
        <v>15300.2997</v>
      </c>
      <c r="BL247">
        <v>0.15311644860000001</v>
      </c>
      <c r="BM247">
        <v>2.176911</v>
      </c>
      <c r="BN247">
        <v>0.42896200000000001</v>
      </c>
      <c r="BO247">
        <f t="shared" si="12"/>
        <v>0.67310196000000011</v>
      </c>
      <c r="BP247" s="20">
        <f t="shared" si="13"/>
        <v>0.51298304000000006</v>
      </c>
      <c r="BQ247">
        <f t="shared" si="14"/>
        <v>0.48701695</v>
      </c>
    </row>
    <row r="248" spans="1:69">
      <c r="A248" s="1" t="s">
        <v>357</v>
      </c>
      <c r="B248" s="1" t="s">
        <v>358</v>
      </c>
      <c r="C248" s="1">
        <v>25</v>
      </c>
      <c r="D248" s="1">
        <v>1997</v>
      </c>
      <c r="E248" s="1" t="s">
        <v>365</v>
      </c>
      <c r="F248" s="12">
        <v>6</v>
      </c>
      <c r="G248" s="3">
        <v>0</v>
      </c>
      <c r="H248" s="4">
        <v>0.129</v>
      </c>
      <c r="I248" s="5">
        <v>-1.2</v>
      </c>
      <c r="J248" s="5">
        <v>-1.25</v>
      </c>
      <c r="K248" s="5">
        <v>-1.1299999999999999</v>
      </c>
      <c r="L248" s="16">
        <v>64.763599999999997</v>
      </c>
      <c r="M248" s="16">
        <v>10.75055463</v>
      </c>
      <c r="N248" s="7">
        <v>3.235306542</v>
      </c>
      <c r="O248" s="8">
        <v>0.27109118300000001</v>
      </c>
      <c r="P248" s="8">
        <v>0.30089473100000003</v>
      </c>
      <c r="Q248" s="8">
        <v>37.144428249999997</v>
      </c>
      <c r="R248">
        <v>1.5810669999999999E-2</v>
      </c>
      <c r="S248">
        <v>2.8506690000000001E-2</v>
      </c>
      <c r="T248">
        <v>3.930529E-2</v>
      </c>
      <c r="U248">
        <v>5.0159969999999998E-2</v>
      </c>
      <c r="V248">
        <v>6.1985390000000001E-2</v>
      </c>
      <c r="W248">
        <v>7.5805380000000006E-2</v>
      </c>
      <c r="X248">
        <v>9.3298539999999999E-2</v>
      </c>
      <c r="Y248">
        <v>0.11807503</v>
      </c>
      <c r="Z248">
        <v>0.16114191</v>
      </c>
      <c r="AA248">
        <v>0.35591112000000003</v>
      </c>
      <c r="AB248" s="9">
        <v>9</v>
      </c>
      <c r="AC248" s="9">
        <v>-9</v>
      </c>
      <c r="AD248" s="9">
        <v>-9</v>
      </c>
      <c r="AE248" s="9">
        <v>2</v>
      </c>
      <c r="AF248" s="9">
        <v>1</v>
      </c>
      <c r="AG248" s="9">
        <v>4</v>
      </c>
      <c r="AH248" s="9">
        <v>1</v>
      </c>
      <c r="AI248" s="9">
        <v>4</v>
      </c>
      <c r="AJ248" s="9">
        <v>1</v>
      </c>
      <c r="AK248" s="9">
        <v>3</v>
      </c>
      <c r="AL248" s="9">
        <v>1</v>
      </c>
      <c r="AM248" s="9">
        <v>1</v>
      </c>
      <c r="AN248" s="9">
        <v>0.16400000000000001</v>
      </c>
      <c r="AO248" s="9">
        <v>4.1000000000000002E-2</v>
      </c>
      <c r="AP248" s="9">
        <v>5.6000000000000001E-2</v>
      </c>
      <c r="AQ248" s="9">
        <v>8.3000000000000004E-2</v>
      </c>
      <c r="AR248" s="9">
        <v>-1.002</v>
      </c>
      <c r="AS248" s="9">
        <v>0.35199999999999998</v>
      </c>
      <c r="AT248" s="9">
        <v>0</v>
      </c>
      <c r="AU248" s="9">
        <v>0.27800000000000002</v>
      </c>
      <c r="AV248" s="14">
        <v>-1.6794294118881226</v>
      </c>
      <c r="AW248" s="5">
        <v>-1.8990462422370911</v>
      </c>
      <c r="AX248" s="14">
        <v>-0.61339059472084045</v>
      </c>
      <c r="AY248" s="15">
        <v>10.9</v>
      </c>
      <c r="AZ248" s="1">
        <v>0</v>
      </c>
      <c r="BA248" s="1">
        <v>6</v>
      </c>
      <c r="BB248" s="11">
        <v>53.291699999999999</v>
      </c>
      <c r="BC248" s="11">
        <v>426.33920000000001</v>
      </c>
      <c r="BD248" s="11">
        <v>771.37310000000002</v>
      </c>
      <c r="BE248" s="11">
        <v>1088.5621000000001</v>
      </c>
      <c r="BF248" s="11">
        <v>1445.1904999999999</v>
      </c>
      <c r="BG248" s="11">
        <v>1892.7330999999999</v>
      </c>
      <c r="BH248" s="11">
        <v>2528.5884000000001</v>
      </c>
      <c r="BI248" s="11">
        <v>3358.4268999999999</v>
      </c>
      <c r="BJ248" s="11">
        <v>4848.1058000000003</v>
      </c>
      <c r="BK248" s="11">
        <v>15771.9097</v>
      </c>
      <c r="BL248">
        <v>0.15343885299999999</v>
      </c>
      <c r="BM248">
        <v>2.6603690000000002</v>
      </c>
      <c r="BN248">
        <v>0.46560600000000002</v>
      </c>
      <c r="BO248">
        <f t="shared" si="12"/>
        <v>0.64408887000000004</v>
      </c>
      <c r="BP248" s="20">
        <f t="shared" si="13"/>
        <v>0.48294696000000004</v>
      </c>
      <c r="BQ248">
        <f t="shared" si="14"/>
        <v>0.51705303000000002</v>
      </c>
    </row>
    <row r="249" spans="1:69">
      <c r="A249" s="1" t="s">
        <v>357</v>
      </c>
      <c r="B249" s="1" t="s">
        <v>358</v>
      </c>
      <c r="C249" s="1">
        <v>25</v>
      </c>
      <c r="D249" s="1">
        <v>1998</v>
      </c>
      <c r="E249" s="1" t="s">
        <v>366</v>
      </c>
      <c r="F249" s="12">
        <v>7</v>
      </c>
      <c r="G249" s="3">
        <v>0</v>
      </c>
      <c r="H249" s="4">
        <v>0.129</v>
      </c>
      <c r="I249" s="5">
        <v>-1.2055402989999999</v>
      </c>
      <c r="J249" s="5">
        <v>-1.2574280499999999</v>
      </c>
      <c r="K249" s="5">
        <v>-1.134654045</v>
      </c>
      <c r="L249" s="13">
        <v>65.034999999999997</v>
      </c>
      <c r="M249" s="13">
        <v>10.7289975</v>
      </c>
      <c r="N249" s="7">
        <v>2.6347386799999999</v>
      </c>
      <c r="O249" s="8">
        <v>0.22564219499999999</v>
      </c>
      <c r="P249" s="8">
        <v>0.228537352</v>
      </c>
      <c r="Q249" s="8">
        <v>37.390365600000003</v>
      </c>
      <c r="R249">
        <v>1.169886E-2</v>
      </c>
      <c r="S249">
        <v>2.4283180000000001E-2</v>
      </c>
      <c r="T249">
        <v>3.4794890000000002E-2</v>
      </c>
      <c r="U249">
        <v>4.5505730000000001E-2</v>
      </c>
      <c r="V249">
        <v>5.7388630000000003E-2</v>
      </c>
      <c r="W249">
        <v>7.1529369999999995E-2</v>
      </c>
      <c r="X249">
        <v>8.9733510000000002E-2</v>
      </c>
      <c r="Y249">
        <v>0.11592964</v>
      </c>
      <c r="Z249">
        <v>0.16223461</v>
      </c>
      <c r="AA249">
        <v>0.38690155999999998</v>
      </c>
      <c r="AB249" s="9">
        <v>9</v>
      </c>
      <c r="AC249" s="9">
        <v>-9</v>
      </c>
      <c r="AD249" s="9">
        <v>-9</v>
      </c>
      <c r="AE249" s="9">
        <v>2</v>
      </c>
      <c r="AF249" s="9">
        <v>1</v>
      </c>
      <c r="AG249" s="9">
        <v>4</v>
      </c>
      <c r="AH249" s="9">
        <v>1</v>
      </c>
      <c r="AI249" s="9">
        <v>4</v>
      </c>
      <c r="AJ249" s="9">
        <v>1</v>
      </c>
      <c r="AK249" s="9">
        <v>3</v>
      </c>
      <c r="AL249" s="9">
        <v>1</v>
      </c>
      <c r="AM249" s="9">
        <v>1</v>
      </c>
      <c r="AN249" s="9">
        <v>0.16300000000000001</v>
      </c>
      <c r="AO249" s="9">
        <v>3.7999999999999999E-2</v>
      </c>
      <c r="AP249" s="9">
        <v>5.5E-2</v>
      </c>
      <c r="AQ249" s="9">
        <v>7.5999999999999998E-2</v>
      </c>
      <c r="AR249" s="9">
        <v>-1.002</v>
      </c>
      <c r="AS249" s="9">
        <v>0.35199999999999998</v>
      </c>
      <c r="AT249" s="9">
        <v>0</v>
      </c>
      <c r="AU249" s="9">
        <v>0.221</v>
      </c>
      <c r="AV249" s="14">
        <v>-1.7584884166717529</v>
      </c>
      <c r="AW249" s="5">
        <v>-2.0213198661804199</v>
      </c>
      <c r="AX249" s="14">
        <v>-0.68304944038391113</v>
      </c>
      <c r="AY249" s="15">
        <v>13.3</v>
      </c>
      <c r="AZ249" s="1">
        <v>0</v>
      </c>
      <c r="BA249" s="1">
        <v>7</v>
      </c>
      <c r="BB249" s="11">
        <v>54.2074</v>
      </c>
      <c r="BC249" s="11">
        <v>433.66480000000001</v>
      </c>
      <c r="BD249" s="11">
        <v>784.62729999999999</v>
      </c>
      <c r="BE249" s="11">
        <v>1107.2665</v>
      </c>
      <c r="BF249" s="11">
        <v>1470.0227</v>
      </c>
      <c r="BG249" s="11">
        <v>1925.2554</v>
      </c>
      <c r="BH249" s="11">
        <v>2572.0363000000002</v>
      </c>
      <c r="BI249" s="11">
        <v>3416.1336999999999</v>
      </c>
      <c r="BJ249" s="11">
        <v>4931.4092000000001</v>
      </c>
      <c r="BK249" s="11">
        <v>16042.913500000001</v>
      </c>
      <c r="BL249">
        <v>0.1448233317</v>
      </c>
      <c r="BM249">
        <v>3.327251</v>
      </c>
      <c r="BN249">
        <v>0.504826</v>
      </c>
      <c r="BO249">
        <f t="shared" si="12"/>
        <v>0.61309842000000003</v>
      </c>
      <c r="BP249" s="20">
        <f t="shared" si="13"/>
        <v>0.45086381000000003</v>
      </c>
      <c r="BQ249">
        <f t="shared" si="14"/>
        <v>0.54913616999999992</v>
      </c>
    </row>
    <row r="250" spans="1:69">
      <c r="A250" s="1" t="s">
        <v>357</v>
      </c>
      <c r="B250" s="1" t="s">
        <v>358</v>
      </c>
      <c r="C250" s="1">
        <v>25</v>
      </c>
      <c r="D250" s="1">
        <v>1999</v>
      </c>
      <c r="E250" s="1" t="s">
        <v>367</v>
      </c>
      <c r="F250" s="12">
        <v>8</v>
      </c>
      <c r="G250" s="3">
        <v>0</v>
      </c>
      <c r="H250" s="4">
        <v>0.127</v>
      </c>
      <c r="I250" s="5">
        <v>-1.1100000000000001</v>
      </c>
      <c r="J250" s="5">
        <v>-1.23</v>
      </c>
      <c r="K250" s="5">
        <v>-1.1100000000000001</v>
      </c>
      <c r="L250" s="16">
        <v>65.383499999999998</v>
      </c>
      <c r="M250" s="16">
        <v>10.70744038</v>
      </c>
      <c r="N250" s="7">
        <v>3.1817791089999998</v>
      </c>
      <c r="O250" s="8">
        <v>0.18179089200000001</v>
      </c>
      <c r="P250" s="8">
        <v>0.184397696</v>
      </c>
      <c r="Q250" s="8">
        <v>36.478530880000001</v>
      </c>
      <c r="R250">
        <v>1.3933539999999999E-2</v>
      </c>
      <c r="S250">
        <v>2.6057230000000001E-2</v>
      </c>
      <c r="T250">
        <v>3.6200980000000001E-2</v>
      </c>
      <c r="U250">
        <v>4.6659390000000002E-2</v>
      </c>
      <c r="V250">
        <v>5.8301070000000003E-2</v>
      </c>
      <c r="W250">
        <v>7.2105009999999997E-2</v>
      </c>
      <c r="X250">
        <v>8.9716679999999993E-2</v>
      </c>
      <c r="Y250">
        <v>0.1147398</v>
      </c>
      <c r="Z250">
        <v>0.15838658999999999</v>
      </c>
      <c r="AA250">
        <v>0.38389972</v>
      </c>
      <c r="AB250" s="9">
        <v>9</v>
      </c>
      <c r="AC250" s="9">
        <v>-9</v>
      </c>
      <c r="AD250" s="9">
        <v>-9</v>
      </c>
      <c r="AE250" s="9">
        <v>2</v>
      </c>
      <c r="AF250" s="9">
        <v>1</v>
      </c>
      <c r="AG250" s="9">
        <v>4</v>
      </c>
      <c r="AH250" s="9">
        <v>1</v>
      </c>
      <c r="AI250" s="9">
        <v>4</v>
      </c>
      <c r="AJ250" s="9">
        <v>1</v>
      </c>
      <c r="AK250" s="9">
        <v>3</v>
      </c>
      <c r="AL250" s="9">
        <v>1</v>
      </c>
      <c r="AM250" s="9">
        <v>1</v>
      </c>
      <c r="AN250" s="9">
        <v>0.16</v>
      </c>
      <c r="AO250" s="9">
        <v>3.5999999999999997E-2</v>
      </c>
      <c r="AP250" s="9">
        <v>5.5E-2</v>
      </c>
      <c r="AQ250" s="9">
        <v>5.3999999999999999E-2</v>
      </c>
      <c r="AR250" s="9">
        <v>-1.002</v>
      </c>
      <c r="AS250" s="9">
        <v>0.20300000000000001</v>
      </c>
      <c r="AT250" s="9">
        <v>0</v>
      </c>
      <c r="AU250" s="9">
        <v>0.19500000000000001</v>
      </c>
      <c r="AV250" s="14">
        <v>-1.7959375977516174</v>
      </c>
      <c r="AW250" s="5">
        <v>-2.1321127414703369</v>
      </c>
      <c r="AX250" s="14">
        <v>-0.9924999475479126</v>
      </c>
      <c r="AY250" s="15">
        <v>13.3</v>
      </c>
      <c r="AZ250" s="1">
        <v>0</v>
      </c>
      <c r="BA250" s="1">
        <v>8</v>
      </c>
      <c r="BB250" s="11">
        <v>66.382400000000004</v>
      </c>
      <c r="BC250" s="11">
        <v>531.05349999999999</v>
      </c>
      <c r="BD250" s="11">
        <v>927.56439999999998</v>
      </c>
      <c r="BE250" s="11">
        <v>1239.08</v>
      </c>
      <c r="BF250" s="11">
        <v>1596.8411000000001</v>
      </c>
      <c r="BG250" s="11">
        <v>2034.7475999999999</v>
      </c>
      <c r="BH250" s="11">
        <v>2638.2901000000002</v>
      </c>
      <c r="BI250" s="11">
        <v>3463.6734999999999</v>
      </c>
      <c r="BJ250" s="11">
        <v>4924.5747000000001</v>
      </c>
      <c r="BK250" s="11">
        <v>15829.8891</v>
      </c>
      <c r="BL250">
        <v>0.14546814050000001</v>
      </c>
      <c r="BM250">
        <v>3.1249180000000001</v>
      </c>
      <c r="BN250">
        <v>0.49475999999999998</v>
      </c>
      <c r="BO250">
        <f t="shared" si="12"/>
        <v>0.61610028999999999</v>
      </c>
      <c r="BP250" s="20">
        <f t="shared" si="13"/>
        <v>0.4577137</v>
      </c>
      <c r="BQ250">
        <f t="shared" si="14"/>
        <v>0.54228630999999994</v>
      </c>
    </row>
    <row r="251" spans="1:69">
      <c r="A251" s="1" t="s">
        <v>357</v>
      </c>
      <c r="B251" s="1" t="s">
        <v>358</v>
      </c>
      <c r="C251" s="1">
        <v>25</v>
      </c>
      <c r="D251" s="1">
        <v>2000</v>
      </c>
      <c r="E251" s="1" t="s">
        <v>368</v>
      </c>
      <c r="F251" s="12">
        <v>9</v>
      </c>
      <c r="G251" s="3">
        <v>0</v>
      </c>
      <c r="H251" s="4">
        <v>0.124</v>
      </c>
      <c r="I251" s="5">
        <v>-1.019983292</v>
      </c>
      <c r="J251" s="5">
        <v>-1.200798869</v>
      </c>
      <c r="K251" s="5">
        <v>-1.0804147719999999</v>
      </c>
      <c r="L251" s="13">
        <v>65.723500000000001</v>
      </c>
      <c r="M251" s="13">
        <v>10.80943012</v>
      </c>
      <c r="N251" s="7">
        <v>2.4080817240000001</v>
      </c>
      <c r="O251" s="8">
        <v>0.24662704299999999</v>
      </c>
      <c r="P251" s="8">
        <v>0.19391325700000001</v>
      </c>
      <c r="Q251" s="8">
        <v>36.106422420000001</v>
      </c>
      <c r="R251">
        <v>1.7400100000000002E-2</v>
      </c>
      <c r="S251">
        <v>2.8809230000000002E-2</v>
      </c>
      <c r="T251">
        <v>3.8382180000000002E-2</v>
      </c>
      <c r="U251">
        <v>4.8448999999999999E-2</v>
      </c>
      <c r="V251">
        <v>5.9716480000000002E-2</v>
      </c>
      <c r="W251">
        <v>7.2997960000000001E-2</v>
      </c>
      <c r="X251">
        <v>8.9690560000000003E-2</v>
      </c>
      <c r="Y251">
        <v>0.11289405</v>
      </c>
      <c r="Z251">
        <v>0.15241732999999999</v>
      </c>
      <c r="AA251">
        <v>0.37924309</v>
      </c>
      <c r="AB251" s="9">
        <v>9</v>
      </c>
      <c r="AC251" s="9">
        <v>-9</v>
      </c>
      <c r="AD251" s="9">
        <v>-9</v>
      </c>
      <c r="AE251" s="9">
        <v>2</v>
      </c>
      <c r="AF251" s="9">
        <v>1</v>
      </c>
      <c r="AG251" s="9">
        <v>4</v>
      </c>
      <c r="AH251" s="9">
        <v>1</v>
      </c>
      <c r="AI251" s="9">
        <v>4</v>
      </c>
      <c r="AJ251" s="9">
        <v>1</v>
      </c>
      <c r="AK251" s="9">
        <v>3</v>
      </c>
      <c r="AL251" s="9">
        <v>1</v>
      </c>
      <c r="AM251" s="9">
        <v>1</v>
      </c>
      <c r="AN251" s="9">
        <v>0.157</v>
      </c>
      <c r="AO251" s="9">
        <v>3.5000000000000003E-2</v>
      </c>
      <c r="AP251" s="9">
        <v>4.9000000000000002E-2</v>
      </c>
      <c r="AQ251" s="9">
        <v>4.5999999999999999E-2</v>
      </c>
      <c r="AR251" s="9">
        <v>-1.002</v>
      </c>
      <c r="AS251" s="9">
        <v>0.20300000000000001</v>
      </c>
      <c r="AT251" s="9">
        <v>1</v>
      </c>
      <c r="AU251" s="9">
        <v>0.191</v>
      </c>
      <c r="AV251" s="14">
        <v>-1.8333867788314819</v>
      </c>
      <c r="AW251" s="5">
        <v>-2.2429056167602539</v>
      </c>
      <c r="AX251" s="14">
        <v>-1.3019504547119141</v>
      </c>
      <c r="AY251" s="15">
        <v>12.227</v>
      </c>
      <c r="AZ251" s="1">
        <v>0</v>
      </c>
      <c r="BA251" s="1">
        <v>9</v>
      </c>
      <c r="BB251" s="11">
        <v>78.410799999999995</v>
      </c>
      <c r="BC251" s="11">
        <v>627.28060000000005</v>
      </c>
      <c r="BD251" s="11">
        <v>1067.8695</v>
      </c>
      <c r="BE251" s="11">
        <v>1366.0715</v>
      </c>
      <c r="BF251" s="11">
        <v>1716.4861000000001</v>
      </c>
      <c r="BG251" s="11">
        <v>2133.9481000000001</v>
      </c>
      <c r="BH251" s="11">
        <v>2689.5189999999998</v>
      </c>
      <c r="BI251" s="11">
        <v>3490.6152000000002</v>
      </c>
      <c r="BJ251" s="11">
        <v>4886.8038999999999</v>
      </c>
      <c r="BK251" s="11">
        <v>15513.1921</v>
      </c>
      <c r="BL251">
        <v>0.1755259015</v>
      </c>
      <c r="BM251">
        <v>2.850584</v>
      </c>
      <c r="BN251">
        <v>0.46314100000000002</v>
      </c>
      <c r="BO251">
        <f t="shared" si="12"/>
        <v>0.62075689000000001</v>
      </c>
      <c r="BP251" s="20">
        <f t="shared" si="13"/>
        <v>0.46833955999999999</v>
      </c>
      <c r="BQ251">
        <f t="shared" si="14"/>
        <v>0.53166042000000002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Monika Wesołowska</cp:lastModifiedBy>
  <cp:revision/>
  <dcterms:created xsi:type="dcterms:W3CDTF">2023-04-25T21:49:33Z</dcterms:created>
  <dcterms:modified xsi:type="dcterms:W3CDTF">2023-04-30T21:56:05Z</dcterms:modified>
  <cp:category/>
  <cp:contentStatus/>
</cp:coreProperties>
</file>