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<sst xmlns="http://schemas.openxmlformats.org/spreadsheetml/2006/main" count="1769" uniqueCount="919">
  <si>
    <t>country_year_code</t>
  </si>
  <si>
    <t>country</t>
  </si>
  <si>
    <t>year</t>
  </si>
  <si>
    <t>WID_gini</t>
  </si>
  <si>
    <t>gcip_gini</t>
  </si>
  <si>
    <t>swiid_gini_disp</t>
  </si>
  <si>
    <t>lis_gini</t>
  </si>
  <si>
    <t>oecd_gini</t>
  </si>
  <si>
    <t>wiid_gini</t>
  </si>
  <si>
    <t>wdi_gini</t>
  </si>
  <si>
    <t>eu_silc_gini</t>
  </si>
  <si>
    <t>eu_silc_experimental</t>
  </si>
  <si>
    <t>n_observation</t>
  </si>
  <si>
    <t>mean</t>
  </si>
  <si>
    <t>max</t>
  </si>
  <si>
    <t>min</t>
  </si>
  <si>
    <t>max-min</t>
  </si>
  <si>
    <t>AL1989</t>
  </si>
  <si>
    <t>AL</t>
  </si>
  <si>
    <t>AL1990</t>
  </si>
  <si>
    <t>AL1991</t>
  </si>
  <si>
    <t>AL1992</t>
  </si>
  <si>
    <t>AL1993</t>
  </si>
  <si>
    <t>AL1994</t>
  </si>
  <si>
    <t>AL1995</t>
  </si>
  <si>
    <t>AL1996</t>
  </si>
  <si>
    <t>AL1997</t>
  </si>
  <si>
    <t>AL1998</t>
  </si>
  <si>
    <t xml:space="preserve"> </t>
  </si>
  <si>
    <t>AL1999</t>
  </si>
  <si>
    <t>AL2000</t>
  </si>
  <si>
    <t>AL2001</t>
  </si>
  <si>
    <t>AL2002</t>
  </si>
  <si>
    <t>AL2003</t>
  </si>
  <si>
    <t>AL2004</t>
  </si>
  <si>
    <t>AL2005</t>
  </si>
  <si>
    <t>AL2006</t>
  </si>
  <si>
    <t>AL2007</t>
  </si>
  <si>
    <t>AL2008</t>
  </si>
  <si>
    <t>AL2009</t>
  </si>
  <si>
    <t>AL2010</t>
  </si>
  <si>
    <t>AL2011</t>
  </si>
  <si>
    <t>AL2012</t>
  </si>
  <si>
    <t>AL2013</t>
  </si>
  <si>
    <t>AL2014</t>
  </si>
  <si>
    <t>AL2015</t>
  </si>
  <si>
    <t>AL2016</t>
  </si>
  <si>
    <t>AL2017</t>
  </si>
  <si>
    <t>AL2018</t>
  </si>
  <si>
    <t>AL2019</t>
  </si>
  <si>
    <t>AL2020</t>
  </si>
  <si>
    <t>AL2021</t>
  </si>
  <si>
    <t>AL2022</t>
  </si>
  <si>
    <t>AL2023</t>
  </si>
  <si>
    <t>AM1989</t>
  </si>
  <si>
    <t>AM</t>
  </si>
  <si>
    <t>AM1990</t>
  </si>
  <si>
    <t>AM1991</t>
  </si>
  <si>
    <t>AM1992</t>
  </si>
  <si>
    <t>AM1993</t>
  </si>
  <si>
    <t>AM1994</t>
  </si>
  <si>
    <t>AM1995</t>
  </si>
  <si>
    <t>AM1996</t>
  </si>
  <si>
    <t>AM1997</t>
  </si>
  <si>
    <t>AM1998</t>
  </si>
  <si>
    <t>AM1999</t>
  </si>
  <si>
    <t>AM2000</t>
  </si>
  <si>
    <t>AM2001</t>
  </si>
  <si>
    <t>AM2002</t>
  </si>
  <si>
    <t>AM2003</t>
  </si>
  <si>
    <t>AM2004</t>
  </si>
  <si>
    <t>AM2005</t>
  </si>
  <si>
    <t>AM2006</t>
  </si>
  <si>
    <t>AM2007</t>
  </si>
  <si>
    <t>AM2008</t>
  </si>
  <si>
    <t>AM2009</t>
  </si>
  <si>
    <t>AM2010</t>
  </si>
  <si>
    <t>AM2011</t>
  </si>
  <si>
    <t>AM2012</t>
  </si>
  <si>
    <t>AM2013</t>
  </si>
  <si>
    <t>AM2014</t>
  </si>
  <si>
    <t>AM2015</t>
  </si>
  <si>
    <t>AM2016</t>
  </si>
  <si>
    <t>AM2017</t>
  </si>
  <si>
    <t>AM2018</t>
  </si>
  <si>
    <t>AM2019</t>
  </si>
  <si>
    <t>AM2020</t>
  </si>
  <si>
    <t>AM2021</t>
  </si>
  <si>
    <t>AM2022</t>
  </si>
  <si>
    <t>AM2023</t>
  </si>
  <si>
    <t>AZ1989</t>
  </si>
  <si>
    <t>AZ</t>
  </si>
  <si>
    <t>AZ1990</t>
  </si>
  <si>
    <t>AZ1991</t>
  </si>
  <si>
    <t>AZ1992</t>
  </si>
  <si>
    <t>AZ1993</t>
  </si>
  <si>
    <t>AZ1994</t>
  </si>
  <si>
    <t>AZ1995</t>
  </si>
  <si>
    <t>AZ1996</t>
  </si>
  <si>
    <t>AZ1997</t>
  </si>
  <si>
    <t>AZ1998</t>
  </si>
  <si>
    <t>AZ1999</t>
  </si>
  <si>
    <t>AZ2000</t>
  </si>
  <si>
    <t>AZ2001</t>
  </si>
  <si>
    <t>AZ2002</t>
  </si>
  <si>
    <t>AZ2003</t>
  </si>
  <si>
    <t>AZ2004</t>
  </si>
  <si>
    <t>AZ2005</t>
  </si>
  <si>
    <t>AZ2006</t>
  </si>
  <si>
    <t>AZ2007</t>
  </si>
  <si>
    <t>AZ2008</t>
  </si>
  <si>
    <t>AZ2009</t>
  </si>
  <si>
    <t>AZ2010</t>
  </si>
  <si>
    <t>AZ2011</t>
  </si>
  <si>
    <t>AZ2012</t>
  </si>
  <si>
    <t>AZ2013</t>
  </si>
  <si>
    <t>AZ2014</t>
  </si>
  <si>
    <t>AZ2015</t>
  </si>
  <si>
    <t>AZ2016</t>
  </si>
  <si>
    <t>AZ2017</t>
  </si>
  <si>
    <t>AZ2018</t>
  </si>
  <si>
    <t>AZ2019</t>
  </si>
  <si>
    <t>AZ2020</t>
  </si>
  <si>
    <t>AZ2021</t>
  </si>
  <si>
    <t>AZ2022</t>
  </si>
  <si>
    <t>AZ2023</t>
  </si>
  <si>
    <t>BG1989</t>
  </si>
  <si>
    <t>BG</t>
  </si>
  <si>
    <t>BG1990</t>
  </si>
  <si>
    <t>BG1991</t>
  </si>
  <si>
    <t>BG1992</t>
  </si>
  <si>
    <t>BG1993</t>
  </si>
  <si>
    <t>BG1994</t>
  </si>
  <si>
    <t>BG1995</t>
  </si>
  <si>
    <t>BG1996</t>
  </si>
  <si>
    <t>BG1997</t>
  </si>
  <si>
    <t>BG1998</t>
  </si>
  <si>
    <t>BG1999</t>
  </si>
  <si>
    <t>BG2000</t>
  </si>
  <si>
    <t>BG2001</t>
  </si>
  <si>
    <t>BG2002</t>
  </si>
  <si>
    <t>BG2003</t>
  </si>
  <si>
    <t>BG2004</t>
  </si>
  <si>
    <t>BG2005</t>
  </si>
  <si>
    <t>BG2006</t>
  </si>
  <si>
    <t>BG2007</t>
  </si>
  <si>
    <t>BG2008</t>
  </si>
  <si>
    <t>BG2009</t>
  </si>
  <si>
    <t>BG2010</t>
  </si>
  <si>
    <t>BG2011</t>
  </si>
  <si>
    <t>BG2012</t>
  </si>
  <si>
    <t>BG2013</t>
  </si>
  <si>
    <t>BG2014</t>
  </si>
  <si>
    <t>BG2015</t>
  </si>
  <si>
    <t>BG2016</t>
  </si>
  <si>
    <t>BG2017</t>
  </si>
  <si>
    <t>BG2018</t>
  </si>
  <si>
    <t>BG2019</t>
  </si>
  <si>
    <t>BG2020</t>
  </si>
  <si>
    <t>BG2021</t>
  </si>
  <si>
    <t>BG2022</t>
  </si>
  <si>
    <t>BG2023</t>
  </si>
  <si>
    <t>BY1989</t>
  </si>
  <si>
    <t>BY</t>
  </si>
  <si>
    <t>BY1990</t>
  </si>
  <si>
    <t>BY1991</t>
  </si>
  <si>
    <t>BY1992</t>
  </si>
  <si>
    <t>BY1993</t>
  </si>
  <si>
    <t>BY1994</t>
  </si>
  <si>
    <t>BY1995</t>
  </si>
  <si>
    <t>BY1996</t>
  </si>
  <si>
    <t>BY1997</t>
  </si>
  <si>
    <t>BY1998</t>
  </si>
  <si>
    <t>BY1999</t>
  </si>
  <si>
    <t>BY2000</t>
  </si>
  <si>
    <t>BY2001</t>
  </si>
  <si>
    <t>BY2002</t>
  </si>
  <si>
    <t>BY2003</t>
  </si>
  <si>
    <t>BY2004</t>
  </si>
  <si>
    <t>BY2005</t>
  </si>
  <si>
    <t>BY2006</t>
  </si>
  <si>
    <t>BY2007</t>
  </si>
  <si>
    <t>BY2008</t>
  </si>
  <si>
    <t>BY2009</t>
  </si>
  <si>
    <t>BY2010</t>
  </si>
  <si>
    <t>BY2011</t>
  </si>
  <si>
    <t>BY2012</t>
  </si>
  <si>
    <t>BY2013</t>
  </si>
  <si>
    <t>BY2014</t>
  </si>
  <si>
    <t>BY2015</t>
  </si>
  <si>
    <t>BY2016</t>
  </si>
  <si>
    <t>BY2017</t>
  </si>
  <si>
    <t>BY2018</t>
  </si>
  <si>
    <t>BY2019</t>
  </si>
  <si>
    <t>BY2020</t>
  </si>
  <si>
    <t>BY2021</t>
  </si>
  <si>
    <t>BY2022</t>
  </si>
  <si>
    <t>BY2023</t>
  </si>
  <si>
    <t>CZ1989</t>
  </si>
  <si>
    <t>CZ</t>
  </si>
  <si>
    <t>CZ1990</t>
  </si>
  <si>
    <t>CZ1991</t>
  </si>
  <si>
    <t>CZ1992</t>
  </si>
  <si>
    <t>CZ1993</t>
  </si>
  <si>
    <t>CZ1994</t>
  </si>
  <si>
    <t>CZ1995</t>
  </si>
  <si>
    <t>CZ1996</t>
  </si>
  <si>
    <t>CZ1997</t>
  </si>
  <si>
    <t>CZ1998</t>
  </si>
  <si>
    <t>CZ1999</t>
  </si>
  <si>
    <t>CZ2000</t>
  </si>
  <si>
    <t>CZ2001</t>
  </si>
  <si>
    <t>CZ2002</t>
  </si>
  <si>
    <t>CZ2003</t>
  </si>
  <si>
    <t>CZ2004</t>
  </si>
  <si>
    <t>CZ2005</t>
  </si>
  <si>
    <t>CZ2006</t>
  </si>
  <si>
    <t>CZ2007</t>
  </si>
  <si>
    <t>CZ2008</t>
  </si>
  <si>
    <t>CZ2009</t>
  </si>
  <si>
    <t>CZ2010</t>
  </si>
  <si>
    <t>CZ2011</t>
  </si>
  <si>
    <t>CZ2012</t>
  </si>
  <si>
    <t>CZ2013</t>
  </si>
  <si>
    <t>CZ2014</t>
  </si>
  <si>
    <t>CZ2015</t>
  </si>
  <si>
    <t>CZ2016</t>
  </si>
  <si>
    <t>CZ2017</t>
  </si>
  <si>
    <t>CZ2018</t>
  </si>
  <si>
    <t>CZ2019</t>
  </si>
  <si>
    <t>CZ2020</t>
  </si>
  <si>
    <t>CZ2021</t>
  </si>
  <si>
    <t>CZ2022</t>
  </si>
  <si>
    <t>CZ2023</t>
  </si>
  <si>
    <t>EE1989</t>
  </si>
  <si>
    <t>EE</t>
  </si>
  <si>
    <t>EE1990</t>
  </si>
  <si>
    <t>EE1991</t>
  </si>
  <si>
    <t>EE1992</t>
  </si>
  <si>
    <t>EE1993</t>
  </si>
  <si>
    <t>EE1994</t>
  </si>
  <si>
    <t>EE1995</t>
  </si>
  <si>
    <t>EE1996</t>
  </si>
  <si>
    <t>EE1997</t>
  </si>
  <si>
    <t>EE1998</t>
  </si>
  <si>
    <t>EE1999</t>
  </si>
  <si>
    <t>EE2000</t>
  </si>
  <si>
    <t>EE2001</t>
  </si>
  <si>
    <t>EE2002</t>
  </si>
  <si>
    <t>EE2003</t>
  </si>
  <si>
    <t>EE2004</t>
  </si>
  <si>
    <t>EE2005</t>
  </si>
  <si>
    <t>EE2006</t>
  </si>
  <si>
    <t>EE2007</t>
  </si>
  <si>
    <t>EE2008</t>
  </si>
  <si>
    <t>EE2009</t>
  </si>
  <si>
    <t>EE2010</t>
  </si>
  <si>
    <t>EE2011</t>
  </si>
  <si>
    <t>EE2012</t>
  </si>
  <si>
    <t>EE2013</t>
  </si>
  <si>
    <t>EE2014</t>
  </si>
  <si>
    <t>EE2015</t>
  </si>
  <si>
    <t>EE2016</t>
  </si>
  <si>
    <t>EE2017</t>
  </si>
  <si>
    <t>EE2018</t>
  </si>
  <si>
    <t>EE2019</t>
  </si>
  <si>
    <t>EE2020</t>
  </si>
  <si>
    <t>EE2021</t>
  </si>
  <si>
    <t>EE2022</t>
  </si>
  <si>
    <t>EE2023</t>
  </si>
  <si>
    <t>GE1989</t>
  </si>
  <si>
    <t>GE</t>
  </si>
  <si>
    <t>GE1990</t>
  </si>
  <si>
    <t>GE1991</t>
  </si>
  <si>
    <t>GE1992</t>
  </si>
  <si>
    <t>GE1993</t>
  </si>
  <si>
    <t>GE1994</t>
  </si>
  <si>
    <t>GE1995</t>
  </si>
  <si>
    <t>GE1996</t>
  </si>
  <si>
    <t>GE1997</t>
  </si>
  <si>
    <t>GE1998</t>
  </si>
  <si>
    <t>GE1999</t>
  </si>
  <si>
    <t>GE2000</t>
  </si>
  <si>
    <t>GE2001</t>
  </si>
  <si>
    <t>GE2002</t>
  </si>
  <si>
    <t>GE2003</t>
  </si>
  <si>
    <t>GE2004</t>
  </si>
  <si>
    <t>GE2005</t>
  </si>
  <si>
    <t>GE2006</t>
  </si>
  <si>
    <t>GE2007</t>
  </si>
  <si>
    <t>GE2008</t>
  </si>
  <si>
    <t>GE2009</t>
  </si>
  <si>
    <t>GE2010</t>
  </si>
  <si>
    <t>GE2011</t>
  </si>
  <si>
    <t>GE2012</t>
  </si>
  <si>
    <t>GE2013</t>
  </si>
  <si>
    <t>GE2014</t>
  </si>
  <si>
    <t>GE2015</t>
  </si>
  <si>
    <t>GE2016</t>
  </si>
  <si>
    <t>GE2017</t>
  </si>
  <si>
    <t>GE2018</t>
  </si>
  <si>
    <t>GE2019</t>
  </si>
  <si>
    <t>GE2020</t>
  </si>
  <si>
    <t>GE2021</t>
  </si>
  <si>
    <t>GE2022</t>
  </si>
  <si>
    <t>GE2023</t>
  </si>
  <si>
    <t>HR1989</t>
  </si>
  <si>
    <t>HR</t>
  </si>
  <si>
    <t>HR1990</t>
  </si>
  <si>
    <t>HR1991</t>
  </si>
  <si>
    <t>HR1992</t>
  </si>
  <si>
    <t>HR1993</t>
  </si>
  <si>
    <t>HR1994</t>
  </si>
  <si>
    <t>HR1995</t>
  </si>
  <si>
    <t>HR1996</t>
  </si>
  <si>
    <t>HR1997</t>
  </si>
  <si>
    <t>HR1998</t>
  </si>
  <si>
    <t>HR1999</t>
  </si>
  <si>
    <t>HR2000</t>
  </si>
  <si>
    <t>HR2001</t>
  </si>
  <si>
    <t>HR2002</t>
  </si>
  <si>
    <t>HR2003</t>
  </si>
  <si>
    <t>HR2004</t>
  </si>
  <si>
    <t>HR2005</t>
  </si>
  <si>
    <t>HR2006</t>
  </si>
  <si>
    <t>HR2007</t>
  </si>
  <si>
    <t>HR2008</t>
  </si>
  <si>
    <t>HR2009</t>
  </si>
  <si>
    <t>HR2010</t>
  </si>
  <si>
    <t>HR2011</t>
  </si>
  <si>
    <t>HR2012</t>
  </si>
  <si>
    <t>HR2013</t>
  </si>
  <si>
    <t>HR2014</t>
  </si>
  <si>
    <t>HR2015</t>
  </si>
  <si>
    <t>HR2016</t>
  </si>
  <si>
    <t>HR2017</t>
  </si>
  <si>
    <t>HR2018</t>
  </si>
  <si>
    <t>HR2019</t>
  </si>
  <si>
    <t>HR2020</t>
  </si>
  <si>
    <t>HR2021</t>
  </si>
  <si>
    <t>HR2022</t>
  </si>
  <si>
    <t>HR2023</t>
  </si>
  <si>
    <t>HU1989</t>
  </si>
  <si>
    <t>HU</t>
  </si>
  <si>
    <t>HU1990</t>
  </si>
  <si>
    <t>HU1991</t>
  </si>
  <si>
    <t>HU1992</t>
  </si>
  <si>
    <t>HU1993</t>
  </si>
  <si>
    <t>HU1994</t>
  </si>
  <si>
    <t>HU1995</t>
  </si>
  <si>
    <t>HU1996</t>
  </si>
  <si>
    <t>HU1997</t>
  </si>
  <si>
    <t>HU1998</t>
  </si>
  <si>
    <t>HU1999</t>
  </si>
  <si>
    <t>HU2000</t>
  </si>
  <si>
    <t>HU2001</t>
  </si>
  <si>
    <t>HU2002</t>
  </si>
  <si>
    <t>HU2003</t>
  </si>
  <si>
    <t>HU2004</t>
  </si>
  <si>
    <t>HU2005</t>
  </si>
  <si>
    <t>HU2006</t>
  </si>
  <si>
    <t>HU2007</t>
  </si>
  <si>
    <t>HU2008</t>
  </si>
  <si>
    <t>HU2009</t>
  </si>
  <si>
    <t>HU2010</t>
  </si>
  <si>
    <t>HU2011</t>
  </si>
  <si>
    <t>HU2012</t>
  </si>
  <si>
    <t>HU2013</t>
  </si>
  <si>
    <t>HU2014</t>
  </si>
  <si>
    <t>HU2015</t>
  </si>
  <si>
    <t>HU2016</t>
  </si>
  <si>
    <t>HU2017</t>
  </si>
  <si>
    <t>HU2018</t>
  </si>
  <si>
    <t>HU2019</t>
  </si>
  <si>
    <t>HU2020</t>
  </si>
  <si>
    <t>HU2021</t>
  </si>
  <si>
    <t>HU2022</t>
  </si>
  <si>
    <t>HU2023</t>
  </si>
  <si>
    <t>KG1989</t>
  </si>
  <si>
    <t>KG</t>
  </si>
  <si>
    <t>KG1990</t>
  </si>
  <si>
    <t>KG1991</t>
  </si>
  <si>
    <t>KG1992</t>
  </si>
  <si>
    <t>KG1993</t>
  </si>
  <si>
    <t>KG1994</t>
  </si>
  <si>
    <t>KG1995</t>
  </si>
  <si>
    <t>KG1996</t>
  </si>
  <si>
    <t>KG1997</t>
  </si>
  <si>
    <t>KG1998</t>
  </si>
  <si>
    <t>KG1999</t>
  </si>
  <si>
    <t>KG2000</t>
  </si>
  <si>
    <t>KG2001</t>
  </si>
  <si>
    <t>KG2002</t>
  </si>
  <si>
    <t>KG2003</t>
  </si>
  <si>
    <t>KG2004</t>
  </si>
  <si>
    <t>KG2005</t>
  </si>
  <si>
    <t>KG2006</t>
  </si>
  <si>
    <t>KG2007</t>
  </si>
  <si>
    <t>KG2008</t>
  </si>
  <si>
    <t>KG2009</t>
  </si>
  <si>
    <t>KG2010</t>
  </si>
  <si>
    <t>KG2011</t>
  </si>
  <si>
    <t>KG2012</t>
  </si>
  <si>
    <t>KG2013</t>
  </si>
  <si>
    <t>KG2014</t>
  </si>
  <si>
    <t>KG2015</t>
  </si>
  <si>
    <t>KG2016</t>
  </si>
  <si>
    <t>KG2017</t>
  </si>
  <si>
    <t>KG2018</t>
  </si>
  <si>
    <t>KG2019</t>
  </si>
  <si>
    <t>KG2020</t>
  </si>
  <si>
    <t>KG2021</t>
  </si>
  <si>
    <t>KG2022</t>
  </si>
  <si>
    <t>KG2023</t>
  </si>
  <si>
    <t>KZ1989</t>
  </si>
  <si>
    <t>KZ</t>
  </si>
  <si>
    <t>KZ1990</t>
  </si>
  <si>
    <t>KZ1991</t>
  </si>
  <si>
    <t>KZ1992</t>
  </si>
  <si>
    <t>KZ1993</t>
  </si>
  <si>
    <t>KZ1994</t>
  </si>
  <si>
    <t>KZ1995</t>
  </si>
  <si>
    <t>KZ1996</t>
  </si>
  <si>
    <t>KZ1997</t>
  </si>
  <si>
    <t>KZ1998</t>
  </si>
  <si>
    <t>KZ1999</t>
  </si>
  <si>
    <t>KZ2000</t>
  </si>
  <si>
    <t>KZ2001</t>
  </si>
  <si>
    <t>KZ2002</t>
  </si>
  <si>
    <t>KZ2003</t>
  </si>
  <si>
    <t>KZ2004</t>
  </si>
  <si>
    <t>KZ2005</t>
  </si>
  <si>
    <t>KZ2006</t>
  </si>
  <si>
    <t>KZ2007</t>
  </si>
  <si>
    <t>KZ2008</t>
  </si>
  <si>
    <t>KZ2009</t>
  </si>
  <si>
    <t>KZ2010</t>
  </si>
  <si>
    <t>KZ2011</t>
  </si>
  <si>
    <t>KZ2012</t>
  </si>
  <si>
    <t>KZ2013</t>
  </si>
  <si>
    <t>KZ2014</t>
  </si>
  <si>
    <t>KZ2015</t>
  </si>
  <si>
    <t>KZ2016</t>
  </si>
  <si>
    <t>KZ2017</t>
  </si>
  <si>
    <t>KZ2018</t>
  </si>
  <si>
    <t>KZ2019</t>
  </si>
  <si>
    <t>KZ2020</t>
  </si>
  <si>
    <t>KZ2021</t>
  </si>
  <si>
    <t>KZ2022</t>
  </si>
  <si>
    <t>KZ2023</t>
  </si>
  <si>
    <t>LT1989</t>
  </si>
  <si>
    <t>LT</t>
  </si>
  <si>
    <t>LT1990</t>
  </si>
  <si>
    <t>LT1991</t>
  </si>
  <si>
    <t>LT1992</t>
  </si>
  <si>
    <t>LT1993</t>
  </si>
  <si>
    <t>LT1994</t>
  </si>
  <si>
    <t>LT1995</t>
  </si>
  <si>
    <t>LT1996</t>
  </si>
  <si>
    <t>LT1997</t>
  </si>
  <si>
    <t>LT1998</t>
  </si>
  <si>
    <t>LT1999</t>
  </si>
  <si>
    <t>LT2000</t>
  </si>
  <si>
    <t>LT2001</t>
  </si>
  <si>
    <t>LT2002</t>
  </si>
  <si>
    <t>LT2003</t>
  </si>
  <si>
    <t>LT2004</t>
  </si>
  <si>
    <t>LT2005</t>
  </si>
  <si>
    <t>LT2006</t>
  </si>
  <si>
    <t>LT2007</t>
  </si>
  <si>
    <t>LT2008</t>
  </si>
  <si>
    <t>LT2009</t>
  </si>
  <si>
    <t>LT2010</t>
  </si>
  <si>
    <t>LT2011</t>
  </si>
  <si>
    <t>LT2012</t>
  </si>
  <si>
    <t>LT2013</t>
  </si>
  <si>
    <t>LT2014</t>
  </si>
  <si>
    <t>LT2015</t>
  </si>
  <si>
    <t>LT2016</t>
  </si>
  <si>
    <t>LT2017</t>
  </si>
  <si>
    <t>LT2018</t>
  </si>
  <si>
    <t>LT2019</t>
  </si>
  <si>
    <t>LT2020</t>
  </si>
  <si>
    <t>:</t>
  </si>
  <si>
    <t>LT2021</t>
  </si>
  <si>
    <t>LT2022</t>
  </si>
  <si>
    <t>LT2023</t>
  </si>
  <si>
    <t>LV1989</t>
  </si>
  <si>
    <t>LV</t>
  </si>
  <si>
    <t>LV1990</t>
  </si>
  <si>
    <t>LV1991</t>
  </si>
  <si>
    <t>LV1992</t>
  </si>
  <si>
    <t>LV1993</t>
  </si>
  <si>
    <t>LV1994</t>
  </si>
  <si>
    <t>LV1995</t>
  </si>
  <si>
    <t>LV1996</t>
  </si>
  <si>
    <t>LV1997</t>
  </si>
  <si>
    <t>LV1998</t>
  </si>
  <si>
    <t>LV1999</t>
  </si>
  <si>
    <t>LV2000</t>
  </si>
  <si>
    <t>LV2001</t>
  </si>
  <si>
    <t>LV2002</t>
  </si>
  <si>
    <t>LV2003</t>
  </si>
  <si>
    <t>LV2004</t>
  </si>
  <si>
    <t>LV2005</t>
  </si>
  <si>
    <t>LV2006</t>
  </si>
  <si>
    <t>LV2007</t>
  </si>
  <si>
    <t>LV2008</t>
  </si>
  <si>
    <t>LV2009</t>
  </si>
  <si>
    <t>LV2010</t>
  </si>
  <si>
    <t>LV2011</t>
  </si>
  <si>
    <t>LV2012</t>
  </si>
  <si>
    <t>LV2013</t>
  </si>
  <si>
    <t>LV2014</t>
  </si>
  <si>
    <t>LV2015</t>
  </si>
  <si>
    <t>LV2016</t>
  </si>
  <si>
    <t>LV2017</t>
  </si>
  <si>
    <t>LV2018</t>
  </si>
  <si>
    <t>LV2019</t>
  </si>
  <si>
    <t>LV2020</t>
  </si>
  <si>
    <t>LV2021</t>
  </si>
  <si>
    <t>LV2022</t>
  </si>
  <si>
    <t>LV2023</t>
  </si>
  <si>
    <t>MD1989</t>
  </si>
  <si>
    <t>MD</t>
  </si>
  <si>
    <t>MD1990</t>
  </si>
  <si>
    <t>MD1991</t>
  </si>
  <si>
    <t>MD1992</t>
  </si>
  <si>
    <t>MD1993</t>
  </si>
  <si>
    <t>MD1994</t>
  </si>
  <si>
    <t>MD1995</t>
  </si>
  <si>
    <t>MD1996</t>
  </si>
  <si>
    <t>MD1997</t>
  </si>
  <si>
    <t>MD1998</t>
  </si>
  <si>
    <t>MD1999</t>
  </si>
  <si>
    <t>MD2000</t>
  </si>
  <si>
    <t>MD2001</t>
  </si>
  <si>
    <t>MD2002</t>
  </si>
  <si>
    <t>MD2003</t>
  </si>
  <si>
    <t>MD2004</t>
  </si>
  <si>
    <t>MD2005</t>
  </si>
  <si>
    <t>MD2006</t>
  </si>
  <si>
    <t>MD2007</t>
  </si>
  <si>
    <t>MD2008</t>
  </si>
  <si>
    <t>MD2009</t>
  </si>
  <si>
    <t>MD2010</t>
  </si>
  <si>
    <t>MD2011</t>
  </si>
  <si>
    <t>MD2012</t>
  </si>
  <si>
    <t>MD2013</t>
  </si>
  <si>
    <t>MD2014</t>
  </si>
  <si>
    <t>MD2015</t>
  </si>
  <si>
    <t>MD2016</t>
  </si>
  <si>
    <t>MD2017</t>
  </si>
  <si>
    <t>MD2018</t>
  </si>
  <si>
    <t>MD2019</t>
  </si>
  <si>
    <t>MD2020</t>
  </si>
  <si>
    <t>MD2021</t>
  </si>
  <si>
    <t>MD2022</t>
  </si>
  <si>
    <t>MD2023</t>
  </si>
  <si>
    <t>MK1989</t>
  </si>
  <si>
    <t>MK</t>
  </si>
  <si>
    <t>MK1990</t>
  </si>
  <si>
    <t>MK1991</t>
  </si>
  <si>
    <t>MK1992</t>
  </si>
  <si>
    <t>MK1993</t>
  </si>
  <si>
    <t>MK1994</t>
  </si>
  <si>
    <t>MK1995</t>
  </si>
  <si>
    <t>MK1996</t>
  </si>
  <si>
    <t>MK1997</t>
  </si>
  <si>
    <t>MK1998</t>
  </si>
  <si>
    <t>MK1999</t>
  </si>
  <si>
    <t>MK2000</t>
  </si>
  <si>
    <t>MK2001</t>
  </si>
  <si>
    <t>MK2002</t>
  </si>
  <si>
    <t>MK2003</t>
  </si>
  <si>
    <t>MK2004</t>
  </si>
  <si>
    <t>MK2005</t>
  </si>
  <si>
    <t>MK2006</t>
  </si>
  <si>
    <t>MK2007</t>
  </si>
  <si>
    <t>MK2008</t>
  </si>
  <si>
    <t>MK2009</t>
  </si>
  <si>
    <t>MK2010</t>
  </si>
  <si>
    <t>MK2011</t>
  </si>
  <si>
    <t>MK2012</t>
  </si>
  <si>
    <t>MK2013</t>
  </si>
  <si>
    <t>MK2014</t>
  </si>
  <si>
    <t>MK2015</t>
  </si>
  <si>
    <t>MK2016</t>
  </si>
  <si>
    <t>MK2017</t>
  </si>
  <si>
    <t>MK2018</t>
  </si>
  <si>
    <t>MK2019</t>
  </si>
  <si>
    <t>MK2020</t>
  </si>
  <si>
    <t>MK2021</t>
  </si>
  <si>
    <t>MK2022</t>
  </si>
  <si>
    <t>MK2023</t>
  </si>
  <si>
    <t>PL1989</t>
  </si>
  <si>
    <t>PL</t>
  </si>
  <si>
    <t>PL1990</t>
  </si>
  <si>
    <t>PL1991</t>
  </si>
  <si>
    <t>PL1992</t>
  </si>
  <si>
    <t>PL1993</t>
  </si>
  <si>
    <t>PL1994</t>
  </si>
  <si>
    <t>PL1995</t>
  </si>
  <si>
    <t>PL1996</t>
  </si>
  <si>
    <t>PL1997</t>
  </si>
  <si>
    <t>PL1998</t>
  </si>
  <si>
    <t>PL1999</t>
  </si>
  <si>
    <t>PL2000</t>
  </si>
  <si>
    <t>PL2001</t>
  </si>
  <si>
    <t>PL2002</t>
  </si>
  <si>
    <t>PL2003</t>
  </si>
  <si>
    <t>PL2004</t>
  </si>
  <si>
    <t>PL2005</t>
  </si>
  <si>
    <t>PL2006</t>
  </si>
  <si>
    <t>PL2007</t>
  </si>
  <si>
    <t>PL2008</t>
  </si>
  <si>
    <t>PL2009</t>
  </si>
  <si>
    <t>PL2010</t>
  </si>
  <si>
    <t>PL2011</t>
  </si>
  <si>
    <t>PL2012</t>
  </si>
  <si>
    <t>PL2013</t>
  </si>
  <si>
    <t>PL2014</t>
  </si>
  <si>
    <t>PL2015</t>
  </si>
  <si>
    <t>PL2016</t>
  </si>
  <si>
    <t>PL2017</t>
  </si>
  <si>
    <t>PL2018</t>
  </si>
  <si>
    <t>PL2019</t>
  </si>
  <si>
    <t>PL2020</t>
  </si>
  <si>
    <t>PL2021</t>
  </si>
  <si>
    <t>PL2022</t>
  </si>
  <si>
    <t>PL2023</t>
  </si>
  <si>
    <t>RO1989</t>
  </si>
  <si>
    <t>RO</t>
  </si>
  <si>
    <t>RO1990</t>
  </si>
  <si>
    <t>RO1991</t>
  </si>
  <si>
    <t>RO1992</t>
  </si>
  <si>
    <t>RO1993</t>
  </si>
  <si>
    <t>RO1994</t>
  </si>
  <si>
    <t>RO1995</t>
  </si>
  <si>
    <t>RO1996</t>
  </si>
  <si>
    <t>RO1997</t>
  </si>
  <si>
    <t>RO1998</t>
  </si>
  <si>
    <t>RO1999</t>
  </si>
  <si>
    <t>RO2000</t>
  </si>
  <si>
    <t>RO2001</t>
  </si>
  <si>
    <t>RO2002</t>
  </si>
  <si>
    <t>RO2003</t>
  </si>
  <si>
    <t>RO2004</t>
  </si>
  <si>
    <t>RO2005</t>
  </si>
  <si>
    <t>RO2006</t>
  </si>
  <si>
    <t>RO2007</t>
  </si>
  <si>
    <t>RO2008</t>
  </si>
  <si>
    <t>RO2009</t>
  </si>
  <si>
    <t>RO2010</t>
  </si>
  <si>
    <t>RO2011</t>
  </si>
  <si>
    <t>RO2012</t>
  </si>
  <si>
    <t>RO2013</t>
  </si>
  <si>
    <t>RO2014</t>
  </si>
  <si>
    <t>RO2015</t>
  </si>
  <si>
    <t>RO2016</t>
  </si>
  <si>
    <t>RO2017</t>
  </si>
  <si>
    <t>RO2018</t>
  </si>
  <si>
    <t>RO2019</t>
  </si>
  <si>
    <t>RO2020</t>
  </si>
  <si>
    <t>RO2021</t>
  </si>
  <si>
    <t>RO2022</t>
  </si>
  <si>
    <t>RO2023</t>
  </si>
  <si>
    <t>RU1989</t>
  </si>
  <si>
    <t>RU</t>
  </si>
  <si>
    <t>RU1990</t>
  </si>
  <si>
    <t>RU1991</t>
  </si>
  <si>
    <t>RU1992</t>
  </si>
  <si>
    <t>RU1993</t>
  </si>
  <si>
    <t>RU1994</t>
  </si>
  <si>
    <t>RU1995</t>
  </si>
  <si>
    <t>RU1996</t>
  </si>
  <si>
    <t>RU1997</t>
  </si>
  <si>
    <t>RU1998</t>
  </si>
  <si>
    <t>RU1999</t>
  </si>
  <si>
    <t>RU2000</t>
  </si>
  <si>
    <t>RU2001</t>
  </si>
  <si>
    <t>RU2002</t>
  </si>
  <si>
    <t>RU2003</t>
  </si>
  <si>
    <t>RU2004</t>
  </si>
  <si>
    <t>RU2005</t>
  </si>
  <si>
    <t>RU2006</t>
  </si>
  <si>
    <t>RU2007</t>
  </si>
  <si>
    <t>RU2008</t>
  </si>
  <si>
    <t>RU2009</t>
  </si>
  <si>
    <t>RU2010</t>
  </si>
  <si>
    <t>RU2011</t>
  </si>
  <si>
    <t>RU2012</t>
  </si>
  <si>
    <t>RU2013</t>
  </si>
  <si>
    <t>RU2014</t>
  </si>
  <si>
    <t>RU2015</t>
  </si>
  <si>
    <t>RU2016</t>
  </si>
  <si>
    <t>RU2017</t>
  </si>
  <si>
    <t>RU2018</t>
  </si>
  <si>
    <t>RU2019</t>
  </si>
  <si>
    <t>RU2020</t>
  </si>
  <si>
    <t>RU2021</t>
  </si>
  <si>
    <t>RU2022</t>
  </si>
  <si>
    <t>RU2023</t>
  </si>
  <si>
    <t>SI1989</t>
  </si>
  <si>
    <t>SI</t>
  </si>
  <si>
    <t>SI1990</t>
  </si>
  <si>
    <t>SI1991</t>
  </si>
  <si>
    <t>SI1992</t>
  </si>
  <si>
    <t>SI1993</t>
  </si>
  <si>
    <t>SI1994</t>
  </si>
  <si>
    <t>SI1995</t>
  </si>
  <si>
    <t>SI1996</t>
  </si>
  <si>
    <t>SI1997</t>
  </si>
  <si>
    <t>SI1998</t>
  </si>
  <si>
    <t>SI1999</t>
  </si>
  <si>
    <t>SI2000</t>
  </si>
  <si>
    <t>SI2001</t>
  </si>
  <si>
    <t>SI2002</t>
  </si>
  <si>
    <t>SI2003</t>
  </si>
  <si>
    <t>SI2004</t>
  </si>
  <si>
    <t>SI2005</t>
  </si>
  <si>
    <t>SI2006</t>
  </si>
  <si>
    <t>SI2007</t>
  </si>
  <si>
    <t>SI2008</t>
  </si>
  <si>
    <t>SI2009</t>
  </si>
  <si>
    <t>SI2010</t>
  </si>
  <si>
    <t>SI2011</t>
  </si>
  <si>
    <t>SI2012</t>
  </si>
  <si>
    <t>SI2013</t>
  </si>
  <si>
    <t>SI2014</t>
  </si>
  <si>
    <t>SI2015</t>
  </si>
  <si>
    <t>SI2016</t>
  </si>
  <si>
    <t>SI2017</t>
  </si>
  <si>
    <t>SI2018</t>
  </si>
  <si>
    <t>SI2019</t>
  </si>
  <si>
    <t>SI2020</t>
  </si>
  <si>
    <t>SI2021</t>
  </si>
  <si>
    <t>SI2022</t>
  </si>
  <si>
    <t>SI2023</t>
  </si>
  <si>
    <t>SK1989</t>
  </si>
  <si>
    <t>SK</t>
  </si>
  <si>
    <t>SK1990</t>
  </si>
  <si>
    <t>SK1991</t>
  </si>
  <si>
    <t>SK1992</t>
  </si>
  <si>
    <t>SK1993</t>
  </si>
  <si>
    <t>SK1994</t>
  </si>
  <si>
    <t>SK1995</t>
  </si>
  <si>
    <t>SK1996</t>
  </si>
  <si>
    <t>SK1997</t>
  </si>
  <si>
    <t>SK1998</t>
  </si>
  <si>
    <t>SK1999</t>
  </si>
  <si>
    <t>SK2000</t>
  </si>
  <si>
    <t>SK2001</t>
  </si>
  <si>
    <t>SK2002</t>
  </si>
  <si>
    <t>SK2003</t>
  </si>
  <si>
    <t>SK2004</t>
  </si>
  <si>
    <t>SK2005</t>
  </si>
  <si>
    <t>SK2006</t>
  </si>
  <si>
    <t>SK2007</t>
  </si>
  <si>
    <t>SK2008</t>
  </si>
  <si>
    <t>SK2009</t>
  </si>
  <si>
    <t>SK2010</t>
  </si>
  <si>
    <t>SK2011</t>
  </si>
  <si>
    <t>SK2012</t>
  </si>
  <si>
    <t>SK2013</t>
  </si>
  <si>
    <t>SK2014</t>
  </si>
  <si>
    <t>SK2015</t>
  </si>
  <si>
    <t>SK2016</t>
  </si>
  <si>
    <t>SK2017</t>
  </si>
  <si>
    <t>SK2018</t>
  </si>
  <si>
    <t>SK2019</t>
  </si>
  <si>
    <t>SK2020</t>
  </si>
  <si>
    <t>SK2021</t>
  </si>
  <si>
    <t>SK2022</t>
  </si>
  <si>
    <t>SK2023</t>
  </si>
  <si>
    <t>TJ1989</t>
  </si>
  <si>
    <t>TJ</t>
  </si>
  <si>
    <t>TJ1990</t>
  </si>
  <si>
    <t>TJ1991</t>
  </si>
  <si>
    <t>TJ1992</t>
  </si>
  <si>
    <t>TJ1993</t>
  </si>
  <si>
    <t>TJ1994</t>
  </si>
  <si>
    <t>TJ1995</t>
  </si>
  <si>
    <t>TJ1996</t>
  </si>
  <si>
    <t>TJ1997</t>
  </si>
  <si>
    <t>TJ1998</t>
  </si>
  <si>
    <t>TJ1999</t>
  </si>
  <si>
    <t>TJ2000</t>
  </si>
  <si>
    <t>TJ2001</t>
  </si>
  <si>
    <t>TJ2002</t>
  </si>
  <si>
    <t>TJ2003</t>
  </si>
  <si>
    <t>TJ2004</t>
  </si>
  <si>
    <t>TJ2005</t>
  </si>
  <si>
    <t>TJ2006</t>
  </si>
  <si>
    <t>TJ2007</t>
  </si>
  <si>
    <t>TJ2008</t>
  </si>
  <si>
    <t>TJ2009</t>
  </si>
  <si>
    <t>TJ2010</t>
  </si>
  <si>
    <t>TJ2011</t>
  </si>
  <si>
    <t>TJ2012</t>
  </si>
  <si>
    <t>TJ2013</t>
  </si>
  <si>
    <t>TJ2014</t>
  </si>
  <si>
    <t>TJ2015</t>
  </si>
  <si>
    <t>TJ2016</t>
  </si>
  <si>
    <t>TJ2017</t>
  </si>
  <si>
    <t>TJ2018</t>
  </si>
  <si>
    <t>TJ2019</t>
  </si>
  <si>
    <t>TJ2020</t>
  </si>
  <si>
    <t>TJ2021</t>
  </si>
  <si>
    <t>TJ2022</t>
  </si>
  <si>
    <t>TJ2023</t>
  </si>
  <si>
    <t>TM1989</t>
  </si>
  <si>
    <t>TM</t>
  </si>
  <si>
    <t>TM1990</t>
  </si>
  <si>
    <t>TM1991</t>
  </si>
  <si>
    <t>TM1992</t>
  </si>
  <si>
    <t>TM1993</t>
  </si>
  <si>
    <t>TM1994</t>
  </si>
  <si>
    <t>TM1995</t>
  </si>
  <si>
    <t>TM1996</t>
  </si>
  <si>
    <t>TM1997</t>
  </si>
  <si>
    <t>TM1998</t>
  </si>
  <si>
    <t>TM1999</t>
  </si>
  <si>
    <t>TM2000</t>
  </si>
  <si>
    <t>TM2001</t>
  </si>
  <si>
    <t>TM2002</t>
  </si>
  <si>
    <t>TM2003</t>
  </si>
  <si>
    <t>TM2004</t>
  </si>
  <si>
    <t>TM2005</t>
  </si>
  <si>
    <t>TM2006</t>
  </si>
  <si>
    <t>TM2007</t>
  </si>
  <si>
    <t>TM2008</t>
  </si>
  <si>
    <t>TM2009</t>
  </si>
  <si>
    <t>TM2010</t>
  </si>
  <si>
    <t>TM2011</t>
  </si>
  <si>
    <t>TM2012</t>
  </si>
  <si>
    <t>TM2013</t>
  </si>
  <si>
    <t>TM2014</t>
  </si>
  <si>
    <t>TM2015</t>
  </si>
  <si>
    <t>TM2016</t>
  </si>
  <si>
    <t>TM2017</t>
  </si>
  <si>
    <t>TM2018</t>
  </si>
  <si>
    <t>TM2019</t>
  </si>
  <si>
    <t>TM2020</t>
  </si>
  <si>
    <t>TM2021</t>
  </si>
  <si>
    <t>TM2022</t>
  </si>
  <si>
    <t>TM2023</t>
  </si>
  <si>
    <t>UA1989</t>
  </si>
  <si>
    <t>UA</t>
  </si>
  <si>
    <t>UA1990</t>
  </si>
  <si>
    <t>UA1991</t>
  </si>
  <si>
    <t>UA1992</t>
  </si>
  <si>
    <t>UA1993</t>
  </si>
  <si>
    <t>UA1994</t>
  </si>
  <si>
    <t>UA1995</t>
  </si>
  <si>
    <t>UA1996</t>
  </si>
  <si>
    <t>UA1997</t>
  </si>
  <si>
    <t>UA1998</t>
  </si>
  <si>
    <t>UA1999</t>
  </si>
  <si>
    <t>UA2000</t>
  </si>
  <si>
    <t>UA2001</t>
  </si>
  <si>
    <t>UA2002</t>
  </si>
  <si>
    <t>UA2003</t>
  </si>
  <si>
    <t>UA2004</t>
  </si>
  <si>
    <t>UA2005</t>
  </si>
  <si>
    <t>UA2006</t>
  </si>
  <si>
    <t>UA2007</t>
  </si>
  <si>
    <t>UA2008</t>
  </si>
  <si>
    <t>UA2009</t>
  </si>
  <si>
    <t>UA2010</t>
  </si>
  <si>
    <t>UA2011</t>
  </si>
  <si>
    <t>UA2012</t>
  </si>
  <si>
    <t>UA2013</t>
  </si>
  <si>
    <t>UA2014</t>
  </si>
  <si>
    <t>UA2015</t>
  </si>
  <si>
    <t>UA2016</t>
  </si>
  <si>
    <t>UA2017</t>
  </si>
  <si>
    <t>UA2018</t>
  </si>
  <si>
    <t>UA2019</t>
  </si>
  <si>
    <t>UA2020</t>
  </si>
  <si>
    <t>UA2021</t>
  </si>
  <si>
    <t>UA2022</t>
  </si>
  <si>
    <t>UA2023</t>
  </si>
  <si>
    <t>UZ1989</t>
  </si>
  <si>
    <t>UZ</t>
  </si>
  <si>
    <t>UZ1990</t>
  </si>
  <si>
    <t>UZ1991</t>
  </si>
  <si>
    <t>UZ1992</t>
  </si>
  <si>
    <t>UZ1993</t>
  </si>
  <si>
    <t>UZ1994</t>
  </si>
  <si>
    <t>UZ1995</t>
  </si>
  <si>
    <t>UZ1996</t>
  </si>
  <si>
    <t>UZ1997</t>
  </si>
  <si>
    <t>UZ1998</t>
  </si>
  <si>
    <t>UZ1999</t>
  </si>
  <si>
    <t>UZ2000</t>
  </si>
  <si>
    <t>UZ2001</t>
  </si>
  <si>
    <t>UZ2002</t>
  </si>
  <si>
    <t>UZ2003</t>
  </si>
  <si>
    <t>UZ2004</t>
  </si>
  <si>
    <t>UZ2005</t>
  </si>
  <si>
    <t>UZ2006</t>
  </si>
  <si>
    <t>UZ2007</t>
  </si>
  <si>
    <t>UZ2008</t>
  </si>
  <si>
    <t>UZ2009</t>
  </si>
  <si>
    <t>UZ2010</t>
  </si>
  <si>
    <t>UZ2011</t>
  </si>
  <si>
    <t>UZ2012</t>
  </si>
  <si>
    <t>UZ2013</t>
  </si>
  <si>
    <t>UZ2014</t>
  </si>
  <si>
    <t>UZ2015</t>
  </si>
  <si>
    <t>UZ2016</t>
  </si>
  <si>
    <t>UZ2017</t>
  </si>
  <si>
    <t>UZ2018</t>
  </si>
  <si>
    <t>UZ2019</t>
  </si>
  <si>
    <t>UZ2020</t>
  </si>
  <si>
    <t>UZ2021</t>
  </si>
  <si>
    <t>UZ2022</t>
  </si>
  <si>
    <t>UZ2023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</si>
</sst>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&quot;liberation sans&quot;"/>
    </font>
    <font>
      <color theme="1"/>
      <name val="Calibri"/>
    </font>
    <font>
      <color theme="1"/>
      <name val="Arial"/>
    </font>
    <font>
      <color rgb="FFFF0000"/>
      <name val="&quot;liberation sans&quot;"/>
    </font>
    <font>
      <color rgb="FF00FF00"/>
      <name val="&quot;liberation sans&quot;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1" numFmtId="3" xfId="0" applyAlignment="1" applyBorder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10" fillId="0" fontId="1" numFmtId="4" xfId="0" applyAlignment="1" applyBorder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10" fillId="0" fontId="4" numFmtId="4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2" fillId="0" fontId="1" numFmtId="0" xfId="0" applyAlignment="1" applyBorder="1" applyFont="1">
      <alignment horizontal="right" vertical="bottom"/>
    </xf>
    <xf borderId="12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13" fillId="0" fontId="1" numFmtId="3" xfId="0" applyAlignment="1" applyBorder="1" applyFont="1" applyNumberFormat="1">
      <alignment horizontal="right" vertical="bottom"/>
    </xf>
    <xf borderId="14" fillId="0" fontId="2" numFmtId="4" xfId="0" applyAlignment="1" applyBorder="1" applyFont="1" applyNumberFormat="1">
      <alignment vertical="bottom"/>
    </xf>
    <xf borderId="14" fillId="0" fontId="1" numFmtId="4" xfId="0" applyAlignment="1" applyBorder="1" applyFont="1" applyNumberFormat="1">
      <alignment horizontal="right" vertical="bottom"/>
    </xf>
    <xf borderId="13" fillId="0" fontId="1" numFmtId="4" xfId="0" applyAlignment="1" applyBorder="1" applyFont="1" applyNumberFormat="1">
      <alignment horizontal="right" vertical="bottom"/>
    </xf>
    <xf borderId="8" fillId="0" fontId="5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15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8" fillId="0" fontId="2" numFmtId="4" xfId="0" applyAlignment="1" applyBorder="1" applyFont="1" applyNumberFormat="1">
      <alignment vertical="bottom"/>
    </xf>
    <xf borderId="8" fillId="0" fontId="1" numFmtId="4" xfId="0" applyAlignment="1" applyBorder="1" applyFont="1" applyNumberFormat="1">
      <alignment horizontal="right" vertical="bottom"/>
    </xf>
    <xf borderId="12" fillId="0" fontId="2" numFmtId="4" xfId="0" applyAlignment="1" applyBorder="1" applyFont="1" applyNumberFormat="1">
      <alignment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8" fillId="0" fontId="4" numFmtId="0" xfId="0" applyAlignment="1" applyBorder="1" applyFont="1">
      <alignment horizontal="right" vertical="bottom"/>
    </xf>
    <xf borderId="8" fillId="0" fontId="4" numFmtId="4" xfId="0" applyAlignment="1" applyBorder="1" applyFont="1" applyNumberFormat="1">
      <alignment horizontal="right" vertical="bottom"/>
    </xf>
    <xf borderId="10" fillId="0" fontId="4" numFmtId="3" xfId="0" applyAlignment="1" applyBorder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14" fillId="0" fontId="1" numFmtId="4" xfId="0" applyAlignment="1" applyBorder="1" applyFont="1" applyNumberFormat="1">
      <alignment horizontal="center" vertical="bottom"/>
    </xf>
    <xf borderId="8" fillId="0" fontId="5" numFmtId="0" xfId="0" applyAlignment="1" applyBorder="1" applyFont="1">
      <alignment horizontal="right" vertical="bottom"/>
    </xf>
    <xf borderId="12" fillId="0" fontId="5" numFmtId="0" xfId="0" applyAlignment="1" applyBorder="1" applyFont="1">
      <alignment horizontal="right" vertical="bottom"/>
    </xf>
    <xf borderId="0" fillId="0" fontId="1" numFmtId="4" xfId="0" applyAlignment="1" applyFont="1" applyNumberFormat="1">
      <alignment horizontal="center" vertical="bottom"/>
    </xf>
    <xf borderId="12" fillId="0" fontId="4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5" t="s">
        <v>12</v>
      </c>
      <c r="O1" s="6" t="s">
        <v>13</v>
      </c>
      <c r="P1" s="6" t="s">
        <v>14</v>
      </c>
      <c r="Q1" s="6" t="s">
        <v>15</v>
      </c>
      <c r="R1" s="5" t="s">
        <v>16</v>
      </c>
    </row>
    <row r="2">
      <c r="A2" s="7" t="s">
        <v>17</v>
      </c>
      <c r="B2" s="8" t="s">
        <v>18</v>
      </c>
      <c r="C2" s="9">
        <v>1989.0</v>
      </c>
      <c r="D2" s="10"/>
      <c r="E2" s="10"/>
      <c r="F2" s="10"/>
      <c r="G2" s="10"/>
      <c r="H2" s="10"/>
      <c r="I2" s="9">
        <v>32.926</v>
      </c>
      <c r="J2" s="10"/>
      <c r="K2" s="10"/>
      <c r="L2" s="10"/>
      <c r="M2" s="11"/>
      <c r="N2" s="12">
        <f t="shared" ref="N2:N876" si="1">COUNTIF(D2:M2,"&gt;0")</f>
        <v>1</v>
      </c>
      <c r="O2" s="13">
        <f t="shared" ref="O2:O10" si="2">AVERAGE(D2:M2)</f>
        <v>32.926</v>
      </c>
      <c r="P2" s="13">
        <f t="shared" ref="P2:P876" si="3">MAX(D2:M2)</f>
        <v>32.926</v>
      </c>
      <c r="Q2" s="13">
        <f t="shared" ref="Q2:Q876" si="4">MIN(D2:M2)</f>
        <v>32.926</v>
      </c>
      <c r="R2" s="14">
        <f t="shared" ref="R2:R876" si="5">P2-Q2</f>
        <v>0</v>
      </c>
    </row>
    <row r="3">
      <c r="A3" s="7" t="s">
        <v>19</v>
      </c>
      <c r="B3" s="8" t="s">
        <v>18</v>
      </c>
      <c r="C3" s="9">
        <v>1990.0</v>
      </c>
      <c r="D3" s="10"/>
      <c r="E3" s="10"/>
      <c r="F3" s="10"/>
      <c r="G3" s="10"/>
      <c r="H3" s="10"/>
      <c r="I3" s="9">
        <v>32.926</v>
      </c>
      <c r="J3" s="10"/>
      <c r="K3" s="10"/>
      <c r="L3" s="10"/>
      <c r="M3" s="11"/>
      <c r="N3" s="12">
        <f t="shared" si="1"/>
        <v>1</v>
      </c>
      <c r="O3" s="13">
        <f t="shared" si="2"/>
        <v>32.926</v>
      </c>
      <c r="P3" s="13">
        <f t="shared" si="3"/>
        <v>32.926</v>
      </c>
      <c r="Q3" s="13">
        <f t="shared" si="4"/>
        <v>32.926</v>
      </c>
      <c r="R3" s="14">
        <f t="shared" si="5"/>
        <v>0</v>
      </c>
    </row>
    <row r="4">
      <c r="A4" s="7" t="s">
        <v>20</v>
      </c>
      <c r="B4" s="8" t="s">
        <v>18</v>
      </c>
      <c r="C4" s="9">
        <v>1991.0</v>
      </c>
      <c r="D4" s="10"/>
      <c r="E4" s="9">
        <v>44.7997</v>
      </c>
      <c r="F4" s="10"/>
      <c r="G4" s="10"/>
      <c r="H4" s="10"/>
      <c r="I4" s="9">
        <v>32.926</v>
      </c>
      <c r="J4" s="10"/>
      <c r="K4" s="10"/>
      <c r="L4" s="10"/>
      <c r="M4" s="11"/>
      <c r="N4" s="12">
        <f t="shared" si="1"/>
        <v>2</v>
      </c>
      <c r="O4" s="13">
        <f t="shared" si="2"/>
        <v>38.86285</v>
      </c>
      <c r="P4" s="13">
        <f t="shared" si="3"/>
        <v>44.7997</v>
      </c>
      <c r="Q4" s="13">
        <f t="shared" si="4"/>
        <v>32.926</v>
      </c>
      <c r="R4" s="14">
        <f t="shared" si="5"/>
        <v>11.8737</v>
      </c>
    </row>
    <row r="5">
      <c r="A5" s="7" t="s">
        <v>21</v>
      </c>
      <c r="B5" s="8" t="s">
        <v>18</v>
      </c>
      <c r="C5" s="9">
        <v>1992.0</v>
      </c>
      <c r="D5" s="10"/>
      <c r="E5" s="9">
        <v>44.7997</v>
      </c>
      <c r="F5" s="10"/>
      <c r="G5" s="10"/>
      <c r="H5" s="10"/>
      <c r="I5" s="9">
        <v>32.926</v>
      </c>
      <c r="J5" s="10"/>
      <c r="K5" s="10"/>
      <c r="L5" s="10"/>
      <c r="M5" s="11"/>
      <c r="N5" s="12">
        <f t="shared" si="1"/>
        <v>2</v>
      </c>
      <c r="O5" s="13">
        <f t="shared" si="2"/>
        <v>38.86285</v>
      </c>
      <c r="P5" s="13">
        <f t="shared" si="3"/>
        <v>44.7997</v>
      </c>
      <c r="Q5" s="13">
        <f t="shared" si="4"/>
        <v>32.926</v>
      </c>
      <c r="R5" s="14">
        <f t="shared" si="5"/>
        <v>11.8737</v>
      </c>
    </row>
    <row r="6">
      <c r="A6" s="7" t="s">
        <v>22</v>
      </c>
      <c r="B6" s="8" t="s">
        <v>18</v>
      </c>
      <c r="C6" s="9">
        <v>1993.0</v>
      </c>
      <c r="D6" s="10"/>
      <c r="E6" s="9">
        <v>44.7997</v>
      </c>
      <c r="F6" s="10"/>
      <c r="G6" s="10"/>
      <c r="H6" s="10"/>
      <c r="I6" s="9">
        <v>32.926</v>
      </c>
      <c r="J6" s="10"/>
      <c r="K6" s="10"/>
      <c r="L6" s="10"/>
      <c r="M6" s="11"/>
      <c r="N6" s="12">
        <f t="shared" si="1"/>
        <v>2</v>
      </c>
      <c r="O6" s="13">
        <f t="shared" si="2"/>
        <v>38.86285</v>
      </c>
      <c r="P6" s="13">
        <f t="shared" si="3"/>
        <v>44.7997</v>
      </c>
      <c r="Q6" s="13">
        <f t="shared" si="4"/>
        <v>32.926</v>
      </c>
      <c r="R6" s="14">
        <f t="shared" si="5"/>
        <v>11.8737</v>
      </c>
    </row>
    <row r="7">
      <c r="A7" s="7" t="s">
        <v>23</v>
      </c>
      <c r="B7" s="8" t="s">
        <v>18</v>
      </c>
      <c r="C7" s="9">
        <v>1994.0</v>
      </c>
      <c r="D7" s="10"/>
      <c r="E7" s="9">
        <v>44.7997</v>
      </c>
      <c r="F7" s="10"/>
      <c r="G7" s="10"/>
      <c r="H7" s="10"/>
      <c r="I7" s="9">
        <v>32.926</v>
      </c>
      <c r="J7" s="10"/>
      <c r="K7" s="10"/>
      <c r="L7" s="10"/>
      <c r="M7" s="11"/>
      <c r="N7" s="12">
        <f t="shared" si="1"/>
        <v>2</v>
      </c>
      <c r="O7" s="13">
        <f t="shared" si="2"/>
        <v>38.86285</v>
      </c>
      <c r="P7" s="13">
        <f t="shared" si="3"/>
        <v>44.7997</v>
      </c>
      <c r="Q7" s="13">
        <f t="shared" si="4"/>
        <v>32.926</v>
      </c>
      <c r="R7" s="14">
        <f t="shared" si="5"/>
        <v>11.8737</v>
      </c>
    </row>
    <row r="8">
      <c r="A8" s="7" t="s">
        <v>24</v>
      </c>
      <c r="B8" s="8" t="s">
        <v>18</v>
      </c>
      <c r="C8" s="9">
        <v>1995.0</v>
      </c>
      <c r="D8" s="10"/>
      <c r="E8" s="9">
        <v>44.7997</v>
      </c>
      <c r="F8" s="10"/>
      <c r="G8" s="10"/>
      <c r="H8" s="10"/>
      <c r="I8" s="9">
        <v>32.926</v>
      </c>
      <c r="J8" s="10"/>
      <c r="K8" s="10"/>
      <c r="L8" s="10"/>
      <c r="M8" s="11"/>
      <c r="N8" s="12">
        <f t="shared" si="1"/>
        <v>2</v>
      </c>
      <c r="O8" s="13">
        <f t="shared" si="2"/>
        <v>38.86285</v>
      </c>
      <c r="P8" s="13">
        <f t="shared" si="3"/>
        <v>44.7997</v>
      </c>
      <c r="Q8" s="13">
        <f t="shared" si="4"/>
        <v>32.926</v>
      </c>
      <c r="R8" s="14">
        <f t="shared" si="5"/>
        <v>11.8737</v>
      </c>
    </row>
    <row r="9">
      <c r="A9" s="7" t="s">
        <v>25</v>
      </c>
      <c r="B9" s="8" t="s">
        <v>18</v>
      </c>
      <c r="C9" s="9">
        <v>1996.0</v>
      </c>
      <c r="D9" s="9">
        <v>44.3677878977831</v>
      </c>
      <c r="E9" s="9">
        <v>44.7997</v>
      </c>
      <c r="F9" s="9">
        <v>36.4</v>
      </c>
      <c r="G9" s="10"/>
      <c r="H9" s="10"/>
      <c r="I9" s="9">
        <v>32.926</v>
      </c>
      <c r="J9" s="9">
        <v>27.0</v>
      </c>
      <c r="K9" s="10"/>
      <c r="L9" s="10"/>
      <c r="M9" s="11"/>
      <c r="N9" s="12">
        <f t="shared" si="1"/>
        <v>5</v>
      </c>
      <c r="O9" s="13">
        <f t="shared" si="2"/>
        <v>37.09869758</v>
      </c>
      <c r="P9" s="13">
        <f t="shared" si="3"/>
        <v>44.7997</v>
      </c>
      <c r="Q9" s="13">
        <f t="shared" si="4"/>
        <v>27</v>
      </c>
      <c r="R9" s="14">
        <f t="shared" si="5"/>
        <v>17.7997</v>
      </c>
    </row>
    <row r="10">
      <c r="A10" s="7" t="s">
        <v>26</v>
      </c>
      <c r="B10" s="8" t="s">
        <v>18</v>
      </c>
      <c r="C10" s="9">
        <v>1997.0</v>
      </c>
      <c r="D10" s="9">
        <v>44.914837748243706</v>
      </c>
      <c r="E10" s="9">
        <v>45.1695</v>
      </c>
      <c r="F10" s="9">
        <v>36.5</v>
      </c>
      <c r="G10" s="10"/>
      <c r="H10" s="10"/>
      <c r="I10" s="9">
        <v>33.496</v>
      </c>
      <c r="J10" s="10"/>
      <c r="K10" s="10"/>
      <c r="L10" s="10"/>
      <c r="M10" s="11"/>
      <c r="N10" s="12">
        <f t="shared" si="1"/>
        <v>4</v>
      </c>
      <c r="O10" s="13">
        <f t="shared" si="2"/>
        <v>40.02008444</v>
      </c>
      <c r="P10" s="13">
        <f t="shared" si="3"/>
        <v>45.1695</v>
      </c>
      <c r="Q10" s="13">
        <f t="shared" si="4"/>
        <v>33.496</v>
      </c>
      <c r="R10" s="14">
        <f t="shared" si="5"/>
        <v>11.6735</v>
      </c>
    </row>
    <row r="11">
      <c r="A11" s="7" t="s">
        <v>27</v>
      </c>
      <c r="B11" s="8" t="s">
        <v>18</v>
      </c>
      <c r="C11" s="9">
        <v>1998.0</v>
      </c>
      <c r="D11" s="9">
        <v>45.331615012964</v>
      </c>
      <c r="E11" s="9">
        <v>45.4846</v>
      </c>
      <c r="F11" s="9">
        <v>36.6</v>
      </c>
      <c r="G11" s="10"/>
      <c r="H11" s="10"/>
      <c r="I11" s="9">
        <v>34.067</v>
      </c>
      <c r="J11" s="10"/>
      <c r="K11" s="10"/>
      <c r="L11" s="10"/>
      <c r="M11" s="11"/>
      <c r="N11" s="12">
        <f t="shared" si="1"/>
        <v>4</v>
      </c>
      <c r="O11" s="15" t="s">
        <v>28</v>
      </c>
      <c r="P11" s="13">
        <f t="shared" si="3"/>
        <v>45.4846</v>
      </c>
      <c r="Q11" s="13">
        <f t="shared" si="4"/>
        <v>34.067</v>
      </c>
      <c r="R11" s="14">
        <f t="shared" si="5"/>
        <v>11.4176</v>
      </c>
    </row>
    <row r="12">
      <c r="A12" s="7" t="s">
        <v>29</v>
      </c>
      <c r="B12" s="8" t="s">
        <v>18</v>
      </c>
      <c r="C12" s="9">
        <v>1999.0</v>
      </c>
      <c r="D12" s="9">
        <v>45.6473699442156</v>
      </c>
      <c r="E12" s="9">
        <v>45.7565</v>
      </c>
      <c r="F12" s="9">
        <v>36.8</v>
      </c>
      <c r="G12" s="10"/>
      <c r="H12" s="10"/>
      <c r="I12" s="9">
        <v>34.637</v>
      </c>
      <c r="J12" s="10"/>
      <c r="K12" s="10"/>
      <c r="L12" s="10"/>
      <c r="M12" s="11"/>
      <c r="N12" s="12">
        <f t="shared" si="1"/>
        <v>4</v>
      </c>
      <c r="O12" s="13">
        <f t="shared" ref="O12:O34" si="6">AVERAGE(D12:M12)</f>
        <v>40.71021749</v>
      </c>
      <c r="P12" s="13">
        <f t="shared" si="3"/>
        <v>45.7565</v>
      </c>
      <c r="Q12" s="13">
        <f t="shared" si="4"/>
        <v>34.637</v>
      </c>
      <c r="R12" s="14">
        <f t="shared" si="5"/>
        <v>11.1195</v>
      </c>
    </row>
    <row r="13">
      <c r="A13" s="7" t="s">
        <v>30</v>
      </c>
      <c r="B13" s="8" t="s">
        <v>18</v>
      </c>
      <c r="C13" s="9">
        <v>2000.0</v>
      </c>
      <c r="D13" s="9">
        <v>45.5004555342437</v>
      </c>
      <c r="E13" s="9">
        <v>45.9933</v>
      </c>
      <c r="F13" s="9">
        <v>36.9</v>
      </c>
      <c r="G13" s="10"/>
      <c r="H13" s="10"/>
      <c r="I13" s="9">
        <v>35.207</v>
      </c>
      <c r="J13" s="10"/>
      <c r="K13" s="10"/>
      <c r="L13" s="10"/>
      <c r="M13" s="11"/>
      <c r="N13" s="12">
        <f t="shared" si="1"/>
        <v>4</v>
      </c>
      <c r="O13" s="13">
        <f t="shared" si="6"/>
        <v>40.90018888</v>
      </c>
      <c r="P13" s="13">
        <f t="shared" si="3"/>
        <v>45.9933</v>
      </c>
      <c r="Q13" s="13">
        <f t="shared" si="4"/>
        <v>35.207</v>
      </c>
      <c r="R13" s="14">
        <f t="shared" si="5"/>
        <v>10.7863</v>
      </c>
    </row>
    <row r="14">
      <c r="A14" s="7" t="s">
        <v>31</v>
      </c>
      <c r="B14" s="8" t="s">
        <v>18</v>
      </c>
      <c r="C14" s="9">
        <v>2001.0</v>
      </c>
      <c r="D14" s="9">
        <v>45.5153658168774</v>
      </c>
      <c r="E14" s="9">
        <v>46.2016</v>
      </c>
      <c r="F14" s="9">
        <v>37.0</v>
      </c>
      <c r="G14" s="10"/>
      <c r="H14" s="10"/>
      <c r="I14" s="9">
        <v>35.777</v>
      </c>
      <c r="J14" s="10"/>
      <c r="K14" s="10"/>
      <c r="L14" s="10"/>
      <c r="M14" s="11"/>
      <c r="N14" s="12">
        <f t="shared" si="1"/>
        <v>4</v>
      </c>
      <c r="O14" s="13">
        <f t="shared" si="6"/>
        <v>41.12349145</v>
      </c>
      <c r="P14" s="13">
        <f t="shared" si="3"/>
        <v>46.2016</v>
      </c>
      <c r="Q14" s="13">
        <f t="shared" si="4"/>
        <v>35.777</v>
      </c>
      <c r="R14" s="14">
        <f t="shared" si="5"/>
        <v>10.4246</v>
      </c>
    </row>
    <row r="15">
      <c r="A15" s="7" t="s">
        <v>32</v>
      </c>
      <c r="B15" s="8" t="s">
        <v>18</v>
      </c>
      <c r="C15" s="9">
        <v>2002.0</v>
      </c>
      <c r="D15" s="9">
        <v>45.7921484827258</v>
      </c>
      <c r="E15" s="9">
        <v>46.386</v>
      </c>
      <c r="F15" s="9">
        <v>37.2</v>
      </c>
      <c r="G15" s="10"/>
      <c r="H15" s="10"/>
      <c r="I15" s="9">
        <v>36.348</v>
      </c>
      <c r="J15" s="9">
        <v>31.7</v>
      </c>
      <c r="K15" s="10"/>
      <c r="L15" s="10"/>
      <c r="M15" s="11"/>
      <c r="N15" s="12">
        <f t="shared" si="1"/>
        <v>5</v>
      </c>
      <c r="O15" s="13">
        <f t="shared" si="6"/>
        <v>39.4852297</v>
      </c>
      <c r="P15" s="13">
        <f t="shared" si="3"/>
        <v>46.386</v>
      </c>
      <c r="Q15" s="13">
        <f t="shared" si="4"/>
        <v>31.7</v>
      </c>
      <c r="R15" s="14">
        <f t="shared" si="5"/>
        <v>14.686</v>
      </c>
    </row>
    <row r="16">
      <c r="A16" s="7" t="s">
        <v>33</v>
      </c>
      <c r="B16" s="8" t="s">
        <v>18</v>
      </c>
      <c r="C16" s="9">
        <v>2003.0</v>
      </c>
      <c r="D16" s="9">
        <v>45.6556353300438</v>
      </c>
      <c r="E16" s="9">
        <v>42.8384</v>
      </c>
      <c r="F16" s="9">
        <v>37.3</v>
      </c>
      <c r="G16" s="10"/>
      <c r="H16" s="10"/>
      <c r="I16" s="9">
        <v>36.068</v>
      </c>
      <c r="J16" s="10"/>
      <c r="K16" s="10"/>
      <c r="L16" s="10"/>
      <c r="M16" s="11"/>
      <c r="N16" s="12">
        <f t="shared" si="1"/>
        <v>4</v>
      </c>
      <c r="O16" s="13">
        <f t="shared" si="6"/>
        <v>40.46550883</v>
      </c>
      <c r="P16" s="13">
        <f t="shared" si="3"/>
        <v>45.65563533</v>
      </c>
      <c r="Q16" s="13">
        <f t="shared" si="4"/>
        <v>36.068</v>
      </c>
      <c r="R16" s="14">
        <f t="shared" si="5"/>
        <v>9.58763533</v>
      </c>
    </row>
    <row r="17">
      <c r="A17" s="7" t="s">
        <v>34</v>
      </c>
      <c r="B17" s="8" t="s">
        <v>18</v>
      </c>
      <c r="C17" s="9">
        <v>2004.0</v>
      </c>
      <c r="D17" s="9">
        <v>45.2127616079225</v>
      </c>
      <c r="E17" s="9">
        <f>AVERAGE(E16,E18)</f>
        <v>44.42675</v>
      </c>
      <c r="F17" s="9">
        <v>37.3</v>
      </c>
      <c r="G17" s="10"/>
      <c r="H17" s="10"/>
      <c r="I17" s="9">
        <v>35.788</v>
      </c>
      <c r="J17" s="10"/>
      <c r="K17" s="10"/>
      <c r="L17" s="10"/>
      <c r="M17" s="11"/>
      <c r="N17" s="12">
        <f t="shared" si="1"/>
        <v>4</v>
      </c>
      <c r="O17" s="13">
        <f t="shared" si="6"/>
        <v>40.6818779</v>
      </c>
      <c r="P17" s="13">
        <f t="shared" si="3"/>
        <v>45.21276161</v>
      </c>
      <c r="Q17" s="13">
        <f t="shared" si="4"/>
        <v>35.788</v>
      </c>
      <c r="R17" s="14">
        <f t="shared" si="5"/>
        <v>9.424761608</v>
      </c>
    </row>
    <row r="18">
      <c r="A18" s="7" t="s">
        <v>35</v>
      </c>
      <c r="B18" s="8" t="s">
        <v>18</v>
      </c>
      <c r="C18" s="9">
        <v>2005.0</v>
      </c>
      <c r="D18" s="9">
        <v>45.0607962239929</v>
      </c>
      <c r="E18" s="9">
        <v>46.0151</v>
      </c>
      <c r="F18" s="9">
        <v>37.4</v>
      </c>
      <c r="G18" s="10"/>
      <c r="H18" s="10"/>
      <c r="I18" s="9">
        <v>35.508</v>
      </c>
      <c r="J18" s="9">
        <v>30.6</v>
      </c>
      <c r="K18" s="10"/>
      <c r="L18" s="10"/>
      <c r="M18" s="11"/>
      <c r="N18" s="12">
        <f t="shared" si="1"/>
        <v>5</v>
      </c>
      <c r="O18" s="13">
        <f t="shared" si="6"/>
        <v>38.91677924</v>
      </c>
      <c r="P18" s="13">
        <f t="shared" si="3"/>
        <v>46.0151</v>
      </c>
      <c r="Q18" s="13">
        <f t="shared" si="4"/>
        <v>30.6</v>
      </c>
      <c r="R18" s="14">
        <f t="shared" si="5"/>
        <v>15.4151</v>
      </c>
    </row>
    <row r="19">
      <c r="A19" s="7" t="s">
        <v>36</v>
      </c>
      <c r="B19" s="8" t="s">
        <v>18</v>
      </c>
      <c r="C19" s="9">
        <v>2006.0</v>
      </c>
      <c r="D19" s="9">
        <v>45.036818870260795</v>
      </c>
      <c r="E19" s="9">
        <v>45.9511</v>
      </c>
      <c r="F19" s="9">
        <v>37.4</v>
      </c>
      <c r="G19" s="10"/>
      <c r="H19" s="10"/>
      <c r="I19" s="9">
        <v>35.333</v>
      </c>
      <c r="J19" s="10"/>
      <c r="K19" s="10"/>
      <c r="L19" s="10"/>
      <c r="M19" s="11"/>
      <c r="N19" s="12">
        <f t="shared" si="1"/>
        <v>4</v>
      </c>
      <c r="O19" s="13">
        <f t="shared" si="6"/>
        <v>40.93022972</v>
      </c>
      <c r="P19" s="13">
        <f t="shared" si="3"/>
        <v>45.9511</v>
      </c>
      <c r="Q19" s="13">
        <f t="shared" si="4"/>
        <v>35.333</v>
      </c>
      <c r="R19" s="14">
        <f t="shared" si="5"/>
        <v>10.6181</v>
      </c>
    </row>
    <row r="20">
      <c r="A20" s="7" t="s">
        <v>37</v>
      </c>
      <c r="B20" s="8" t="s">
        <v>18</v>
      </c>
      <c r="C20" s="9">
        <v>2007.0</v>
      </c>
      <c r="D20" s="9">
        <v>44.7822309419116</v>
      </c>
      <c r="E20" s="9">
        <v>45.8772</v>
      </c>
      <c r="F20" s="9">
        <v>37.5</v>
      </c>
      <c r="G20" s="10"/>
      <c r="H20" s="10"/>
      <c r="I20" s="9">
        <v>35.158</v>
      </c>
      <c r="J20" s="10"/>
      <c r="K20" s="10"/>
      <c r="L20" s="10"/>
      <c r="M20" s="11"/>
      <c r="N20" s="12">
        <f t="shared" si="1"/>
        <v>4</v>
      </c>
      <c r="O20" s="13">
        <f t="shared" si="6"/>
        <v>40.82935774</v>
      </c>
      <c r="P20" s="13">
        <f t="shared" si="3"/>
        <v>45.8772</v>
      </c>
      <c r="Q20" s="13">
        <f t="shared" si="4"/>
        <v>35.158</v>
      </c>
      <c r="R20" s="14">
        <f t="shared" si="5"/>
        <v>10.7192</v>
      </c>
    </row>
    <row r="21">
      <c r="A21" s="7" t="s">
        <v>38</v>
      </c>
      <c r="B21" s="8" t="s">
        <v>18</v>
      </c>
      <c r="C21" s="9">
        <v>2008.0</v>
      </c>
      <c r="D21" s="9">
        <v>44.9408555750216</v>
      </c>
      <c r="E21" s="9">
        <v>45.7908</v>
      </c>
      <c r="F21" s="9">
        <v>37.5</v>
      </c>
      <c r="G21" s="10"/>
      <c r="H21" s="10"/>
      <c r="I21" s="9">
        <v>34.983</v>
      </c>
      <c r="J21" s="9">
        <v>30.0</v>
      </c>
      <c r="K21" s="10"/>
      <c r="L21" s="10"/>
      <c r="M21" s="11"/>
      <c r="N21" s="12">
        <f t="shared" si="1"/>
        <v>5</v>
      </c>
      <c r="O21" s="13">
        <f t="shared" si="6"/>
        <v>38.64293112</v>
      </c>
      <c r="P21" s="13">
        <f t="shared" si="3"/>
        <v>45.7908</v>
      </c>
      <c r="Q21" s="13">
        <f t="shared" si="4"/>
        <v>30</v>
      </c>
      <c r="R21" s="14">
        <f t="shared" si="5"/>
        <v>15.7908</v>
      </c>
    </row>
    <row r="22">
      <c r="A22" s="7" t="s">
        <v>39</v>
      </c>
      <c r="B22" s="8" t="s">
        <v>18</v>
      </c>
      <c r="C22" s="9">
        <v>2009.0</v>
      </c>
      <c r="D22" s="9">
        <v>44.6558347877616</v>
      </c>
      <c r="E22" s="9">
        <v>45.704499999999996</v>
      </c>
      <c r="F22" s="9">
        <v>37.6</v>
      </c>
      <c r="G22" s="10"/>
      <c r="H22" s="10"/>
      <c r="I22" s="9">
        <v>34.813</v>
      </c>
      <c r="J22" s="10"/>
      <c r="K22" s="10"/>
      <c r="L22" s="10"/>
      <c r="M22" s="11"/>
      <c r="N22" s="12">
        <f t="shared" si="1"/>
        <v>4</v>
      </c>
      <c r="O22" s="13">
        <f t="shared" si="6"/>
        <v>40.6933337</v>
      </c>
      <c r="P22" s="13">
        <f t="shared" si="3"/>
        <v>45.7045</v>
      </c>
      <c r="Q22" s="13">
        <f t="shared" si="4"/>
        <v>34.813</v>
      </c>
      <c r="R22" s="14">
        <f t="shared" si="5"/>
        <v>10.8915</v>
      </c>
    </row>
    <row r="23">
      <c r="A23" s="7" t="s">
        <v>40</v>
      </c>
      <c r="B23" s="8" t="s">
        <v>18</v>
      </c>
      <c r="C23" s="9">
        <v>2010.0</v>
      </c>
      <c r="D23" s="9">
        <v>44.6169950570845</v>
      </c>
      <c r="E23" s="9">
        <v>45.6157</v>
      </c>
      <c r="F23" s="9">
        <v>37.6</v>
      </c>
      <c r="G23" s="10"/>
      <c r="H23" s="10"/>
      <c r="I23" s="9">
        <v>34.644</v>
      </c>
      <c r="J23" s="10"/>
      <c r="K23" s="10"/>
      <c r="L23" s="10"/>
      <c r="M23" s="11"/>
      <c r="N23" s="12">
        <f t="shared" si="1"/>
        <v>4</v>
      </c>
      <c r="O23" s="13">
        <f t="shared" si="6"/>
        <v>40.61917376</v>
      </c>
      <c r="P23" s="13">
        <f t="shared" si="3"/>
        <v>45.6157</v>
      </c>
      <c r="Q23" s="13">
        <f t="shared" si="4"/>
        <v>34.644</v>
      </c>
      <c r="R23" s="14">
        <f t="shared" si="5"/>
        <v>10.9717</v>
      </c>
    </row>
    <row r="24">
      <c r="A24" s="7" t="s">
        <v>41</v>
      </c>
      <c r="B24" s="8" t="s">
        <v>18</v>
      </c>
      <c r="C24" s="9">
        <v>2011.0</v>
      </c>
      <c r="D24" s="9">
        <v>44.7293368285967</v>
      </c>
      <c r="E24" s="9">
        <v>45.5244</v>
      </c>
      <c r="F24" s="9">
        <v>37.6</v>
      </c>
      <c r="G24" s="10"/>
      <c r="H24" s="10"/>
      <c r="I24" s="9">
        <v>34.475</v>
      </c>
      <c r="J24" s="10"/>
      <c r="K24" s="10"/>
      <c r="L24" s="10"/>
      <c r="M24" s="11"/>
      <c r="N24" s="12">
        <f t="shared" si="1"/>
        <v>4</v>
      </c>
      <c r="O24" s="13">
        <f t="shared" si="6"/>
        <v>40.58218421</v>
      </c>
      <c r="P24" s="13">
        <f t="shared" si="3"/>
        <v>45.5244</v>
      </c>
      <c r="Q24" s="13">
        <f t="shared" si="4"/>
        <v>34.475</v>
      </c>
      <c r="R24" s="14">
        <f t="shared" si="5"/>
        <v>11.0494</v>
      </c>
    </row>
    <row r="25">
      <c r="A25" s="7" t="s">
        <v>42</v>
      </c>
      <c r="B25" s="8" t="s">
        <v>18</v>
      </c>
      <c r="C25" s="9">
        <v>2012.0</v>
      </c>
      <c r="D25" s="9">
        <v>44.8045082865738</v>
      </c>
      <c r="E25" s="9">
        <v>45.4304</v>
      </c>
      <c r="F25" s="9">
        <v>37.6</v>
      </c>
      <c r="G25" s="10"/>
      <c r="H25" s="10"/>
      <c r="I25" s="9">
        <v>34.305</v>
      </c>
      <c r="J25" s="9">
        <v>29.0</v>
      </c>
      <c r="K25" s="10"/>
      <c r="L25" s="10"/>
      <c r="M25" s="11"/>
      <c r="N25" s="12">
        <f t="shared" si="1"/>
        <v>5</v>
      </c>
      <c r="O25" s="13">
        <f t="shared" si="6"/>
        <v>38.22798166</v>
      </c>
      <c r="P25" s="13">
        <f t="shared" si="3"/>
        <v>45.4304</v>
      </c>
      <c r="Q25" s="13">
        <f t="shared" si="4"/>
        <v>29</v>
      </c>
      <c r="R25" s="16">
        <f t="shared" si="5"/>
        <v>16.4304</v>
      </c>
    </row>
    <row r="26">
      <c r="A26" s="7" t="s">
        <v>43</v>
      </c>
      <c r="B26" s="8" t="s">
        <v>18</v>
      </c>
      <c r="C26" s="9">
        <v>2013.0</v>
      </c>
      <c r="D26" s="9">
        <v>45.434638362624</v>
      </c>
      <c r="E26" s="9">
        <v>45.4304</v>
      </c>
      <c r="F26" s="9">
        <v>37.7</v>
      </c>
      <c r="G26" s="10"/>
      <c r="H26" s="10"/>
      <c r="I26" s="9">
        <v>36.386</v>
      </c>
      <c r="J26" s="10"/>
      <c r="K26" s="10"/>
      <c r="L26" s="10"/>
      <c r="M26" s="11"/>
      <c r="N26" s="12">
        <f t="shared" si="1"/>
        <v>4</v>
      </c>
      <c r="O26" s="13">
        <f t="shared" si="6"/>
        <v>41.23775959</v>
      </c>
      <c r="P26" s="13">
        <f t="shared" si="3"/>
        <v>45.43463836</v>
      </c>
      <c r="Q26" s="13">
        <f t="shared" si="4"/>
        <v>36.386</v>
      </c>
      <c r="R26" s="14">
        <f t="shared" si="5"/>
        <v>9.048638363</v>
      </c>
    </row>
    <row r="27">
      <c r="A27" s="7" t="s">
        <v>44</v>
      </c>
      <c r="B27" s="8" t="s">
        <v>18</v>
      </c>
      <c r="C27" s="9">
        <v>2014.0</v>
      </c>
      <c r="D27" s="9">
        <v>46.2760250672279</v>
      </c>
      <c r="E27" s="9">
        <v>45.4304</v>
      </c>
      <c r="F27" s="9">
        <v>37.7</v>
      </c>
      <c r="G27" s="10"/>
      <c r="H27" s="10"/>
      <c r="I27" s="9">
        <v>38.468</v>
      </c>
      <c r="J27" s="9">
        <v>34.6</v>
      </c>
      <c r="K27" s="10"/>
      <c r="L27" s="10"/>
      <c r="M27" s="11"/>
      <c r="N27" s="12">
        <f t="shared" si="1"/>
        <v>5</v>
      </c>
      <c r="O27" s="13">
        <f t="shared" si="6"/>
        <v>40.49488501</v>
      </c>
      <c r="P27" s="13">
        <f t="shared" si="3"/>
        <v>46.27602507</v>
      </c>
      <c r="Q27" s="13">
        <f t="shared" si="4"/>
        <v>34.6</v>
      </c>
      <c r="R27" s="14">
        <f t="shared" si="5"/>
        <v>11.67602507</v>
      </c>
    </row>
    <row r="28">
      <c r="A28" s="7" t="s">
        <v>45</v>
      </c>
      <c r="B28" s="8" t="s">
        <v>18</v>
      </c>
      <c r="C28" s="9">
        <v>2015.0</v>
      </c>
      <c r="D28" s="9">
        <v>45.4366824595269</v>
      </c>
      <c r="E28" s="9">
        <v>45.4304</v>
      </c>
      <c r="F28" s="9">
        <v>37.7</v>
      </c>
      <c r="G28" s="10"/>
      <c r="H28" s="10"/>
      <c r="I28" s="9">
        <v>37.095</v>
      </c>
      <c r="J28" s="9">
        <v>32.8</v>
      </c>
      <c r="K28" s="10"/>
      <c r="L28" s="10"/>
      <c r="M28" s="11"/>
      <c r="N28" s="12">
        <f t="shared" si="1"/>
        <v>5</v>
      </c>
      <c r="O28" s="13">
        <f t="shared" si="6"/>
        <v>39.69241649</v>
      </c>
      <c r="P28" s="13">
        <f t="shared" si="3"/>
        <v>45.43668246</v>
      </c>
      <c r="Q28" s="13">
        <f t="shared" si="4"/>
        <v>32.8</v>
      </c>
      <c r="R28" s="14">
        <f t="shared" si="5"/>
        <v>12.63668246</v>
      </c>
    </row>
    <row r="29">
      <c r="A29" s="7" t="s">
        <v>46</v>
      </c>
      <c r="B29" s="8" t="s">
        <v>18</v>
      </c>
      <c r="C29" s="9">
        <v>2016.0</v>
      </c>
      <c r="D29" s="9">
        <v>46.1120992503945</v>
      </c>
      <c r="E29" s="9">
        <v>45.4304</v>
      </c>
      <c r="F29" s="9">
        <v>37.5</v>
      </c>
      <c r="G29" s="10"/>
      <c r="H29" s="10"/>
      <c r="I29" s="9">
        <v>37.817</v>
      </c>
      <c r="J29" s="9">
        <v>33.7</v>
      </c>
      <c r="K29" s="10"/>
      <c r="L29" s="10"/>
      <c r="M29" s="11"/>
      <c r="N29" s="12">
        <f t="shared" si="1"/>
        <v>5</v>
      </c>
      <c r="O29" s="13">
        <f t="shared" si="6"/>
        <v>40.11189985</v>
      </c>
      <c r="P29" s="13">
        <f t="shared" si="3"/>
        <v>46.11209925</v>
      </c>
      <c r="Q29" s="13">
        <f t="shared" si="4"/>
        <v>33.7</v>
      </c>
      <c r="R29" s="14">
        <f t="shared" si="5"/>
        <v>12.41209925</v>
      </c>
    </row>
    <row r="30">
      <c r="A30" s="7" t="s">
        <v>47</v>
      </c>
      <c r="B30" s="8" t="s">
        <v>18</v>
      </c>
      <c r="C30" s="9">
        <v>2017.0</v>
      </c>
      <c r="D30" s="9">
        <v>45.4115623481543</v>
      </c>
      <c r="E30" s="10"/>
      <c r="F30" s="9">
        <v>37.3</v>
      </c>
      <c r="G30" s="10"/>
      <c r="H30" s="10"/>
      <c r="I30" s="9">
        <v>37.349</v>
      </c>
      <c r="J30" s="9">
        <v>33.1</v>
      </c>
      <c r="K30" s="9">
        <v>36.8</v>
      </c>
      <c r="L30" s="10"/>
      <c r="M30" s="11"/>
      <c r="N30" s="12">
        <f t="shared" si="1"/>
        <v>5</v>
      </c>
      <c r="O30" s="13">
        <f t="shared" si="6"/>
        <v>37.99211247</v>
      </c>
      <c r="P30" s="13">
        <f t="shared" si="3"/>
        <v>45.41156235</v>
      </c>
      <c r="Q30" s="13">
        <f t="shared" si="4"/>
        <v>33.1</v>
      </c>
      <c r="R30" s="14">
        <f t="shared" si="5"/>
        <v>12.31156235</v>
      </c>
    </row>
    <row r="31">
      <c r="A31" s="7" t="s">
        <v>48</v>
      </c>
      <c r="B31" s="8" t="s">
        <v>18</v>
      </c>
      <c r="C31" s="9">
        <v>2018.0</v>
      </c>
      <c r="D31" s="9">
        <v>44.7469071268173</v>
      </c>
      <c r="E31" s="10"/>
      <c r="F31" s="9">
        <v>37.0</v>
      </c>
      <c r="G31" s="10"/>
      <c r="H31" s="10"/>
      <c r="I31" s="9">
        <v>36.351</v>
      </c>
      <c r="J31" s="9">
        <v>30.1</v>
      </c>
      <c r="K31" s="9">
        <v>35.4</v>
      </c>
      <c r="L31" s="10"/>
      <c r="M31" s="11"/>
      <c r="N31" s="12">
        <f t="shared" si="1"/>
        <v>5</v>
      </c>
      <c r="O31" s="13">
        <f t="shared" si="6"/>
        <v>36.71958143</v>
      </c>
      <c r="P31" s="13">
        <f t="shared" si="3"/>
        <v>44.74690713</v>
      </c>
      <c r="Q31" s="13">
        <f t="shared" si="4"/>
        <v>30.1</v>
      </c>
      <c r="R31" s="14">
        <f t="shared" si="5"/>
        <v>14.64690713</v>
      </c>
    </row>
    <row r="32">
      <c r="A32" s="7" t="s">
        <v>49</v>
      </c>
      <c r="B32" s="8" t="s">
        <v>18</v>
      </c>
      <c r="C32" s="9">
        <v>2019.0</v>
      </c>
      <c r="D32" s="9">
        <v>44.9240076882415</v>
      </c>
      <c r="E32" s="10"/>
      <c r="F32" s="9">
        <v>36.9</v>
      </c>
      <c r="G32" s="10"/>
      <c r="H32" s="10"/>
      <c r="I32" s="9">
        <v>35.634</v>
      </c>
      <c r="J32" s="9">
        <v>30.1</v>
      </c>
      <c r="K32" s="9">
        <v>34.3</v>
      </c>
      <c r="L32" s="10"/>
      <c r="M32" s="11"/>
      <c r="N32" s="12">
        <f t="shared" si="1"/>
        <v>5</v>
      </c>
      <c r="O32" s="13">
        <f t="shared" si="6"/>
        <v>36.37160154</v>
      </c>
      <c r="P32" s="13">
        <f t="shared" si="3"/>
        <v>44.92400769</v>
      </c>
      <c r="Q32" s="13">
        <f t="shared" si="4"/>
        <v>30.1</v>
      </c>
      <c r="R32" s="14">
        <f t="shared" si="5"/>
        <v>14.82400769</v>
      </c>
    </row>
    <row r="33">
      <c r="A33" s="7" t="s">
        <v>50</v>
      </c>
      <c r="B33" s="8" t="s">
        <v>18</v>
      </c>
      <c r="C33" s="9">
        <v>2020.0</v>
      </c>
      <c r="D33" s="9">
        <v>44.9260315100345</v>
      </c>
      <c r="E33" s="10"/>
      <c r="F33" s="9">
        <v>36.9</v>
      </c>
      <c r="G33" s="10"/>
      <c r="H33" s="10"/>
      <c r="I33" s="9">
        <v>34.758</v>
      </c>
      <c r="J33" s="9">
        <v>29.4</v>
      </c>
      <c r="K33" s="9">
        <v>33.2</v>
      </c>
      <c r="L33" s="10"/>
      <c r="M33" s="11"/>
      <c r="N33" s="12">
        <f t="shared" si="1"/>
        <v>5</v>
      </c>
      <c r="O33" s="13">
        <f t="shared" si="6"/>
        <v>35.8368063</v>
      </c>
      <c r="P33" s="13">
        <f t="shared" si="3"/>
        <v>44.92603151</v>
      </c>
      <c r="Q33" s="13">
        <f t="shared" si="4"/>
        <v>29.4</v>
      </c>
      <c r="R33" s="14">
        <f t="shared" si="5"/>
        <v>15.52603151</v>
      </c>
    </row>
    <row r="34">
      <c r="A34" s="7" t="s">
        <v>51</v>
      </c>
      <c r="B34" s="8" t="s">
        <v>18</v>
      </c>
      <c r="C34" s="9">
        <v>2021.0</v>
      </c>
      <c r="D34" s="9">
        <v>44.923613743119</v>
      </c>
      <c r="E34" s="10"/>
      <c r="F34" s="10"/>
      <c r="G34" s="10"/>
      <c r="H34" s="10"/>
      <c r="I34" s="10"/>
      <c r="J34" s="10"/>
      <c r="K34" s="10"/>
      <c r="L34" s="10"/>
      <c r="M34" s="11"/>
      <c r="N34" s="12">
        <f t="shared" si="1"/>
        <v>1</v>
      </c>
      <c r="O34" s="13">
        <f t="shared" si="6"/>
        <v>44.92361374</v>
      </c>
      <c r="P34" s="13">
        <f t="shared" si="3"/>
        <v>44.92361374</v>
      </c>
      <c r="Q34" s="13">
        <f t="shared" si="4"/>
        <v>44.92361374</v>
      </c>
      <c r="R34" s="14">
        <f t="shared" si="5"/>
        <v>0</v>
      </c>
    </row>
    <row r="35">
      <c r="A35" s="7" t="s">
        <v>52</v>
      </c>
      <c r="B35" s="8" t="s">
        <v>18</v>
      </c>
      <c r="C35" s="9">
        <v>2022.0</v>
      </c>
      <c r="D35" s="10"/>
      <c r="E35" s="10"/>
      <c r="F35" s="10"/>
      <c r="G35" s="10"/>
      <c r="H35" s="10"/>
      <c r="I35" s="10"/>
      <c r="J35" s="10"/>
      <c r="K35" s="10"/>
      <c r="L35" s="10"/>
      <c r="M35" s="11"/>
      <c r="N35" s="12">
        <f t="shared" si="1"/>
        <v>0</v>
      </c>
      <c r="O35" s="17"/>
      <c r="P35" s="13">
        <f t="shared" si="3"/>
        <v>0</v>
      </c>
      <c r="Q35" s="13">
        <f t="shared" si="4"/>
        <v>0</v>
      </c>
      <c r="R35" s="14">
        <f t="shared" si="5"/>
        <v>0</v>
      </c>
    </row>
    <row r="36">
      <c r="A36" s="18" t="s">
        <v>53</v>
      </c>
      <c r="B36" s="19" t="s">
        <v>18</v>
      </c>
      <c r="C36" s="20">
        <v>2023.0</v>
      </c>
      <c r="D36" s="21"/>
      <c r="E36" s="21"/>
      <c r="F36" s="21"/>
      <c r="G36" s="10"/>
      <c r="H36" s="21"/>
      <c r="I36" s="21"/>
      <c r="J36" s="21"/>
      <c r="K36" s="21"/>
      <c r="L36" s="21"/>
      <c r="M36" s="22"/>
      <c r="N36" s="23">
        <f t="shared" si="1"/>
        <v>0</v>
      </c>
      <c r="O36" s="24"/>
      <c r="P36" s="25">
        <f t="shared" si="3"/>
        <v>0</v>
      </c>
      <c r="Q36" s="25">
        <f t="shared" si="4"/>
        <v>0</v>
      </c>
      <c r="R36" s="26">
        <f t="shared" si="5"/>
        <v>0</v>
      </c>
    </row>
    <row r="37">
      <c r="A37" s="7" t="s">
        <v>54</v>
      </c>
      <c r="B37" s="8" t="s">
        <v>55</v>
      </c>
      <c r="C37" s="9">
        <v>1989.0</v>
      </c>
      <c r="D37" s="10"/>
      <c r="E37" s="10"/>
      <c r="F37" s="9">
        <v>32.3</v>
      </c>
      <c r="G37" s="10"/>
      <c r="H37" s="10"/>
      <c r="I37" s="9">
        <v>44.142</v>
      </c>
      <c r="J37" s="10"/>
      <c r="K37" s="10"/>
      <c r="L37" s="10"/>
      <c r="M37" s="11"/>
      <c r="N37" s="12">
        <f t="shared" si="1"/>
        <v>2</v>
      </c>
      <c r="O37" s="13">
        <f t="shared" ref="O37:O69" si="7">AVERAGE(D37:M37)</f>
        <v>38.221</v>
      </c>
      <c r="P37" s="13">
        <f t="shared" si="3"/>
        <v>44.142</v>
      </c>
      <c r="Q37" s="13">
        <f t="shared" si="4"/>
        <v>32.3</v>
      </c>
      <c r="R37" s="14">
        <f t="shared" si="5"/>
        <v>11.842</v>
      </c>
    </row>
    <row r="38">
      <c r="A38" s="7" t="s">
        <v>56</v>
      </c>
      <c r="B38" s="8" t="s">
        <v>55</v>
      </c>
      <c r="C38" s="9">
        <v>1990.0</v>
      </c>
      <c r="D38" s="10"/>
      <c r="E38" s="10"/>
      <c r="F38" s="9">
        <v>33.0</v>
      </c>
      <c r="G38" s="10"/>
      <c r="H38" s="10"/>
      <c r="I38" s="9">
        <v>44.142</v>
      </c>
      <c r="J38" s="10"/>
      <c r="K38" s="10"/>
      <c r="L38" s="10"/>
      <c r="M38" s="11"/>
      <c r="N38" s="12">
        <f t="shared" si="1"/>
        <v>2</v>
      </c>
      <c r="O38" s="13">
        <f t="shared" si="7"/>
        <v>38.571</v>
      </c>
      <c r="P38" s="13">
        <f t="shared" si="3"/>
        <v>44.142</v>
      </c>
      <c r="Q38" s="13">
        <f t="shared" si="4"/>
        <v>33</v>
      </c>
      <c r="R38" s="14">
        <f t="shared" si="5"/>
        <v>11.142</v>
      </c>
    </row>
    <row r="39">
      <c r="A39" s="7" t="s">
        <v>57</v>
      </c>
      <c r="B39" s="8" t="s">
        <v>55</v>
      </c>
      <c r="C39" s="9">
        <v>1991.0</v>
      </c>
      <c r="D39" s="10"/>
      <c r="E39" s="9">
        <v>37.676300000000005</v>
      </c>
      <c r="F39" s="9">
        <v>34.1</v>
      </c>
      <c r="G39" s="10"/>
      <c r="H39" s="10"/>
      <c r="I39" s="9">
        <v>44.142</v>
      </c>
      <c r="J39" s="10"/>
      <c r="K39" s="10"/>
      <c r="L39" s="10"/>
      <c r="M39" s="11"/>
      <c r="N39" s="12">
        <f t="shared" si="1"/>
        <v>3</v>
      </c>
      <c r="O39" s="13">
        <f t="shared" si="7"/>
        <v>38.63943333</v>
      </c>
      <c r="P39" s="13">
        <f t="shared" si="3"/>
        <v>44.142</v>
      </c>
      <c r="Q39" s="13">
        <f t="shared" si="4"/>
        <v>34.1</v>
      </c>
      <c r="R39" s="14">
        <f t="shared" si="5"/>
        <v>10.042</v>
      </c>
    </row>
    <row r="40">
      <c r="A40" s="7" t="s">
        <v>58</v>
      </c>
      <c r="B40" s="8" t="s">
        <v>55</v>
      </c>
      <c r="C40" s="9">
        <v>1992.0</v>
      </c>
      <c r="D40" s="10"/>
      <c r="E40" s="9">
        <v>41.3729</v>
      </c>
      <c r="F40" s="9">
        <v>35.1</v>
      </c>
      <c r="G40" s="10"/>
      <c r="H40" s="10"/>
      <c r="I40" s="9">
        <v>44.142</v>
      </c>
      <c r="J40" s="10"/>
      <c r="K40" s="10"/>
      <c r="L40" s="10"/>
      <c r="M40" s="11"/>
      <c r="N40" s="12">
        <f t="shared" si="1"/>
        <v>3</v>
      </c>
      <c r="O40" s="13">
        <f t="shared" si="7"/>
        <v>40.20496667</v>
      </c>
      <c r="P40" s="13">
        <f t="shared" si="3"/>
        <v>44.142</v>
      </c>
      <c r="Q40" s="13">
        <f t="shared" si="4"/>
        <v>35.1</v>
      </c>
      <c r="R40" s="14">
        <f t="shared" si="5"/>
        <v>9.042</v>
      </c>
    </row>
    <row r="41">
      <c r="A41" s="7" t="s">
        <v>59</v>
      </c>
      <c r="B41" s="8" t="s">
        <v>55</v>
      </c>
      <c r="C41" s="9">
        <v>1993.0</v>
      </c>
      <c r="D41" s="10"/>
      <c r="E41" s="9">
        <v>46.116600000000005</v>
      </c>
      <c r="F41" s="9">
        <v>36.1</v>
      </c>
      <c r="G41" s="10"/>
      <c r="H41" s="10"/>
      <c r="I41" s="9">
        <v>44.142</v>
      </c>
      <c r="J41" s="10"/>
      <c r="K41" s="10"/>
      <c r="L41" s="10"/>
      <c r="M41" s="11"/>
      <c r="N41" s="12">
        <f t="shared" si="1"/>
        <v>3</v>
      </c>
      <c r="O41" s="13">
        <f t="shared" si="7"/>
        <v>42.11953333</v>
      </c>
      <c r="P41" s="13">
        <f t="shared" si="3"/>
        <v>46.1166</v>
      </c>
      <c r="Q41" s="13">
        <f t="shared" si="4"/>
        <v>36.1</v>
      </c>
      <c r="R41" s="14">
        <f t="shared" si="5"/>
        <v>10.0166</v>
      </c>
    </row>
    <row r="42">
      <c r="A42" s="7" t="s">
        <v>60</v>
      </c>
      <c r="B42" s="8" t="s">
        <v>55</v>
      </c>
      <c r="C42" s="9">
        <v>1994.0</v>
      </c>
      <c r="D42" s="10"/>
      <c r="E42" s="9">
        <v>50.85960000000001</v>
      </c>
      <c r="F42" s="9">
        <v>37.1</v>
      </c>
      <c r="G42" s="10"/>
      <c r="H42" s="10"/>
      <c r="I42" s="9">
        <v>44.142</v>
      </c>
      <c r="J42" s="10"/>
      <c r="K42" s="10"/>
      <c r="L42" s="10"/>
      <c r="M42" s="11"/>
      <c r="N42" s="12">
        <f t="shared" si="1"/>
        <v>3</v>
      </c>
      <c r="O42" s="13">
        <f t="shared" si="7"/>
        <v>44.03386667</v>
      </c>
      <c r="P42" s="13">
        <f t="shared" si="3"/>
        <v>50.8596</v>
      </c>
      <c r="Q42" s="13">
        <f t="shared" si="4"/>
        <v>37.1</v>
      </c>
      <c r="R42" s="14">
        <f t="shared" si="5"/>
        <v>13.7596</v>
      </c>
    </row>
    <row r="43">
      <c r="A43" s="7" t="s">
        <v>61</v>
      </c>
      <c r="B43" s="8" t="s">
        <v>55</v>
      </c>
      <c r="C43" s="9">
        <v>1995.0</v>
      </c>
      <c r="D43" s="10"/>
      <c r="E43" s="9">
        <v>55.6022</v>
      </c>
      <c r="F43" s="9">
        <v>38.1</v>
      </c>
      <c r="G43" s="10"/>
      <c r="H43" s="10"/>
      <c r="I43" s="9">
        <v>44.142</v>
      </c>
      <c r="J43" s="10"/>
      <c r="K43" s="10"/>
      <c r="L43" s="10"/>
      <c r="M43" s="11"/>
      <c r="N43" s="12">
        <f t="shared" si="1"/>
        <v>3</v>
      </c>
      <c r="O43" s="13">
        <f t="shared" si="7"/>
        <v>45.94806667</v>
      </c>
      <c r="P43" s="13">
        <f t="shared" si="3"/>
        <v>55.6022</v>
      </c>
      <c r="Q43" s="13">
        <f t="shared" si="4"/>
        <v>38.1</v>
      </c>
      <c r="R43" s="14">
        <f t="shared" si="5"/>
        <v>17.5022</v>
      </c>
    </row>
    <row r="44">
      <c r="A44" s="7" t="s">
        <v>62</v>
      </c>
      <c r="B44" s="8" t="s">
        <v>55</v>
      </c>
      <c r="C44" s="9">
        <v>1996.0</v>
      </c>
      <c r="D44" s="10"/>
      <c r="E44" s="9">
        <v>57.7472</v>
      </c>
      <c r="F44" s="9">
        <v>39.2</v>
      </c>
      <c r="G44" s="10"/>
      <c r="H44" s="10"/>
      <c r="I44" s="9">
        <v>44.142</v>
      </c>
      <c r="J44" s="10"/>
      <c r="K44" s="10"/>
      <c r="L44" s="10"/>
      <c r="M44" s="11"/>
      <c r="N44" s="12">
        <f t="shared" si="1"/>
        <v>3</v>
      </c>
      <c r="O44" s="13">
        <f t="shared" si="7"/>
        <v>47.02973333</v>
      </c>
      <c r="P44" s="13">
        <f t="shared" si="3"/>
        <v>57.7472</v>
      </c>
      <c r="Q44" s="13">
        <f t="shared" si="4"/>
        <v>39.2</v>
      </c>
      <c r="R44" s="16">
        <f t="shared" si="5"/>
        <v>18.5472</v>
      </c>
    </row>
    <row r="45">
      <c r="A45" s="7" t="s">
        <v>63</v>
      </c>
      <c r="B45" s="8" t="s">
        <v>55</v>
      </c>
      <c r="C45" s="9">
        <v>1997.0</v>
      </c>
      <c r="D45" s="10"/>
      <c r="E45" s="9">
        <v>57.250299999999996</v>
      </c>
      <c r="F45" s="9">
        <v>39.5</v>
      </c>
      <c r="G45" s="10"/>
      <c r="H45" s="10"/>
      <c r="I45" s="9">
        <v>41.935</v>
      </c>
      <c r="J45" s="10"/>
      <c r="K45" s="10"/>
      <c r="L45" s="10"/>
      <c r="M45" s="11"/>
      <c r="N45" s="12">
        <f t="shared" si="1"/>
        <v>3</v>
      </c>
      <c r="O45" s="13">
        <f t="shared" si="7"/>
        <v>46.22843333</v>
      </c>
      <c r="P45" s="13">
        <f t="shared" si="3"/>
        <v>57.2503</v>
      </c>
      <c r="Q45" s="13">
        <f t="shared" si="4"/>
        <v>39.5</v>
      </c>
      <c r="R45" s="14">
        <f t="shared" si="5"/>
        <v>17.7503</v>
      </c>
    </row>
    <row r="46">
      <c r="A46" s="7" t="s">
        <v>64</v>
      </c>
      <c r="B46" s="8" t="s">
        <v>55</v>
      </c>
      <c r="C46" s="9">
        <v>1998.0</v>
      </c>
      <c r="D46" s="10"/>
      <c r="E46" s="9">
        <v>54.1558</v>
      </c>
      <c r="F46" s="9">
        <v>39.9</v>
      </c>
      <c r="G46" s="10"/>
      <c r="H46" s="10"/>
      <c r="I46" s="9">
        <v>39.728</v>
      </c>
      <c r="J46" s="10"/>
      <c r="K46" s="10"/>
      <c r="L46" s="10"/>
      <c r="M46" s="11"/>
      <c r="N46" s="12">
        <f t="shared" si="1"/>
        <v>3</v>
      </c>
      <c r="O46" s="13">
        <f t="shared" si="7"/>
        <v>44.5946</v>
      </c>
      <c r="P46" s="13">
        <f t="shared" si="3"/>
        <v>54.1558</v>
      </c>
      <c r="Q46" s="13">
        <f t="shared" si="4"/>
        <v>39.728</v>
      </c>
      <c r="R46" s="14">
        <f t="shared" si="5"/>
        <v>14.4278</v>
      </c>
    </row>
    <row r="47">
      <c r="A47" s="7" t="s">
        <v>65</v>
      </c>
      <c r="B47" s="8" t="s">
        <v>55</v>
      </c>
      <c r="C47" s="9">
        <v>1999.0</v>
      </c>
      <c r="D47" s="10"/>
      <c r="E47" s="9">
        <v>46.304</v>
      </c>
      <c r="F47" s="9">
        <v>40.1</v>
      </c>
      <c r="G47" s="10"/>
      <c r="H47" s="10"/>
      <c r="I47" s="9">
        <v>37.521</v>
      </c>
      <c r="J47" s="9">
        <v>36.2</v>
      </c>
      <c r="K47" s="10"/>
      <c r="L47" s="10"/>
      <c r="M47" s="11"/>
      <c r="N47" s="12">
        <f t="shared" si="1"/>
        <v>4</v>
      </c>
      <c r="O47" s="13">
        <f t="shared" si="7"/>
        <v>40.03125</v>
      </c>
      <c r="P47" s="13">
        <f t="shared" si="3"/>
        <v>46.304</v>
      </c>
      <c r="Q47" s="13">
        <f t="shared" si="4"/>
        <v>36.2</v>
      </c>
      <c r="R47" s="14">
        <f t="shared" si="5"/>
        <v>10.104</v>
      </c>
    </row>
    <row r="48">
      <c r="A48" s="7" t="s">
        <v>66</v>
      </c>
      <c r="B48" s="8" t="s">
        <v>55</v>
      </c>
      <c r="C48" s="9">
        <v>2000.0</v>
      </c>
      <c r="D48" s="10"/>
      <c r="E48" s="9">
        <v>46.2153</v>
      </c>
      <c r="F48" s="9">
        <v>39.8</v>
      </c>
      <c r="G48" s="10"/>
      <c r="H48" s="10"/>
      <c r="I48" s="9">
        <v>37.244</v>
      </c>
      <c r="J48" s="10"/>
      <c r="K48" s="10"/>
      <c r="L48" s="10"/>
      <c r="M48" s="11"/>
      <c r="N48" s="12">
        <f t="shared" si="1"/>
        <v>3</v>
      </c>
      <c r="O48" s="13">
        <f t="shared" si="7"/>
        <v>41.08643333</v>
      </c>
      <c r="P48" s="13">
        <f t="shared" si="3"/>
        <v>46.2153</v>
      </c>
      <c r="Q48" s="13">
        <f t="shared" si="4"/>
        <v>37.244</v>
      </c>
      <c r="R48" s="14">
        <f t="shared" si="5"/>
        <v>8.9713</v>
      </c>
    </row>
    <row r="49">
      <c r="A49" s="7" t="s">
        <v>67</v>
      </c>
      <c r="B49" s="8" t="s">
        <v>55</v>
      </c>
      <c r="C49" s="9">
        <v>2001.0</v>
      </c>
      <c r="D49" s="10"/>
      <c r="E49" s="9">
        <v>46.1088</v>
      </c>
      <c r="F49" s="9">
        <v>39.5</v>
      </c>
      <c r="G49" s="10"/>
      <c r="H49" s="10"/>
      <c r="I49" s="9">
        <v>36.968</v>
      </c>
      <c r="J49" s="9">
        <v>35.4</v>
      </c>
      <c r="K49" s="10"/>
      <c r="L49" s="10"/>
      <c r="M49" s="11"/>
      <c r="N49" s="12">
        <f t="shared" si="1"/>
        <v>4</v>
      </c>
      <c r="O49" s="13">
        <f t="shared" si="7"/>
        <v>39.4942</v>
      </c>
      <c r="P49" s="13">
        <f t="shared" si="3"/>
        <v>46.1088</v>
      </c>
      <c r="Q49" s="13">
        <f t="shared" si="4"/>
        <v>35.4</v>
      </c>
      <c r="R49" s="14">
        <f t="shared" si="5"/>
        <v>10.7088</v>
      </c>
    </row>
    <row r="50">
      <c r="A50" s="7" t="s">
        <v>68</v>
      </c>
      <c r="B50" s="8" t="s">
        <v>55</v>
      </c>
      <c r="C50" s="9">
        <v>2002.0</v>
      </c>
      <c r="D50" s="10"/>
      <c r="E50" s="9">
        <v>45.8922</v>
      </c>
      <c r="F50" s="9">
        <v>39.0</v>
      </c>
      <c r="G50" s="10"/>
      <c r="H50" s="10"/>
      <c r="I50" s="9">
        <v>36.564</v>
      </c>
      <c r="J50" s="9">
        <v>34.8</v>
      </c>
      <c r="K50" s="10"/>
      <c r="L50" s="10"/>
      <c r="M50" s="11"/>
      <c r="N50" s="12">
        <f t="shared" si="1"/>
        <v>4</v>
      </c>
      <c r="O50" s="13">
        <f t="shared" si="7"/>
        <v>39.06405</v>
      </c>
      <c r="P50" s="13">
        <f t="shared" si="3"/>
        <v>45.8922</v>
      </c>
      <c r="Q50" s="13">
        <f t="shared" si="4"/>
        <v>34.8</v>
      </c>
      <c r="R50" s="14">
        <f t="shared" si="5"/>
        <v>11.0922</v>
      </c>
    </row>
    <row r="51">
      <c r="A51" s="7" t="s">
        <v>69</v>
      </c>
      <c r="B51" s="8" t="s">
        <v>55</v>
      </c>
      <c r="C51" s="9">
        <v>2003.0</v>
      </c>
      <c r="D51" s="10"/>
      <c r="E51" s="9">
        <v>47.1428</v>
      </c>
      <c r="F51" s="9">
        <v>38.8</v>
      </c>
      <c r="G51" s="10"/>
      <c r="H51" s="10"/>
      <c r="I51" s="9">
        <v>35.164</v>
      </c>
      <c r="J51" s="9">
        <v>33.0</v>
      </c>
      <c r="K51" s="10"/>
      <c r="L51" s="10"/>
      <c r="M51" s="11"/>
      <c r="N51" s="12">
        <f t="shared" si="1"/>
        <v>4</v>
      </c>
      <c r="O51" s="13">
        <f t="shared" si="7"/>
        <v>38.5267</v>
      </c>
      <c r="P51" s="13">
        <f t="shared" si="3"/>
        <v>47.1428</v>
      </c>
      <c r="Q51" s="13">
        <f t="shared" si="4"/>
        <v>33</v>
      </c>
      <c r="R51" s="14">
        <f t="shared" si="5"/>
        <v>14.1428</v>
      </c>
    </row>
    <row r="52">
      <c r="A52" s="7" t="s">
        <v>70</v>
      </c>
      <c r="B52" s="8" t="s">
        <v>55</v>
      </c>
      <c r="C52" s="9">
        <v>2004.0</v>
      </c>
      <c r="D52" s="10"/>
      <c r="E52" s="9">
        <v>46.6662</v>
      </c>
      <c r="F52" s="9">
        <v>38.4</v>
      </c>
      <c r="G52" s="10"/>
      <c r="H52" s="10"/>
      <c r="I52" s="9">
        <v>38.385</v>
      </c>
      <c r="J52" s="9">
        <v>37.5</v>
      </c>
      <c r="K52" s="10"/>
      <c r="L52" s="10"/>
      <c r="M52" s="11"/>
      <c r="N52" s="12">
        <f t="shared" si="1"/>
        <v>4</v>
      </c>
      <c r="O52" s="13">
        <f t="shared" si="7"/>
        <v>40.2378</v>
      </c>
      <c r="P52" s="13">
        <f t="shared" si="3"/>
        <v>46.6662</v>
      </c>
      <c r="Q52" s="13">
        <f t="shared" si="4"/>
        <v>37.5</v>
      </c>
      <c r="R52" s="14">
        <f t="shared" si="5"/>
        <v>9.1662</v>
      </c>
    </row>
    <row r="53">
      <c r="A53" s="7" t="s">
        <v>71</v>
      </c>
      <c r="B53" s="8" t="s">
        <v>55</v>
      </c>
      <c r="C53" s="9">
        <v>2005.0</v>
      </c>
      <c r="D53" s="10"/>
      <c r="E53" s="9">
        <v>46.1962</v>
      </c>
      <c r="F53" s="9">
        <v>37.9</v>
      </c>
      <c r="G53" s="10"/>
      <c r="H53" s="10"/>
      <c r="I53" s="9">
        <v>37.337</v>
      </c>
      <c r="J53" s="9">
        <v>36.0</v>
      </c>
      <c r="K53" s="10"/>
      <c r="L53" s="10"/>
      <c r="M53" s="11"/>
      <c r="N53" s="12">
        <f t="shared" si="1"/>
        <v>4</v>
      </c>
      <c r="O53" s="13">
        <f t="shared" si="7"/>
        <v>39.3583</v>
      </c>
      <c r="P53" s="13">
        <f t="shared" si="3"/>
        <v>46.1962</v>
      </c>
      <c r="Q53" s="13">
        <f t="shared" si="4"/>
        <v>36</v>
      </c>
      <c r="R53" s="14">
        <f t="shared" si="5"/>
        <v>10.1962</v>
      </c>
    </row>
    <row r="54">
      <c r="A54" s="7" t="s">
        <v>72</v>
      </c>
      <c r="B54" s="8" t="s">
        <v>55</v>
      </c>
      <c r="C54" s="9">
        <v>2006.0</v>
      </c>
      <c r="D54" s="10"/>
      <c r="E54" s="9">
        <v>45.1191</v>
      </c>
      <c r="F54" s="9">
        <v>37.3</v>
      </c>
      <c r="G54" s="10"/>
      <c r="H54" s="10"/>
      <c r="I54" s="9">
        <v>32.866</v>
      </c>
      <c r="J54" s="9">
        <v>29.7</v>
      </c>
      <c r="K54" s="10"/>
      <c r="L54" s="10"/>
      <c r="M54" s="11"/>
      <c r="N54" s="12">
        <f t="shared" si="1"/>
        <v>4</v>
      </c>
      <c r="O54" s="13">
        <f t="shared" si="7"/>
        <v>36.246275</v>
      </c>
      <c r="P54" s="13">
        <f t="shared" si="3"/>
        <v>45.1191</v>
      </c>
      <c r="Q54" s="13">
        <f t="shared" si="4"/>
        <v>29.7</v>
      </c>
      <c r="R54" s="14">
        <f t="shared" si="5"/>
        <v>15.4191</v>
      </c>
    </row>
    <row r="55">
      <c r="A55" s="7" t="s">
        <v>73</v>
      </c>
      <c r="B55" s="8" t="s">
        <v>55</v>
      </c>
      <c r="C55" s="9">
        <v>2007.0</v>
      </c>
      <c r="D55" s="10"/>
      <c r="E55" s="9">
        <v>44.3639</v>
      </c>
      <c r="F55" s="9">
        <v>36.9</v>
      </c>
      <c r="G55" s="10"/>
      <c r="H55" s="10"/>
      <c r="I55" s="9">
        <v>33.986</v>
      </c>
      <c r="J55" s="9">
        <v>31.2</v>
      </c>
      <c r="K55" s="10"/>
      <c r="L55" s="10"/>
      <c r="M55" s="11"/>
      <c r="N55" s="12">
        <f t="shared" si="1"/>
        <v>4</v>
      </c>
      <c r="O55" s="13">
        <f t="shared" si="7"/>
        <v>36.612475</v>
      </c>
      <c r="P55" s="13">
        <f t="shared" si="3"/>
        <v>44.3639</v>
      </c>
      <c r="Q55" s="13">
        <f t="shared" si="4"/>
        <v>31.2</v>
      </c>
      <c r="R55" s="14">
        <f t="shared" si="5"/>
        <v>13.1639</v>
      </c>
    </row>
    <row r="56">
      <c r="A56" s="7" t="s">
        <v>74</v>
      </c>
      <c r="B56" s="8" t="s">
        <v>55</v>
      </c>
      <c r="C56" s="9">
        <v>2008.0</v>
      </c>
      <c r="D56" s="10"/>
      <c r="E56" s="9">
        <v>46.0003</v>
      </c>
      <c r="F56" s="9">
        <v>36.3</v>
      </c>
      <c r="G56" s="10"/>
      <c r="H56" s="10"/>
      <c r="I56" s="9">
        <v>32.446</v>
      </c>
      <c r="J56" s="9">
        <v>29.2</v>
      </c>
      <c r="K56" s="10"/>
      <c r="L56" s="10"/>
      <c r="M56" s="11"/>
      <c r="N56" s="12">
        <f t="shared" si="1"/>
        <v>4</v>
      </c>
      <c r="O56" s="13">
        <f t="shared" si="7"/>
        <v>35.986575</v>
      </c>
      <c r="P56" s="13">
        <f t="shared" si="3"/>
        <v>46.0003</v>
      </c>
      <c r="Q56" s="13">
        <f t="shared" si="4"/>
        <v>29.2</v>
      </c>
      <c r="R56" s="14">
        <f t="shared" si="5"/>
        <v>16.8003</v>
      </c>
    </row>
    <row r="57">
      <c r="A57" s="7" t="s">
        <v>75</v>
      </c>
      <c r="B57" s="8" t="s">
        <v>55</v>
      </c>
      <c r="C57" s="9">
        <v>2009.0</v>
      </c>
      <c r="D57" s="10"/>
      <c r="E57" s="9">
        <v>45.675399999999996</v>
      </c>
      <c r="F57" s="9">
        <v>35.9</v>
      </c>
      <c r="G57" s="10"/>
      <c r="H57" s="10"/>
      <c r="I57" s="9">
        <v>31.64</v>
      </c>
      <c r="J57" s="9">
        <v>28.0</v>
      </c>
      <c r="K57" s="10"/>
      <c r="L57" s="10"/>
      <c r="M57" s="11"/>
      <c r="N57" s="12">
        <f t="shared" si="1"/>
        <v>4</v>
      </c>
      <c r="O57" s="13">
        <f t="shared" si="7"/>
        <v>35.30385</v>
      </c>
      <c r="P57" s="13">
        <f t="shared" si="3"/>
        <v>45.6754</v>
      </c>
      <c r="Q57" s="13">
        <f t="shared" si="4"/>
        <v>28</v>
      </c>
      <c r="R57" s="14">
        <f t="shared" si="5"/>
        <v>17.6754</v>
      </c>
    </row>
    <row r="58">
      <c r="A58" s="7" t="s">
        <v>76</v>
      </c>
      <c r="B58" s="8" t="s">
        <v>55</v>
      </c>
      <c r="C58" s="9">
        <v>2010.0</v>
      </c>
      <c r="D58" s="10"/>
      <c r="E58" s="9">
        <v>44.6874</v>
      </c>
      <c r="F58" s="9">
        <v>35.7</v>
      </c>
      <c r="G58" s="10"/>
      <c r="H58" s="10"/>
      <c r="I58" s="9">
        <v>33.074</v>
      </c>
      <c r="J58" s="9">
        <v>30.0</v>
      </c>
      <c r="K58" s="10"/>
      <c r="L58" s="10"/>
      <c r="M58" s="11"/>
      <c r="N58" s="12">
        <f t="shared" si="1"/>
        <v>4</v>
      </c>
      <c r="O58" s="13">
        <f t="shared" si="7"/>
        <v>35.86535</v>
      </c>
      <c r="P58" s="13">
        <f t="shared" si="3"/>
        <v>44.6874</v>
      </c>
      <c r="Q58" s="13">
        <f t="shared" si="4"/>
        <v>30</v>
      </c>
      <c r="R58" s="14">
        <f t="shared" si="5"/>
        <v>14.6874</v>
      </c>
    </row>
    <row r="59">
      <c r="A59" s="7" t="s">
        <v>77</v>
      </c>
      <c r="B59" s="8" t="s">
        <v>55</v>
      </c>
      <c r="C59" s="9">
        <v>2011.0</v>
      </c>
      <c r="D59" s="10"/>
      <c r="E59" s="9">
        <v>44.7754</v>
      </c>
      <c r="F59" s="9">
        <v>35.5</v>
      </c>
      <c r="G59" s="10"/>
      <c r="H59" s="10"/>
      <c r="I59" s="9">
        <v>32.536</v>
      </c>
      <c r="J59" s="9">
        <v>29.4</v>
      </c>
      <c r="K59" s="10"/>
      <c r="L59" s="10"/>
      <c r="M59" s="11"/>
      <c r="N59" s="12">
        <f t="shared" si="1"/>
        <v>4</v>
      </c>
      <c r="O59" s="13">
        <f t="shared" si="7"/>
        <v>35.55285</v>
      </c>
      <c r="P59" s="13">
        <f t="shared" si="3"/>
        <v>44.7754</v>
      </c>
      <c r="Q59" s="13">
        <f t="shared" si="4"/>
        <v>29.4</v>
      </c>
      <c r="R59" s="14">
        <f t="shared" si="5"/>
        <v>15.3754</v>
      </c>
    </row>
    <row r="60">
      <c r="A60" s="7" t="s">
        <v>78</v>
      </c>
      <c r="B60" s="8" t="s">
        <v>55</v>
      </c>
      <c r="C60" s="9">
        <v>2012.0</v>
      </c>
      <c r="D60" s="10"/>
      <c r="E60" s="9">
        <v>44.533699999999996</v>
      </c>
      <c r="F60" s="9">
        <v>35.9</v>
      </c>
      <c r="G60" s="10"/>
      <c r="H60" s="10"/>
      <c r="I60" s="9">
        <v>32.761</v>
      </c>
      <c r="J60" s="9">
        <v>29.6</v>
      </c>
      <c r="K60" s="10"/>
      <c r="L60" s="10"/>
      <c r="M60" s="11"/>
      <c r="N60" s="12">
        <f t="shared" si="1"/>
        <v>4</v>
      </c>
      <c r="O60" s="13">
        <f t="shared" si="7"/>
        <v>35.698675</v>
      </c>
      <c r="P60" s="13">
        <f t="shared" si="3"/>
        <v>44.5337</v>
      </c>
      <c r="Q60" s="13">
        <f t="shared" si="4"/>
        <v>29.6</v>
      </c>
      <c r="R60" s="14">
        <f t="shared" si="5"/>
        <v>14.9337</v>
      </c>
    </row>
    <row r="61">
      <c r="A61" s="7" t="s">
        <v>79</v>
      </c>
      <c r="B61" s="8" t="s">
        <v>55</v>
      </c>
      <c r="C61" s="9">
        <v>2013.0</v>
      </c>
      <c r="D61" s="10"/>
      <c r="E61" s="9">
        <v>44.8751</v>
      </c>
      <c r="F61" s="9">
        <v>36.3</v>
      </c>
      <c r="G61" s="10"/>
      <c r="H61" s="10"/>
      <c r="I61" s="9">
        <v>33.484</v>
      </c>
      <c r="J61" s="9">
        <v>30.6</v>
      </c>
      <c r="K61" s="10"/>
      <c r="L61" s="10"/>
      <c r="M61" s="11"/>
      <c r="N61" s="12">
        <f t="shared" si="1"/>
        <v>4</v>
      </c>
      <c r="O61" s="13">
        <f t="shared" si="7"/>
        <v>36.314775</v>
      </c>
      <c r="P61" s="13">
        <f t="shared" si="3"/>
        <v>44.8751</v>
      </c>
      <c r="Q61" s="13">
        <f t="shared" si="4"/>
        <v>30.6</v>
      </c>
      <c r="R61" s="14">
        <f t="shared" si="5"/>
        <v>14.2751</v>
      </c>
    </row>
    <row r="62">
      <c r="A62" s="7" t="s">
        <v>80</v>
      </c>
      <c r="B62" s="8" t="s">
        <v>55</v>
      </c>
      <c r="C62" s="9">
        <v>2014.0</v>
      </c>
      <c r="D62" s="10"/>
      <c r="E62" s="9">
        <v>44.8155</v>
      </c>
      <c r="F62" s="9">
        <v>36.6</v>
      </c>
      <c r="G62" s="10"/>
      <c r="H62" s="10"/>
      <c r="I62" s="9">
        <v>34.076</v>
      </c>
      <c r="J62" s="9">
        <v>31.5</v>
      </c>
      <c r="K62" s="10"/>
      <c r="L62" s="10"/>
      <c r="M62" s="11"/>
      <c r="N62" s="12">
        <f t="shared" si="1"/>
        <v>4</v>
      </c>
      <c r="O62" s="13">
        <f t="shared" si="7"/>
        <v>36.747875</v>
      </c>
      <c r="P62" s="13">
        <f t="shared" si="3"/>
        <v>44.8155</v>
      </c>
      <c r="Q62" s="13">
        <f t="shared" si="4"/>
        <v>31.5</v>
      </c>
      <c r="R62" s="14">
        <f t="shared" si="5"/>
        <v>13.3155</v>
      </c>
    </row>
    <row r="63">
      <c r="A63" s="7" t="s">
        <v>81</v>
      </c>
      <c r="B63" s="8" t="s">
        <v>55</v>
      </c>
      <c r="C63" s="9">
        <v>2015.0</v>
      </c>
      <c r="D63" s="10"/>
      <c r="E63" s="9">
        <v>44.8155</v>
      </c>
      <c r="F63" s="9">
        <v>36.8</v>
      </c>
      <c r="G63" s="10"/>
      <c r="H63" s="10"/>
      <c r="I63" s="9">
        <v>34.752</v>
      </c>
      <c r="J63" s="9">
        <v>32.4</v>
      </c>
      <c r="K63" s="10"/>
      <c r="L63" s="10"/>
      <c r="M63" s="11"/>
      <c r="N63" s="12">
        <f t="shared" si="1"/>
        <v>4</v>
      </c>
      <c r="O63" s="13">
        <f t="shared" si="7"/>
        <v>37.191875</v>
      </c>
      <c r="P63" s="13">
        <f t="shared" si="3"/>
        <v>44.8155</v>
      </c>
      <c r="Q63" s="13">
        <f t="shared" si="4"/>
        <v>32.4</v>
      </c>
      <c r="R63" s="14">
        <f t="shared" si="5"/>
        <v>12.4155</v>
      </c>
    </row>
    <row r="64">
      <c r="A64" s="7" t="s">
        <v>82</v>
      </c>
      <c r="B64" s="8" t="s">
        <v>55</v>
      </c>
      <c r="C64" s="9">
        <v>2016.0</v>
      </c>
      <c r="D64" s="10"/>
      <c r="E64" s="9">
        <v>44.8155</v>
      </c>
      <c r="F64" s="9">
        <v>36.9</v>
      </c>
      <c r="G64" s="10"/>
      <c r="H64" s="10"/>
      <c r="I64" s="9">
        <v>34.8</v>
      </c>
      <c r="J64" s="9">
        <v>32.5</v>
      </c>
      <c r="K64" s="10"/>
      <c r="L64" s="10"/>
      <c r="M64" s="11"/>
      <c r="N64" s="12">
        <f t="shared" si="1"/>
        <v>4</v>
      </c>
      <c r="O64" s="13">
        <f t="shared" si="7"/>
        <v>37.253875</v>
      </c>
      <c r="P64" s="13">
        <f t="shared" si="3"/>
        <v>44.8155</v>
      </c>
      <c r="Q64" s="13">
        <f t="shared" si="4"/>
        <v>32.5</v>
      </c>
      <c r="R64" s="14">
        <f t="shared" si="5"/>
        <v>12.3155</v>
      </c>
    </row>
    <row r="65">
      <c r="A65" s="7" t="s">
        <v>83</v>
      </c>
      <c r="B65" s="8" t="s">
        <v>55</v>
      </c>
      <c r="C65" s="9">
        <v>2017.0</v>
      </c>
      <c r="D65" s="10"/>
      <c r="E65" s="10"/>
      <c r="F65" s="9">
        <v>36.8</v>
      </c>
      <c r="G65" s="10"/>
      <c r="H65" s="10"/>
      <c r="I65" s="9">
        <v>35.652</v>
      </c>
      <c r="J65" s="9">
        <v>33.6</v>
      </c>
      <c r="K65" s="10"/>
      <c r="L65" s="10"/>
      <c r="M65" s="11"/>
      <c r="N65" s="12">
        <f t="shared" si="1"/>
        <v>3</v>
      </c>
      <c r="O65" s="13">
        <f t="shared" si="7"/>
        <v>35.35066667</v>
      </c>
      <c r="P65" s="13">
        <f t="shared" si="3"/>
        <v>36.8</v>
      </c>
      <c r="Q65" s="13">
        <f t="shared" si="4"/>
        <v>33.6</v>
      </c>
      <c r="R65" s="14">
        <f t="shared" si="5"/>
        <v>3.2</v>
      </c>
    </row>
    <row r="66">
      <c r="A66" s="7" t="s">
        <v>84</v>
      </c>
      <c r="B66" s="8" t="s">
        <v>55</v>
      </c>
      <c r="C66" s="9">
        <v>2018.0</v>
      </c>
      <c r="D66" s="9">
        <v>48.853288296791</v>
      </c>
      <c r="E66" s="10"/>
      <c r="F66" s="9">
        <v>36.5</v>
      </c>
      <c r="G66" s="10"/>
      <c r="H66" s="10"/>
      <c r="I66" s="9">
        <v>36.209</v>
      </c>
      <c r="J66" s="9">
        <v>34.4</v>
      </c>
      <c r="K66" s="10"/>
      <c r="L66" s="10"/>
      <c r="M66" s="11"/>
      <c r="N66" s="12">
        <f t="shared" si="1"/>
        <v>4</v>
      </c>
      <c r="O66" s="13">
        <f t="shared" si="7"/>
        <v>38.99057207</v>
      </c>
      <c r="P66" s="13">
        <f t="shared" si="3"/>
        <v>48.8532883</v>
      </c>
      <c r="Q66" s="13">
        <f t="shared" si="4"/>
        <v>34.4</v>
      </c>
      <c r="R66" s="14">
        <f t="shared" si="5"/>
        <v>14.4532883</v>
      </c>
    </row>
    <row r="67">
      <c r="A67" s="7" t="s">
        <v>85</v>
      </c>
      <c r="B67" s="8" t="s">
        <v>55</v>
      </c>
      <c r="C67" s="9">
        <v>2019.0</v>
      </c>
      <c r="D67" s="9">
        <v>44.7538057288117</v>
      </c>
      <c r="E67" s="10"/>
      <c r="F67" s="9">
        <v>35.9</v>
      </c>
      <c r="G67" s="10"/>
      <c r="H67" s="10"/>
      <c r="I67" s="9">
        <v>32.902</v>
      </c>
      <c r="J67" s="9">
        <v>30.0</v>
      </c>
      <c r="K67" s="10"/>
      <c r="L67" s="10"/>
      <c r="M67" s="11"/>
      <c r="N67" s="12">
        <f t="shared" si="1"/>
        <v>4</v>
      </c>
      <c r="O67" s="13">
        <f t="shared" si="7"/>
        <v>35.88895143</v>
      </c>
      <c r="P67" s="13">
        <f t="shared" si="3"/>
        <v>44.75380573</v>
      </c>
      <c r="Q67" s="13">
        <f t="shared" si="4"/>
        <v>30</v>
      </c>
      <c r="R67" s="14">
        <f t="shared" si="5"/>
        <v>14.75380573</v>
      </c>
    </row>
    <row r="68">
      <c r="A68" s="7" t="s">
        <v>86</v>
      </c>
      <c r="B68" s="8" t="s">
        <v>55</v>
      </c>
      <c r="C68" s="9">
        <v>2020.0</v>
      </c>
      <c r="D68" s="9">
        <v>44.753796850961095</v>
      </c>
      <c r="E68" s="10"/>
      <c r="F68" s="9">
        <v>35.1</v>
      </c>
      <c r="G68" s="10"/>
      <c r="H68" s="10"/>
      <c r="I68" s="9">
        <v>29.505</v>
      </c>
      <c r="J68" s="9">
        <v>25.1</v>
      </c>
      <c r="K68" s="10"/>
      <c r="L68" s="10"/>
      <c r="M68" s="11"/>
      <c r="N68" s="12">
        <f t="shared" si="1"/>
        <v>4</v>
      </c>
      <c r="O68" s="13">
        <f t="shared" si="7"/>
        <v>33.61469921</v>
      </c>
      <c r="P68" s="13">
        <f t="shared" si="3"/>
        <v>44.75379685</v>
      </c>
      <c r="Q68" s="13">
        <f t="shared" si="4"/>
        <v>25.1</v>
      </c>
      <c r="R68" s="16">
        <f t="shared" si="5"/>
        <v>19.65379685</v>
      </c>
    </row>
    <row r="69">
      <c r="A69" s="7" t="s">
        <v>87</v>
      </c>
      <c r="B69" s="8" t="s">
        <v>55</v>
      </c>
      <c r="C69" s="9">
        <v>2021.0</v>
      </c>
      <c r="D69" s="9">
        <v>44.7537931449521</v>
      </c>
      <c r="E69" s="10"/>
      <c r="F69" s="9">
        <v>34.9</v>
      </c>
      <c r="G69" s="10"/>
      <c r="H69" s="10"/>
      <c r="I69" s="10"/>
      <c r="J69" s="9">
        <v>27.9</v>
      </c>
      <c r="K69" s="10"/>
      <c r="L69" s="10"/>
      <c r="M69" s="11"/>
      <c r="N69" s="12">
        <f t="shared" si="1"/>
        <v>3</v>
      </c>
      <c r="O69" s="13">
        <f t="shared" si="7"/>
        <v>35.85126438</v>
      </c>
      <c r="P69" s="13">
        <f t="shared" si="3"/>
        <v>44.75379314</v>
      </c>
      <c r="Q69" s="13">
        <f t="shared" si="4"/>
        <v>27.9</v>
      </c>
      <c r="R69" s="14">
        <f t="shared" si="5"/>
        <v>16.85379314</v>
      </c>
    </row>
    <row r="70">
      <c r="A70" s="7" t="s">
        <v>88</v>
      </c>
      <c r="B70" s="8" t="s">
        <v>55</v>
      </c>
      <c r="C70" s="9">
        <v>2022.0</v>
      </c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2">
        <f t="shared" si="1"/>
        <v>0</v>
      </c>
      <c r="O70" s="17"/>
      <c r="P70" s="13">
        <f t="shared" si="3"/>
        <v>0</v>
      </c>
      <c r="Q70" s="13">
        <f t="shared" si="4"/>
        <v>0</v>
      </c>
      <c r="R70" s="14">
        <f t="shared" si="5"/>
        <v>0</v>
      </c>
    </row>
    <row r="71">
      <c r="A71" s="18" t="s">
        <v>89</v>
      </c>
      <c r="B71" s="19" t="s">
        <v>55</v>
      </c>
      <c r="C71" s="20">
        <v>2023.0</v>
      </c>
      <c r="D71" s="21"/>
      <c r="E71" s="21"/>
      <c r="F71" s="21"/>
      <c r="G71" s="10"/>
      <c r="H71" s="21"/>
      <c r="I71" s="21"/>
      <c r="J71" s="21"/>
      <c r="K71" s="21"/>
      <c r="L71" s="21"/>
      <c r="M71" s="22"/>
      <c r="N71" s="23">
        <f t="shared" si="1"/>
        <v>0</v>
      </c>
      <c r="O71" s="24"/>
      <c r="P71" s="25">
        <f t="shared" si="3"/>
        <v>0</v>
      </c>
      <c r="Q71" s="25">
        <f t="shared" si="4"/>
        <v>0</v>
      </c>
      <c r="R71" s="26">
        <f t="shared" si="5"/>
        <v>0</v>
      </c>
    </row>
    <row r="72">
      <c r="A72" s="7" t="s">
        <v>90</v>
      </c>
      <c r="B72" s="8" t="s">
        <v>91</v>
      </c>
      <c r="C72" s="9">
        <v>1989.0</v>
      </c>
      <c r="D72" s="9">
        <v>55.561260882256406</v>
      </c>
      <c r="E72" s="10"/>
      <c r="F72" s="9">
        <v>30.7</v>
      </c>
      <c r="G72" s="10"/>
      <c r="H72" s="10"/>
      <c r="I72" s="9">
        <v>36.544</v>
      </c>
      <c r="J72" s="10"/>
      <c r="K72" s="10"/>
      <c r="L72" s="10"/>
      <c r="M72" s="11"/>
      <c r="N72" s="12">
        <f t="shared" si="1"/>
        <v>3</v>
      </c>
      <c r="O72" s="13">
        <f t="shared" ref="O72:O104" si="8">AVERAGE(D72:M72)</f>
        <v>40.93508696</v>
      </c>
      <c r="P72" s="13">
        <f t="shared" si="3"/>
        <v>55.56126088</v>
      </c>
      <c r="Q72" s="13">
        <f t="shared" si="4"/>
        <v>30.7</v>
      </c>
      <c r="R72" s="14">
        <f t="shared" si="5"/>
        <v>24.86126088</v>
      </c>
    </row>
    <row r="73">
      <c r="A73" s="7" t="s">
        <v>92</v>
      </c>
      <c r="B73" s="8" t="s">
        <v>91</v>
      </c>
      <c r="C73" s="9">
        <v>1990.0</v>
      </c>
      <c r="D73" s="9">
        <v>55.561260882256406</v>
      </c>
      <c r="E73" s="10"/>
      <c r="F73" s="9">
        <v>30.9</v>
      </c>
      <c r="G73" s="10"/>
      <c r="H73" s="10"/>
      <c r="I73" s="9">
        <v>36.544</v>
      </c>
      <c r="J73" s="10"/>
      <c r="K73" s="10"/>
      <c r="L73" s="10"/>
      <c r="M73" s="11"/>
      <c r="N73" s="12">
        <f t="shared" si="1"/>
        <v>3</v>
      </c>
      <c r="O73" s="13">
        <f t="shared" si="8"/>
        <v>41.00175363</v>
      </c>
      <c r="P73" s="13">
        <f t="shared" si="3"/>
        <v>55.56126088</v>
      </c>
      <c r="Q73" s="13">
        <f t="shared" si="4"/>
        <v>30.9</v>
      </c>
      <c r="R73" s="14">
        <f t="shared" si="5"/>
        <v>24.66126088</v>
      </c>
    </row>
    <row r="74">
      <c r="A74" s="7" t="s">
        <v>93</v>
      </c>
      <c r="B74" s="8" t="s">
        <v>91</v>
      </c>
      <c r="C74" s="9">
        <v>1991.0</v>
      </c>
      <c r="D74" s="9">
        <v>55.561260882256406</v>
      </c>
      <c r="E74" s="9">
        <v>34.196</v>
      </c>
      <c r="F74" s="9">
        <v>31.1</v>
      </c>
      <c r="G74" s="10"/>
      <c r="H74" s="10"/>
      <c r="I74" s="9">
        <v>36.544</v>
      </c>
      <c r="J74" s="10"/>
      <c r="K74" s="10"/>
      <c r="L74" s="10"/>
      <c r="M74" s="11"/>
      <c r="N74" s="12">
        <f t="shared" si="1"/>
        <v>4</v>
      </c>
      <c r="O74" s="13">
        <f t="shared" si="8"/>
        <v>39.35031522</v>
      </c>
      <c r="P74" s="13">
        <f t="shared" si="3"/>
        <v>55.56126088</v>
      </c>
      <c r="Q74" s="13">
        <f t="shared" si="4"/>
        <v>31.1</v>
      </c>
      <c r="R74" s="14">
        <f t="shared" si="5"/>
        <v>24.46126088</v>
      </c>
    </row>
    <row r="75">
      <c r="A75" s="7" t="s">
        <v>94</v>
      </c>
      <c r="B75" s="8" t="s">
        <v>91</v>
      </c>
      <c r="C75" s="9">
        <v>1992.0</v>
      </c>
      <c r="D75" s="9">
        <v>55.561260882256406</v>
      </c>
      <c r="E75" s="9">
        <v>37.4991</v>
      </c>
      <c r="F75" s="9">
        <v>31.4</v>
      </c>
      <c r="G75" s="10"/>
      <c r="H75" s="10"/>
      <c r="I75" s="9">
        <v>36.544</v>
      </c>
      <c r="J75" s="10"/>
      <c r="K75" s="10"/>
      <c r="L75" s="10"/>
      <c r="M75" s="11"/>
      <c r="N75" s="12">
        <f t="shared" si="1"/>
        <v>4</v>
      </c>
      <c r="O75" s="13">
        <f t="shared" si="8"/>
        <v>40.25109022</v>
      </c>
      <c r="P75" s="13">
        <f t="shared" si="3"/>
        <v>55.56126088</v>
      </c>
      <c r="Q75" s="13">
        <f t="shared" si="4"/>
        <v>31.4</v>
      </c>
      <c r="R75" s="14">
        <f t="shared" si="5"/>
        <v>24.16126088</v>
      </c>
    </row>
    <row r="76">
      <c r="A76" s="7" t="s">
        <v>95</v>
      </c>
      <c r="B76" s="8" t="s">
        <v>91</v>
      </c>
      <c r="C76" s="9">
        <v>1993.0</v>
      </c>
      <c r="D76" s="9">
        <v>55.561260882256406</v>
      </c>
      <c r="E76" s="9">
        <v>40.8078</v>
      </c>
      <c r="F76" s="9">
        <v>31.6</v>
      </c>
      <c r="G76" s="10"/>
      <c r="H76" s="10"/>
      <c r="I76" s="9">
        <v>36.544</v>
      </c>
      <c r="J76" s="10"/>
      <c r="K76" s="10"/>
      <c r="L76" s="10"/>
      <c r="M76" s="11"/>
      <c r="N76" s="12">
        <f t="shared" si="1"/>
        <v>4</v>
      </c>
      <c r="O76" s="13">
        <f t="shared" si="8"/>
        <v>41.12826522</v>
      </c>
      <c r="P76" s="13">
        <f t="shared" si="3"/>
        <v>55.56126088</v>
      </c>
      <c r="Q76" s="13">
        <f t="shared" si="4"/>
        <v>31.6</v>
      </c>
      <c r="R76" s="14">
        <f t="shared" si="5"/>
        <v>23.96126088</v>
      </c>
    </row>
    <row r="77">
      <c r="A77" s="7" t="s">
        <v>96</v>
      </c>
      <c r="B77" s="8" t="s">
        <v>91</v>
      </c>
      <c r="C77" s="9">
        <v>1994.0</v>
      </c>
      <c r="D77" s="9">
        <v>55.561260882256406</v>
      </c>
      <c r="E77" s="9">
        <v>42.7639</v>
      </c>
      <c r="F77" s="9">
        <v>31.8</v>
      </c>
      <c r="G77" s="10"/>
      <c r="H77" s="10"/>
      <c r="I77" s="9">
        <v>36.544</v>
      </c>
      <c r="J77" s="10"/>
      <c r="K77" s="10"/>
      <c r="L77" s="10"/>
      <c r="M77" s="11"/>
      <c r="N77" s="12">
        <f t="shared" si="1"/>
        <v>4</v>
      </c>
      <c r="O77" s="13">
        <f t="shared" si="8"/>
        <v>41.66729022</v>
      </c>
      <c r="P77" s="13">
        <f t="shared" si="3"/>
        <v>55.56126088</v>
      </c>
      <c r="Q77" s="13">
        <f t="shared" si="4"/>
        <v>31.8</v>
      </c>
      <c r="R77" s="14">
        <f t="shared" si="5"/>
        <v>23.76126088</v>
      </c>
    </row>
    <row r="78">
      <c r="A78" s="7" t="s">
        <v>97</v>
      </c>
      <c r="B78" s="8" t="s">
        <v>91</v>
      </c>
      <c r="C78" s="9">
        <v>1995.0</v>
      </c>
      <c r="D78" s="9">
        <v>55.561260882256406</v>
      </c>
      <c r="E78" s="9">
        <v>45.8887</v>
      </c>
      <c r="F78" s="9">
        <v>32.0</v>
      </c>
      <c r="G78" s="10"/>
      <c r="H78" s="10"/>
      <c r="I78" s="9">
        <v>36.544</v>
      </c>
      <c r="J78" s="9">
        <v>34.7</v>
      </c>
      <c r="K78" s="10"/>
      <c r="L78" s="10"/>
      <c r="M78" s="11"/>
      <c r="N78" s="12">
        <f t="shared" si="1"/>
        <v>5</v>
      </c>
      <c r="O78" s="13">
        <f t="shared" si="8"/>
        <v>40.93879218</v>
      </c>
      <c r="P78" s="13">
        <f t="shared" si="3"/>
        <v>55.56126088</v>
      </c>
      <c r="Q78" s="13">
        <f t="shared" si="4"/>
        <v>32</v>
      </c>
      <c r="R78" s="14">
        <f t="shared" si="5"/>
        <v>23.56126088</v>
      </c>
    </row>
    <row r="79">
      <c r="A79" s="7" t="s">
        <v>98</v>
      </c>
      <c r="B79" s="8" t="s">
        <v>91</v>
      </c>
      <c r="C79" s="9">
        <v>1996.0</v>
      </c>
      <c r="D79" s="9">
        <v>56.0139342422595</v>
      </c>
      <c r="E79" s="9">
        <v>45.0675</v>
      </c>
      <c r="F79" s="9">
        <v>31.7</v>
      </c>
      <c r="G79" s="10"/>
      <c r="H79" s="10"/>
      <c r="I79" s="9">
        <v>36.748</v>
      </c>
      <c r="J79" s="10"/>
      <c r="K79" s="10"/>
      <c r="L79" s="10"/>
      <c r="M79" s="11"/>
      <c r="N79" s="12">
        <f t="shared" si="1"/>
        <v>4</v>
      </c>
      <c r="O79" s="13">
        <f t="shared" si="8"/>
        <v>42.38235856</v>
      </c>
      <c r="P79" s="13">
        <f t="shared" si="3"/>
        <v>56.01393424</v>
      </c>
      <c r="Q79" s="13">
        <f t="shared" si="4"/>
        <v>31.7</v>
      </c>
      <c r="R79" s="14">
        <f t="shared" si="5"/>
        <v>24.31393424</v>
      </c>
    </row>
    <row r="80">
      <c r="A80" s="7" t="s">
        <v>99</v>
      </c>
      <c r="B80" s="8" t="s">
        <v>91</v>
      </c>
      <c r="C80" s="9">
        <v>1997.0</v>
      </c>
      <c r="D80" s="9">
        <v>56.2084629816503</v>
      </c>
      <c r="E80" s="9">
        <v>42.6701</v>
      </c>
      <c r="F80" s="9">
        <v>31.5</v>
      </c>
      <c r="G80" s="10"/>
      <c r="H80" s="10"/>
      <c r="I80" s="9">
        <v>36.953</v>
      </c>
      <c r="J80" s="10"/>
      <c r="K80" s="10"/>
      <c r="L80" s="10"/>
      <c r="M80" s="11"/>
      <c r="N80" s="12">
        <f t="shared" si="1"/>
        <v>4</v>
      </c>
      <c r="O80" s="13">
        <f t="shared" si="8"/>
        <v>41.83289075</v>
      </c>
      <c r="P80" s="13">
        <f t="shared" si="3"/>
        <v>56.20846298</v>
      </c>
      <c r="Q80" s="13">
        <f t="shared" si="4"/>
        <v>31.5</v>
      </c>
      <c r="R80" s="14">
        <f t="shared" si="5"/>
        <v>24.70846298</v>
      </c>
    </row>
    <row r="81">
      <c r="A81" s="7" t="s">
        <v>100</v>
      </c>
      <c r="B81" s="8" t="s">
        <v>91</v>
      </c>
      <c r="C81" s="9">
        <v>1998.0</v>
      </c>
      <c r="D81" s="9">
        <v>55.7216736566382</v>
      </c>
      <c r="E81" s="9">
        <v>40.2358</v>
      </c>
      <c r="F81" s="9">
        <v>31.3</v>
      </c>
      <c r="G81" s="10"/>
      <c r="H81" s="10"/>
      <c r="I81" s="9">
        <v>37.158</v>
      </c>
      <c r="J81" s="10"/>
      <c r="K81" s="10"/>
      <c r="L81" s="10"/>
      <c r="M81" s="11"/>
      <c r="N81" s="12">
        <f t="shared" si="1"/>
        <v>4</v>
      </c>
      <c r="O81" s="13">
        <f t="shared" si="8"/>
        <v>41.10386841</v>
      </c>
      <c r="P81" s="13">
        <f t="shared" si="3"/>
        <v>55.72167366</v>
      </c>
      <c r="Q81" s="13">
        <f t="shared" si="4"/>
        <v>31.3</v>
      </c>
      <c r="R81" s="14">
        <f t="shared" si="5"/>
        <v>24.42167366</v>
      </c>
    </row>
    <row r="82">
      <c r="A82" s="7" t="s">
        <v>101</v>
      </c>
      <c r="B82" s="8" t="s">
        <v>91</v>
      </c>
      <c r="C82" s="9">
        <v>1999.0</v>
      </c>
      <c r="D82" s="9">
        <v>55.949465152501396</v>
      </c>
      <c r="E82" s="9">
        <v>37.764900000000004</v>
      </c>
      <c r="F82" s="9">
        <v>31.0</v>
      </c>
      <c r="G82" s="10"/>
      <c r="H82" s="10"/>
      <c r="I82" s="9">
        <v>37.363</v>
      </c>
      <c r="J82" s="10"/>
      <c r="K82" s="10"/>
      <c r="L82" s="10"/>
      <c r="M82" s="11"/>
      <c r="N82" s="12">
        <f t="shared" si="1"/>
        <v>4</v>
      </c>
      <c r="O82" s="13">
        <f t="shared" si="8"/>
        <v>40.51934129</v>
      </c>
      <c r="P82" s="13">
        <f t="shared" si="3"/>
        <v>55.94946515</v>
      </c>
      <c r="Q82" s="13">
        <f t="shared" si="4"/>
        <v>31</v>
      </c>
      <c r="R82" s="14">
        <f t="shared" si="5"/>
        <v>24.94946515</v>
      </c>
    </row>
    <row r="83">
      <c r="A83" s="7" t="s">
        <v>102</v>
      </c>
      <c r="B83" s="8" t="s">
        <v>91</v>
      </c>
      <c r="C83" s="9">
        <v>2000.0</v>
      </c>
      <c r="D83" s="9">
        <v>55.32736561225921</v>
      </c>
      <c r="E83" s="9">
        <v>35.2583</v>
      </c>
      <c r="F83" s="9">
        <v>30.8</v>
      </c>
      <c r="G83" s="10"/>
      <c r="H83" s="10"/>
      <c r="I83" s="9">
        <v>37.568</v>
      </c>
      <c r="J83" s="10"/>
      <c r="K83" s="10"/>
      <c r="L83" s="10"/>
      <c r="M83" s="11"/>
      <c r="N83" s="12">
        <f t="shared" si="1"/>
        <v>4</v>
      </c>
      <c r="O83" s="13">
        <f t="shared" si="8"/>
        <v>39.7384164</v>
      </c>
      <c r="P83" s="13">
        <f t="shared" si="3"/>
        <v>55.32736561</v>
      </c>
      <c r="Q83" s="13">
        <f t="shared" si="4"/>
        <v>30.8</v>
      </c>
      <c r="R83" s="14">
        <f t="shared" si="5"/>
        <v>24.52736561</v>
      </c>
    </row>
    <row r="84">
      <c r="A84" s="7" t="s">
        <v>103</v>
      </c>
      <c r="B84" s="8" t="s">
        <v>91</v>
      </c>
      <c r="C84" s="9">
        <v>2001.0</v>
      </c>
      <c r="D84" s="9">
        <v>55.0665875831001</v>
      </c>
      <c r="E84" s="9">
        <v>32.717</v>
      </c>
      <c r="F84" s="9">
        <v>30.8</v>
      </c>
      <c r="G84" s="10"/>
      <c r="H84" s="10"/>
      <c r="I84" s="9">
        <v>37.773</v>
      </c>
      <c r="J84" s="9">
        <v>36.5</v>
      </c>
      <c r="K84" s="10"/>
      <c r="L84" s="10"/>
      <c r="M84" s="11"/>
      <c r="N84" s="12">
        <f t="shared" si="1"/>
        <v>5</v>
      </c>
      <c r="O84" s="13">
        <f t="shared" si="8"/>
        <v>38.57131752</v>
      </c>
      <c r="P84" s="13">
        <f t="shared" si="3"/>
        <v>55.06658758</v>
      </c>
      <c r="Q84" s="13">
        <f t="shared" si="4"/>
        <v>30.8</v>
      </c>
      <c r="R84" s="14">
        <f t="shared" si="5"/>
        <v>24.26658758</v>
      </c>
    </row>
    <row r="85">
      <c r="A85" s="7" t="s">
        <v>104</v>
      </c>
      <c r="B85" s="8" t="s">
        <v>91</v>
      </c>
      <c r="C85" s="9">
        <v>2002.0</v>
      </c>
      <c r="D85" s="9">
        <v>47.8686582302018</v>
      </c>
      <c r="E85" s="9">
        <v>40.401399999999995</v>
      </c>
      <c r="F85" s="9">
        <v>29.8</v>
      </c>
      <c r="G85" s="10"/>
      <c r="H85" s="10"/>
      <c r="I85" s="9">
        <v>29.528</v>
      </c>
      <c r="J85" s="9">
        <v>25.3</v>
      </c>
      <c r="K85" s="10"/>
      <c r="L85" s="10"/>
      <c r="M85" s="11"/>
      <c r="N85" s="12">
        <f t="shared" si="1"/>
        <v>5</v>
      </c>
      <c r="O85" s="13">
        <f t="shared" si="8"/>
        <v>34.57961165</v>
      </c>
      <c r="P85" s="13">
        <f t="shared" si="3"/>
        <v>47.86865823</v>
      </c>
      <c r="Q85" s="13">
        <f t="shared" si="4"/>
        <v>25.3</v>
      </c>
      <c r="R85" s="14">
        <f t="shared" si="5"/>
        <v>22.56865823</v>
      </c>
    </row>
    <row r="86">
      <c r="A86" s="7" t="s">
        <v>105</v>
      </c>
      <c r="B86" s="8" t="s">
        <v>91</v>
      </c>
      <c r="C86" s="9">
        <v>2003.0</v>
      </c>
      <c r="D86" s="9">
        <v>47.4610052663948</v>
      </c>
      <c r="E86" s="9">
        <v>40.8593</v>
      </c>
      <c r="F86" s="9">
        <v>29.3</v>
      </c>
      <c r="G86" s="10"/>
      <c r="H86" s="10"/>
      <c r="I86" s="9">
        <v>30.71</v>
      </c>
      <c r="J86" s="9">
        <v>26.8</v>
      </c>
      <c r="K86" s="10"/>
      <c r="L86" s="10"/>
      <c r="M86" s="11"/>
      <c r="N86" s="12">
        <f t="shared" si="1"/>
        <v>5</v>
      </c>
      <c r="O86" s="13">
        <f t="shared" si="8"/>
        <v>35.02606105</v>
      </c>
      <c r="P86" s="13">
        <f t="shared" si="3"/>
        <v>47.46100527</v>
      </c>
      <c r="Q86" s="13">
        <f t="shared" si="4"/>
        <v>26.8</v>
      </c>
      <c r="R86" s="14">
        <f t="shared" si="5"/>
        <v>20.66100527</v>
      </c>
    </row>
    <row r="87">
      <c r="A87" s="7" t="s">
        <v>106</v>
      </c>
      <c r="B87" s="8" t="s">
        <v>91</v>
      </c>
      <c r="C87" s="9">
        <v>2004.0</v>
      </c>
      <c r="D87" s="9">
        <v>47.6596537445705</v>
      </c>
      <c r="E87" s="9">
        <v>40.0413</v>
      </c>
      <c r="F87" s="9">
        <v>29.0</v>
      </c>
      <c r="G87" s="10"/>
      <c r="H87" s="10"/>
      <c r="I87" s="9">
        <v>30.493</v>
      </c>
      <c r="J87" s="9">
        <v>26.6</v>
      </c>
      <c r="K87" s="10"/>
      <c r="L87" s="10"/>
      <c r="M87" s="11"/>
      <c r="N87" s="12">
        <f t="shared" si="1"/>
        <v>5</v>
      </c>
      <c r="O87" s="13">
        <f t="shared" si="8"/>
        <v>34.75879075</v>
      </c>
      <c r="P87" s="13">
        <f t="shared" si="3"/>
        <v>47.65965374</v>
      </c>
      <c r="Q87" s="13">
        <f t="shared" si="4"/>
        <v>26.6</v>
      </c>
      <c r="R87" s="14">
        <f t="shared" si="5"/>
        <v>21.05965374</v>
      </c>
    </row>
    <row r="88">
      <c r="A88" s="7" t="s">
        <v>107</v>
      </c>
      <c r="B88" s="8" t="s">
        <v>91</v>
      </c>
      <c r="C88" s="9">
        <v>2005.0</v>
      </c>
      <c r="D88" s="9">
        <v>49.098303534980694</v>
      </c>
      <c r="E88" s="9">
        <v>40.1862</v>
      </c>
      <c r="F88" s="9">
        <v>28.9</v>
      </c>
      <c r="G88" s="10"/>
      <c r="H88" s="10"/>
      <c r="I88" s="9">
        <v>30.44</v>
      </c>
      <c r="J88" s="9">
        <v>26.6</v>
      </c>
      <c r="K88" s="10"/>
      <c r="L88" s="10"/>
      <c r="M88" s="11"/>
      <c r="N88" s="12">
        <f t="shared" si="1"/>
        <v>5</v>
      </c>
      <c r="O88" s="13">
        <f t="shared" si="8"/>
        <v>35.04490071</v>
      </c>
      <c r="P88" s="13">
        <f t="shared" si="3"/>
        <v>49.09830353</v>
      </c>
      <c r="Q88" s="13">
        <f t="shared" si="4"/>
        <v>26.6</v>
      </c>
      <c r="R88" s="14">
        <f t="shared" si="5"/>
        <v>22.49830353</v>
      </c>
    </row>
    <row r="89">
      <c r="A89" s="7" t="s">
        <v>108</v>
      </c>
      <c r="B89" s="8" t="s">
        <v>91</v>
      </c>
      <c r="C89" s="9">
        <v>2006.0</v>
      </c>
      <c r="D89" s="9">
        <v>54.350138473795795</v>
      </c>
      <c r="E89" s="9">
        <v>41.7175</v>
      </c>
      <c r="F89" s="9">
        <v>29.1</v>
      </c>
      <c r="G89" s="10"/>
      <c r="H89" s="10"/>
      <c r="I89" s="9">
        <v>28.912</v>
      </c>
      <c r="J89" s="10"/>
      <c r="K89" s="10"/>
      <c r="L89" s="10"/>
      <c r="M89" s="11"/>
      <c r="N89" s="12">
        <f t="shared" si="1"/>
        <v>4</v>
      </c>
      <c r="O89" s="13">
        <f t="shared" si="8"/>
        <v>38.51990962</v>
      </c>
      <c r="P89" s="13">
        <f t="shared" si="3"/>
        <v>54.35013847</v>
      </c>
      <c r="Q89" s="13">
        <f t="shared" si="4"/>
        <v>28.912</v>
      </c>
      <c r="R89" s="14">
        <f t="shared" si="5"/>
        <v>25.43813847</v>
      </c>
    </row>
    <row r="90">
      <c r="A90" s="7" t="s">
        <v>109</v>
      </c>
      <c r="B90" s="8" t="s">
        <v>91</v>
      </c>
      <c r="C90" s="9">
        <v>2007.0</v>
      </c>
      <c r="D90" s="9">
        <v>55.58957208791</v>
      </c>
      <c r="E90" s="9">
        <v>43.3035</v>
      </c>
      <c r="F90" s="9">
        <v>29.2</v>
      </c>
      <c r="G90" s="10"/>
      <c r="H90" s="10"/>
      <c r="I90" s="9">
        <v>27.384</v>
      </c>
      <c r="J90" s="10"/>
      <c r="K90" s="10"/>
      <c r="L90" s="10"/>
      <c r="M90" s="11"/>
      <c r="N90" s="12">
        <f t="shared" si="1"/>
        <v>4</v>
      </c>
      <c r="O90" s="13">
        <f t="shared" si="8"/>
        <v>38.86926802</v>
      </c>
      <c r="P90" s="13">
        <f t="shared" si="3"/>
        <v>55.58957209</v>
      </c>
      <c r="Q90" s="13">
        <f t="shared" si="4"/>
        <v>27.384</v>
      </c>
      <c r="R90" s="14">
        <f t="shared" si="5"/>
        <v>28.20557209</v>
      </c>
    </row>
    <row r="91">
      <c r="A91" s="7" t="s">
        <v>110</v>
      </c>
      <c r="B91" s="8" t="s">
        <v>91</v>
      </c>
      <c r="C91" s="9">
        <v>2008.0</v>
      </c>
      <c r="D91" s="9">
        <v>48.702410246684</v>
      </c>
      <c r="E91" s="9">
        <v>44.9473</v>
      </c>
      <c r="F91" s="9">
        <v>29.3</v>
      </c>
      <c r="G91" s="10"/>
      <c r="H91" s="10"/>
      <c r="I91" s="9">
        <v>25.857</v>
      </c>
      <c r="J91" s="10"/>
      <c r="K91" s="10"/>
      <c r="L91" s="10"/>
      <c r="M91" s="11"/>
      <c r="N91" s="12">
        <f t="shared" si="1"/>
        <v>4</v>
      </c>
      <c r="O91" s="13">
        <f t="shared" si="8"/>
        <v>37.20167756</v>
      </c>
      <c r="P91" s="13">
        <f t="shared" si="3"/>
        <v>48.70241025</v>
      </c>
      <c r="Q91" s="13">
        <f t="shared" si="4"/>
        <v>25.857</v>
      </c>
      <c r="R91" s="14">
        <f t="shared" si="5"/>
        <v>22.84541025</v>
      </c>
    </row>
    <row r="92">
      <c r="A92" s="7" t="s">
        <v>111</v>
      </c>
      <c r="B92" s="8" t="s">
        <v>91</v>
      </c>
      <c r="C92" s="9">
        <v>2009.0</v>
      </c>
      <c r="D92" s="9">
        <v>48.2870394135045</v>
      </c>
      <c r="E92" s="9">
        <v>44.9473</v>
      </c>
      <c r="F92" s="10"/>
      <c r="G92" s="10"/>
      <c r="H92" s="10"/>
      <c r="I92" s="9">
        <v>24.329</v>
      </c>
      <c r="J92" s="10"/>
      <c r="K92" s="10"/>
      <c r="L92" s="10"/>
      <c r="M92" s="11"/>
      <c r="N92" s="12">
        <f t="shared" si="1"/>
        <v>3</v>
      </c>
      <c r="O92" s="13">
        <f t="shared" si="8"/>
        <v>39.1877798</v>
      </c>
      <c r="P92" s="13">
        <f t="shared" si="3"/>
        <v>48.28703941</v>
      </c>
      <c r="Q92" s="13">
        <f t="shared" si="4"/>
        <v>24.329</v>
      </c>
      <c r="R92" s="14">
        <f t="shared" si="5"/>
        <v>23.95803941</v>
      </c>
    </row>
    <row r="93">
      <c r="A93" s="7" t="s">
        <v>112</v>
      </c>
      <c r="B93" s="8" t="s">
        <v>91</v>
      </c>
      <c r="C93" s="9">
        <v>2010.0</v>
      </c>
      <c r="D93" s="9">
        <v>47.459159026577105</v>
      </c>
      <c r="E93" s="9">
        <v>44.9473</v>
      </c>
      <c r="F93" s="10"/>
      <c r="G93" s="10"/>
      <c r="H93" s="10"/>
      <c r="I93" s="9">
        <v>22.801</v>
      </c>
      <c r="J93" s="10"/>
      <c r="K93" s="10"/>
      <c r="L93" s="10"/>
      <c r="M93" s="11"/>
      <c r="N93" s="12">
        <f t="shared" si="1"/>
        <v>3</v>
      </c>
      <c r="O93" s="13">
        <f t="shared" si="8"/>
        <v>38.40248634</v>
      </c>
      <c r="P93" s="13">
        <f t="shared" si="3"/>
        <v>47.45915903</v>
      </c>
      <c r="Q93" s="13">
        <f t="shared" si="4"/>
        <v>22.801</v>
      </c>
      <c r="R93" s="14">
        <f t="shared" si="5"/>
        <v>24.65815903</v>
      </c>
    </row>
    <row r="94">
      <c r="A94" s="7" t="s">
        <v>113</v>
      </c>
      <c r="B94" s="8" t="s">
        <v>91</v>
      </c>
      <c r="C94" s="9">
        <v>2011.0</v>
      </c>
      <c r="D94" s="9">
        <v>48.1766891289823</v>
      </c>
      <c r="E94" s="9">
        <v>44.9473</v>
      </c>
      <c r="F94" s="10"/>
      <c r="G94" s="10"/>
      <c r="H94" s="10"/>
      <c r="I94" s="9">
        <v>21.273</v>
      </c>
      <c r="J94" s="10"/>
      <c r="K94" s="10"/>
      <c r="L94" s="10"/>
      <c r="M94" s="11"/>
      <c r="N94" s="12">
        <f t="shared" si="1"/>
        <v>3</v>
      </c>
      <c r="O94" s="13">
        <f t="shared" si="8"/>
        <v>38.13232971</v>
      </c>
      <c r="P94" s="13">
        <f t="shared" si="3"/>
        <v>48.17668913</v>
      </c>
      <c r="Q94" s="13">
        <f t="shared" si="4"/>
        <v>21.273</v>
      </c>
      <c r="R94" s="14">
        <f t="shared" si="5"/>
        <v>26.90368913</v>
      </c>
    </row>
    <row r="95">
      <c r="A95" s="7" t="s">
        <v>114</v>
      </c>
      <c r="B95" s="8" t="s">
        <v>91</v>
      </c>
      <c r="C95" s="9">
        <v>2012.0</v>
      </c>
      <c r="D95" s="9">
        <v>48.996441204887695</v>
      </c>
      <c r="E95" s="9">
        <v>44.9473</v>
      </c>
      <c r="F95" s="10"/>
      <c r="G95" s="10"/>
      <c r="H95" s="10"/>
      <c r="I95" s="9">
        <v>19.745</v>
      </c>
      <c r="J95" s="10"/>
      <c r="K95" s="10"/>
      <c r="L95" s="10"/>
      <c r="M95" s="11"/>
      <c r="N95" s="12">
        <f t="shared" si="1"/>
        <v>3</v>
      </c>
      <c r="O95" s="13">
        <f t="shared" si="8"/>
        <v>37.89624707</v>
      </c>
      <c r="P95" s="13">
        <f t="shared" si="3"/>
        <v>48.9964412</v>
      </c>
      <c r="Q95" s="13">
        <f t="shared" si="4"/>
        <v>19.745</v>
      </c>
      <c r="R95" s="14">
        <f t="shared" si="5"/>
        <v>29.2514412</v>
      </c>
    </row>
    <row r="96">
      <c r="A96" s="7" t="s">
        <v>115</v>
      </c>
      <c r="B96" s="8" t="s">
        <v>91</v>
      </c>
      <c r="C96" s="9">
        <v>2013.0</v>
      </c>
      <c r="D96" s="9">
        <v>48.3948833077019</v>
      </c>
      <c r="E96" s="9">
        <v>44.9473</v>
      </c>
      <c r="F96" s="10"/>
      <c r="G96" s="10"/>
      <c r="H96" s="10"/>
      <c r="I96" s="9">
        <v>18.217</v>
      </c>
      <c r="J96" s="10"/>
      <c r="K96" s="10"/>
      <c r="L96" s="10"/>
      <c r="M96" s="11"/>
      <c r="N96" s="12">
        <f t="shared" si="1"/>
        <v>3</v>
      </c>
      <c r="O96" s="13">
        <f t="shared" si="8"/>
        <v>37.18639444</v>
      </c>
      <c r="P96" s="13">
        <f t="shared" si="3"/>
        <v>48.39488331</v>
      </c>
      <c r="Q96" s="13">
        <f t="shared" si="4"/>
        <v>18.217</v>
      </c>
      <c r="R96" s="14">
        <f t="shared" si="5"/>
        <v>30.17788331</v>
      </c>
    </row>
    <row r="97">
      <c r="A97" s="7" t="s">
        <v>116</v>
      </c>
      <c r="B97" s="8" t="s">
        <v>91</v>
      </c>
      <c r="C97" s="9">
        <v>2014.0</v>
      </c>
      <c r="D97" s="9">
        <v>48.3934110851329</v>
      </c>
      <c r="E97" s="9">
        <v>44.9473</v>
      </c>
      <c r="F97" s="10"/>
      <c r="G97" s="10"/>
      <c r="H97" s="10"/>
      <c r="I97" s="9">
        <v>16.69</v>
      </c>
      <c r="J97" s="10"/>
      <c r="K97" s="10"/>
      <c r="L97" s="10"/>
      <c r="M97" s="11"/>
      <c r="N97" s="12">
        <f t="shared" si="1"/>
        <v>3</v>
      </c>
      <c r="O97" s="13">
        <f t="shared" si="8"/>
        <v>36.6769037</v>
      </c>
      <c r="P97" s="13">
        <f t="shared" si="3"/>
        <v>48.39341109</v>
      </c>
      <c r="Q97" s="13">
        <f t="shared" si="4"/>
        <v>16.69</v>
      </c>
      <c r="R97" s="14">
        <f t="shared" si="5"/>
        <v>31.70341109</v>
      </c>
    </row>
    <row r="98">
      <c r="A98" s="7" t="s">
        <v>117</v>
      </c>
      <c r="B98" s="8" t="s">
        <v>91</v>
      </c>
      <c r="C98" s="9">
        <v>2015.0</v>
      </c>
      <c r="D98" s="9">
        <v>47.6607004997465</v>
      </c>
      <c r="E98" s="9">
        <v>44.9473</v>
      </c>
      <c r="F98" s="10"/>
      <c r="G98" s="10"/>
      <c r="H98" s="10"/>
      <c r="I98" s="9">
        <v>15.162</v>
      </c>
      <c r="J98" s="10"/>
      <c r="K98" s="10"/>
      <c r="L98" s="10"/>
      <c r="M98" s="11"/>
      <c r="N98" s="12">
        <f t="shared" si="1"/>
        <v>3</v>
      </c>
      <c r="O98" s="13">
        <f t="shared" si="8"/>
        <v>35.9233335</v>
      </c>
      <c r="P98" s="13">
        <f t="shared" si="3"/>
        <v>47.6607005</v>
      </c>
      <c r="Q98" s="13">
        <f t="shared" si="4"/>
        <v>15.162</v>
      </c>
      <c r="R98" s="14">
        <f t="shared" si="5"/>
        <v>32.4987005</v>
      </c>
    </row>
    <row r="99">
      <c r="A99" s="7" t="s">
        <v>118</v>
      </c>
      <c r="B99" s="8" t="s">
        <v>91</v>
      </c>
      <c r="C99" s="9">
        <v>2016.0</v>
      </c>
      <c r="D99" s="9">
        <v>46.5639431433182</v>
      </c>
      <c r="E99" s="9">
        <v>44.9473</v>
      </c>
      <c r="F99" s="10"/>
      <c r="G99" s="10"/>
      <c r="H99" s="10"/>
      <c r="I99" s="9">
        <v>16.511</v>
      </c>
      <c r="J99" s="10"/>
      <c r="K99" s="10"/>
      <c r="L99" s="10"/>
      <c r="M99" s="11"/>
      <c r="N99" s="12">
        <f t="shared" si="1"/>
        <v>3</v>
      </c>
      <c r="O99" s="13">
        <f t="shared" si="8"/>
        <v>36.00741438</v>
      </c>
      <c r="P99" s="13">
        <f t="shared" si="3"/>
        <v>46.56394314</v>
      </c>
      <c r="Q99" s="13">
        <f t="shared" si="4"/>
        <v>16.511</v>
      </c>
      <c r="R99" s="16">
        <f t="shared" si="5"/>
        <v>30.05294314</v>
      </c>
    </row>
    <row r="100">
      <c r="A100" s="7" t="s">
        <v>119</v>
      </c>
      <c r="B100" s="8" t="s">
        <v>91</v>
      </c>
      <c r="C100" s="9">
        <v>2017.0</v>
      </c>
      <c r="D100" s="9">
        <v>47.7776548433468</v>
      </c>
      <c r="E100" s="10"/>
      <c r="F100" s="10"/>
      <c r="G100" s="10"/>
      <c r="H100" s="10"/>
      <c r="I100" s="9">
        <v>17.86</v>
      </c>
      <c r="J100" s="10"/>
      <c r="K100" s="10"/>
      <c r="L100" s="10"/>
      <c r="M100" s="11"/>
      <c r="N100" s="12">
        <f t="shared" si="1"/>
        <v>2</v>
      </c>
      <c r="O100" s="13">
        <f t="shared" si="8"/>
        <v>32.81882742</v>
      </c>
      <c r="P100" s="13">
        <f t="shared" si="3"/>
        <v>47.77765484</v>
      </c>
      <c r="Q100" s="13">
        <f t="shared" si="4"/>
        <v>17.86</v>
      </c>
      <c r="R100" s="14">
        <f t="shared" si="5"/>
        <v>29.91765484</v>
      </c>
    </row>
    <row r="101">
      <c r="A101" s="7" t="s">
        <v>120</v>
      </c>
      <c r="B101" s="8" t="s">
        <v>91</v>
      </c>
      <c r="C101" s="9">
        <v>2018.0</v>
      </c>
      <c r="D101" s="9">
        <v>47.7776499990142</v>
      </c>
      <c r="E101" s="10"/>
      <c r="F101" s="10"/>
      <c r="G101" s="10"/>
      <c r="H101" s="10"/>
      <c r="I101" s="9">
        <v>19.21</v>
      </c>
      <c r="J101" s="10"/>
      <c r="K101" s="10"/>
      <c r="L101" s="10"/>
      <c r="M101" s="11"/>
      <c r="N101" s="12">
        <f t="shared" si="1"/>
        <v>2</v>
      </c>
      <c r="O101" s="13">
        <f t="shared" si="8"/>
        <v>33.493825</v>
      </c>
      <c r="P101" s="13">
        <f t="shared" si="3"/>
        <v>47.77765</v>
      </c>
      <c r="Q101" s="13">
        <f t="shared" si="4"/>
        <v>19.21</v>
      </c>
      <c r="R101" s="14">
        <f t="shared" si="5"/>
        <v>28.56765</v>
      </c>
    </row>
    <row r="102">
      <c r="A102" s="7" t="s">
        <v>121</v>
      </c>
      <c r="B102" s="8" t="s">
        <v>91</v>
      </c>
      <c r="C102" s="9">
        <v>2019.0</v>
      </c>
      <c r="D102" s="9">
        <v>47.777652443736</v>
      </c>
      <c r="E102" s="10"/>
      <c r="F102" s="10"/>
      <c r="G102" s="10"/>
      <c r="H102" s="10"/>
      <c r="I102" s="9">
        <v>19.21</v>
      </c>
      <c r="J102" s="10"/>
      <c r="K102" s="10"/>
      <c r="L102" s="10"/>
      <c r="M102" s="11"/>
      <c r="N102" s="12">
        <f t="shared" si="1"/>
        <v>2</v>
      </c>
      <c r="O102" s="13">
        <f t="shared" si="8"/>
        <v>33.49382622</v>
      </c>
      <c r="P102" s="13">
        <f t="shared" si="3"/>
        <v>47.77765244</v>
      </c>
      <c r="Q102" s="13">
        <f t="shared" si="4"/>
        <v>19.21</v>
      </c>
      <c r="R102" s="14">
        <f t="shared" si="5"/>
        <v>28.56765244</v>
      </c>
    </row>
    <row r="103">
      <c r="A103" s="7" t="s">
        <v>122</v>
      </c>
      <c r="B103" s="8" t="s">
        <v>91</v>
      </c>
      <c r="C103" s="9">
        <v>2020.0</v>
      </c>
      <c r="D103" s="9">
        <v>47.7776523506037</v>
      </c>
      <c r="E103" s="10"/>
      <c r="F103" s="10"/>
      <c r="G103" s="10"/>
      <c r="H103" s="10"/>
      <c r="I103" s="9">
        <v>19.21</v>
      </c>
      <c r="J103" s="10"/>
      <c r="K103" s="10"/>
      <c r="L103" s="10"/>
      <c r="M103" s="11"/>
      <c r="N103" s="12">
        <f t="shared" si="1"/>
        <v>2</v>
      </c>
      <c r="O103" s="13">
        <f t="shared" si="8"/>
        <v>33.49382618</v>
      </c>
      <c r="P103" s="13">
        <f t="shared" si="3"/>
        <v>47.77765235</v>
      </c>
      <c r="Q103" s="13">
        <f t="shared" si="4"/>
        <v>19.21</v>
      </c>
      <c r="R103" s="14">
        <f t="shared" si="5"/>
        <v>28.56765235</v>
      </c>
    </row>
    <row r="104">
      <c r="A104" s="7" t="s">
        <v>123</v>
      </c>
      <c r="B104" s="8" t="s">
        <v>91</v>
      </c>
      <c r="C104" s="9">
        <v>2021.0</v>
      </c>
      <c r="D104" s="9">
        <v>55.561260882256406</v>
      </c>
      <c r="E104" s="10"/>
      <c r="F104" s="10"/>
      <c r="G104" s="10"/>
      <c r="H104" s="10"/>
      <c r="I104" s="10"/>
      <c r="J104" s="10"/>
      <c r="K104" s="10"/>
      <c r="L104" s="10"/>
      <c r="M104" s="11"/>
      <c r="N104" s="12">
        <f t="shared" si="1"/>
        <v>1</v>
      </c>
      <c r="O104" s="13">
        <f t="shared" si="8"/>
        <v>55.56126088</v>
      </c>
      <c r="P104" s="13">
        <f t="shared" si="3"/>
        <v>55.56126088</v>
      </c>
      <c r="Q104" s="13">
        <f t="shared" si="4"/>
        <v>55.56126088</v>
      </c>
      <c r="R104" s="14">
        <f t="shared" si="5"/>
        <v>0</v>
      </c>
    </row>
    <row r="105">
      <c r="A105" s="7" t="s">
        <v>124</v>
      </c>
      <c r="B105" s="8" t="s">
        <v>91</v>
      </c>
      <c r="C105" s="9">
        <v>2022.0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1"/>
      <c r="N105" s="12">
        <f t="shared" si="1"/>
        <v>0</v>
      </c>
      <c r="O105" s="17"/>
      <c r="P105" s="13">
        <f t="shared" si="3"/>
        <v>0</v>
      </c>
      <c r="Q105" s="13">
        <f t="shared" si="4"/>
        <v>0</v>
      </c>
      <c r="R105" s="14">
        <f t="shared" si="5"/>
        <v>0</v>
      </c>
    </row>
    <row r="106">
      <c r="A106" s="18" t="s">
        <v>125</v>
      </c>
      <c r="B106" s="19" t="s">
        <v>91</v>
      </c>
      <c r="C106" s="20">
        <v>2023.0</v>
      </c>
      <c r="D106" s="21"/>
      <c r="E106" s="21"/>
      <c r="F106" s="21"/>
      <c r="G106" s="10"/>
      <c r="H106" s="21"/>
      <c r="I106" s="21"/>
      <c r="J106" s="21"/>
      <c r="K106" s="21"/>
      <c r="L106" s="21"/>
      <c r="M106" s="22"/>
      <c r="N106" s="23">
        <f t="shared" si="1"/>
        <v>0</v>
      </c>
      <c r="O106" s="24"/>
      <c r="P106" s="25">
        <f t="shared" si="3"/>
        <v>0</v>
      </c>
      <c r="Q106" s="25">
        <f t="shared" si="4"/>
        <v>0</v>
      </c>
      <c r="R106" s="26">
        <f t="shared" si="5"/>
        <v>0</v>
      </c>
    </row>
    <row r="107">
      <c r="A107" s="7" t="s">
        <v>126</v>
      </c>
      <c r="B107" s="8" t="s">
        <v>127</v>
      </c>
      <c r="C107" s="9">
        <v>1989.0</v>
      </c>
      <c r="D107" s="9">
        <v>26.637965682868696</v>
      </c>
      <c r="E107" s="10"/>
      <c r="F107" s="9">
        <v>27.7</v>
      </c>
      <c r="G107" s="10"/>
      <c r="H107" s="10"/>
      <c r="I107" s="9">
        <v>21.369</v>
      </c>
      <c r="J107" s="10"/>
      <c r="K107" s="10"/>
      <c r="L107" s="10"/>
      <c r="M107" s="11"/>
      <c r="N107" s="12">
        <f t="shared" si="1"/>
        <v>3</v>
      </c>
      <c r="O107" s="13">
        <f t="shared" ref="O107:O140" si="9">AVERAGE(D107:M107)</f>
        <v>25.23565523</v>
      </c>
      <c r="P107" s="13">
        <f t="shared" si="3"/>
        <v>27.7</v>
      </c>
      <c r="Q107" s="13">
        <f t="shared" si="4"/>
        <v>21.369</v>
      </c>
      <c r="R107" s="14">
        <f t="shared" si="5"/>
        <v>6.331</v>
      </c>
    </row>
    <row r="108">
      <c r="A108" s="7" t="s">
        <v>128</v>
      </c>
      <c r="B108" s="8" t="s">
        <v>127</v>
      </c>
      <c r="C108" s="9">
        <v>1990.0</v>
      </c>
      <c r="D108" s="9">
        <v>29.7017723455858</v>
      </c>
      <c r="E108" s="10"/>
      <c r="F108" s="9">
        <v>27.9</v>
      </c>
      <c r="G108" s="10"/>
      <c r="H108" s="10"/>
      <c r="I108" s="9">
        <v>24.53</v>
      </c>
      <c r="J108" s="10"/>
      <c r="K108" s="10"/>
      <c r="L108" s="10"/>
      <c r="M108" s="11"/>
      <c r="N108" s="12">
        <f t="shared" si="1"/>
        <v>3</v>
      </c>
      <c r="O108" s="13">
        <f t="shared" si="9"/>
        <v>27.37725745</v>
      </c>
      <c r="P108" s="13">
        <f t="shared" si="3"/>
        <v>29.70177235</v>
      </c>
      <c r="Q108" s="13">
        <f t="shared" si="4"/>
        <v>24.53</v>
      </c>
      <c r="R108" s="14">
        <f t="shared" si="5"/>
        <v>5.171772346</v>
      </c>
    </row>
    <row r="109">
      <c r="A109" s="7" t="s">
        <v>129</v>
      </c>
      <c r="B109" s="8" t="s">
        <v>127</v>
      </c>
      <c r="C109" s="9">
        <v>1991.0</v>
      </c>
      <c r="D109" s="9">
        <v>34.2599521703748</v>
      </c>
      <c r="E109" s="9">
        <v>28.1868</v>
      </c>
      <c r="F109" s="9">
        <v>28.5</v>
      </c>
      <c r="G109" s="10"/>
      <c r="H109" s="10"/>
      <c r="I109" s="9">
        <v>27.691</v>
      </c>
      <c r="J109" s="10"/>
      <c r="K109" s="10"/>
      <c r="L109" s="10"/>
      <c r="M109" s="11"/>
      <c r="N109" s="12">
        <f t="shared" si="1"/>
        <v>4</v>
      </c>
      <c r="O109" s="13">
        <f t="shared" si="9"/>
        <v>29.65943804</v>
      </c>
      <c r="P109" s="13">
        <f t="shared" si="3"/>
        <v>34.25995217</v>
      </c>
      <c r="Q109" s="13">
        <f t="shared" si="4"/>
        <v>27.691</v>
      </c>
      <c r="R109" s="14">
        <f t="shared" si="5"/>
        <v>6.56895217</v>
      </c>
    </row>
    <row r="110">
      <c r="A110" s="7" t="s">
        <v>130</v>
      </c>
      <c r="B110" s="8" t="s">
        <v>127</v>
      </c>
      <c r="C110" s="9">
        <v>1992.0</v>
      </c>
      <c r="D110" s="9">
        <v>37.4158651269482</v>
      </c>
      <c r="E110" s="9">
        <v>30.993100000000002</v>
      </c>
      <c r="F110" s="9">
        <v>29.0</v>
      </c>
      <c r="G110" s="10"/>
      <c r="H110" s="10"/>
      <c r="I110" s="9">
        <v>30.852</v>
      </c>
      <c r="J110" s="10"/>
      <c r="K110" s="10"/>
      <c r="L110" s="10"/>
      <c r="M110" s="11"/>
      <c r="N110" s="12">
        <f t="shared" si="1"/>
        <v>4</v>
      </c>
      <c r="O110" s="13">
        <f t="shared" si="9"/>
        <v>32.06524128</v>
      </c>
      <c r="P110" s="13">
        <f t="shared" si="3"/>
        <v>37.41586513</v>
      </c>
      <c r="Q110" s="13">
        <f t="shared" si="4"/>
        <v>29</v>
      </c>
      <c r="R110" s="14">
        <f t="shared" si="5"/>
        <v>8.415865127</v>
      </c>
    </row>
    <row r="111">
      <c r="A111" s="7" t="s">
        <v>131</v>
      </c>
      <c r="B111" s="8" t="s">
        <v>127</v>
      </c>
      <c r="C111" s="9">
        <v>1993.0</v>
      </c>
      <c r="D111" s="9">
        <v>40.5181753527884</v>
      </c>
      <c r="E111" s="9">
        <v>31.8672</v>
      </c>
      <c r="F111" s="9">
        <v>29.8</v>
      </c>
      <c r="G111" s="10"/>
      <c r="H111" s="10"/>
      <c r="I111" s="9">
        <v>31.599</v>
      </c>
      <c r="J111" s="10"/>
      <c r="K111" s="10"/>
      <c r="L111" s="10"/>
      <c r="M111" s="11"/>
      <c r="N111" s="12">
        <f t="shared" si="1"/>
        <v>4</v>
      </c>
      <c r="O111" s="13">
        <f t="shared" si="9"/>
        <v>33.44609384</v>
      </c>
      <c r="P111" s="13">
        <f t="shared" si="3"/>
        <v>40.51817535</v>
      </c>
      <c r="Q111" s="13">
        <f t="shared" si="4"/>
        <v>29.8</v>
      </c>
      <c r="R111" s="14">
        <f t="shared" si="5"/>
        <v>10.71817535</v>
      </c>
    </row>
    <row r="112">
      <c r="A112" s="7" t="s">
        <v>132</v>
      </c>
      <c r="B112" s="8" t="s">
        <v>127</v>
      </c>
      <c r="C112" s="9">
        <v>1994.0</v>
      </c>
      <c r="D112" s="9">
        <v>44.399044583220295</v>
      </c>
      <c r="E112" s="9">
        <v>35.1473</v>
      </c>
      <c r="F112" s="9">
        <v>30.5</v>
      </c>
      <c r="G112" s="10"/>
      <c r="H112" s="10"/>
      <c r="I112" s="9">
        <v>35.287</v>
      </c>
      <c r="J112" s="10"/>
      <c r="K112" s="10"/>
      <c r="L112" s="10"/>
      <c r="M112" s="11"/>
      <c r="N112" s="12">
        <f t="shared" si="1"/>
        <v>4</v>
      </c>
      <c r="O112" s="13">
        <f t="shared" si="9"/>
        <v>36.33333615</v>
      </c>
      <c r="P112" s="13">
        <f t="shared" si="3"/>
        <v>44.39904458</v>
      </c>
      <c r="Q112" s="13">
        <f t="shared" si="4"/>
        <v>30.5</v>
      </c>
      <c r="R112" s="14">
        <f t="shared" si="5"/>
        <v>13.89904458</v>
      </c>
    </row>
    <row r="113">
      <c r="A113" s="7" t="s">
        <v>133</v>
      </c>
      <c r="B113" s="8" t="s">
        <v>127</v>
      </c>
      <c r="C113" s="9">
        <v>1995.0</v>
      </c>
      <c r="D113" s="9">
        <v>45.7974168379792</v>
      </c>
      <c r="E113" s="9">
        <v>36.701299999999996</v>
      </c>
      <c r="F113" s="9">
        <v>31.1</v>
      </c>
      <c r="G113" s="10"/>
      <c r="H113" s="10"/>
      <c r="I113" s="9">
        <v>36.804</v>
      </c>
      <c r="J113" s="10"/>
      <c r="K113" s="10"/>
      <c r="L113" s="10"/>
      <c r="M113" s="11"/>
      <c r="N113" s="12">
        <f t="shared" si="1"/>
        <v>4</v>
      </c>
      <c r="O113" s="13">
        <f t="shared" si="9"/>
        <v>37.60067921</v>
      </c>
      <c r="P113" s="13">
        <f t="shared" si="3"/>
        <v>45.79741684</v>
      </c>
      <c r="Q113" s="13">
        <f t="shared" si="4"/>
        <v>31.1</v>
      </c>
      <c r="R113" s="16">
        <f t="shared" si="5"/>
        <v>14.69741684</v>
      </c>
    </row>
    <row r="114">
      <c r="A114" s="7" t="s">
        <v>134</v>
      </c>
      <c r="B114" s="8" t="s">
        <v>127</v>
      </c>
      <c r="C114" s="9">
        <v>1996.0</v>
      </c>
      <c r="D114" s="9">
        <v>43.2188515515481</v>
      </c>
      <c r="E114" s="9">
        <v>34.3297</v>
      </c>
      <c r="F114" s="9">
        <v>31.4</v>
      </c>
      <c r="G114" s="10"/>
      <c r="H114" s="10"/>
      <c r="I114" s="9">
        <v>34.487</v>
      </c>
      <c r="J114" s="10"/>
      <c r="K114" s="10"/>
      <c r="L114" s="10"/>
      <c r="M114" s="11"/>
      <c r="N114" s="12">
        <f t="shared" si="1"/>
        <v>4</v>
      </c>
      <c r="O114" s="13">
        <f t="shared" si="9"/>
        <v>35.85888789</v>
      </c>
      <c r="P114" s="13">
        <f t="shared" si="3"/>
        <v>43.21885155</v>
      </c>
      <c r="Q114" s="13">
        <f t="shared" si="4"/>
        <v>31.4</v>
      </c>
      <c r="R114" s="14">
        <f t="shared" si="5"/>
        <v>11.81885155</v>
      </c>
    </row>
    <row r="115">
      <c r="A115" s="7" t="s">
        <v>135</v>
      </c>
      <c r="B115" s="8" t="s">
        <v>127</v>
      </c>
      <c r="C115" s="9">
        <v>1997.0</v>
      </c>
      <c r="D115" s="9">
        <v>42.4566056788322</v>
      </c>
      <c r="E115" s="9">
        <v>34.6355</v>
      </c>
      <c r="F115" s="9">
        <v>31.4</v>
      </c>
      <c r="G115" s="10"/>
      <c r="H115" s="10"/>
      <c r="I115" s="9">
        <v>34.344</v>
      </c>
      <c r="J115" s="10"/>
      <c r="K115" s="10"/>
      <c r="L115" s="10"/>
      <c r="M115" s="11"/>
      <c r="N115" s="12">
        <f t="shared" si="1"/>
        <v>4</v>
      </c>
      <c r="O115" s="13">
        <f t="shared" si="9"/>
        <v>35.70902642</v>
      </c>
      <c r="P115" s="13">
        <f t="shared" si="3"/>
        <v>42.45660568</v>
      </c>
      <c r="Q115" s="13">
        <f t="shared" si="4"/>
        <v>31.4</v>
      </c>
      <c r="R115" s="14">
        <f t="shared" si="5"/>
        <v>11.05660568</v>
      </c>
    </row>
    <row r="116">
      <c r="A116" s="7" t="s">
        <v>136</v>
      </c>
      <c r="B116" s="8" t="s">
        <v>127</v>
      </c>
      <c r="C116" s="9">
        <v>1998.0</v>
      </c>
      <c r="D116" s="9">
        <v>40.909158279597</v>
      </c>
      <c r="E116" s="9">
        <v>32.3142</v>
      </c>
      <c r="F116" s="9">
        <v>31.4</v>
      </c>
      <c r="G116" s="10"/>
      <c r="H116" s="10"/>
      <c r="I116" s="9">
        <v>32.134</v>
      </c>
      <c r="J116" s="10"/>
      <c r="K116" s="10"/>
      <c r="L116" s="10"/>
      <c r="M116" s="11"/>
      <c r="N116" s="12">
        <f t="shared" si="1"/>
        <v>4</v>
      </c>
      <c r="O116" s="13">
        <f t="shared" si="9"/>
        <v>34.18933957</v>
      </c>
      <c r="P116" s="13">
        <f t="shared" si="3"/>
        <v>40.90915828</v>
      </c>
      <c r="Q116" s="13">
        <f t="shared" si="4"/>
        <v>31.4</v>
      </c>
      <c r="R116" s="14">
        <f t="shared" si="5"/>
        <v>9.50915828</v>
      </c>
    </row>
    <row r="117">
      <c r="A117" s="7" t="s">
        <v>137</v>
      </c>
      <c r="B117" s="8" t="s">
        <v>127</v>
      </c>
      <c r="C117" s="9">
        <v>1999.0</v>
      </c>
      <c r="D117" s="9">
        <v>39.8769924850559</v>
      </c>
      <c r="E117" s="9">
        <v>30.9979</v>
      </c>
      <c r="F117" s="9">
        <v>31.4</v>
      </c>
      <c r="G117" s="10"/>
      <c r="H117" s="10"/>
      <c r="I117" s="9">
        <v>30.901</v>
      </c>
      <c r="J117" s="10"/>
      <c r="K117" s="10"/>
      <c r="L117" s="10"/>
      <c r="M117" s="11"/>
      <c r="N117" s="12">
        <f t="shared" si="1"/>
        <v>4</v>
      </c>
      <c r="O117" s="13">
        <f t="shared" si="9"/>
        <v>33.29397312</v>
      </c>
      <c r="P117" s="13">
        <f t="shared" si="3"/>
        <v>39.87699249</v>
      </c>
      <c r="Q117" s="13">
        <f t="shared" si="4"/>
        <v>30.901</v>
      </c>
      <c r="R117" s="14">
        <f t="shared" si="5"/>
        <v>8.975992485</v>
      </c>
    </row>
    <row r="118">
      <c r="A118" s="7" t="s">
        <v>138</v>
      </c>
      <c r="B118" s="8" t="s">
        <v>127</v>
      </c>
      <c r="C118" s="9">
        <v>2000.0</v>
      </c>
      <c r="D118" s="9">
        <v>40.036292854717495</v>
      </c>
      <c r="E118" s="9">
        <v>30.8554</v>
      </c>
      <c r="F118" s="9">
        <v>31.5</v>
      </c>
      <c r="G118" s="10"/>
      <c r="H118" s="10"/>
      <c r="I118" s="9">
        <v>30.775</v>
      </c>
      <c r="J118" s="10"/>
      <c r="K118" s="10"/>
      <c r="L118" s="10"/>
      <c r="M118" s="11"/>
      <c r="N118" s="12">
        <f t="shared" si="1"/>
        <v>4</v>
      </c>
      <c r="O118" s="13">
        <f t="shared" si="9"/>
        <v>33.29167321</v>
      </c>
      <c r="P118" s="13">
        <f t="shared" si="3"/>
        <v>40.03629285</v>
      </c>
      <c r="Q118" s="13">
        <f t="shared" si="4"/>
        <v>30.775</v>
      </c>
      <c r="R118" s="14">
        <f t="shared" si="5"/>
        <v>9.261292855</v>
      </c>
    </row>
    <row r="119">
      <c r="A119" s="7" t="s">
        <v>139</v>
      </c>
      <c r="B119" s="8" t="s">
        <v>127</v>
      </c>
      <c r="C119" s="9">
        <v>2001.0</v>
      </c>
      <c r="D119" s="9">
        <v>41.8440239674432</v>
      </c>
      <c r="E119" s="9">
        <v>31.423499999999997</v>
      </c>
      <c r="F119" s="9">
        <v>31.9</v>
      </c>
      <c r="G119" s="10"/>
      <c r="H119" s="10"/>
      <c r="I119" s="9">
        <v>31.357</v>
      </c>
      <c r="J119" s="10"/>
      <c r="K119" s="10"/>
      <c r="L119" s="10"/>
      <c r="M119" s="11"/>
      <c r="N119" s="12">
        <f t="shared" si="1"/>
        <v>4</v>
      </c>
      <c r="O119" s="13">
        <f t="shared" si="9"/>
        <v>34.13113099</v>
      </c>
      <c r="P119" s="13">
        <f t="shared" si="3"/>
        <v>41.84402397</v>
      </c>
      <c r="Q119" s="13">
        <f t="shared" si="4"/>
        <v>31.357</v>
      </c>
      <c r="R119" s="14">
        <f t="shared" si="5"/>
        <v>10.48702397</v>
      </c>
    </row>
    <row r="120">
      <c r="A120" s="7" t="s">
        <v>140</v>
      </c>
      <c r="B120" s="8" t="s">
        <v>127</v>
      </c>
      <c r="C120" s="9">
        <v>2002.0</v>
      </c>
      <c r="D120" s="9">
        <v>44.7183915070344</v>
      </c>
      <c r="E120" s="9">
        <v>34.3531</v>
      </c>
      <c r="F120" s="9">
        <v>32.2</v>
      </c>
      <c r="G120" s="10"/>
      <c r="H120" s="10"/>
      <c r="I120" s="9">
        <v>34.146</v>
      </c>
      <c r="J120" s="10"/>
      <c r="K120" s="10"/>
      <c r="L120" s="10"/>
      <c r="M120" s="11"/>
      <c r="N120" s="12">
        <f t="shared" si="1"/>
        <v>4</v>
      </c>
      <c r="O120" s="13">
        <f t="shared" si="9"/>
        <v>36.35437288</v>
      </c>
      <c r="P120" s="13">
        <f t="shared" si="3"/>
        <v>44.71839151</v>
      </c>
      <c r="Q120" s="13">
        <f t="shared" si="4"/>
        <v>32.2</v>
      </c>
      <c r="R120" s="14">
        <f t="shared" si="5"/>
        <v>12.51839151</v>
      </c>
    </row>
    <row r="121">
      <c r="A121" s="7" t="s">
        <v>141</v>
      </c>
      <c r="B121" s="8" t="s">
        <v>127</v>
      </c>
      <c r="C121" s="9">
        <v>2003.0</v>
      </c>
      <c r="D121" s="9">
        <v>43.0628960085336</v>
      </c>
      <c r="E121" s="9">
        <v>32.331500000000005</v>
      </c>
      <c r="F121" s="9">
        <v>32.4</v>
      </c>
      <c r="G121" s="10"/>
      <c r="H121" s="10"/>
      <c r="I121" s="9">
        <v>32.216</v>
      </c>
      <c r="J121" s="10"/>
      <c r="K121" s="10"/>
      <c r="L121" s="10"/>
      <c r="M121" s="11"/>
      <c r="N121" s="12">
        <f t="shared" si="1"/>
        <v>4</v>
      </c>
      <c r="O121" s="13">
        <f t="shared" si="9"/>
        <v>35.002599</v>
      </c>
      <c r="P121" s="13">
        <f t="shared" si="3"/>
        <v>43.06289601</v>
      </c>
      <c r="Q121" s="13">
        <f t="shared" si="4"/>
        <v>32.216</v>
      </c>
      <c r="R121" s="14">
        <f t="shared" si="5"/>
        <v>10.84689601</v>
      </c>
    </row>
    <row r="122">
      <c r="A122" s="7" t="s">
        <v>142</v>
      </c>
      <c r="B122" s="8" t="s">
        <v>127</v>
      </c>
      <c r="C122" s="9">
        <v>2004.0</v>
      </c>
      <c r="D122" s="9">
        <v>43.0732570784183</v>
      </c>
      <c r="E122" s="9">
        <v>32.9191</v>
      </c>
      <c r="F122" s="9">
        <v>32.7</v>
      </c>
      <c r="G122" s="10"/>
      <c r="H122" s="10"/>
      <c r="I122" s="9">
        <v>32.166</v>
      </c>
      <c r="J122" s="10"/>
      <c r="K122" s="10"/>
      <c r="L122" s="10"/>
      <c r="M122" s="11"/>
      <c r="N122" s="12">
        <f t="shared" si="1"/>
        <v>4</v>
      </c>
      <c r="O122" s="13">
        <f t="shared" si="9"/>
        <v>35.21458927</v>
      </c>
      <c r="P122" s="13">
        <f t="shared" si="3"/>
        <v>43.07325708</v>
      </c>
      <c r="Q122" s="13">
        <f t="shared" si="4"/>
        <v>32.166</v>
      </c>
      <c r="R122" s="14">
        <f t="shared" si="5"/>
        <v>10.90725708</v>
      </c>
    </row>
    <row r="123">
      <c r="A123" s="7" t="s">
        <v>143</v>
      </c>
      <c r="B123" s="8" t="s">
        <v>127</v>
      </c>
      <c r="C123" s="9">
        <v>2005.0</v>
      </c>
      <c r="D123" s="9">
        <v>44.3094639963302</v>
      </c>
      <c r="E123" s="9">
        <v>33.7006</v>
      </c>
      <c r="F123" s="9">
        <v>32.9</v>
      </c>
      <c r="G123" s="10"/>
      <c r="H123" s="10"/>
      <c r="I123" s="9">
        <v>32.116</v>
      </c>
      <c r="J123" s="10"/>
      <c r="K123" s="10"/>
      <c r="L123" s="10"/>
      <c r="M123" s="11"/>
      <c r="N123" s="12">
        <f t="shared" si="1"/>
        <v>4</v>
      </c>
      <c r="O123" s="13">
        <f t="shared" si="9"/>
        <v>35.756516</v>
      </c>
      <c r="P123" s="13">
        <f t="shared" si="3"/>
        <v>44.309464</v>
      </c>
      <c r="Q123" s="13">
        <f t="shared" si="4"/>
        <v>32.116</v>
      </c>
      <c r="R123" s="14">
        <f t="shared" si="5"/>
        <v>12.193464</v>
      </c>
    </row>
    <row r="124">
      <c r="A124" s="7" t="s">
        <v>144</v>
      </c>
      <c r="B124" s="8" t="s">
        <v>127</v>
      </c>
      <c r="C124" s="9">
        <v>2006.0</v>
      </c>
      <c r="D124" s="9">
        <v>45.7923965195913</v>
      </c>
      <c r="E124" s="9">
        <v>34.7762</v>
      </c>
      <c r="F124" s="9">
        <v>33.2</v>
      </c>
      <c r="G124" s="10"/>
      <c r="H124" s="9">
        <v>35.3</v>
      </c>
      <c r="I124" s="9">
        <v>32.067</v>
      </c>
      <c r="J124" s="9">
        <v>35.7</v>
      </c>
      <c r="K124" s="10"/>
      <c r="L124" s="10"/>
      <c r="M124" s="11"/>
      <c r="N124" s="12">
        <f t="shared" si="1"/>
        <v>6</v>
      </c>
      <c r="O124" s="13">
        <f t="shared" si="9"/>
        <v>36.13926609</v>
      </c>
      <c r="P124" s="13">
        <f t="shared" si="3"/>
        <v>45.79239652</v>
      </c>
      <c r="Q124" s="13">
        <f t="shared" si="4"/>
        <v>32.067</v>
      </c>
      <c r="R124" s="14">
        <f t="shared" si="5"/>
        <v>13.72539652</v>
      </c>
    </row>
    <row r="125">
      <c r="A125" s="7" t="s">
        <v>145</v>
      </c>
      <c r="B125" s="8" t="s">
        <v>127</v>
      </c>
      <c r="C125" s="9">
        <v>2007.0</v>
      </c>
      <c r="D125" s="9">
        <v>43.2153246025836</v>
      </c>
      <c r="E125" s="9">
        <v>36.4504</v>
      </c>
      <c r="F125" s="9">
        <v>33.4</v>
      </c>
      <c r="G125" s="10"/>
      <c r="H125" s="9">
        <v>36.3</v>
      </c>
      <c r="I125" s="9">
        <v>36.05</v>
      </c>
      <c r="J125" s="9">
        <v>36.1</v>
      </c>
      <c r="K125" s="10"/>
      <c r="L125" s="10"/>
      <c r="M125" s="11"/>
      <c r="N125" s="12">
        <f t="shared" si="1"/>
        <v>6</v>
      </c>
      <c r="O125" s="13">
        <f t="shared" si="9"/>
        <v>36.91928743</v>
      </c>
      <c r="P125" s="13">
        <f t="shared" si="3"/>
        <v>43.2153246</v>
      </c>
      <c r="Q125" s="13">
        <f t="shared" si="4"/>
        <v>33.4</v>
      </c>
      <c r="R125" s="14">
        <f t="shared" si="5"/>
        <v>9.815324603</v>
      </c>
    </row>
    <row r="126">
      <c r="A126" s="7" t="s">
        <v>146</v>
      </c>
      <c r="B126" s="8" t="s">
        <v>127</v>
      </c>
      <c r="C126" s="9">
        <v>2008.0</v>
      </c>
      <c r="D126" s="9">
        <v>42.1741402590421</v>
      </c>
      <c r="E126" s="9">
        <v>33.5942</v>
      </c>
      <c r="F126" s="9">
        <v>33.3</v>
      </c>
      <c r="G126" s="10"/>
      <c r="H126" s="9">
        <v>33.0</v>
      </c>
      <c r="I126" s="9">
        <v>36.149</v>
      </c>
      <c r="J126" s="9">
        <v>33.6</v>
      </c>
      <c r="K126" s="10"/>
      <c r="L126" s="10"/>
      <c r="M126" s="11"/>
      <c r="N126" s="12">
        <f t="shared" si="1"/>
        <v>6</v>
      </c>
      <c r="O126" s="13">
        <f t="shared" si="9"/>
        <v>35.30289004</v>
      </c>
      <c r="P126" s="13">
        <f t="shared" si="3"/>
        <v>42.17414026</v>
      </c>
      <c r="Q126" s="13">
        <f t="shared" si="4"/>
        <v>33</v>
      </c>
      <c r="R126" s="14">
        <f t="shared" si="5"/>
        <v>9.174140259</v>
      </c>
    </row>
    <row r="127">
      <c r="A127" s="7" t="s">
        <v>147</v>
      </c>
      <c r="B127" s="8" t="s">
        <v>127</v>
      </c>
      <c r="C127" s="9">
        <v>2009.0</v>
      </c>
      <c r="D127" s="9">
        <v>43.055334379690905</v>
      </c>
      <c r="E127" s="9">
        <v>33.9291</v>
      </c>
      <c r="F127" s="9">
        <v>33.5</v>
      </c>
      <c r="G127" s="10"/>
      <c r="H127" s="9">
        <v>33.0</v>
      </c>
      <c r="I127" s="9">
        <v>33.606</v>
      </c>
      <c r="J127" s="9">
        <v>33.8</v>
      </c>
      <c r="K127" s="10"/>
      <c r="L127" s="10"/>
      <c r="M127" s="11"/>
      <c r="N127" s="12">
        <f t="shared" si="1"/>
        <v>6</v>
      </c>
      <c r="O127" s="13">
        <f t="shared" si="9"/>
        <v>35.14840573</v>
      </c>
      <c r="P127" s="13">
        <f t="shared" si="3"/>
        <v>43.05533438</v>
      </c>
      <c r="Q127" s="13">
        <f t="shared" si="4"/>
        <v>33</v>
      </c>
      <c r="R127" s="14">
        <f t="shared" si="5"/>
        <v>10.05533438</v>
      </c>
    </row>
    <row r="128">
      <c r="A128" s="7" t="s">
        <v>148</v>
      </c>
      <c r="B128" s="8" t="s">
        <v>127</v>
      </c>
      <c r="C128" s="9">
        <v>2010.0</v>
      </c>
      <c r="D128" s="9">
        <v>43.6436829926766</v>
      </c>
      <c r="E128" s="9">
        <v>35.5317</v>
      </c>
      <c r="F128" s="9">
        <v>33.9</v>
      </c>
      <c r="G128" s="10"/>
      <c r="H128" s="9">
        <v>32.9</v>
      </c>
      <c r="I128" s="9">
        <v>33.822</v>
      </c>
      <c r="J128" s="9">
        <v>35.7</v>
      </c>
      <c r="K128" s="10"/>
      <c r="L128" s="9">
        <v>41.2</v>
      </c>
      <c r="M128" s="11"/>
      <c r="N128" s="12">
        <f t="shared" si="1"/>
        <v>7</v>
      </c>
      <c r="O128" s="13">
        <f t="shared" si="9"/>
        <v>36.67105471</v>
      </c>
      <c r="P128" s="13">
        <f t="shared" si="3"/>
        <v>43.64368299</v>
      </c>
      <c r="Q128" s="13">
        <f t="shared" si="4"/>
        <v>32.9</v>
      </c>
      <c r="R128" s="14">
        <f t="shared" si="5"/>
        <v>10.74368299</v>
      </c>
    </row>
    <row r="129">
      <c r="A129" s="7" t="s">
        <v>149</v>
      </c>
      <c r="B129" s="8" t="s">
        <v>127</v>
      </c>
      <c r="C129" s="9">
        <v>2011.0</v>
      </c>
      <c r="D129" s="9">
        <v>43.8792753717479</v>
      </c>
      <c r="E129" s="9">
        <v>34.4195</v>
      </c>
      <c r="F129" s="9">
        <v>34.4</v>
      </c>
      <c r="G129" s="10"/>
      <c r="H129" s="9">
        <v>34.0</v>
      </c>
      <c r="I129" s="9">
        <v>35.593</v>
      </c>
      <c r="J129" s="9">
        <v>34.3</v>
      </c>
      <c r="K129" s="9">
        <v>35.0</v>
      </c>
      <c r="L129" s="10"/>
      <c r="M129" s="11"/>
      <c r="N129" s="12">
        <f t="shared" si="1"/>
        <v>7</v>
      </c>
      <c r="O129" s="13">
        <f t="shared" si="9"/>
        <v>35.9416822</v>
      </c>
      <c r="P129" s="13">
        <f t="shared" si="3"/>
        <v>43.87927537</v>
      </c>
      <c r="Q129" s="13">
        <f t="shared" si="4"/>
        <v>34</v>
      </c>
      <c r="R129" s="14">
        <f t="shared" si="5"/>
        <v>9.879275372</v>
      </c>
    </row>
    <row r="130">
      <c r="A130" s="7" t="s">
        <v>150</v>
      </c>
      <c r="B130" s="8" t="s">
        <v>127</v>
      </c>
      <c r="C130" s="9">
        <v>2012.0</v>
      </c>
      <c r="D130" s="9">
        <v>46.122429306692</v>
      </c>
      <c r="E130" s="9">
        <v>36.155100000000004</v>
      </c>
      <c r="F130" s="9">
        <v>35.0</v>
      </c>
      <c r="G130" s="10"/>
      <c r="H130" s="9">
        <v>35.6</v>
      </c>
      <c r="I130" s="9">
        <v>34.288</v>
      </c>
      <c r="J130" s="9">
        <v>36.0</v>
      </c>
      <c r="K130" s="9">
        <v>33.6</v>
      </c>
      <c r="L130" s="10"/>
      <c r="M130" s="11"/>
      <c r="N130" s="12">
        <f t="shared" si="1"/>
        <v>7</v>
      </c>
      <c r="O130" s="13">
        <f t="shared" si="9"/>
        <v>36.6807899</v>
      </c>
      <c r="P130" s="13">
        <f t="shared" si="3"/>
        <v>46.12242931</v>
      </c>
      <c r="Q130" s="13">
        <f t="shared" si="4"/>
        <v>33.6</v>
      </c>
      <c r="R130" s="14">
        <f t="shared" si="5"/>
        <v>12.52242931</v>
      </c>
    </row>
    <row r="131">
      <c r="A131" s="7" t="s">
        <v>151</v>
      </c>
      <c r="B131" s="8" t="s">
        <v>127</v>
      </c>
      <c r="C131" s="9">
        <v>2013.0</v>
      </c>
      <c r="D131" s="9">
        <v>44.0428279087719</v>
      </c>
      <c r="E131" s="9">
        <v>36.722100000000005</v>
      </c>
      <c r="F131" s="9">
        <v>35.7</v>
      </c>
      <c r="G131" s="10"/>
      <c r="H131" s="9">
        <v>35.4</v>
      </c>
      <c r="I131" s="9">
        <v>35.996</v>
      </c>
      <c r="J131" s="9">
        <v>36.6</v>
      </c>
      <c r="K131" s="9">
        <v>35.4</v>
      </c>
      <c r="L131" s="10"/>
      <c r="M131" s="11"/>
      <c r="N131" s="12">
        <f t="shared" si="1"/>
        <v>7</v>
      </c>
      <c r="O131" s="13">
        <f t="shared" si="9"/>
        <v>37.1229897</v>
      </c>
      <c r="P131" s="13">
        <f t="shared" si="3"/>
        <v>44.04282791</v>
      </c>
      <c r="Q131" s="13">
        <f t="shared" si="4"/>
        <v>35.4</v>
      </c>
      <c r="R131" s="14">
        <f t="shared" si="5"/>
        <v>8.642827909</v>
      </c>
    </row>
    <row r="132">
      <c r="A132" s="7" t="s">
        <v>152</v>
      </c>
      <c r="B132" s="8" t="s">
        <v>127</v>
      </c>
      <c r="C132" s="9">
        <v>2014.0</v>
      </c>
      <c r="D132" s="9">
        <v>45.7260842954053</v>
      </c>
      <c r="E132" s="9">
        <v>36.722100000000005</v>
      </c>
      <c r="F132" s="9">
        <v>36.4</v>
      </c>
      <c r="G132" s="10"/>
      <c r="H132" s="9">
        <v>36.9</v>
      </c>
      <c r="I132" s="9">
        <v>36.555</v>
      </c>
      <c r="J132" s="9">
        <v>37.4</v>
      </c>
      <c r="K132" s="9">
        <v>35.4</v>
      </c>
      <c r="L132" s="10"/>
      <c r="M132" s="11"/>
      <c r="N132" s="12">
        <f t="shared" si="1"/>
        <v>7</v>
      </c>
      <c r="O132" s="13">
        <f t="shared" si="9"/>
        <v>37.87188347</v>
      </c>
      <c r="P132" s="13">
        <f t="shared" si="3"/>
        <v>45.7260843</v>
      </c>
      <c r="Q132" s="13">
        <f t="shared" si="4"/>
        <v>35.4</v>
      </c>
      <c r="R132" s="14">
        <f t="shared" si="5"/>
        <v>10.3260843</v>
      </c>
    </row>
    <row r="133">
      <c r="A133" s="7" t="s">
        <v>153</v>
      </c>
      <c r="B133" s="8" t="s">
        <v>127</v>
      </c>
      <c r="C133" s="9">
        <v>2015.0</v>
      </c>
      <c r="D133" s="9">
        <v>46.3888200499049</v>
      </c>
      <c r="E133" s="9">
        <v>36.722100000000005</v>
      </c>
      <c r="F133" s="9">
        <v>37.1</v>
      </c>
      <c r="G133" s="10"/>
      <c r="H133" s="9">
        <v>37.7</v>
      </c>
      <c r="I133" s="9">
        <v>37.413</v>
      </c>
      <c r="J133" s="9">
        <v>38.6</v>
      </c>
      <c r="K133" s="9">
        <v>37.0</v>
      </c>
      <c r="L133" s="9">
        <v>43.2</v>
      </c>
      <c r="M133" s="11"/>
      <c r="N133" s="12">
        <f t="shared" si="1"/>
        <v>8</v>
      </c>
      <c r="O133" s="13">
        <f t="shared" si="9"/>
        <v>39.26549001</v>
      </c>
      <c r="P133" s="13">
        <f t="shared" si="3"/>
        <v>46.38882005</v>
      </c>
      <c r="Q133" s="13">
        <f t="shared" si="4"/>
        <v>36.7221</v>
      </c>
      <c r="R133" s="14">
        <f t="shared" si="5"/>
        <v>9.66672005</v>
      </c>
    </row>
    <row r="134">
      <c r="A134" s="7" t="s">
        <v>154</v>
      </c>
      <c r="B134" s="8" t="s">
        <v>127</v>
      </c>
      <c r="C134" s="9">
        <v>2016.0</v>
      </c>
      <c r="D134" s="9">
        <v>49.4972946192789</v>
      </c>
      <c r="E134" s="9">
        <v>36.722100000000005</v>
      </c>
      <c r="F134" s="9">
        <v>37.8</v>
      </c>
      <c r="G134" s="10"/>
      <c r="H134" s="9">
        <v>40.2</v>
      </c>
      <c r="I134" s="9">
        <v>38.519</v>
      </c>
      <c r="J134" s="9">
        <v>40.6</v>
      </c>
      <c r="K134" s="9">
        <v>37.7</v>
      </c>
      <c r="L134" s="10"/>
      <c r="M134" s="11"/>
      <c r="N134" s="12">
        <f t="shared" si="1"/>
        <v>7</v>
      </c>
      <c r="O134" s="13">
        <f t="shared" si="9"/>
        <v>40.14834209</v>
      </c>
      <c r="P134" s="13">
        <f t="shared" si="3"/>
        <v>49.49729462</v>
      </c>
      <c r="Q134" s="13">
        <f t="shared" si="4"/>
        <v>36.7221</v>
      </c>
      <c r="R134" s="14">
        <f t="shared" si="5"/>
        <v>12.77519462</v>
      </c>
    </row>
    <row r="135">
      <c r="A135" s="7" t="s">
        <v>155</v>
      </c>
      <c r="B135" s="8" t="s">
        <v>127</v>
      </c>
      <c r="C135" s="9">
        <v>2017.0</v>
      </c>
      <c r="D135" s="9">
        <v>50.0818035440275</v>
      </c>
      <c r="E135" s="10"/>
      <c r="F135" s="9">
        <v>38.3</v>
      </c>
      <c r="G135" s="10"/>
      <c r="H135" s="9">
        <v>39.5</v>
      </c>
      <c r="I135" s="9">
        <v>40.506</v>
      </c>
      <c r="J135" s="9">
        <v>40.4</v>
      </c>
      <c r="K135" s="9">
        <v>40.2</v>
      </c>
      <c r="L135" s="10"/>
      <c r="M135" s="11"/>
      <c r="N135" s="12">
        <f t="shared" si="1"/>
        <v>6</v>
      </c>
      <c r="O135" s="13">
        <f t="shared" si="9"/>
        <v>41.49796726</v>
      </c>
      <c r="P135" s="13">
        <f t="shared" si="3"/>
        <v>50.08180354</v>
      </c>
      <c r="Q135" s="13">
        <f t="shared" si="4"/>
        <v>38.3</v>
      </c>
      <c r="R135" s="14">
        <f t="shared" si="5"/>
        <v>11.78180354</v>
      </c>
    </row>
    <row r="136">
      <c r="A136" s="7" t="s">
        <v>156</v>
      </c>
      <c r="B136" s="8" t="s">
        <v>127</v>
      </c>
      <c r="C136" s="9">
        <v>2018.0</v>
      </c>
      <c r="D136" s="9">
        <v>50.3214660199376</v>
      </c>
      <c r="E136" s="10"/>
      <c r="F136" s="9">
        <v>38.6</v>
      </c>
      <c r="G136" s="10"/>
      <c r="H136" s="9">
        <v>40.8</v>
      </c>
      <c r="I136" s="9">
        <v>40.237</v>
      </c>
      <c r="J136" s="9">
        <v>41.3</v>
      </c>
      <c r="K136" s="9">
        <v>39.6</v>
      </c>
      <c r="L136" s="10"/>
      <c r="M136" s="11"/>
      <c r="N136" s="12">
        <f t="shared" si="1"/>
        <v>6</v>
      </c>
      <c r="O136" s="13">
        <f t="shared" si="9"/>
        <v>41.80974434</v>
      </c>
      <c r="P136" s="13">
        <f t="shared" si="3"/>
        <v>50.32146602</v>
      </c>
      <c r="Q136" s="13">
        <f t="shared" si="4"/>
        <v>38.6</v>
      </c>
      <c r="R136" s="14">
        <f t="shared" si="5"/>
        <v>11.72146602</v>
      </c>
    </row>
    <row r="137">
      <c r="A137" s="7" t="s">
        <v>157</v>
      </c>
      <c r="B137" s="8" t="s">
        <v>127</v>
      </c>
      <c r="C137" s="9">
        <v>2019.0</v>
      </c>
      <c r="D137" s="9">
        <v>48.2151207827386</v>
      </c>
      <c r="E137" s="10"/>
      <c r="F137" s="9">
        <v>38.7</v>
      </c>
      <c r="G137" s="10"/>
      <c r="H137" s="9">
        <v>40.2</v>
      </c>
      <c r="I137" s="9">
        <v>41.159</v>
      </c>
      <c r="J137" s="9">
        <v>40.3</v>
      </c>
      <c r="K137" s="9">
        <v>40.8</v>
      </c>
      <c r="L137" s="10"/>
      <c r="M137" s="11"/>
      <c r="N137" s="12">
        <f t="shared" si="1"/>
        <v>6</v>
      </c>
      <c r="O137" s="13">
        <f t="shared" si="9"/>
        <v>41.56235346</v>
      </c>
      <c r="P137" s="13">
        <f t="shared" si="3"/>
        <v>48.21512078</v>
      </c>
      <c r="Q137" s="13">
        <f t="shared" si="4"/>
        <v>38.7</v>
      </c>
      <c r="R137" s="14">
        <f t="shared" si="5"/>
        <v>9.515120783</v>
      </c>
    </row>
    <row r="138">
      <c r="A138" s="7" t="s">
        <v>158</v>
      </c>
      <c r="B138" s="8" t="s">
        <v>127</v>
      </c>
      <c r="C138" s="9">
        <v>2020.0</v>
      </c>
      <c r="D138" s="9">
        <v>48.2789077601588</v>
      </c>
      <c r="E138" s="10"/>
      <c r="F138" s="9">
        <v>38.8</v>
      </c>
      <c r="G138" s="10"/>
      <c r="H138" s="9">
        <v>39.6</v>
      </c>
      <c r="I138" s="9">
        <v>40.224</v>
      </c>
      <c r="J138" s="9">
        <v>40.5</v>
      </c>
      <c r="K138" s="9">
        <v>40.0</v>
      </c>
      <c r="L138" s="9">
        <v>46.6</v>
      </c>
      <c r="M138" s="11"/>
      <c r="N138" s="12">
        <f t="shared" si="1"/>
        <v>7</v>
      </c>
      <c r="O138" s="13">
        <f t="shared" si="9"/>
        <v>42.00041539</v>
      </c>
      <c r="P138" s="13">
        <f t="shared" si="3"/>
        <v>48.27890776</v>
      </c>
      <c r="Q138" s="13">
        <f t="shared" si="4"/>
        <v>38.8</v>
      </c>
      <c r="R138" s="14">
        <f t="shared" si="5"/>
        <v>9.47890776</v>
      </c>
    </row>
    <row r="139">
      <c r="A139" s="7" t="s">
        <v>159</v>
      </c>
      <c r="B139" s="8" t="s">
        <v>127</v>
      </c>
      <c r="C139" s="9">
        <v>2021.0</v>
      </c>
      <c r="D139" s="9">
        <v>48.2721741792652</v>
      </c>
      <c r="E139" s="10"/>
      <c r="F139" s="9">
        <v>38.8</v>
      </c>
      <c r="G139" s="10"/>
      <c r="H139" s="10"/>
      <c r="I139" s="10"/>
      <c r="J139" s="10"/>
      <c r="K139" s="9">
        <v>39.7</v>
      </c>
      <c r="L139" s="10"/>
      <c r="M139" s="11"/>
      <c r="N139" s="12">
        <f t="shared" si="1"/>
        <v>3</v>
      </c>
      <c r="O139" s="13">
        <f t="shared" si="9"/>
        <v>42.25739139</v>
      </c>
      <c r="P139" s="13">
        <f t="shared" si="3"/>
        <v>48.27217418</v>
      </c>
      <c r="Q139" s="13">
        <f t="shared" si="4"/>
        <v>38.8</v>
      </c>
      <c r="R139" s="14">
        <f t="shared" si="5"/>
        <v>9.472174179</v>
      </c>
    </row>
    <row r="140">
      <c r="A140" s="7" t="s">
        <v>160</v>
      </c>
      <c r="B140" s="8" t="s">
        <v>127</v>
      </c>
      <c r="C140" s="9">
        <v>2022.0</v>
      </c>
      <c r="D140" s="10"/>
      <c r="E140" s="10"/>
      <c r="F140" s="10"/>
      <c r="G140" s="10"/>
      <c r="H140" s="10"/>
      <c r="I140" s="10"/>
      <c r="J140" s="10"/>
      <c r="K140" s="9">
        <v>38.4</v>
      </c>
      <c r="L140" s="10"/>
      <c r="M140" s="11"/>
      <c r="N140" s="12">
        <f t="shared" si="1"/>
        <v>1</v>
      </c>
      <c r="O140" s="13">
        <f t="shared" si="9"/>
        <v>38.4</v>
      </c>
      <c r="P140" s="13">
        <f t="shared" si="3"/>
        <v>38.4</v>
      </c>
      <c r="Q140" s="13">
        <f t="shared" si="4"/>
        <v>38.4</v>
      </c>
      <c r="R140" s="14">
        <f t="shared" si="5"/>
        <v>0</v>
      </c>
    </row>
    <row r="141">
      <c r="A141" s="18" t="s">
        <v>161</v>
      </c>
      <c r="B141" s="19" t="s">
        <v>127</v>
      </c>
      <c r="C141" s="20">
        <v>2023.0</v>
      </c>
      <c r="D141" s="21"/>
      <c r="E141" s="21"/>
      <c r="F141" s="21"/>
      <c r="G141" s="10"/>
      <c r="H141" s="21"/>
      <c r="I141" s="21"/>
      <c r="J141" s="21"/>
      <c r="K141" s="21"/>
      <c r="L141" s="21"/>
      <c r="M141" s="22"/>
      <c r="N141" s="23">
        <f t="shared" si="1"/>
        <v>0</v>
      </c>
      <c r="O141" s="24"/>
      <c r="P141" s="25">
        <f t="shared" si="3"/>
        <v>0</v>
      </c>
      <c r="Q141" s="25">
        <f t="shared" si="4"/>
        <v>0</v>
      </c>
      <c r="R141" s="26">
        <f t="shared" si="5"/>
        <v>0</v>
      </c>
    </row>
    <row r="142">
      <c r="A142" s="7" t="s">
        <v>162</v>
      </c>
      <c r="B142" s="8" t="s">
        <v>163</v>
      </c>
      <c r="C142" s="9">
        <v>1989.0</v>
      </c>
      <c r="D142" s="10"/>
      <c r="E142" s="10"/>
      <c r="F142" s="9">
        <v>22.3</v>
      </c>
      <c r="G142" s="10"/>
      <c r="H142" s="10"/>
      <c r="I142" s="9">
        <v>23.532</v>
      </c>
      <c r="J142" s="10"/>
      <c r="K142" s="10"/>
      <c r="L142" s="10"/>
      <c r="M142" s="11"/>
      <c r="N142" s="12">
        <f t="shared" si="1"/>
        <v>2</v>
      </c>
      <c r="O142" s="13">
        <f t="shared" ref="O142:O175" si="10">AVERAGE(D142:M142)</f>
        <v>22.916</v>
      </c>
      <c r="P142" s="13">
        <f t="shared" si="3"/>
        <v>23.532</v>
      </c>
      <c r="Q142" s="13">
        <f t="shared" si="4"/>
        <v>22.3</v>
      </c>
      <c r="R142" s="14">
        <f t="shared" si="5"/>
        <v>1.232</v>
      </c>
    </row>
    <row r="143">
      <c r="A143" s="7" t="s">
        <v>164</v>
      </c>
      <c r="B143" s="8" t="s">
        <v>163</v>
      </c>
      <c r="C143" s="9">
        <v>1990.0</v>
      </c>
      <c r="D143" s="10"/>
      <c r="E143" s="10"/>
      <c r="F143" s="9">
        <v>22.4</v>
      </c>
      <c r="G143" s="10"/>
      <c r="H143" s="10"/>
      <c r="I143" s="9">
        <v>24.342</v>
      </c>
      <c r="J143" s="10"/>
      <c r="K143" s="10"/>
      <c r="L143" s="10"/>
      <c r="M143" s="11"/>
      <c r="N143" s="12">
        <f t="shared" si="1"/>
        <v>2</v>
      </c>
      <c r="O143" s="13">
        <f t="shared" si="10"/>
        <v>23.371</v>
      </c>
      <c r="P143" s="13">
        <f t="shared" si="3"/>
        <v>24.342</v>
      </c>
      <c r="Q143" s="13">
        <f t="shared" si="4"/>
        <v>22.4</v>
      </c>
      <c r="R143" s="14">
        <f t="shared" si="5"/>
        <v>1.942</v>
      </c>
    </row>
    <row r="144">
      <c r="A144" s="7" t="s">
        <v>165</v>
      </c>
      <c r="B144" s="8" t="s">
        <v>163</v>
      </c>
      <c r="C144" s="9">
        <v>1991.0</v>
      </c>
      <c r="D144" s="10"/>
      <c r="E144" s="9">
        <v>21.9992</v>
      </c>
      <c r="F144" s="9">
        <v>22.6</v>
      </c>
      <c r="G144" s="10"/>
      <c r="H144" s="10"/>
      <c r="I144" s="9">
        <v>25.153</v>
      </c>
      <c r="J144" s="10"/>
      <c r="K144" s="10"/>
      <c r="L144" s="10"/>
      <c r="M144" s="11"/>
      <c r="N144" s="12">
        <f t="shared" si="1"/>
        <v>3</v>
      </c>
      <c r="O144" s="13">
        <f t="shared" si="10"/>
        <v>23.25073333</v>
      </c>
      <c r="P144" s="13">
        <f t="shared" si="3"/>
        <v>25.153</v>
      </c>
      <c r="Q144" s="13">
        <f t="shared" si="4"/>
        <v>21.9992</v>
      </c>
      <c r="R144" s="14">
        <f t="shared" si="5"/>
        <v>3.1538</v>
      </c>
    </row>
    <row r="145">
      <c r="A145" s="7" t="s">
        <v>166</v>
      </c>
      <c r="B145" s="8" t="s">
        <v>163</v>
      </c>
      <c r="C145" s="9">
        <v>1992.0</v>
      </c>
      <c r="D145" s="10"/>
      <c r="E145" s="9">
        <v>21.7938</v>
      </c>
      <c r="F145" s="9">
        <v>22.8</v>
      </c>
      <c r="G145" s="10"/>
      <c r="H145" s="10"/>
      <c r="I145" s="9">
        <v>25.963</v>
      </c>
      <c r="J145" s="10"/>
      <c r="K145" s="10"/>
      <c r="L145" s="10"/>
      <c r="M145" s="11"/>
      <c r="N145" s="12">
        <f t="shared" si="1"/>
        <v>3</v>
      </c>
      <c r="O145" s="13">
        <f t="shared" si="10"/>
        <v>23.51893333</v>
      </c>
      <c r="P145" s="13">
        <f t="shared" si="3"/>
        <v>25.963</v>
      </c>
      <c r="Q145" s="13">
        <f t="shared" si="4"/>
        <v>21.7938</v>
      </c>
      <c r="R145" s="14">
        <f t="shared" si="5"/>
        <v>4.1692</v>
      </c>
    </row>
    <row r="146">
      <c r="A146" s="7" t="s">
        <v>167</v>
      </c>
      <c r="B146" s="8" t="s">
        <v>163</v>
      </c>
      <c r="C146" s="9">
        <v>1993.0</v>
      </c>
      <c r="D146" s="10"/>
      <c r="E146" s="9">
        <v>21.590400000000002</v>
      </c>
      <c r="F146" s="9">
        <v>23.0</v>
      </c>
      <c r="G146" s="10"/>
      <c r="H146" s="10"/>
      <c r="I146" s="9">
        <v>26.773</v>
      </c>
      <c r="J146" s="10"/>
      <c r="K146" s="10"/>
      <c r="L146" s="10"/>
      <c r="M146" s="11"/>
      <c r="N146" s="12">
        <f t="shared" si="1"/>
        <v>3</v>
      </c>
      <c r="O146" s="13">
        <f t="shared" si="10"/>
        <v>23.7878</v>
      </c>
      <c r="P146" s="13">
        <f t="shared" si="3"/>
        <v>26.773</v>
      </c>
      <c r="Q146" s="13">
        <f t="shared" si="4"/>
        <v>21.5904</v>
      </c>
      <c r="R146" s="14">
        <f t="shared" si="5"/>
        <v>5.1826</v>
      </c>
    </row>
    <row r="147">
      <c r="A147" s="7" t="s">
        <v>168</v>
      </c>
      <c r="B147" s="8" t="s">
        <v>163</v>
      </c>
      <c r="C147" s="9">
        <v>1994.0</v>
      </c>
      <c r="D147" s="10"/>
      <c r="E147" s="9">
        <v>26.074599999999997</v>
      </c>
      <c r="F147" s="9">
        <v>23.5</v>
      </c>
      <c r="G147" s="10"/>
      <c r="H147" s="10"/>
      <c r="I147" s="9">
        <v>27.584</v>
      </c>
      <c r="J147" s="10"/>
      <c r="K147" s="10"/>
      <c r="L147" s="10"/>
      <c r="M147" s="11"/>
      <c r="N147" s="12">
        <f t="shared" si="1"/>
        <v>3</v>
      </c>
      <c r="O147" s="13">
        <f t="shared" si="10"/>
        <v>25.71953333</v>
      </c>
      <c r="P147" s="13">
        <f t="shared" si="3"/>
        <v>27.584</v>
      </c>
      <c r="Q147" s="13">
        <f t="shared" si="4"/>
        <v>23.5</v>
      </c>
      <c r="R147" s="14">
        <f t="shared" si="5"/>
        <v>4.084</v>
      </c>
    </row>
    <row r="148">
      <c r="A148" s="7" t="s">
        <v>169</v>
      </c>
      <c r="B148" s="8" t="s">
        <v>163</v>
      </c>
      <c r="C148" s="9">
        <v>1995.0</v>
      </c>
      <c r="D148" s="10"/>
      <c r="E148" s="9">
        <v>28.2917</v>
      </c>
      <c r="F148" s="9">
        <v>24.0</v>
      </c>
      <c r="G148" s="10"/>
      <c r="H148" s="10"/>
      <c r="I148" s="9">
        <v>28.394</v>
      </c>
      <c r="J148" s="10"/>
      <c r="K148" s="10"/>
      <c r="L148" s="10"/>
      <c r="M148" s="11"/>
      <c r="N148" s="12">
        <f t="shared" si="1"/>
        <v>3</v>
      </c>
      <c r="O148" s="13">
        <f t="shared" si="10"/>
        <v>26.89523333</v>
      </c>
      <c r="P148" s="13">
        <f t="shared" si="3"/>
        <v>28.394</v>
      </c>
      <c r="Q148" s="13">
        <f t="shared" si="4"/>
        <v>24</v>
      </c>
      <c r="R148" s="14">
        <f t="shared" si="5"/>
        <v>4.394</v>
      </c>
    </row>
    <row r="149">
      <c r="A149" s="7" t="s">
        <v>170</v>
      </c>
      <c r="B149" s="8" t="s">
        <v>163</v>
      </c>
      <c r="C149" s="9">
        <v>1996.0</v>
      </c>
      <c r="D149" s="10"/>
      <c r="E149" s="9">
        <v>29.0523</v>
      </c>
      <c r="F149" s="9">
        <v>24.2</v>
      </c>
      <c r="G149" s="10"/>
      <c r="H149" s="10"/>
      <c r="I149" s="9">
        <v>30.461</v>
      </c>
      <c r="J149" s="10"/>
      <c r="K149" s="10"/>
      <c r="L149" s="10"/>
      <c r="M149" s="11"/>
      <c r="N149" s="12">
        <f t="shared" si="1"/>
        <v>3</v>
      </c>
      <c r="O149" s="13">
        <f t="shared" si="10"/>
        <v>27.90443333</v>
      </c>
      <c r="P149" s="13">
        <f t="shared" si="3"/>
        <v>30.461</v>
      </c>
      <c r="Q149" s="13">
        <f t="shared" si="4"/>
        <v>24.2</v>
      </c>
      <c r="R149" s="14">
        <f t="shared" si="5"/>
        <v>6.261</v>
      </c>
    </row>
    <row r="150">
      <c r="A150" s="7" t="s">
        <v>171</v>
      </c>
      <c r="B150" s="8" t="s">
        <v>163</v>
      </c>
      <c r="C150" s="9">
        <v>1997.0</v>
      </c>
      <c r="D150" s="10"/>
      <c r="E150" s="9">
        <v>24.7708</v>
      </c>
      <c r="F150" s="9">
        <v>24.6</v>
      </c>
      <c r="G150" s="10"/>
      <c r="H150" s="10"/>
      <c r="I150" s="9">
        <v>32.528</v>
      </c>
      <c r="J150" s="10"/>
      <c r="K150" s="10"/>
      <c r="L150" s="10"/>
      <c r="M150" s="11"/>
      <c r="N150" s="12">
        <f t="shared" si="1"/>
        <v>3</v>
      </c>
      <c r="O150" s="13">
        <f t="shared" si="10"/>
        <v>27.2996</v>
      </c>
      <c r="P150" s="13">
        <f t="shared" si="3"/>
        <v>32.528</v>
      </c>
      <c r="Q150" s="13">
        <f t="shared" si="4"/>
        <v>24.6</v>
      </c>
      <c r="R150" s="14">
        <f t="shared" si="5"/>
        <v>7.928</v>
      </c>
    </row>
    <row r="151">
      <c r="A151" s="7" t="s">
        <v>172</v>
      </c>
      <c r="B151" s="8" t="s">
        <v>163</v>
      </c>
      <c r="C151" s="9">
        <v>1998.0</v>
      </c>
      <c r="D151" s="10"/>
      <c r="E151" s="9">
        <v>28.1716</v>
      </c>
      <c r="F151" s="9">
        <v>25.1</v>
      </c>
      <c r="G151" s="10"/>
      <c r="H151" s="10"/>
      <c r="I151" s="9">
        <v>34.594</v>
      </c>
      <c r="J151" s="9">
        <v>32.0</v>
      </c>
      <c r="K151" s="10"/>
      <c r="L151" s="10"/>
      <c r="M151" s="11"/>
      <c r="N151" s="12">
        <f t="shared" si="1"/>
        <v>4</v>
      </c>
      <c r="O151" s="13">
        <f t="shared" si="10"/>
        <v>29.9664</v>
      </c>
      <c r="P151" s="13">
        <f t="shared" si="3"/>
        <v>34.594</v>
      </c>
      <c r="Q151" s="13">
        <f t="shared" si="4"/>
        <v>25.1</v>
      </c>
      <c r="R151" s="14">
        <f t="shared" si="5"/>
        <v>9.494</v>
      </c>
    </row>
    <row r="152">
      <c r="A152" s="7" t="s">
        <v>173</v>
      </c>
      <c r="B152" s="8" t="s">
        <v>163</v>
      </c>
      <c r="C152" s="9">
        <v>1999.0</v>
      </c>
      <c r="D152" s="10"/>
      <c r="E152" s="9">
        <v>28.0037</v>
      </c>
      <c r="F152" s="9">
        <v>25.3</v>
      </c>
      <c r="G152" s="10"/>
      <c r="H152" s="10"/>
      <c r="I152" s="9">
        <v>34.363</v>
      </c>
      <c r="J152" s="9">
        <v>31.7</v>
      </c>
      <c r="K152" s="10"/>
      <c r="L152" s="10"/>
      <c r="M152" s="11"/>
      <c r="N152" s="12">
        <f t="shared" si="1"/>
        <v>4</v>
      </c>
      <c r="O152" s="13">
        <f t="shared" si="10"/>
        <v>29.841675</v>
      </c>
      <c r="P152" s="13">
        <f t="shared" si="3"/>
        <v>34.363</v>
      </c>
      <c r="Q152" s="13">
        <f t="shared" si="4"/>
        <v>25.3</v>
      </c>
      <c r="R152" s="14">
        <f t="shared" si="5"/>
        <v>9.063</v>
      </c>
    </row>
    <row r="153">
      <c r="A153" s="7" t="s">
        <v>174</v>
      </c>
      <c r="B153" s="8" t="s">
        <v>163</v>
      </c>
      <c r="C153" s="9">
        <v>2000.0</v>
      </c>
      <c r="D153" s="10"/>
      <c r="E153" s="9">
        <v>24.0898</v>
      </c>
      <c r="F153" s="9">
        <v>25.4</v>
      </c>
      <c r="G153" s="10"/>
      <c r="H153" s="10"/>
      <c r="I153" s="9">
        <v>33.931</v>
      </c>
      <c r="J153" s="9">
        <v>31.2</v>
      </c>
      <c r="K153" s="10"/>
      <c r="L153" s="10"/>
      <c r="M153" s="11"/>
      <c r="N153" s="12">
        <f t="shared" si="1"/>
        <v>4</v>
      </c>
      <c r="O153" s="13">
        <f t="shared" si="10"/>
        <v>28.6552</v>
      </c>
      <c r="P153" s="13">
        <f t="shared" si="3"/>
        <v>33.931</v>
      </c>
      <c r="Q153" s="13">
        <f t="shared" si="4"/>
        <v>24.0898</v>
      </c>
      <c r="R153" s="14">
        <f t="shared" si="5"/>
        <v>9.8412</v>
      </c>
    </row>
    <row r="154">
      <c r="A154" s="7" t="s">
        <v>175</v>
      </c>
      <c r="B154" s="8" t="s">
        <v>163</v>
      </c>
      <c r="C154" s="9">
        <v>2001.0</v>
      </c>
      <c r="D154" s="10"/>
      <c r="E154" s="9">
        <v>24.394099999999998</v>
      </c>
      <c r="F154" s="9">
        <v>25.4</v>
      </c>
      <c r="G154" s="10"/>
      <c r="H154" s="10"/>
      <c r="I154" s="9">
        <v>33.525</v>
      </c>
      <c r="J154" s="9">
        <v>30.6</v>
      </c>
      <c r="K154" s="10"/>
      <c r="L154" s="10"/>
      <c r="M154" s="11"/>
      <c r="N154" s="12">
        <f t="shared" si="1"/>
        <v>4</v>
      </c>
      <c r="O154" s="13">
        <f t="shared" si="10"/>
        <v>28.479775</v>
      </c>
      <c r="P154" s="13">
        <f t="shared" si="3"/>
        <v>33.525</v>
      </c>
      <c r="Q154" s="13">
        <f t="shared" si="4"/>
        <v>24.3941</v>
      </c>
      <c r="R154" s="14">
        <f t="shared" si="5"/>
        <v>9.1309</v>
      </c>
    </row>
    <row r="155">
      <c r="A155" s="7" t="s">
        <v>176</v>
      </c>
      <c r="B155" s="8" t="s">
        <v>163</v>
      </c>
      <c r="C155" s="9">
        <v>2002.0</v>
      </c>
      <c r="D155" s="10"/>
      <c r="E155" s="9">
        <v>24.632299999999997</v>
      </c>
      <c r="F155" s="9">
        <v>25.2</v>
      </c>
      <c r="G155" s="10"/>
      <c r="H155" s="10"/>
      <c r="I155" s="9">
        <v>33.331</v>
      </c>
      <c r="J155" s="9">
        <v>30.3</v>
      </c>
      <c r="K155" s="10"/>
      <c r="L155" s="10"/>
      <c r="M155" s="11"/>
      <c r="N155" s="12">
        <f t="shared" si="1"/>
        <v>4</v>
      </c>
      <c r="O155" s="13">
        <f t="shared" si="10"/>
        <v>28.365825</v>
      </c>
      <c r="P155" s="13">
        <f t="shared" si="3"/>
        <v>33.331</v>
      </c>
      <c r="Q155" s="13">
        <f t="shared" si="4"/>
        <v>24.6323</v>
      </c>
      <c r="R155" s="14">
        <f t="shared" si="5"/>
        <v>8.6987</v>
      </c>
    </row>
    <row r="156">
      <c r="A156" s="7" t="s">
        <v>177</v>
      </c>
      <c r="B156" s="8" t="s">
        <v>163</v>
      </c>
      <c r="C156" s="9">
        <v>2003.0</v>
      </c>
      <c r="D156" s="10"/>
      <c r="E156" s="9">
        <v>23.835</v>
      </c>
      <c r="F156" s="9">
        <v>25.0</v>
      </c>
      <c r="G156" s="10"/>
      <c r="H156" s="10"/>
      <c r="I156" s="9">
        <v>32.25</v>
      </c>
      <c r="J156" s="9">
        <v>28.8</v>
      </c>
      <c r="K156" s="10"/>
      <c r="L156" s="10"/>
      <c r="M156" s="11"/>
      <c r="N156" s="12">
        <f t="shared" si="1"/>
        <v>4</v>
      </c>
      <c r="O156" s="13">
        <f t="shared" si="10"/>
        <v>27.47125</v>
      </c>
      <c r="P156" s="13">
        <f t="shared" si="3"/>
        <v>32.25</v>
      </c>
      <c r="Q156" s="13">
        <f t="shared" si="4"/>
        <v>23.835</v>
      </c>
      <c r="R156" s="14">
        <f t="shared" si="5"/>
        <v>8.415</v>
      </c>
    </row>
    <row r="157">
      <c r="A157" s="7" t="s">
        <v>178</v>
      </c>
      <c r="B157" s="8" t="s">
        <v>163</v>
      </c>
      <c r="C157" s="9">
        <v>2004.0</v>
      </c>
      <c r="D157" s="10"/>
      <c r="E157" s="9">
        <v>43.3259</v>
      </c>
      <c r="F157" s="9">
        <v>24.8</v>
      </c>
      <c r="G157" s="10"/>
      <c r="H157" s="10"/>
      <c r="I157" s="9">
        <v>30.531</v>
      </c>
      <c r="J157" s="9">
        <v>26.5</v>
      </c>
      <c r="K157" s="10"/>
      <c r="L157" s="10"/>
      <c r="M157" s="11"/>
      <c r="N157" s="12">
        <f t="shared" si="1"/>
        <v>4</v>
      </c>
      <c r="O157" s="13">
        <f t="shared" si="10"/>
        <v>31.289225</v>
      </c>
      <c r="P157" s="13">
        <f t="shared" si="3"/>
        <v>43.3259</v>
      </c>
      <c r="Q157" s="13">
        <f t="shared" si="4"/>
        <v>24.8</v>
      </c>
      <c r="R157" s="14">
        <f t="shared" si="5"/>
        <v>18.5259</v>
      </c>
    </row>
    <row r="158">
      <c r="A158" s="7" t="s">
        <v>179</v>
      </c>
      <c r="B158" s="8" t="s">
        <v>163</v>
      </c>
      <c r="C158" s="9">
        <v>2005.0</v>
      </c>
      <c r="D158" s="10"/>
      <c r="E158" s="9">
        <v>43.6479</v>
      </c>
      <c r="F158" s="9">
        <v>24.8</v>
      </c>
      <c r="G158" s="10"/>
      <c r="H158" s="10"/>
      <c r="I158" s="9">
        <v>31.334</v>
      </c>
      <c r="J158" s="9">
        <v>27.6</v>
      </c>
      <c r="K158" s="10"/>
      <c r="L158" s="10"/>
      <c r="M158" s="11"/>
      <c r="N158" s="12">
        <f t="shared" si="1"/>
        <v>4</v>
      </c>
      <c r="O158" s="13">
        <f t="shared" si="10"/>
        <v>31.845475</v>
      </c>
      <c r="P158" s="13">
        <f t="shared" si="3"/>
        <v>43.6479</v>
      </c>
      <c r="Q158" s="13">
        <f t="shared" si="4"/>
        <v>24.8</v>
      </c>
      <c r="R158" s="14">
        <f t="shared" si="5"/>
        <v>18.8479</v>
      </c>
    </row>
    <row r="159">
      <c r="A159" s="7" t="s">
        <v>180</v>
      </c>
      <c r="B159" s="8" t="s">
        <v>163</v>
      </c>
      <c r="C159" s="9">
        <v>2006.0</v>
      </c>
      <c r="D159" s="10"/>
      <c r="E159" s="9">
        <v>43.8802</v>
      </c>
      <c r="F159" s="9">
        <v>25.1</v>
      </c>
      <c r="G159" s="10"/>
      <c r="H159" s="10"/>
      <c r="I159" s="9">
        <v>31.831</v>
      </c>
      <c r="J159" s="9">
        <v>28.3</v>
      </c>
      <c r="K159" s="10"/>
      <c r="L159" s="10"/>
      <c r="M159" s="11"/>
      <c r="N159" s="12">
        <f t="shared" si="1"/>
        <v>4</v>
      </c>
      <c r="O159" s="13">
        <f t="shared" si="10"/>
        <v>32.2778</v>
      </c>
      <c r="P159" s="13">
        <f t="shared" si="3"/>
        <v>43.8802</v>
      </c>
      <c r="Q159" s="13">
        <f t="shared" si="4"/>
        <v>25.1</v>
      </c>
      <c r="R159" s="14">
        <f t="shared" si="5"/>
        <v>18.7802</v>
      </c>
    </row>
    <row r="160">
      <c r="A160" s="7" t="s">
        <v>181</v>
      </c>
      <c r="B160" s="8" t="s">
        <v>163</v>
      </c>
      <c r="C160" s="9">
        <v>2007.0</v>
      </c>
      <c r="D160" s="10"/>
      <c r="E160" s="9">
        <v>44.2944</v>
      </c>
      <c r="F160" s="9">
        <v>25.2</v>
      </c>
      <c r="G160" s="10"/>
      <c r="H160" s="10"/>
      <c r="I160" s="9">
        <v>32.771</v>
      </c>
      <c r="J160" s="9">
        <v>29.6</v>
      </c>
      <c r="K160" s="10"/>
      <c r="L160" s="10"/>
      <c r="M160" s="11"/>
      <c r="N160" s="12">
        <f t="shared" si="1"/>
        <v>4</v>
      </c>
      <c r="O160" s="13">
        <f t="shared" si="10"/>
        <v>32.96635</v>
      </c>
      <c r="P160" s="13">
        <f t="shared" si="3"/>
        <v>44.2944</v>
      </c>
      <c r="Q160" s="13">
        <f t="shared" si="4"/>
        <v>25.2</v>
      </c>
      <c r="R160" s="14">
        <f t="shared" si="5"/>
        <v>19.0944</v>
      </c>
    </row>
    <row r="161">
      <c r="A161" s="7" t="s">
        <v>182</v>
      </c>
      <c r="B161" s="8" t="s">
        <v>163</v>
      </c>
      <c r="C161" s="9">
        <v>2008.0</v>
      </c>
      <c r="D161" s="10"/>
      <c r="E161" s="9">
        <v>45.0762</v>
      </c>
      <c r="F161" s="9">
        <v>25.2</v>
      </c>
      <c r="G161" s="10"/>
      <c r="H161" s="10"/>
      <c r="I161" s="9">
        <v>31.49</v>
      </c>
      <c r="J161" s="9">
        <v>27.8</v>
      </c>
      <c r="K161" s="10"/>
      <c r="L161" s="10"/>
      <c r="M161" s="11"/>
      <c r="N161" s="12">
        <f t="shared" si="1"/>
        <v>4</v>
      </c>
      <c r="O161" s="13">
        <f t="shared" si="10"/>
        <v>32.39155</v>
      </c>
      <c r="P161" s="13">
        <f t="shared" si="3"/>
        <v>45.0762</v>
      </c>
      <c r="Q161" s="13">
        <f t="shared" si="4"/>
        <v>25.2</v>
      </c>
      <c r="R161" s="14">
        <f t="shared" si="5"/>
        <v>19.8762</v>
      </c>
    </row>
    <row r="162">
      <c r="A162" s="7" t="s">
        <v>183</v>
      </c>
      <c r="B162" s="8" t="s">
        <v>163</v>
      </c>
      <c r="C162" s="9">
        <v>2009.0</v>
      </c>
      <c r="D162" s="10"/>
      <c r="E162" s="9">
        <v>43.6951</v>
      </c>
      <c r="F162" s="9">
        <v>25.2</v>
      </c>
      <c r="G162" s="10"/>
      <c r="H162" s="10"/>
      <c r="I162" s="9">
        <v>31.416</v>
      </c>
      <c r="J162" s="9">
        <v>27.7</v>
      </c>
      <c r="K162" s="10"/>
      <c r="L162" s="10"/>
      <c r="M162" s="11"/>
      <c r="N162" s="12">
        <f t="shared" si="1"/>
        <v>4</v>
      </c>
      <c r="O162" s="13">
        <f t="shared" si="10"/>
        <v>32.002775</v>
      </c>
      <c r="P162" s="13">
        <f t="shared" si="3"/>
        <v>43.6951</v>
      </c>
      <c r="Q162" s="13">
        <f t="shared" si="4"/>
        <v>25.2</v>
      </c>
      <c r="R162" s="14">
        <f t="shared" si="5"/>
        <v>18.4951</v>
      </c>
    </row>
    <row r="163">
      <c r="A163" s="7" t="s">
        <v>184</v>
      </c>
      <c r="B163" s="8" t="s">
        <v>163</v>
      </c>
      <c r="C163" s="9">
        <v>2010.0</v>
      </c>
      <c r="D163" s="10"/>
      <c r="E163" s="9">
        <v>45.3558</v>
      </c>
      <c r="F163" s="9">
        <v>25.3</v>
      </c>
      <c r="G163" s="10"/>
      <c r="H163" s="10"/>
      <c r="I163" s="9">
        <v>32.08</v>
      </c>
      <c r="J163" s="9">
        <v>28.6</v>
      </c>
      <c r="K163" s="10"/>
      <c r="L163" s="10"/>
      <c r="M163" s="11"/>
      <c r="N163" s="12">
        <f t="shared" si="1"/>
        <v>4</v>
      </c>
      <c r="O163" s="13">
        <f t="shared" si="10"/>
        <v>32.83395</v>
      </c>
      <c r="P163" s="13">
        <f t="shared" si="3"/>
        <v>45.3558</v>
      </c>
      <c r="Q163" s="13">
        <f t="shared" si="4"/>
        <v>25.3</v>
      </c>
      <c r="R163" s="16">
        <f t="shared" si="5"/>
        <v>20.0558</v>
      </c>
    </row>
    <row r="164">
      <c r="A164" s="7" t="s">
        <v>185</v>
      </c>
      <c r="B164" s="8" t="s">
        <v>163</v>
      </c>
      <c r="C164" s="9">
        <v>2011.0</v>
      </c>
      <c r="D164" s="10"/>
      <c r="E164" s="9">
        <v>43.5111</v>
      </c>
      <c r="F164" s="9">
        <v>25.3</v>
      </c>
      <c r="G164" s="10"/>
      <c r="H164" s="10"/>
      <c r="I164" s="9">
        <v>30.999</v>
      </c>
      <c r="J164" s="9">
        <v>27.2</v>
      </c>
      <c r="K164" s="10"/>
      <c r="L164" s="10"/>
      <c r="M164" s="11"/>
      <c r="N164" s="12">
        <f t="shared" si="1"/>
        <v>4</v>
      </c>
      <c r="O164" s="13">
        <f t="shared" si="10"/>
        <v>31.752525</v>
      </c>
      <c r="P164" s="13">
        <f t="shared" si="3"/>
        <v>43.5111</v>
      </c>
      <c r="Q164" s="13">
        <f t="shared" si="4"/>
        <v>25.3</v>
      </c>
      <c r="R164" s="14">
        <f t="shared" si="5"/>
        <v>18.2111</v>
      </c>
    </row>
    <row r="165">
      <c r="A165" s="7" t="s">
        <v>186</v>
      </c>
      <c r="B165" s="8" t="s">
        <v>163</v>
      </c>
      <c r="C165" s="9">
        <v>2012.0</v>
      </c>
      <c r="D165" s="10"/>
      <c r="E165" s="9">
        <v>43.3125</v>
      </c>
      <c r="F165" s="9">
        <v>25.2</v>
      </c>
      <c r="G165" s="10"/>
      <c r="H165" s="10"/>
      <c r="I165" s="9">
        <v>30.541</v>
      </c>
      <c r="J165" s="9">
        <v>26.5</v>
      </c>
      <c r="K165" s="10"/>
      <c r="L165" s="10"/>
      <c r="M165" s="11"/>
      <c r="N165" s="12">
        <f t="shared" si="1"/>
        <v>4</v>
      </c>
      <c r="O165" s="13">
        <f t="shared" si="10"/>
        <v>31.388375</v>
      </c>
      <c r="P165" s="13">
        <f t="shared" si="3"/>
        <v>43.3125</v>
      </c>
      <c r="Q165" s="13">
        <f t="shared" si="4"/>
        <v>25.2</v>
      </c>
      <c r="R165" s="14">
        <f t="shared" si="5"/>
        <v>18.1125</v>
      </c>
    </row>
    <row r="166">
      <c r="A166" s="7" t="s">
        <v>187</v>
      </c>
      <c r="B166" s="8" t="s">
        <v>163</v>
      </c>
      <c r="C166" s="9">
        <v>2013.0</v>
      </c>
      <c r="D166" s="10"/>
      <c r="E166" s="9">
        <v>43.3113</v>
      </c>
      <c r="F166" s="9">
        <v>25.1</v>
      </c>
      <c r="G166" s="10"/>
      <c r="H166" s="10"/>
      <c r="I166" s="9">
        <v>30.538</v>
      </c>
      <c r="J166" s="9">
        <v>26.6</v>
      </c>
      <c r="K166" s="10"/>
      <c r="L166" s="10"/>
      <c r="M166" s="11"/>
      <c r="N166" s="12">
        <f t="shared" si="1"/>
        <v>4</v>
      </c>
      <c r="O166" s="13">
        <f t="shared" si="10"/>
        <v>31.387325</v>
      </c>
      <c r="P166" s="13">
        <f t="shared" si="3"/>
        <v>43.3113</v>
      </c>
      <c r="Q166" s="13">
        <f t="shared" si="4"/>
        <v>25.1</v>
      </c>
      <c r="R166" s="14">
        <f t="shared" si="5"/>
        <v>18.2113</v>
      </c>
    </row>
    <row r="167">
      <c r="A167" s="7" t="s">
        <v>188</v>
      </c>
      <c r="B167" s="8" t="s">
        <v>163</v>
      </c>
      <c r="C167" s="9">
        <v>2014.0</v>
      </c>
      <c r="D167" s="10"/>
      <c r="E167" s="9">
        <v>43.5045</v>
      </c>
      <c r="F167" s="9">
        <v>25.0</v>
      </c>
      <c r="G167" s="10"/>
      <c r="H167" s="10"/>
      <c r="I167" s="9">
        <v>31.016</v>
      </c>
      <c r="J167" s="9">
        <v>27.2</v>
      </c>
      <c r="K167" s="10"/>
      <c r="L167" s="10"/>
      <c r="M167" s="11"/>
      <c r="N167" s="12">
        <f t="shared" si="1"/>
        <v>4</v>
      </c>
      <c r="O167" s="13">
        <f t="shared" si="10"/>
        <v>31.680125</v>
      </c>
      <c r="P167" s="13">
        <f t="shared" si="3"/>
        <v>43.5045</v>
      </c>
      <c r="Q167" s="13">
        <f t="shared" si="4"/>
        <v>25</v>
      </c>
      <c r="R167" s="14">
        <f t="shared" si="5"/>
        <v>18.5045</v>
      </c>
    </row>
    <row r="168">
      <c r="A168" s="7" t="s">
        <v>189</v>
      </c>
      <c r="B168" s="8" t="s">
        <v>163</v>
      </c>
      <c r="C168" s="9">
        <v>2015.0</v>
      </c>
      <c r="D168" s="10"/>
      <c r="E168" s="9">
        <v>43.5045</v>
      </c>
      <c r="F168" s="9">
        <v>24.9</v>
      </c>
      <c r="G168" s="10"/>
      <c r="H168" s="10"/>
      <c r="I168" s="9">
        <v>29.896</v>
      </c>
      <c r="J168" s="9">
        <v>25.6</v>
      </c>
      <c r="K168" s="10"/>
      <c r="L168" s="10"/>
      <c r="M168" s="11"/>
      <c r="N168" s="12">
        <f t="shared" si="1"/>
        <v>4</v>
      </c>
      <c r="O168" s="13">
        <f t="shared" si="10"/>
        <v>30.975125</v>
      </c>
      <c r="P168" s="13">
        <f t="shared" si="3"/>
        <v>43.5045</v>
      </c>
      <c r="Q168" s="13">
        <f t="shared" si="4"/>
        <v>24.9</v>
      </c>
      <c r="R168" s="14">
        <f t="shared" si="5"/>
        <v>18.6045</v>
      </c>
    </row>
    <row r="169">
      <c r="A169" s="7" t="s">
        <v>190</v>
      </c>
      <c r="B169" s="8" t="s">
        <v>163</v>
      </c>
      <c r="C169" s="9">
        <v>2016.0</v>
      </c>
      <c r="D169" s="10"/>
      <c r="E169" s="9">
        <v>43.5045</v>
      </c>
      <c r="F169" s="9">
        <v>24.7</v>
      </c>
      <c r="G169" s="10"/>
      <c r="H169" s="10"/>
      <c r="I169" s="9">
        <v>29.663</v>
      </c>
      <c r="J169" s="9">
        <v>25.3</v>
      </c>
      <c r="K169" s="10"/>
      <c r="L169" s="10"/>
      <c r="M169" s="11"/>
      <c r="N169" s="12">
        <f t="shared" si="1"/>
        <v>4</v>
      </c>
      <c r="O169" s="13">
        <f t="shared" si="10"/>
        <v>30.791875</v>
      </c>
      <c r="P169" s="13">
        <f t="shared" si="3"/>
        <v>43.5045</v>
      </c>
      <c r="Q169" s="13">
        <f t="shared" si="4"/>
        <v>24.7</v>
      </c>
      <c r="R169" s="14">
        <f t="shared" si="5"/>
        <v>18.8045</v>
      </c>
    </row>
    <row r="170">
      <c r="A170" s="7" t="s">
        <v>191</v>
      </c>
      <c r="B170" s="8" t="s">
        <v>163</v>
      </c>
      <c r="C170" s="9">
        <v>2017.0</v>
      </c>
      <c r="D170" s="10"/>
      <c r="E170" s="10"/>
      <c r="F170" s="9">
        <v>24.6</v>
      </c>
      <c r="G170" s="10"/>
      <c r="H170" s="10"/>
      <c r="I170" s="9">
        <v>29.744</v>
      </c>
      <c r="J170" s="9">
        <v>25.4</v>
      </c>
      <c r="K170" s="10"/>
      <c r="L170" s="10"/>
      <c r="M170" s="11"/>
      <c r="N170" s="12">
        <f t="shared" si="1"/>
        <v>3</v>
      </c>
      <c r="O170" s="13">
        <f t="shared" si="10"/>
        <v>26.58133333</v>
      </c>
      <c r="P170" s="13">
        <f t="shared" si="3"/>
        <v>29.744</v>
      </c>
      <c r="Q170" s="13">
        <f t="shared" si="4"/>
        <v>24.6</v>
      </c>
      <c r="R170" s="14">
        <f t="shared" si="5"/>
        <v>5.144</v>
      </c>
    </row>
    <row r="171">
      <c r="A171" s="7" t="s">
        <v>192</v>
      </c>
      <c r="B171" s="8" t="s">
        <v>163</v>
      </c>
      <c r="C171" s="9">
        <v>2018.0</v>
      </c>
      <c r="D171" s="9">
        <v>35.964321452355605</v>
      </c>
      <c r="E171" s="10"/>
      <c r="F171" s="9">
        <v>24.6</v>
      </c>
      <c r="G171" s="10"/>
      <c r="H171" s="10"/>
      <c r="I171" s="9">
        <v>29.606</v>
      </c>
      <c r="J171" s="9">
        <v>25.2</v>
      </c>
      <c r="K171" s="10"/>
      <c r="L171" s="10"/>
      <c r="M171" s="11"/>
      <c r="N171" s="12">
        <f t="shared" si="1"/>
        <v>4</v>
      </c>
      <c r="O171" s="13">
        <f t="shared" si="10"/>
        <v>28.84258036</v>
      </c>
      <c r="P171" s="13">
        <f t="shared" si="3"/>
        <v>35.96432145</v>
      </c>
      <c r="Q171" s="13">
        <f t="shared" si="4"/>
        <v>24.6</v>
      </c>
      <c r="R171" s="14">
        <f t="shared" si="5"/>
        <v>11.36432145</v>
      </c>
    </row>
    <row r="172">
      <c r="A172" s="7" t="s">
        <v>193</v>
      </c>
      <c r="B172" s="8" t="s">
        <v>163</v>
      </c>
      <c r="C172" s="9">
        <v>2019.0</v>
      </c>
      <c r="D172" s="9">
        <v>35.8776995517292</v>
      </c>
      <c r="E172" s="10"/>
      <c r="F172" s="9">
        <v>24.5</v>
      </c>
      <c r="G172" s="10"/>
      <c r="H172" s="10"/>
      <c r="I172" s="9">
        <v>29.621</v>
      </c>
      <c r="J172" s="9">
        <v>25.3</v>
      </c>
      <c r="K172" s="10"/>
      <c r="L172" s="10"/>
      <c r="M172" s="11"/>
      <c r="N172" s="12">
        <f t="shared" si="1"/>
        <v>4</v>
      </c>
      <c r="O172" s="13">
        <f t="shared" si="10"/>
        <v>28.82467489</v>
      </c>
      <c r="P172" s="13">
        <f t="shared" si="3"/>
        <v>35.87769955</v>
      </c>
      <c r="Q172" s="13">
        <f t="shared" si="4"/>
        <v>24.5</v>
      </c>
      <c r="R172" s="14">
        <f t="shared" si="5"/>
        <v>11.37769955</v>
      </c>
    </row>
    <row r="173">
      <c r="A173" s="7" t="s">
        <v>194</v>
      </c>
      <c r="B173" s="8" t="s">
        <v>163</v>
      </c>
      <c r="C173" s="9">
        <v>2020.0</v>
      </c>
      <c r="D173" s="9">
        <v>35.8775378562758</v>
      </c>
      <c r="E173" s="10"/>
      <c r="F173" s="9">
        <v>24.5</v>
      </c>
      <c r="G173" s="10"/>
      <c r="H173" s="10"/>
      <c r="I173" s="9">
        <v>28.885</v>
      </c>
      <c r="J173" s="9">
        <v>24.4</v>
      </c>
      <c r="K173" s="10"/>
      <c r="L173" s="10"/>
      <c r="M173" s="11"/>
      <c r="N173" s="12">
        <f t="shared" si="1"/>
        <v>4</v>
      </c>
      <c r="O173" s="13">
        <f t="shared" si="10"/>
        <v>28.41563446</v>
      </c>
      <c r="P173" s="13">
        <f t="shared" si="3"/>
        <v>35.87753786</v>
      </c>
      <c r="Q173" s="13">
        <f t="shared" si="4"/>
        <v>24.4</v>
      </c>
      <c r="R173" s="14">
        <f t="shared" si="5"/>
        <v>11.47753786</v>
      </c>
    </row>
    <row r="174">
      <c r="A174" s="7" t="s">
        <v>195</v>
      </c>
      <c r="B174" s="8" t="s">
        <v>163</v>
      </c>
      <c r="C174" s="9">
        <v>2021.0</v>
      </c>
      <c r="D174" s="9">
        <v>35.8776096751218</v>
      </c>
      <c r="E174" s="10"/>
      <c r="F174" s="9">
        <v>24.6</v>
      </c>
      <c r="G174" s="10"/>
      <c r="H174" s="10"/>
      <c r="I174" s="10"/>
      <c r="J174" s="10"/>
      <c r="K174" s="10"/>
      <c r="L174" s="10"/>
      <c r="M174" s="11"/>
      <c r="N174" s="12">
        <f t="shared" si="1"/>
        <v>2</v>
      </c>
      <c r="O174" s="13">
        <f t="shared" si="10"/>
        <v>30.23880484</v>
      </c>
      <c r="P174" s="13">
        <f t="shared" si="3"/>
        <v>35.87760968</v>
      </c>
      <c r="Q174" s="13">
        <f t="shared" si="4"/>
        <v>24.6</v>
      </c>
      <c r="R174" s="14">
        <f t="shared" si="5"/>
        <v>11.27760968</v>
      </c>
    </row>
    <row r="175">
      <c r="A175" s="7" t="s">
        <v>196</v>
      </c>
      <c r="B175" s="8" t="s">
        <v>163</v>
      </c>
      <c r="C175" s="9">
        <v>2022.0</v>
      </c>
      <c r="D175" s="10"/>
      <c r="E175" s="10"/>
      <c r="F175" s="9">
        <v>24.6</v>
      </c>
      <c r="G175" s="10"/>
      <c r="H175" s="10"/>
      <c r="I175" s="10"/>
      <c r="J175" s="10"/>
      <c r="K175" s="10"/>
      <c r="L175" s="10"/>
      <c r="M175" s="11"/>
      <c r="N175" s="12">
        <f t="shared" si="1"/>
        <v>1</v>
      </c>
      <c r="O175" s="13">
        <f t="shared" si="10"/>
        <v>24.6</v>
      </c>
      <c r="P175" s="13">
        <f t="shared" si="3"/>
        <v>24.6</v>
      </c>
      <c r="Q175" s="13">
        <f t="shared" si="4"/>
        <v>24.6</v>
      </c>
      <c r="R175" s="14">
        <f t="shared" si="5"/>
        <v>0</v>
      </c>
    </row>
    <row r="176">
      <c r="A176" s="18" t="s">
        <v>197</v>
      </c>
      <c r="B176" s="19" t="s">
        <v>163</v>
      </c>
      <c r="C176" s="20">
        <v>2023.0</v>
      </c>
      <c r="D176" s="21"/>
      <c r="E176" s="21"/>
      <c r="F176" s="21"/>
      <c r="G176" s="10"/>
      <c r="H176" s="21"/>
      <c r="I176" s="21"/>
      <c r="J176" s="21"/>
      <c r="K176" s="21"/>
      <c r="L176" s="21"/>
      <c r="M176" s="22"/>
      <c r="N176" s="23">
        <f t="shared" si="1"/>
        <v>0</v>
      </c>
      <c r="O176" s="24"/>
      <c r="P176" s="25">
        <f t="shared" si="3"/>
        <v>0</v>
      </c>
      <c r="Q176" s="25">
        <f t="shared" si="4"/>
        <v>0</v>
      </c>
      <c r="R176" s="26">
        <f t="shared" si="5"/>
        <v>0</v>
      </c>
    </row>
    <row r="177">
      <c r="A177" s="7" t="s">
        <v>198</v>
      </c>
      <c r="B177" s="27" t="s">
        <v>199</v>
      </c>
      <c r="C177" s="9">
        <v>1989.0</v>
      </c>
      <c r="D177" s="9">
        <v>16.6079674285843</v>
      </c>
      <c r="E177" s="10"/>
      <c r="F177" s="9">
        <v>19.4</v>
      </c>
      <c r="G177" s="10"/>
      <c r="H177" s="10"/>
      <c r="I177" s="9">
        <v>20.786</v>
      </c>
      <c r="J177" s="10"/>
      <c r="K177" s="10"/>
      <c r="L177" s="10"/>
      <c r="M177" s="11"/>
      <c r="N177" s="12">
        <f t="shared" si="1"/>
        <v>3</v>
      </c>
      <c r="O177" s="13">
        <f t="shared" ref="O177:O210" si="11">AVERAGE(D177:M177)</f>
        <v>18.93132248</v>
      </c>
      <c r="P177" s="13">
        <f t="shared" si="3"/>
        <v>20.786</v>
      </c>
      <c r="Q177" s="13">
        <f t="shared" si="4"/>
        <v>16.60796743</v>
      </c>
      <c r="R177" s="14">
        <f t="shared" si="5"/>
        <v>4.178032571</v>
      </c>
    </row>
    <row r="178">
      <c r="A178" s="7" t="s">
        <v>200</v>
      </c>
      <c r="B178" s="27" t="s">
        <v>199</v>
      </c>
      <c r="C178" s="9">
        <v>1990.0</v>
      </c>
      <c r="D178" s="9">
        <v>17.9230570802556</v>
      </c>
      <c r="E178" s="10"/>
      <c r="F178" s="9">
        <v>19.9</v>
      </c>
      <c r="G178" s="10"/>
      <c r="H178" s="10"/>
      <c r="I178" s="9">
        <v>21.549</v>
      </c>
      <c r="J178" s="10"/>
      <c r="K178" s="10"/>
      <c r="L178" s="10"/>
      <c r="M178" s="11"/>
      <c r="N178" s="12">
        <f t="shared" si="1"/>
        <v>3</v>
      </c>
      <c r="O178" s="13">
        <f t="shared" si="11"/>
        <v>19.79068569</v>
      </c>
      <c r="P178" s="13">
        <f t="shared" si="3"/>
        <v>21.549</v>
      </c>
      <c r="Q178" s="13">
        <f t="shared" si="4"/>
        <v>17.92305708</v>
      </c>
      <c r="R178" s="14">
        <f t="shared" si="5"/>
        <v>3.62594292</v>
      </c>
    </row>
    <row r="179">
      <c r="A179" s="7" t="s">
        <v>201</v>
      </c>
      <c r="B179" s="27" t="s">
        <v>199</v>
      </c>
      <c r="C179" s="9">
        <v>1991.0</v>
      </c>
      <c r="D179" s="9">
        <v>18.3850796951868</v>
      </c>
      <c r="E179" s="9">
        <v>20.3369</v>
      </c>
      <c r="F179" s="9">
        <v>20.4</v>
      </c>
      <c r="G179" s="10"/>
      <c r="H179" s="10"/>
      <c r="I179" s="9">
        <v>22.312</v>
      </c>
      <c r="J179" s="10"/>
      <c r="K179" s="10"/>
      <c r="L179" s="10"/>
      <c r="M179" s="11"/>
      <c r="N179" s="12">
        <f t="shared" si="1"/>
        <v>4</v>
      </c>
      <c r="O179" s="13">
        <f t="shared" si="11"/>
        <v>20.35849492</v>
      </c>
      <c r="P179" s="13">
        <f t="shared" si="3"/>
        <v>22.312</v>
      </c>
      <c r="Q179" s="13">
        <f t="shared" si="4"/>
        <v>18.3850797</v>
      </c>
      <c r="R179" s="14">
        <f t="shared" si="5"/>
        <v>3.926920305</v>
      </c>
    </row>
    <row r="180">
      <c r="A180" s="7" t="s">
        <v>202</v>
      </c>
      <c r="B180" s="27" t="s">
        <v>199</v>
      </c>
      <c r="C180" s="9">
        <v>1992.0</v>
      </c>
      <c r="D180" s="9">
        <v>22.328926958068198</v>
      </c>
      <c r="E180" s="9">
        <v>20.6824</v>
      </c>
      <c r="F180" s="9">
        <v>20.8</v>
      </c>
      <c r="G180" s="9">
        <v>20.5</v>
      </c>
      <c r="H180" s="10"/>
      <c r="I180" s="9">
        <v>22.048</v>
      </c>
      <c r="J180" s="9">
        <v>20.7</v>
      </c>
      <c r="K180" s="10"/>
      <c r="L180" s="10"/>
      <c r="M180" s="11"/>
      <c r="N180" s="12">
        <f t="shared" si="1"/>
        <v>6</v>
      </c>
      <c r="O180" s="13">
        <f t="shared" si="11"/>
        <v>21.17655449</v>
      </c>
      <c r="P180" s="13">
        <f t="shared" si="3"/>
        <v>22.32892696</v>
      </c>
      <c r="Q180" s="13">
        <f t="shared" si="4"/>
        <v>20.5</v>
      </c>
      <c r="R180" s="14">
        <f t="shared" si="5"/>
        <v>1.828926958</v>
      </c>
    </row>
    <row r="181">
      <c r="A181" s="7" t="s">
        <v>203</v>
      </c>
      <c r="B181" s="27" t="s">
        <v>199</v>
      </c>
      <c r="C181" s="9">
        <v>1993.0</v>
      </c>
      <c r="D181" s="9">
        <v>26.5854074567301</v>
      </c>
      <c r="E181" s="9">
        <v>26.592100000000002</v>
      </c>
      <c r="F181" s="9">
        <v>21.5</v>
      </c>
      <c r="G181" s="10"/>
      <c r="H181" s="10"/>
      <c r="I181" s="9">
        <v>20.664</v>
      </c>
      <c r="J181" s="9">
        <v>26.6</v>
      </c>
      <c r="K181" s="10"/>
      <c r="L181" s="10"/>
      <c r="M181" s="11"/>
      <c r="N181" s="12">
        <f t="shared" si="1"/>
        <v>5</v>
      </c>
      <c r="O181" s="13">
        <f t="shared" si="11"/>
        <v>24.38830149</v>
      </c>
      <c r="P181" s="13">
        <f t="shared" si="3"/>
        <v>26.6</v>
      </c>
      <c r="Q181" s="13">
        <f t="shared" si="4"/>
        <v>20.664</v>
      </c>
      <c r="R181" s="14">
        <f t="shared" si="5"/>
        <v>5.936</v>
      </c>
    </row>
    <row r="182">
      <c r="A182" s="7" t="s">
        <v>204</v>
      </c>
      <c r="B182" s="27" t="s">
        <v>199</v>
      </c>
      <c r="C182" s="9">
        <v>1994.0</v>
      </c>
      <c r="D182" s="9">
        <v>28.4779843016132</v>
      </c>
      <c r="E182" s="9">
        <v>26.403399999999998</v>
      </c>
      <c r="F182" s="9">
        <v>22.8</v>
      </c>
      <c r="G182" s="10"/>
      <c r="H182" s="10"/>
      <c r="I182" s="9">
        <v>21.941</v>
      </c>
      <c r="J182" s="10"/>
      <c r="K182" s="10"/>
      <c r="L182" s="10"/>
      <c r="M182" s="11"/>
      <c r="N182" s="12">
        <f t="shared" si="1"/>
        <v>4</v>
      </c>
      <c r="O182" s="13">
        <f t="shared" si="11"/>
        <v>24.90559608</v>
      </c>
      <c r="P182" s="13">
        <f t="shared" si="3"/>
        <v>28.4779843</v>
      </c>
      <c r="Q182" s="13">
        <f t="shared" si="4"/>
        <v>21.941</v>
      </c>
      <c r="R182" s="14">
        <f t="shared" si="5"/>
        <v>6.536984302</v>
      </c>
    </row>
    <row r="183">
      <c r="A183" s="7" t="s">
        <v>205</v>
      </c>
      <c r="B183" s="27" t="s">
        <v>199</v>
      </c>
      <c r="C183" s="9">
        <v>1995.0</v>
      </c>
      <c r="D183" s="9">
        <v>27.9901244355635</v>
      </c>
      <c r="E183" s="9">
        <v>26.1742</v>
      </c>
      <c r="F183" s="9">
        <v>23.8</v>
      </c>
      <c r="G183" s="10"/>
      <c r="H183" s="10"/>
      <c r="I183" s="9">
        <v>23.218</v>
      </c>
      <c r="J183" s="10"/>
      <c r="K183" s="10"/>
      <c r="L183" s="10"/>
      <c r="M183" s="11"/>
      <c r="N183" s="12">
        <f t="shared" si="1"/>
        <v>4</v>
      </c>
      <c r="O183" s="13">
        <f t="shared" si="11"/>
        <v>25.29558111</v>
      </c>
      <c r="P183" s="13">
        <f t="shared" si="3"/>
        <v>27.99012444</v>
      </c>
      <c r="Q183" s="13">
        <f t="shared" si="4"/>
        <v>23.218</v>
      </c>
      <c r="R183" s="14">
        <f t="shared" si="5"/>
        <v>4.772124436</v>
      </c>
    </row>
    <row r="184">
      <c r="A184" s="7" t="s">
        <v>206</v>
      </c>
      <c r="B184" s="27" t="s">
        <v>199</v>
      </c>
      <c r="C184" s="9">
        <v>1996.0</v>
      </c>
      <c r="D184" s="9">
        <v>29.3460197129228</v>
      </c>
      <c r="E184" s="9">
        <v>25.8915</v>
      </c>
      <c r="F184" s="9">
        <v>25.1</v>
      </c>
      <c r="G184" s="9">
        <v>25.7</v>
      </c>
      <c r="H184" s="10"/>
      <c r="I184" s="9">
        <v>24.494</v>
      </c>
      <c r="J184" s="9">
        <v>25.8</v>
      </c>
      <c r="K184" s="10"/>
      <c r="L184" s="10"/>
      <c r="M184" s="11"/>
      <c r="N184" s="12">
        <f t="shared" si="1"/>
        <v>6</v>
      </c>
      <c r="O184" s="13">
        <f t="shared" si="11"/>
        <v>26.05525329</v>
      </c>
      <c r="P184" s="13">
        <f t="shared" si="3"/>
        <v>29.34601971</v>
      </c>
      <c r="Q184" s="13">
        <f t="shared" si="4"/>
        <v>24.494</v>
      </c>
      <c r="R184" s="14">
        <f t="shared" si="5"/>
        <v>4.852019713</v>
      </c>
    </row>
    <row r="185">
      <c r="A185" s="7" t="s">
        <v>207</v>
      </c>
      <c r="B185" s="27" t="s">
        <v>199</v>
      </c>
      <c r="C185" s="9">
        <v>1997.0</v>
      </c>
      <c r="D185" s="9">
        <v>27.1395445439481</v>
      </c>
      <c r="E185" s="9">
        <v>26.025399999999998</v>
      </c>
      <c r="F185" s="9">
        <v>24.8</v>
      </c>
      <c r="G185" s="10"/>
      <c r="H185" s="10"/>
      <c r="I185" s="9">
        <v>25.771</v>
      </c>
      <c r="J185" s="10"/>
      <c r="K185" s="10"/>
      <c r="L185" s="10"/>
      <c r="M185" s="11"/>
      <c r="N185" s="12">
        <f t="shared" si="1"/>
        <v>4</v>
      </c>
      <c r="O185" s="13">
        <f t="shared" si="11"/>
        <v>25.93398614</v>
      </c>
      <c r="P185" s="13">
        <f t="shared" si="3"/>
        <v>27.13954454</v>
      </c>
      <c r="Q185" s="13">
        <f t="shared" si="4"/>
        <v>24.8</v>
      </c>
      <c r="R185" s="14">
        <f t="shared" si="5"/>
        <v>2.339544544</v>
      </c>
    </row>
    <row r="186">
      <c r="A186" s="7" t="s">
        <v>208</v>
      </c>
      <c r="B186" s="27" t="s">
        <v>199</v>
      </c>
      <c r="C186" s="9">
        <v>1998.0</v>
      </c>
      <c r="D186" s="9">
        <v>28.9041320697628</v>
      </c>
      <c r="E186" s="9">
        <v>26.161099999999998</v>
      </c>
      <c r="F186" s="9">
        <v>24.5</v>
      </c>
      <c r="G186" s="10"/>
      <c r="H186" s="10"/>
      <c r="I186" s="9">
        <v>25.898</v>
      </c>
      <c r="J186" s="10"/>
      <c r="K186" s="10"/>
      <c r="L186" s="10"/>
      <c r="M186" s="11"/>
      <c r="N186" s="12">
        <f t="shared" si="1"/>
        <v>4</v>
      </c>
      <c r="O186" s="13">
        <f t="shared" si="11"/>
        <v>26.36580802</v>
      </c>
      <c r="P186" s="13">
        <f t="shared" si="3"/>
        <v>28.90413207</v>
      </c>
      <c r="Q186" s="13">
        <f t="shared" si="4"/>
        <v>24.5</v>
      </c>
      <c r="R186" s="14">
        <f t="shared" si="5"/>
        <v>4.40413207</v>
      </c>
    </row>
    <row r="187">
      <c r="A187" s="7" t="s">
        <v>209</v>
      </c>
      <c r="B187" s="27" t="s">
        <v>199</v>
      </c>
      <c r="C187" s="9">
        <v>1999.0</v>
      </c>
      <c r="D187" s="9">
        <v>28.252174310220102</v>
      </c>
      <c r="E187" s="9">
        <v>26.2984</v>
      </c>
      <c r="F187" s="9">
        <v>24.7</v>
      </c>
      <c r="G187" s="10"/>
      <c r="H187" s="10"/>
      <c r="I187" s="9">
        <v>26.025</v>
      </c>
      <c r="J187" s="10"/>
      <c r="K187" s="10"/>
      <c r="L187" s="10"/>
      <c r="M187" s="11"/>
      <c r="N187" s="12">
        <f t="shared" si="1"/>
        <v>4</v>
      </c>
      <c r="O187" s="13">
        <f t="shared" si="11"/>
        <v>26.31889358</v>
      </c>
      <c r="P187" s="13">
        <f t="shared" si="3"/>
        <v>28.25217431</v>
      </c>
      <c r="Q187" s="13">
        <f t="shared" si="4"/>
        <v>24.7</v>
      </c>
      <c r="R187" s="14">
        <f t="shared" si="5"/>
        <v>3.55217431</v>
      </c>
    </row>
    <row r="188">
      <c r="A188" s="7" t="s">
        <v>210</v>
      </c>
      <c r="B188" s="27" t="s">
        <v>199</v>
      </c>
      <c r="C188" s="9">
        <v>2000.0</v>
      </c>
      <c r="D188" s="9">
        <v>28.631125509448204</v>
      </c>
      <c r="E188" s="9">
        <v>26.4374</v>
      </c>
      <c r="F188" s="9">
        <v>24.9</v>
      </c>
      <c r="G188" s="10"/>
      <c r="H188" s="10"/>
      <c r="I188" s="9">
        <v>26.152</v>
      </c>
      <c r="J188" s="10"/>
      <c r="K188" s="10"/>
      <c r="L188" s="10"/>
      <c r="M188" s="11"/>
      <c r="N188" s="12">
        <f t="shared" si="1"/>
        <v>4</v>
      </c>
      <c r="O188" s="13">
        <f t="shared" si="11"/>
        <v>26.53013138</v>
      </c>
      <c r="P188" s="13">
        <f t="shared" si="3"/>
        <v>28.63112551</v>
      </c>
      <c r="Q188" s="13">
        <f t="shared" si="4"/>
        <v>24.9</v>
      </c>
      <c r="R188" s="14">
        <f t="shared" si="5"/>
        <v>3.731125509</v>
      </c>
    </row>
    <row r="189">
      <c r="A189" s="7" t="s">
        <v>211</v>
      </c>
      <c r="B189" s="27" t="s">
        <v>199</v>
      </c>
      <c r="C189" s="9">
        <v>2001.0</v>
      </c>
      <c r="D189" s="9">
        <v>27.958118909972303</v>
      </c>
      <c r="E189" s="9">
        <v>26.5783</v>
      </c>
      <c r="F189" s="9">
        <v>25.1</v>
      </c>
      <c r="G189" s="10"/>
      <c r="H189" s="10"/>
      <c r="I189" s="9">
        <v>26.279</v>
      </c>
      <c r="J189" s="10"/>
      <c r="K189" s="10"/>
      <c r="L189" s="10"/>
      <c r="M189" s="11"/>
      <c r="N189" s="12">
        <f t="shared" si="1"/>
        <v>4</v>
      </c>
      <c r="O189" s="13">
        <f t="shared" si="11"/>
        <v>26.47885473</v>
      </c>
      <c r="P189" s="13">
        <f t="shared" si="3"/>
        <v>27.95811891</v>
      </c>
      <c r="Q189" s="13">
        <f t="shared" si="4"/>
        <v>25.1</v>
      </c>
      <c r="R189" s="14">
        <f t="shared" si="5"/>
        <v>2.85811891</v>
      </c>
    </row>
    <row r="190">
      <c r="A190" s="7" t="s">
        <v>212</v>
      </c>
      <c r="B190" s="27" t="s">
        <v>199</v>
      </c>
      <c r="C190" s="9">
        <v>2002.0</v>
      </c>
      <c r="D190" s="9">
        <v>27.016486235784797</v>
      </c>
      <c r="E190" s="9">
        <v>26.720899999999997</v>
      </c>
      <c r="F190" s="9">
        <v>25.4</v>
      </c>
      <c r="G190" s="9">
        <v>25.6</v>
      </c>
      <c r="H190" s="10"/>
      <c r="I190" s="9">
        <v>26.406</v>
      </c>
      <c r="J190" s="9">
        <v>26.6</v>
      </c>
      <c r="K190" s="10"/>
      <c r="L190" s="10"/>
      <c r="M190" s="11"/>
      <c r="N190" s="12">
        <f t="shared" si="1"/>
        <v>6</v>
      </c>
      <c r="O190" s="13">
        <f t="shared" si="11"/>
        <v>26.29056437</v>
      </c>
      <c r="P190" s="13">
        <f t="shared" si="3"/>
        <v>27.01648624</v>
      </c>
      <c r="Q190" s="13">
        <f t="shared" si="4"/>
        <v>25.4</v>
      </c>
      <c r="R190" s="14">
        <f t="shared" si="5"/>
        <v>1.616486236</v>
      </c>
    </row>
    <row r="191">
      <c r="A191" s="7" t="s">
        <v>213</v>
      </c>
      <c r="B191" s="27" t="s">
        <v>199</v>
      </c>
      <c r="C191" s="9">
        <v>2003.0</v>
      </c>
      <c r="D191" s="9">
        <v>27.724990167356</v>
      </c>
      <c r="E191" s="9">
        <v>27.168999999999997</v>
      </c>
      <c r="F191" s="9">
        <v>25.6</v>
      </c>
      <c r="G191" s="10"/>
      <c r="H191" s="10"/>
      <c r="I191" s="9">
        <v>26.534</v>
      </c>
      <c r="J191" s="10"/>
      <c r="K191" s="10"/>
      <c r="L191" s="10"/>
      <c r="M191" s="11"/>
      <c r="N191" s="12">
        <f t="shared" si="1"/>
        <v>4</v>
      </c>
      <c r="O191" s="13">
        <f t="shared" si="11"/>
        <v>26.75699754</v>
      </c>
      <c r="P191" s="13">
        <f t="shared" si="3"/>
        <v>27.72499017</v>
      </c>
      <c r="Q191" s="13">
        <f t="shared" si="4"/>
        <v>25.6</v>
      </c>
      <c r="R191" s="14">
        <f t="shared" si="5"/>
        <v>2.124990167</v>
      </c>
    </row>
    <row r="192">
      <c r="A192" s="7" t="s">
        <v>214</v>
      </c>
      <c r="B192" s="27" t="s">
        <v>199</v>
      </c>
      <c r="C192" s="9">
        <v>2004.0</v>
      </c>
      <c r="D192" s="9">
        <v>27.949132418468597</v>
      </c>
      <c r="E192" s="9">
        <v>27.619899999999998</v>
      </c>
      <c r="F192" s="9">
        <v>25.7</v>
      </c>
      <c r="G192" s="9">
        <v>26.700000000000003</v>
      </c>
      <c r="H192" s="9">
        <v>26.700000000000003</v>
      </c>
      <c r="I192" s="9">
        <v>26.943</v>
      </c>
      <c r="J192" s="9">
        <v>27.5</v>
      </c>
      <c r="K192" s="10"/>
      <c r="L192" s="10"/>
      <c r="M192" s="11"/>
      <c r="N192" s="12">
        <f t="shared" si="1"/>
        <v>7</v>
      </c>
      <c r="O192" s="13">
        <f t="shared" si="11"/>
        <v>27.01600463</v>
      </c>
      <c r="P192" s="13">
        <f t="shared" si="3"/>
        <v>27.94913242</v>
      </c>
      <c r="Q192" s="13">
        <f t="shared" si="4"/>
        <v>25.7</v>
      </c>
      <c r="R192" s="14">
        <f t="shared" si="5"/>
        <v>2.249132418</v>
      </c>
    </row>
    <row r="193">
      <c r="A193" s="7" t="s">
        <v>215</v>
      </c>
      <c r="B193" s="27" t="s">
        <v>199</v>
      </c>
      <c r="C193" s="9">
        <v>2005.0</v>
      </c>
      <c r="D193" s="9">
        <v>27.4788755457678</v>
      </c>
      <c r="E193" s="9">
        <v>26.476699999999997</v>
      </c>
      <c r="F193" s="9">
        <v>25.7</v>
      </c>
      <c r="G193" s="10"/>
      <c r="H193" s="9">
        <v>26.1</v>
      </c>
      <c r="I193" s="9">
        <v>27.352</v>
      </c>
      <c r="J193" s="9">
        <v>26.9</v>
      </c>
      <c r="K193" s="10"/>
      <c r="L193" s="10"/>
      <c r="M193" s="11"/>
      <c r="N193" s="12">
        <f t="shared" si="1"/>
        <v>6</v>
      </c>
      <c r="O193" s="13">
        <f t="shared" si="11"/>
        <v>26.66792926</v>
      </c>
      <c r="P193" s="13">
        <f t="shared" si="3"/>
        <v>27.47887555</v>
      </c>
      <c r="Q193" s="13">
        <f t="shared" si="4"/>
        <v>25.7</v>
      </c>
      <c r="R193" s="14">
        <f t="shared" si="5"/>
        <v>1.778875546</v>
      </c>
    </row>
    <row r="194">
      <c r="A194" s="7" t="s">
        <v>216</v>
      </c>
      <c r="B194" s="27" t="s">
        <v>199</v>
      </c>
      <c r="C194" s="9">
        <v>2006.0</v>
      </c>
      <c r="D194" s="9">
        <v>28.5833731335021</v>
      </c>
      <c r="E194" s="9">
        <v>26.3108</v>
      </c>
      <c r="F194" s="9">
        <v>25.5</v>
      </c>
      <c r="G194" s="10"/>
      <c r="H194" s="9">
        <v>26.0</v>
      </c>
      <c r="I194" s="9">
        <v>26.738</v>
      </c>
      <c r="J194" s="9">
        <v>26.7</v>
      </c>
      <c r="K194" s="10"/>
      <c r="L194" s="10"/>
      <c r="M194" s="11"/>
      <c r="N194" s="12">
        <f t="shared" si="1"/>
        <v>6</v>
      </c>
      <c r="O194" s="13">
        <f t="shared" si="11"/>
        <v>26.63869552</v>
      </c>
      <c r="P194" s="13">
        <f t="shared" si="3"/>
        <v>28.58337313</v>
      </c>
      <c r="Q194" s="13">
        <f t="shared" si="4"/>
        <v>25.5</v>
      </c>
      <c r="R194" s="14">
        <f t="shared" si="5"/>
        <v>3.083373134</v>
      </c>
    </row>
    <row r="195">
      <c r="A195" s="7" t="s">
        <v>217</v>
      </c>
      <c r="B195" s="27" t="s">
        <v>199</v>
      </c>
      <c r="C195" s="9">
        <v>2007.0</v>
      </c>
      <c r="D195" s="9">
        <v>28.634032298442204</v>
      </c>
      <c r="E195" s="9">
        <v>25.6137</v>
      </c>
      <c r="F195" s="9">
        <v>25.3</v>
      </c>
      <c r="G195" s="9">
        <v>25.2</v>
      </c>
      <c r="H195" s="9">
        <v>25.6</v>
      </c>
      <c r="I195" s="9">
        <v>26.123</v>
      </c>
      <c r="J195" s="9">
        <v>26.0</v>
      </c>
      <c r="K195" s="10"/>
      <c r="L195" s="10"/>
      <c r="M195" s="11"/>
      <c r="N195" s="12">
        <f t="shared" si="1"/>
        <v>7</v>
      </c>
      <c r="O195" s="13">
        <f t="shared" si="11"/>
        <v>26.06724747</v>
      </c>
      <c r="P195" s="13">
        <f t="shared" si="3"/>
        <v>28.6340323</v>
      </c>
      <c r="Q195" s="13">
        <f t="shared" si="4"/>
        <v>25.2</v>
      </c>
      <c r="R195" s="14">
        <f t="shared" si="5"/>
        <v>3.434032298</v>
      </c>
    </row>
    <row r="196">
      <c r="A196" s="7" t="s">
        <v>218</v>
      </c>
      <c r="B196" s="27" t="s">
        <v>199</v>
      </c>
      <c r="C196" s="9">
        <v>2008.0</v>
      </c>
      <c r="D196" s="9">
        <v>30.783743234090398</v>
      </c>
      <c r="E196" s="9">
        <v>25.767200000000003</v>
      </c>
      <c r="F196" s="9">
        <v>25.2</v>
      </c>
      <c r="G196" s="10"/>
      <c r="H196" s="9">
        <v>25.900000000000002</v>
      </c>
      <c r="I196" s="9">
        <v>25.509</v>
      </c>
      <c r="J196" s="9">
        <v>26.3</v>
      </c>
      <c r="K196" s="10"/>
      <c r="L196" s="10"/>
      <c r="M196" s="11"/>
      <c r="N196" s="12">
        <f t="shared" si="1"/>
        <v>6</v>
      </c>
      <c r="O196" s="13">
        <f t="shared" si="11"/>
        <v>26.57665721</v>
      </c>
      <c r="P196" s="13">
        <f t="shared" si="3"/>
        <v>30.78374323</v>
      </c>
      <c r="Q196" s="13">
        <f t="shared" si="4"/>
        <v>25.2</v>
      </c>
      <c r="R196" s="14">
        <f t="shared" si="5"/>
        <v>5.583743234</v>
      </c>
    </row>
    <row r="197">
      <c r="A197" s="7" t="s">
        <v>219</v>
      </c>
      <c r="B197" s="27" t="s">
        <v>199</v>
      </c>
      <c r="C197" s="9">
        <v>2009.0</v>
      </c>
      <c r="D197" s="9">
        <v>28.7417556433525</v>
      </c>
      <c r="E197" s="9">
        <v>26.2181</v>
      </c>
      <c r="F197" s="9">
        <v>25.1</v>
      </c>
      <c r="G197" s="10"/>
      <c r="H197" s="9">
        <v>25.7</v>
      </c>
      <c r="I197" s="9">
        <v>25.861</v>
      </c>
      <c r="J197" s="9">
        <v>26.2</v>
      </c>
      <c r="K197" s="10"/>
      <c r="L197" s="10"/>
      <c r="M197" s="11"/>
      <c r="N197" s="12">
        <f t="shared" si="1"/>
        <v>6</v>
      </c>
      <c r="O197" s="13">
        <f t="shared" si="11"/>
        <v>26.30347594</v>
      </c>
      <c r="P197" s="13">
        <f t="shared" si="3"/>
        <v>28.74175564</v>
      </c>
      <c r="Q197" s="13">
        <f t="shared" si="4"/>
        <v>25.1</v>
      </c>
      <c r="R197" s="14">
        <f t="shared" si="5"/>
        <v>3.641755643</v>
      </c>
    </row>
    <row r="198">
      <c r="A198" s="7" t="s">
        <v>220</v>
      </c>
      <c r="B198" s="27" t="s">
        <v>199</v>
      </c>
      <c r="C198" s="9">
        <v>2010.0</v>
      </c>
      <c r="D198" s="9">
        <v>29.440960111134</v>
      </c>
      <c r="E198" s="9">
        <v>26.7529</v>
      </c>
      <c r="F198" s="9">
        <v>25.3</v>
      </c>
      <c r="G198" s="9">
        <v>25.6</v>
      </c>
      <c r="H198" s="9">
        <v>26.0</v>
      </c>
      <c r="I198" s="9">
        <v>26.214</v>
      </c>
      <c r="J198" s="9">
        <v>26.6</v>
      </c>
      <c r="K198" s="10"/>
      <c r="L198" s="9">
        <v>32.5</v>
      </c>
      <c r="M198" s="11"/>
      <c r="N198" s="12">
        <f t="shared" si="1"/>
        <v>8</v>
      </c>
      <c r="O198" s="13">
        <f t="shared" si="11"/>
        <v>27.30098251</v>
      </c>
      <c r="P198" s="13">
        <f t="shared" si="3"/>
        <v>32.5</v>
      </c>
      <c r="Q198" s="13">
        <f t="shared" si="4"/>
        <v>25.3</v>
      </c>
      <c r="R198" s="16">
        <f t="shared" si="5"/>
        <v>7.2</v>
      </c>
    </row>
    <row r="199">
      <c r="A199" s="7" t="s">
        <v>221</v>
      </c>
      <c r="B199" s="27" t="s">
        <v>199</v>
      </c>
      <c r="C199" s="9">
        <v>2011.0</v>
      </c>
      <c r="D199" s="9">
        <v>27.652310674681203</v>
      </c>
      <c r="E199" s="9">
        <v>26.5345</v>
      </c>
      <c r="F199" s="9">
        <v>25.2</v>
      </c>
      <c r="G199" s="10"/>
      <c r="H199" s="9">
        <v>25.7</v>
      </c>
      <c r="I199" s="9">
        <v>26.567</v>
      </c>
      <c r="J199" s="9">
        <v>26.4</v>
      </c>
      <c r="K199" s="9">
        <v>25.2</v>
      </c>
      <c r="L199" s="10"/>
      <c r="M199" s="11"/>
      <c r="N199" s="12">
        <f t="shared" si="1"/>
        <v>7</v>
      </c>
      <c r="O199" s="13">
        <f t="shared" si="11"/>
        <v>26.17911581</v>
      </c>
      <c r="P199" s="13">
        <f t="shared" si="3"/>
        <v>27.65231067</v>
      </c>
      <c r="Q199" s="13">
        <f t="shared" si="4"/>
        <v>25.2</v>
      </c>
      <c r="R199" s="14">
        <f t="shared" si="5"/>
        <v>2.452310675</v>
      </c>
    </row>
    <row r="200">
      <c r="A200" s="7" t="s">
        <v>222</v>
      </c>
      <c r="B200" s="27" t="s">
        <v>199</v>
      </c>
      <c r="C200" s="9">
        <v>2012.0</v>
      </c>
      <c r="D200" s="9">
        <v>28.2089026392265</v>
      </c>
      <c r="E200" s="9">
        <v>26.2652</v>
      </c>
      <c r="F200" s="9">
        <v>25.1</v>
      </c>
      <c r="G200" s="10"/>
      <c r="H200" s="9">
        <v>25.4</v>
      </c>
      <c r="I200" s="9">
        <v>26.567</v>
      </c>
      <c r="J200" s="9">
        <v>26.1</v>
      </c>
      <c r="K200" s="9">
        <v>24.9</v>
      </c>
      <c r="L200" s="10"/>
      <c r="M200" s="11"/>
      <c r="N200" s="12">
        <f t="shared" si="1"/>
        <v>7</v>
      </c>
      <c r="O200" s="13">
        <f t="shared" si="11"/>
        <v>26.07730038</v>
      </c>
      <c r="P200" s="13">
        <f t="shared" si="3"/>
        <v>28.20890264</v>
      </c>
      <c r="Q200" s="13">
        <f t="shared" si="4"/>
        <v>24.9</v>
      </c>
      <c r="R200" s="14">
        <f t="shared" si="5"/>
        <v>3.308902639</v>
      </c>
    </row>
    <row r="201">
      <c r="A201" s="7" t="s">
        <v>223</v>
      </c>
      <c r="B201" s="27" t="s">
        <v>199</v>
      </c>
      <c r="C201" s="9">
        <v>2013.0</v>
      </c>
      <c r="D201" s="9">
        <v>27.9590428145852</v>
      </c>
      <c r="E201" s="9">
        <v>26.066</v>
      </c>
      <c r="F201" s="9">
        <v>25.3</v>
      </c>
      <c r="G201" s="9">
        <v>25.900000000000002</v>
      </c>
      <c r="H201" s="9">
        <v>25.900000000000002</v>
      </c>
      <c r="I201" s="9">
        <v>26.567</v>
      </c>
      <c r="J201" s="9">
        <v>26.5</v>
      </c>
      <c r="K201" s="9">
        <v>24.6</v>
      </c>
      <c r="L201" s="10"/>
      <c r="M201" s="11"/>
      <c r="N201" s="12">
        <f t="shared" si="1"/>
        <v>8</v>
      </c>
      <c r="O201" s="13">
        <f t="shared" si="11"/>
        <v>26.09900535</v>
      </c>
      <c r="P201" s="13">
        <f t="shared" si="3"/>
        <v>27.95904281</v>
      </c>
      <c r="Q201" s="13">
        <f t="shared" si="4"/>
        <v>24.6</v>
      </c>
      <c r="R201" s="14">
        <f t="shared" si="5"/>
        <v>3.359042815</v>
      </c>
    </row>
    <row r="202">
      <c r="A202" s="7" t="s">
        <v>224</v>
      </c>
      <c r="B202" s="27" t="s">
        <v>199</v>
      </c>
      <c r="C202" s="9">
        <v>2014.0</v>
      </c>
      <c r="D202" s="9">
        <v>29.035589716771398</v>
      </c>
      <c r="E202" s="9">
        <v>26.066</v>
      </c>
      <c r="F202" s="9">
        <v>25.2</v>
      </c>
      <c r="G202" s="10"/>
      <c r="H202" s="9">
        <v>25.7</v>
      </c>
      <c r="I202" s="9">
        <v>26.567</v>
      </c>
      <c r="J202" s="9">
        <v>25.9</v>
      </c>
      <c r="K202" s="9">
        <v>25.1</v>
      </c>
      <c r="L202" s="10"/>
      <c r="M202" s="11"/>
      <c r="N202" s="12">
        <f t="shared" si="1"/>
        <v>7</v>
      </c>
      <c r="O202" s="13">
        <f t="shared" si="11"/>
        <v>26.22408425</v>
      </c>
      <c r="P202" s="13">
        <f t="shared" si="3"/>
        <v>29.03558972</v>
      </c>
      <c r="Q202" s="13">
        <f t="shared" si="4"/>
        <v>25.1</v>
      </c>
      <c r="R202" s="14">
        <f t="shared" si="5"/>
        <v>3.935589717</v>
      </c>
    </row>
    <row r="203">
      <c r="A203" s="7" t="s">
        <v>225</v>
      </c>
      <c r="B203" s="27" t="s">
        <v>199</v>
      </c>
      <c r="C203" s="9">
        <v>2015.0</v>
      </c>
      <c r="D203" s="9">
        <v>30.054976609057597</v>
      </c>
      <c r="E203" s="9">
        <v>26.066</v>
      </c>
      <c r="F203" s="9">
        <v>25.1</v>
      </c>
      <c r="G203" s="10"/>
      <c r="H203" s="9">
        <v>25.8</v>
      </c>
      <c r="I203" s="9">
        <v>26.253</v>
      </c>
      <c r="J203" s="9">
        <v>25.9</v>
      </c>
      <c r="K203" s="9">
        <v>25.0</v>
      </c>
      <c r="L203" s="9">
        <v>33.6</v>
      </c>
      <c r="M203" s="11"/>
      <c r="N203" s="12">
        <f t="shared" si="1"/>
        <v>8</v>
      </c>
      <c r="O203" s="13">
        <f t="shared" si="11"/>
        <v>27.22174708</v>
      </c>
      <c r="P203" s="13">
        <f t="shared" si="3"/>
        <v>33.6</v>
      </c>
      <c r="Q203" s="13">
        <f t="shared" si="4"/>
        <v>25</v>
      </c>
      <c r="R203" s="14">
        <f t="shared" si="5"/>
        <v>8.6</v>
      </c>
    </row>
    <row r="204">
      <c r="A204" s="7" t="s">
        <v>226</v>
      </c>
      <c r="B204" s="27" t="s">
        <v>199</v>
      </c>
      <c r="C204" s="9">
        <v>2016.0</v>
      </c>
      <c r="D204" s="9">
        <v>29.2599657316089</v>
      </c>
      <c r="E204" s="9">
        <v>26.066</v>
      </c>
      <c r="F204" s="9">
        <v>24.9</v>
      </c>
      <c r="G204" s="9">
        <v>25.4</v>
      </c>
      <c r="H204" s="9">
        <v>25.3</v>
      </c>
      <c r="I204" s="9">
        <v>25.939</v>
      </c>
      <c r="J204" s="9">
        <v>25.4</v>
      </c>
      <c r="K204" s="9">
        <v>25.1</v>
      </c>
      <c r="L204" s="10"/>
      <c r="M204" s="11"/>
      <c r="N204" s="12">
        <f t="shared" si="1"/>
        <v>8</v>
      </c>
      <c r="O204" s="13">
        <f t="shared" si="11"/>
        <v>25.92062072</v>
      </c>
      <c r="P204" s="13">
        <f t="shared" si="3"/>
        <v>29.25996573</v>
      </c>
      <c r="Q204" s="13">
        <f t="shared" si="4"/>
        <v>24.9</v>
      </c>
      <c r="R204" s="14">
        <f t="shared" si="5"/>
        <v>4.359965732</v>
      </c>
    </row>
    <row r="205">
      <c r="A205" s="7" t="s">
        <v>227</v>
      </c>
      <c r="B205" s="27" t="s">
        <v>199</v>
      </c>
      <c r="C205" s="9">
        <v>2017.0</v>
      </c>
      <c r="D205" s="9">
        <v>29.689447941395</v>
      </c>
      <c r="E205" s="10"/>
      <c r="F205" s="9">
        <v>24.5</v>
      </c>
      <c r="G205" s="10"/>
      <c r="H205" s="9">
        <v>24.9</v>
      </c>
      <c r="I205" s="9">
        <v>25.625</v>
      </c>
      <c r="J205" s="9">
        <v>24.9</v>
      </c>
      <c r="K205" s="9">
        <v>24.5</v>
      </c>
      <c r="L205" s="10"/>
      <c r="M205" s="11"/>
      <c r="N205" s="12">
        <f t="shared" si="1"/>
        <v>6</v>
      </c>
      <c r="O205" s="13">
        <f t="shared" si="11"/>
        <v>25.68574132</v>
      </c>
      <c r="P205" s="13">
        <f t="shared" si="3"/>
        <v>29.68944794</v>
      </c>
      <c r="Q205" s="13">
        <f t="shared" si="4"/>
        <v>24.5</v>
      </c>
      <c r="R205" s="14">
        <f t="shared" si="5"/>
        <v>5.189447941</v>
      </c>
    </row>
    <row r="206">
      <c r="A206" s="7" t="s">
        <v>228</v>
      </c>
      <c r="B206" s="27" t="s">
        <v>199</v>
      </c>
      <c r="C206" s="9">
        <v>2018.0</v>
      </c>
      <c r="D206" s="9">
        <v>29.1402077829645</v>
      </c>
      <c r="E206" s="10"/>
      <c r="F206" s="9">
        <v>24.4</v>
      </c>
      <c r="G206" s="10"/>
      <c r="H206" s="9">
        <v>24.9</v>
      </c>
      <c r="I206" s="9">
        <v>25.091</v>
      </c>
      <c r="J206" s="9">
        <v>25.0</v>
      </c>
      <c r="K206" s="9">
        <v>24.0</v>
      </c>
      <c r="L206" s="10"/>
      <c r="M206" s="11"/>
      <c r="N206" s="12">
        <f t="shared" si="1"/>
        <v>6</v>
      </c>
      <c r="O206" s="13">
        <f t="shared" si="11"/>
        <v>25.42186796</v>
      </c>
      <c r="P206" s="13">
        <f t="shared" si="3"/>
        <v>29.14020778</v>
      </c>
      <c r="Q206" s="13">
        <f t="shared" si="4"/>
        <v>24</v>
      </c>
      <c r="R206" s="14">
        <f t="shared" si="5"/>
        <v>5.140207783</v>
      </c>
    </row>
    <row r="207">
      <c r="A207" s="7" t="s">
        <v>229</v>
      </c>
      <c r="B207" s="27" t="s">
        <v>199</v>
      </c>
      <c r="C207" s="9">
        <v>2019.0</v>
      </c>
      <c r="D207" s="9">
        <v>29.0240193196809</v>
      </c>
      <c r="E207" s="10"/>
      <c r="F207" s="9">
        <v>24.4</v>
      </c>
      <c r="G207" s="10"/>
      <c r="H207" s="9">
        <v>24.8</v>
      </c>
      <c r="I207" s="9">
        <v>25.216</v>
      </c>
      <c r="J207" s="9">
        <v>25.3</v>
      </c>
      <c r="K207" s="9">
        <v>24.0</v>
      </c>
      <c r="L207" s="10"/>
      <c r="M207" s="11"/>
      <c r="N207" s="12">
        <f t="shared" si="1"/>
        <v>6</v>
      </c>
      <c r="O207" s="13">
        <f t="shared" si="11"/>
        <v>25.45666989</v>
      </c>
      <c r="P207" s="13">
        <f t="shared" si="3"/>
        <v>29.02401932</v>
      </c>
      <c r="Q207" s="13">
        <f t="shared" si="4"/>
        <v>24</v>
      </c>
      <c r="R207" s="14">
        <f t="shared" si="5"/>
        <v>5.02401932</v>
      </c>
    </row>
    <row r="208">
      <c r="A208" s="7" t="s">
        <v>230</v>
      </c>
      <c r="B208" s="27" t="s">
        <v>199</v>
      </c>
      <c r="C208" s="9">
        <v>2020.0</v>
      </c>
      <c r="D208" s="9">
        <v>29.3089974490364</v>
      </c>
      <c r="E208" s="10"/>
      <c r="F208" s="9">
        <v>24.7</v>
      </c>
      <c r="G208" s="10"/>
      <c r="H208" s="9">
        <v>25.5</v>
      </c>
      <c r="I208" s="9">
        <v>25.491</v>
      </c>
      <c r="J208" s="9">
        <v>26.2</v>
      </c>
      <c r="K208" s="9">
        <v>24.2</v>
      </c>
      <c r="L208" s="9">
        <v>32.8</v>
      </c>
      <c r="M208" s="11"/>
      <c r="N208" s="12">
        <f t="shared" si="1"/>
        <v>7</v>
      </c>
      <c r="O208" s="13">
        <f t="shared" si="11"/>
        <v>26.88571392</v>
      </c>
      <c r="P208" s="13">
        <f t="shared" si="3"/>
        <v>32.8</v>
      </c>
      <c r="Q208" s="13">
        <f t="shared" si="4"/>
        <v>24.2</v>
      </c>
      <c r="R208" s="14">
        <f t="shared" si="5"/>
        <v>8.6</v>
      </c>
    </row>
    <row r="209">
      <c r="A209" s="7" t="s">
        <v>231</v>
      </c>
      <c r="B209" s="27" t="s">
        <v>199</v>
      </c>
      <c r="C209" s="9">
        <v>2021.0</v>
      </c>
      <c r="D209" s="9">
        <v>29.283738864764803</v>
      </c>
      <c r="E209" s="10"/>
      <c r="F209" s="9">
        <v>24.7</v>
      </c>
      <c r="G209" s="10"/>
      <c r="H209" s="10"/>
      <c r="I209" s="10"/>
      <c r="J209" s="10"/>
      <c r="K209" s="9">
        <v>24.9</v>
      </c>
      <c r="L209" s="10"/>
      <c r="M209" s="11"/>
      <c r="N209" s="12">
        <f t="shared" si="1"/>
        <v>3</v>
      </c>
      <c r="O209" s="13">
        <f t="shared" si="11"/>
        <v>26.29457962</v>
      </c>
      <c r="P209" s="13">
        <f t="shared" si="3"/>
        <v>29.28373886</v>
      </c>
      <c r="Q209" s="13">
        <f t="shared" si="4"/>
        <v>24.7</v>
      </c>
      <c r="R209" s="14">
        <f t="shared" si="5"/>
        <v>4.583738865</v>
      </c>
    </row>
    <row r="210">
      <c r="A210" s="7" t="s">
        <v>232</v>
      </c>
      <c r="B210" s="27" t="s">
        <v>199</v>
      </c>
      <c r="C210" s="9">
        <v>2022.0</v>
      </c>
      <c r="D210" s="10"/>
      <c r="E210" s="10"/>
      <c r="F210" s="10"/>
      <c r="G210" s="10"/>
      <c r="H210" s="10"/>
      <c r="I210" s="10"/>
      <c r="J210" s="10"/>
      <c r="K210" s="9">
        <v>24.8</v>
      </c>
      <c r="L210" s="10"/>
      <c r="M210" s="11"/>
      <c r="N210" s="12">
        <f t="shared" si="1"/>
        <v>1</v>
      </c>
      <c r="O210" s="13">
        <f t="shared" si="11"/>
        <v>24.8</v>
      </c>
      <c r="P210" s="13">
        <f t="shared" si="3"/>
        <v>24.8</v>
      </c>
      <c r="Q210" s="13">
        <f t="shared" si="4"/>
        <v>24.8</v>
      </c>
      <c r="R210" s="14">
        <f t="shared" si="5"/>
        <v>0</v>
      </c>
    </row>
    <row r="211">
      <c r="A211" s="18" t="s">
        <v>233</v>
      </c>
      <c r="B211" s="28" t="s">
        <v>199</v>
      </c>
      <c r="C211" s="20">
        <v>2023.0</v>
      </c>
      <c r="D211" s="21"/>
      <c r="E211" s="21"/>
      <c r="F211" s="21"/>
      <c r="G211" s="10"/>
      <c r="H211" s="21"/>
      <c r="I211" s="21"/>
      <c r="J211" s="21"/>
      <c r="K211" s="21"/>
      <c r="L211" s="21"/>
      <c r="M211" s="22"/>
      <c r="N211" s="23">
        <f t="shared" si="1"/>
        <v>0</v>
      </c>
      <c r="O211" s="24"/>
      <c r="P211" s="25">
        <f t="shared" si="3"/>
        <v>0</v>
      </c>
      <c r="Q211" s="25">
        <f t="shared" si="4"/>
        <v>0</v>
      </c>
      <c r="R211" s="26">
        <f t="shared" si="5"/>
        <v>0</v>
      </c>
    </row>
    <row r="212">
      <c r="A212" s="7" t="s">
        <v>234</v>
      </c>
      <c r="B212" s="8" t="s">
        <v>235</v>
      </c>
      <c r="C212" s="9">
        <v>1989.0</v>
      </c>
      <c r="D212" s="9">
        <v>31.954939961601198</v>
      </c>
      <c r="E212" s="10"/>
      <c r="F212" s="9">
        <v>28.0</v>
      </c>
      <c r="G212" s="10"/>
      <c r="H212" s="10"/>
      <c r="I212" s="9">
        <v>31.476</v>
      </c>
      <c r="J212" s="10"/>
      <c r="K212" s="10"/>
      <c r="L212" s="10"/>
      <c r="M212" s="11"/>
      <c r="N212" s="12">
        <f t="shared" si="1"/>
        <v>3</v>
      </c>
      <c r="O212" s="13">
        <f t="shared" ref="O212:O245" si="12">AVERAGE(D212:M212)</f>
        <v>30.47697999</v>
      </c>
      <c r="P212" s="13">
        <f t="shared" si="3"/>
        <v>31.95493996</v>
      </c>
      <c r="Q212" s="13">
        <f t="shared" si="4"/>
        <v>28</v>
      </c>
      <c r="R212" s="14">
        <f t="shared" si="5"/>
        <v>3.954939962</v>
      </c>
    </row>
    <row r="213">
      <c r="A213" s="7" t="s">
        <v>236</v>
      </c>
      <c r="B213" s="8" t="s">
        <v>235</v>
      </c>
      <c r="C213" s="9">
        <v>1990.0</v>
      </c>
      <c r="D213" s="9">
        <v>37.670286049798</v>
      </c>
      <c r="E213" s="10"/>
      <c r="F213" s="9">
        <v>28.7</v>
      </c>
      <c r="G213" s="10"/>
      <c r="H213" s="10"/>
      <c r="I213" s="9">
        <v>31.476</v>
      </c>
      <c r="J213" s="10"/>
      <c r="K213" s="10"/>
      <c r="L213" s="10"/>
      <c r="M213" s="11"/>
      <c r="N213" s="12">
        <f t="shared" si="1"/>
        <v>3</v>
      </c>
      <c r="O213" s="13">
        <f t="shared" si="12"/>
        <v>32.61542868</v>
      </c>
      <c r="P213" s="13">
        <f t="shared" si="3"/>
        <v>37.67028605</v>
      </c>
      <c r="Q213" s="13">
        <f t="shared" si="4"/>
        <v>28.7</v>
      </c>
      <c r="R213" s="14">
        <f t="shared" si="5"/>
        <v>8.97028605</v>
      </c>
    </row>
    <row r="214">
      <c r="A214" s="7" t="s">
        <v>237</v>
      </c>
      <c r="B214" s="8" t="s">
        <v>235</v>
      </c>
      <c r="C214" s="9">
        <v>1991.0</v>
      </c>
      <c r="D214" s="9">
        <v>42.2793016659558</v>
      </c>
      <c r="E214" s="9">
        <v>32.4199</v>
      </c>
      <c r="F214" s="9">
        <v>29.9</v>
      </c>
      <c r="G214" s="10"/>
      <c r="H214" s="10"/>
      <c r="I214" s="9">
        <v>31.476</v>
      </c>
      <c r="J214" s="10"/>
      <c r="K214" s="10"/>
      <c r="L214" s="10"/>
      <c r="M214" s="11"/>
      <c r="N214" s="12">
        <f t="shared" si="1"/>
        <v>4</v>
      </c>
      <c r="O214" s="13">
        <f t="shared" si="12"/>
        <v>34.01880042</v>
      </c>
      <c r="P214" s="13">
        <f t="shared" si="3"/>
        <v>42.27930167</v>
      </c>
      <c r="Q214" s="13">
        <f t="shared" si="4"/>
        <v>29.9</v>
      </c>
      <c r="R214" s="14">
        <f t="shared" si="5"/>
        <v>12.37930167</v>
      </c>
    </row>
    <row r="215">
      <c r="A215" s="7" t="s">
        <v>238</v>
      </c>
      <c r="B215" s="8" t="s">
        <v>235</v>
      </c>
      <c r="C215" s="9">
        <v>1992.0</v>
      </c>
      <c r="D215" s="9">
        <v>46.1723242121799</v>
      </c>
      <c r="E215" s="9">
        <v>35.624</v>
      </c>
      <c r="F215" s="9">
        <v>31.0</v>
      </c>
      <c r="G215" s="10"/>
      <c r="H215" s="10"/>
      <c r="I215" s="9">
        <v>31.476</v>
      </c>
      <c r="J215" s="10"/>
      <c r="K215" s="10"/>
      <c r="L215" s="10"/>
      <c r="M215" s="11"/>
      <c r="N215" s="12">
        <f t="shared" si="1"/>
        <v>4</v>
      </c>
      <c r="O215" s="13">
        <f t="shared" si="12"/>
        <v>36.06808105</v>
      </c>
      <c r="P215" s="13">
        <f t="shared" si="3"/>
        <v>46.17232421</v>
      </c>
      <c r="Q215" s="13">
        <f t="shared" si="4"/>
        <v>31</v>
      </c>
      <c r="R215" s="14">
        <f t="shared" si="5"/>
        <v>15.17232421</v>
      </c>
    </row>
    <row r="216">
      <c r="A216" s="7" t="s">
        <v>239</v>
      </c>
      <c r="B216" s="8" t="s">
        <v>235</v>
      </c>
      <c r="C216" s="9">
        <v>1993.0</v>
      </c>
      <c r="D216" s="9">
        <v>48.814294185221705</v>
      </c>
      <c r="E216" s="9">
        <v>39.4009</v>
      </c>
      <c r="F216" s="9">
        <v>32.3</v>
      </c>
      <c r="G216" s="10"/>
      <c r="H216" s="10"/>
      <c r="I216" s="9">
        <v>40.16</v>
      </c>
      <c r="J216" s="10"/>
      <c r="K216" s="10"/>
      <c r="L216" s="10"/>
      <c r="M216" s="11"/>
      <c r="N216" s="12">
        <f t="shared" si="1"/>
        <v>4</v>
      </c>
      <c r="O216" s="13">
        <f t="shared" si="12"/>
        <v>40.16879855</v>
      </c>
      <c r="P216" s="13">
        <f t="shared" si="3"/>
        <v>48.81429419</v>
      </c>
      <c r="Q216" s="13">
        <f t="shared" si="4"/>
        <v>32.3</v>
      </c>
      <c r="R216" s="14">
        <f t="shared" si="5"/>
        <v>16.51429419</v>
      </c>
    </row>
    <row r="217">
      <c r="A217" s="7" t="s">
        <v>240</v>
      </c>
      <c r="B217" s="8" t="s">
        <v>235</v>
      </c>
      <c r="C217" s="9">
        <v>1994.0</v>
      </c>
      <c r="D217" s="9">
        <v>49.7798820536819</v>
      </c>
      <c r="E217" s="9">
        <v>37.2467</v>
      </c>
      <c r="F217" s="9">
        <v>33.0</v>
      </c>
      <c r="G217" s="10"/>
      <c r="H217" s="10"/>
      <c r="I217" s="9">
        <v>39.65</v>
      </c>
      <c r="J217" s="10"/>
      <c r="K217" s="10"/>
      <c r="L217" s="10"/>
      <c r="M217" s="11"/>
      <c r="N217" s="12">
        <f t="shared" si="1"/>
        <v>4</v>
      </c>
      <c r="O217" s="13">
        <f t="shared" si="12"/>
        <v>39.91914551</v>
      </c>
      <c r="P217" s="13">
        <f t="shared" si="3"/>
        <v>49.77988205</v>
      </c>
      <c r="Q217" s="13">
        <f t="shared" si="4"/>
        <v>33</v>
      </c>
      <c r="R217" s="14">
        <f t="shared" si="5"/>
        <v>16.77988205</v>
      </c>
    </row>
    <row r="218">
      <c r="A218" s="7" t="s">
        <v>241</v>
      </c>
      <c r="B218" s="8" t="s">
        <v>235</v>
      </c>
      <c r="C218" s="9">
        <v>1995.0</v>
      </c>
      <c r="D218" s="9">
        <v>50.7946622687104</v>
      </c>
      <c r="E218" s="9">
        <v>35.4738</v>
      </c>
      <c r="F218" s="9">
        <v>33.5</v>
      </c>
      <c r="G218" s="10"/>
      <c r="H218" s="10"/>
      <c r="I218" s="9">
        <v>39.141</v>
      </c>
      <c r="J218" s="10"/>
      <c r="K218" s="10"/>
      <c r="L218" s="10"/>
      <c r="M218" s="11"/>
      <c r="N218" s="12">
        <f t="shared" si="1"/>
        <v>4</v>
      </c>
      <c r="O218" s="13">
        <f t="shared" si="12"/>
        <v>39.72736557</v>
      </c>
      <c r="P218" s="13">
        <f t="shared" si="3"/>
        <v>50.79466227</v>
      </c>
      <c r="Q218" s="13">
        <f t="shared" si="4"/>
        <v>33.5</v>
      </c>
      <c r="R218" s="14">
        <f t="shared" si="5"/>
        <v>17.29466227</v>
      </c>
    </row>
    <row r="219">
      <c r="A219" s="7" t="s">
        <v>242</v>
      </c>
      <c r="B219" s="8" t="s">
        <v>235</v>
      </c>
      <c r="C219" s="9">
        <v>1996.0</v>
      </c>
      <c r="D219" s="9">
        <v>50.758115472717705</v>
      </c>
      <c r="E219" s="9">
        <v>38.939800000000005</v>
      </c>
      <c r="F219" s="9">
        <v>34.0</v>
      </c>
      <c r="G219" s="10"/>
      <c r="H219" s="10"/>
      <c r="I219" s="9">
        <v>38.631</v>
      </c>
      <c r="J219" s="10"/>
      <c r="K219" s="10"/>
      <c r="L219" s="10"/>
      <c r="M219" s="11"/>
      <c r="N219" s="12">
        <f t="shared" si="1"/>
        <v>4</v>
      </c>
      <c r="O219" s="13">
        <f t="shared" si="12"/>
        <v>40.58222887</v>
      </c>
      <c r="P219" s="13">
        <f t="shared" si="3"/>
        <v>50.75811547</v>
      </c>
      <c r="Q219" s="13">
        <f t="shared" si="4"/>
        <v>34</v>
      </c>
      <c r="R219" s="14">
        <f t="shared" si="5"/>
        <v>16.75811547</v>
      </c>
    </row>
    <row r="220">
      <c r="A220" s="7" t="s">
        <v>243</v>
      </c>
      <c r="B220" s="8" t="s">
        <v>235</v>
      </c>
      <c r="C220" s="9">
        <v>1997.0</v>
      </c>
      <c r="D220" s="9">
        <v>51.698215188805094</v>
      </c>
      <c r="E220" s="9">
        <v>43.141200000000005</v>
      </c>
      <c r="F220" s="9">
        <v>34.7</v>
      </c>
      <c r="G220" s="10"/>
      <c r="H220" s="10"/>
      <c r="I220" s="9">
        <v>38.122</v>
      </c>
      <c r="J220" s="10"/>
      <c r="K220" s="10"/>
      <c r="L220" s="10"/>
      <c r="M220" s="11"/>
      <c r="N220" s="12">
        <f t="shared" si="1"/>
        <v>4</v>
      </c>
      <c r="O220" s="13">
        <f t="shared" si="12"/>
        <v>41.9153538</v>
      </c>
      <c r="P220" s="13">
        <f t="shared" si="3"/>
        <v>51.69821519</v>
      </c>
      <c r="Q220" s="13">
        <f t="shared" si="4"/>
        <v>34.7</v>
      </c>
      <c r="R220" s="14">
        <f t="shared" si="5"/>
        <v>16.99821519</v>
      </c>
    </row>
    <row r="221">
      <c r="A221" s="7" t="s">
        <v>244</v>
      </c>
      <c r="B221" s="8" t="s">
        <v>235</v>
      </c>
      <c r="C221" s="9">
        <v>1998.0</v>
      </c>
      <c r="D221" s="9">
        <v>49.5309198571391</v>
      </c>
      <c r="E221" s="9">
        <v>48.3018</v>
      </c>
      <c r="F221" s="9">
        <v>35.1</v>
      </c>
      <c r="G221" s="10"/>
      <c r="H221" s="10"/>
      <c r="I221" s="9">
        <v>37.612</v>
      </c>
      <c r="J221" s="10"/>
      <c r="K221" s="10"/>
      <c r="L221" s="10"/>
      <c r="M221" s="11"/>
      <c r="N221" s="12">
        <f t="shared" si="1"/>
        <v>4</v>
      </c>
      <c r="O221" s="13">
        <f t="shared" si="12"/>
        <v>42.63617996</v>
      </c>
      <c r="P221" s="13">
        <f t="shared" si="3"/>
        <v>49.53091986</v>
      </c>
      <c r="Q221" s="13">
        <f t="shared" si="4"/>
        <v>35.1</v>
      </c>
      <c r="R221" s="14">
        <f t="shared" si="5"/>
        <v>14.43091986</v>
      </c>
    </row>
    <row r="222">
      <c r="A222" s="7" t="s">
        <v>245</v>
      </c>
      <c r="B222" s="8" t="s">
        <v>235</v>
      </c>
      <c r="C222" s="9">
        <v>1999.0</v>
      </c>
      <c r="D222" s="9">
        <v>50.1613864483147</v>
      </c>
      <c r="E222" s="9">
        <v>43.2709</v>
      </c>
      <c r="F222" s="9">
        <v>35.4</v>
      </c>
      <c r="G222" s="10"/>
      <c r="H222" s="10"/>
      <c r="I222" s="9">
        <v>37.103</v>
      </c>
      <c r="J222" s="10"/>
      <c r="K222" s="10"/>
      <c r="L222" s="10"/>
      <c r="M222" s="11"/>
      <c r="N222" s="12">
        <f t="shared" si="1"/>
        <v>4</v>
      </c>
      <c r="O222" s="13">
        <f t="shared" si="12"/>
        <v>41.48382161</v>
      </c>
      <c r="P222" s="13">
        <f t="shared" si="3"/>
        <v>50.16138645</v>
      </c>
      <c r="Q222" s="13">
        <f t="shared" si="4"/>
        <v>35.4</v>
      </c>
      <c r="R222" s="14">
        <f t="shared" si="5"/>
        <v>14.76138645</v>
      </c>
    </row>
    <row r="223">
      <c r="A223" s="7" t="s">
        <v>246</v>
      </c>
      <c r="B223" s="8" t="s">
        <v>235</v>
      </c>
      <c r="C223" s="9">
        <v>2000.0</v>
      </c>
      <c r="D223" s="9">
        <v>50.318597291214196</v>
      </c>
      <c r="E223" s="9">
        <v>36.5946</v>
      </c>
      <c r="F223" s="9">
        <v>35.4</v>
      </c>
      <c r="G223" s="9">
        <v>36.4</v>
      </c>
      <c r="H223" s="10"/>
      <c r="I223" s="9">
        <v>36.593</v>
      </c>
      <c r="J223" s="10"/>
      <c r="K223" s="10"/>
      <c r="L223" s="10"/>
      <c r="M223" s="11"/>
      <c r="N223" s="12">
        <f t="shared" si="1"/>
        <v>5</v>
      </c>
      <c r="O223" s="13">
        <f t="shared" si="12"/>
        <v>39.06123946</v>
      </c>
      <c r="P223" s="13">
        <f t="shared" si="3"/>
        <v>50.31859729</v>
      </c>
      <c r="Q223" s="13">
        <f t="shared" si="4"/>
        <v>35.4</v>
      </c>
      <c r="R223" s="14">
        <f t="shared" si="5"/>
        <v>14.91859729</v>
      </c>
    </row>
    <row r="224">
      <c r="A224" s="7" t="s">
        <v>247</v>
      </c>
      <c r="B224" s="8" t="s">
        <v>235</v>
      </c>
      <c r="C224" s="9">
        <v>2001.0</v>
      </c>
      <c r="D224" s="9">
        <v>50.1536000618742</v>
      </c>
      <c r="E224" s="9">
        <v>36.8956</v>
      </c>
      <c r="F224" s="9">
        <v>35.0</v>
      </c>
      <c r="G224" s="10"/>
      <c r="H224" s="10"/>
      <c r="I224" s="9">
        <v>36.159</v>
      </c>
      <c r="J224" s="10"/>
      <c r="K224" s="10"/>
      <c r="L224" s="10"/>
      <c r="M224" s="11"/>
      <c r="N224" s="12">
        <f t="shared" si="1"/>
        <v>4</v>
      </c>
      <c r="O224" s="13">
        <f t="shared" si="12"/>
        <v>39.55205002</v>
      </c>
      <c r="P224" s="13">
        <f t="shared" si="3"/>
        <v>50.15360006</v>
      </c>
      <c r="Q224" s="13">
        <f t="shared" si="4"/>
        <v>35</v>
      </c>
      <c r="R224" s="14">
        <f t="shared" si="5"/>
        <v>15.15360006</v>
      </c>
    </row>
    <row r="225">
      <c r="A225" s="7" t="s">
        <v>248</v>
      </c>
      <c r="B225" s="8" t="s">
        <v>235</v>
      </c>
      <c r="C225" s="9">
        <v>2002.0</v>
      </c>
      <c r="D225" s="9">
        <v>52.261092448260605</v>
      </c>
      <c r="E225" s="9">
        <v>37.242799999999995</v>
      </c>
      <c r="F225" s="9">
        <v>34.7</v>
      </c>
      <c r="G225" s="10"/>
      <c r="H225" s="10"/>
      <c r="I225" s="9">
        <v>35.726</v>
      </c>
      <c r="J225" s="10"/>
      <c r="K225" s="10"/>
      <c r="L225" s="10"/>
      <c r="M225" s="11"/>
      <c r="N225" s="12">
        <f t="shared" si="1"/>
        <v>4</v>
      </c>
      <c r="O225" s="13">
        <f t="shared" si="12"/>
        <v>39.98247311</v>
      </c>
      <c r="P225" s="13">
        <f t="shared" si="3"/>
        <v>52.26109245</v>
      </c>
      <c r="Q225" s="13">
        <f t="shared" si="4"/>
        <v>34.7</v>
      </c>
      <c r="R225" s="14">
        <f t="shared" si="5"/>
        <v>17.56109245</v>
      </c>
    </row>
    <row r="226">
      <c r="A226" s="7" t="s">
        <v>249</v>
      </c>
      <c r="B226" s="8" t="s">
        <v>235</v>
      </c>
      <c r="C226" s="9">
        <v>2003.0</v>
      </c>
      <c r="D226" s="9">
        <v>52.3437104026868</v>
      </c>
      <c r="E226" s="9">
        <v>37.6472</v>
      </c>
      <c r="F226" s="9">
        <v>34.5</v>
      </c>
      <c r="G226" s="10"/>
      <c r="H226" s="10"/>
      <c r="I226" s="9">
        <v>35.292</v>
      </c>
      <c r="J226" s="9">
        <v>37.2</v>
      </c>
      <c r="K226" s="10"/>
      <c r="L226" s="10"/>
      <c r="M226" s="11"/>
      <c r="N226" s="12">
        <f t="shared" si="1"/>
        <v>5</v>
      </c>
      <c r="O226" s="13">
        <f t="shared" si="12"/>
        <v>39.39658208</v>
      </c>
      <c r="P226" s="13">
        <f t="shared" si="3"/>
        <v>52.3437104</v>
      </c>
      <c r="Q226" s="13">
        <f t="shared" si="4"/>
        <v>34.5</v>
      </c>
      <c r="R226" s="14">
        <f t="shared" si="5"/>
        <v>17.8437104</v>
      </c>
    </row>
    <row r="227">
      <c r="A227" s="7" t="s">
        <v>250</v>
      </c>
      <c r="B227" s="8" t="s">
        <v>235</v>
      </c>
      <c r="C227" s="9">
        <v>2004.0</v>
      </c>
      <c r="D227" s="9">
        <v>48.8581840917576</v>
      </c>
      <c r="E227" s="9">
        <v>34.7263</v>
      </c>
      <c r="F227" s="9">
        <v>34.2</v>
      </c>
      <c r="G227" s="9">
        <v>34.9</v>
      </c>
      <c r="H227" s="10"/>
      <c r="I227" s="9">
        <v>34.858</v>
      </c>
      <c r="J227" s="9">
        <v>33.6</v>
      </c>
      <c r="K227" s="10"/>
      <c r="L227" s="10"/>
      <c r="M227" s="11"/>
      <c r="N227" s="12">
        <f t="shared" si="1"/>
        <v>6</v>
      </c>
      <c r="O227" s="13">
        <f t="shared" si="12"/>
        <v>36.85708068</v>
      </c>
      <c r="P227" s="13">
        <f t="shared" si="3"/>
        <v>48.85818409</v>
      </c>
      <c r="Q227" s="13">
        <f t="shared" si="4"/>
        <v>33.6</v>
      </c>
      <c r="R227" s="14">
        <f t="shared" si="5"/>
        <v>15.25818409</v>
      </c>
    </row>
    <row r="228">
      <c r="A228" s="7" t="s">
        <v>251</v>
      </c>
      <c r="B228" s="8" t="s">
        <v>235</v>
      </c>
      <c r="C228" s="9">
        <v>2005.0</v>
      </c>
      <c r="D228" s="9">
        <v>50.445261150054</v>
      </c>
      <c r="E228" s="9">
        <v>34.206199999999995</v>
      </c>
      <c r="F228" s="9">
        <v>33.7</v>
      </c>
      <c r="G228" s="10"/>
      <c r="H228" s="10"/>
      <c r="I228" s="9">
        <v>34.425</v>
      </c>
      <c r="J228" s="9">
        <v>33.4</v>
      </c>
      <c r="K228" s="10"/>
      <c r="L228" s="10"/>
      <c r="M228" s="11"/>
      <c r="N228" s="12">
        <f t="shared" si="1"/>
        <v>5</v>
      </c>
      <c r="O228" s="13">
        <f t="shared" si="12"/>
        <v>37.23529223</v>
      </c>
      <c r="P228" s="13">
        <f t="shared" si="3"/>
        <v>50.44526115</v>
      </c>
      <c r="Q228" s="13">
        <f t="shared" si="4"/>
        <v>33.4</v>
      </c>
      <c r="R228" s="16">
        <f t="shared" si="5"/>
        <v>17.04526115</v>
      </c>
    </row>
    <row r="229">
      <c r="A229" s="7" t="s">
        <v>252</v>
      </c>
      <c r="B229" s="8" t="s">
        <v>235</v>
      </c>
      <c r="C229" s="9">
        <v>2006.0</v>
      </c>
      <c r="D229" s="9">
        <v>48.6131172674476</v>
      </c>
      <c r="E229" s="9">
        <v>33.8255</v>
      </c>
      <c r="F229" s="9">
        <v>33.2</v>
      </c>
      <c r="G229" s="10"/>
      <c r="H229" s="10"/>
      <c r="I229" s="9">
        <v>33.345</v>
      </c>
      <c r="J229" s="9">
        <v>33.7</v>
      </c>
      <c r="K229" s="10"/>
      <c r="L229" s="10"/>
      <c r="M229" s="11"/>
      <c r="N229" s="12">
        <f t="shared" si="1"/>
        <v>5</v>
      </c>
      <c r="O229" s="13">
        <f t="shared" si="12"/>
        <v>36.53672345</v>
      </c>
      <c r="P229" s="13">
        <f t="shared" si="3"/>
        <v>48.61311727</v>
      </c>
      <c r="Q229" s="13">
        <f t="shared" si="4"/>
        <v>33.2</v>
      </c>
      <c r="R229" s="14">
        <f t="shared" si="5"/>
        <v>15.41311727</v>
      </c>
    </row>
    <row r="230">
      <c r="A230" s="7" t="s">
        <v>253</v>
      </c>
      <c r="B230" s="8" t="s">
        <v>235</v>
      </c>
      <c r="C230" s="9">
        <v>2007.0</v>
      </c>
      <c r="D230" s="9">
        <v>45.9092619666862</v>
      </c>
      <c r="E230" s="9">
        <v>31.1954</v>
      </c>
      <c r="F230" s="9">
        <v>32.3</v>
      </c>
      <c r="G230" s="9">
        <v>31.3</v>
      </c>
      <c r="H230" s="10"/>
      <c r="I230" s="9">
        <v>32.266</v>
      </c>
      <c r="J230" s="9">
        <v>31.2</v>
      </c>
      <c r="K230" s="10"/>
      <c r="L230" s="10"/>
      <c r="M230" s="11"/>
      <c r="N230" s="12">
        <f t="shared" si="1"/>
        <v>6</v>
      </c>
      <c r="O230" s="13">
        <f t="shared" si="12"/>
        <v>34.02844366</v>
      </c>
      <c r="P230" s="13">
        <f t="shared" si="3"/>
        <v>45.90926197</v>
      </c>
      <c r="Q230" s="13">
        <f t="shared" si="4"/>
        <v>31.1954</v>
      </c>
      <c r="R230" s="14">
        <f t="shared" si="5"/>
        <v>14.71386197</v>
      </c>
    </row>
    <row r="231">
      <c r="A231" s="7" t="s">
        <v>254</v>
      </c>
      <c r="B231" s="8" t="s">
        <v>235</v>
      </c>
      <c r="C231" s="9">
        <v>2008.0</v>
      </c>
      <c r="D231" s="9">
        <v>44.043427929467796</v>
      </c>
      <c r="E231" s="9">
        <v>32.0568</v>
      </c>
      <c r="F231" s="9">
        <v>31.9</v>
      </c>
      <c r="G231" s="10"/>
      <c r="H231" s="10"/>
      <c r="I231" s="9">
        <v>31.187</v>
      </c>
      <c r="J231" s="9">
        <v>31.9</v>
      </c>
      <c r="K231" s="10"/>
      <c r="L231" s="10"/>
      <c r="M231" s="11"/>
      <c r="N231" s="12">
        <f t="shared" si="1"/>
        <v>5</v>
      </c>
      <c r="O231" s="13">
        <f t="shared" si="12"/>
        <v>34.21744559</v>
      </c>
      <c r="P231" s="13">
        <f t="shared" si="3"/>
        <v>44.04342793</v>
      </c>
      <c r="Q231" s="13">
        <f t="shared" si="4"/>
        <v>31.187</v>
      </c>
      <c r="R231" s="14">
        <f t="shared" si="5"/>
        <v>12.85642793</v>
      </c>
    </row>
    <row r="232">
      <c r="A232" s="7" t="s">
        <v>255</v>
      </c>
      <c r="B232" s="8" t="s">
        <v>235</v>
      </c>
      <c r="C232" s="9">
        <v>2009.0</v>
      </c>
      <c r="D232" s="9">
        <v>41.8029452215109</v>
      </c>
      <c r="E232" s="9">
        <v>31.796000000000003</v>
      </c>
      <c r="F232" s="9">
        <v>31.8</v>
      </c>
      <c r="G232" s="10"/>
      <c r="H232" s="10"/>
      <c r="I232" s="9">
        <v>31.512</v>
      </c>
      <c r="J232" s="9">
        <v>31.4</v>
      </c>
      <c r="K232" s="10"/>
      <c r="L232" s="10"/>
      <c r="M232" s="11"/>
      <c r="N232" s="12">
        <f t="shared" si="1"/>
        <v>5</v>
      </c>
      <c r="O232" s="13">
        <f t="shared" si="12"/>
        <v>33.66218904</v>
      </c>
      <c r="P232" s="13">
        <f t="shared" si="3"/>
        <v>41.80294522</v>
      </c>
      <c r="Q232" s="13">
        <f t="shared" si="4"/>
        <v>31.4</v>
      </c>
      <c r="R232" s="14">
        <f t="shared" si="5"/>
        <v>10.40294522</v>
      </c>
    </row>
    <row r="233">
      <c r="A233" s="7" t="s">
        <v>256</v>
      </c>
      <c r="B233" s="8" t="s">
        <v>235</v>
      </c>
      <c r="C233" s="9">
        <v>2010.0</v>
      </c>
      <c r="D233" s="9">
        <v>44.2027501791909</v>
      </c>
      <c r="E233" s="9">
        <v>32.3411</v>
      </c>
      <c r="F233" s="9">
        <v>32.1</v>
      </c>
      <c r="G233" s="9">
        <v>32.0</v>
      </c>
      <c r="H233" s="10"/>
      <c r="I233" s="9">
        <v>31.838</v>
      </c>
      <c r="J233" s="9">
        <v>32.0</v>
      </c>
      <c r="K233" s="10"/>
      <c r="L233" s="9">
        <v>39.6</v>
      </c>
      <c r="M233" s="11"/>
      <c r="N233" s="12">
        <f t="shared" si="1"/>
        <v>7</v>
      </c>
      <c r="O233" s="13">
        <f t="shared" si="12"/>
        <v>34.86883574</v>
      </c>
      <c r="P233" s="13">
        <f t="shared" si="3"/>
        <v>44.20275018</v>
      </c>
      <c r="Q233" s="13">
        <f t="shared" si="4"/>
        <v>31.838</v>
      </c>
      <c r="R233" s="14">
        <f t="shared" si="5"/>
        <v>12.36475018</v>
      </c>
    </row>
    <row r="234">
      <c r="A234" s="7" t="s">
        <v>257</v>
      </c>
      <c r="B234" s="8" t="s">
        <v>235</v>
      </c>
      <c r="C234" s="9">
        <v>2011.0</v>
      </c>
      <c r="D234" s="9">
        <v>45.9328003781209</v>
      </c>
      <c r="E234" s="9">
        <v>32.8678</v>
      </c>
      <c r="F234" s="9">
        <v>32.5</v>
      </c>
      <c r="G234" s="10"/>
      <c r="H234" s="10"/>
      <c r="I234" s="9">
        <v>32.164</v>
      </c>
      <c r="J234" s="9">
        <v>32.5</v>
      </c>
      <c r="K234" s="9">
        <v>31.9</v>
      </c>
      <c r="L234" s="10"/>
      <c r="M234" s="11"/>
      <c r="N234" s="12">
        <f t="shared" si="1"/>
        <v>6</v>
      </c>
      <c r="O234" s="13">
        <f t="shared" si="12"/>
        <v>34.64410006</v>
      </c>
      <c r="P234" s="13">
        <f t="shared" si="3"/>
        <v>45.93280038</v>
      </c>
      <c r="Q234" s="13">
        <f t="shared" si="4"/>
        <v>31.9</v>
      </c>
      <c r="R234" s="14">
        <f t="shared" si="5"/>
        <v>14.03280038</v>
      </c>
    </row>
    <row r="235">
      <c r="A235" s="7" t="s">
        <v>258</v>
      </c>
      <c r="B235" s="8" t="s">
        <v>235</v>
      </c>
      <c r="C235" s="9">
        <v>2012.0</v>
      </c>
      <c r="D235" s="9">
        <v>46.9692052424413</v>
      </c>
      <c r="E235" s="9">
        <v>33.3352</v>
      </c>
      <c r="F235" s="9">
        <v>32.9</v>
      </c>
      <c r="G235" s="10"/>
      <c r="H235" s="10"/>
      <c r="I235" s="9">
        <v>33.121</v>
      </c>
      <c r="J235" s="9">
        <v>32.9</v>
      </c>
      <c r="K235" s="9">
        <v>32.5</v>
      </c>
      <c r="L235" s="10"/>
      <c r="M235" s="11"/>
      <c r="N235" s="12">
        <f t="shared" si="1"/>
        <v>6</v>
      </c>
      <c r="O235" s="13">
        <f t="shared" si="12"/>
        <v>35.28756754</v>
      </c>
      <c r="P235" s="13">
        <f t="shared" si="3"/>
        <v>46.96920524</v>
      </c>
      <c r="Q235" s="13">
        <f t="shared" si="4"/>
        <v>32.5</v>
      </c>
      <c r="R235" s="14">
        <f t="shared" si="5"/>
        <v>14.46920524</v>
      </c>
    </row>
    <row r="236">
      <c r="A236" s="7" t="s">
        <v>259</v>
      </c>
      <c r="B236" s="8" t="s">
        <v>235</v>
      </c>
      <c r="C236" s="9">
        <v>2013.0</v>
      </c>
      <c r="D236" s="9">
        <v>46.3316230774986</v>
      </c>
      <c r="E236" s="9">
        <v>35.6632</v>
      </c>
      <c r="F236" s="9">
        <v>33.5</v>
      </c>
      <c r="G236" s="9">
        <v>35.4</v>
      </c>
      <c r="H236" s="9">
        <v>35.6</v>
      </c>
      <c r="I236" s="9">
        <v>34.078</v>
      </c>
      <c r="J236" s="9">
        <v>35.1</v>
      </c>
      <c r="K236" s="9">
        <v>32.9</v>
      </c>
      <c r="L236" s="10"/>
      <c r="M236" s="11"/>
      <c r="N236" s="12">
        <f t="shared" si="1"/>
        <v>8</v>
      </c>
      <c r="O236" s="13">
        <f t="shared" si="12"/>
        <v>36.07160288</v>
      </c>
      <c r="P236" s="13">
        <f t="shared" si="3"/>
        <v>46.33162308</v>
      </c>
      <c r="Q236" s="13">
        <f t="shared" si="4"/>
        <v>32.9</v>
      </c>
      <c r="R236" s="14">
        <f t="shared" si="5"/>
        <v>13.43162308</v>
      </c>
    </row>
    <row r="237">
      <c r="A237" s="7" t="s">
        <v>260</v>
      </c>
      <c r="B237" s="8" t="s">
        <v>235</v>
      </c>
      <c r="C237" s="9">
        <v>2014.0</v>
      </c>
      <c r="D237" s="9">
        <v>46.963360722366296</v>
      </c>
      <c r="E237" s="9">
        <v>35.6632</v>
      </c>
      <c r="F237" s="9">
        <v>33.1</v>
      </c>
      <c r="G237" s="10"/>
      <c r="H237" s="9">
        <v>34.599999999999994</v>
      </c>
      <c r="I237" s="9">
        <v>35.035</v>
      </c>
      <c r="J237" s="9">
        <v>34.6</v>
      </c>
      <c r="K237" s="9">
        <v>35.6</v>
      </c>
      <c r="L237" s="10"/>
      <c r="M237" s="11"/>
      <c r="N237" s="12">
        <f t="shared" si="1"/>
        <v>7</v>
      </c>
      <c r="O237" s="13">
        <f t="shared" si="12"/>
        <v>36.50879439</v>
      </c>
      <c r="P237" s="13">
        <f t="shared" si="3"/>
        <v>46.96336072</v>
      </c>
      <c r="Q237" s="13">
        <f t="shared" si="4"/>
        <v>33.1</v>
      </c>
      <c r="R237" s="14">
        <f t="shared" si="5"/>
        <v>13.86336072</v>
      </c>
    </row>
    <row r="238">
      <c r="A238" s="7" t="s">
        <v>261</v>
      </c>
      <c r="B238" s="8" t="s">
        <v>235</v>
      </c>
      <c r="C238" s="9">
        <v>2015.0</v>
      </c>
      <c r="D238" s="9">
        <v>43.4651478631164</v>
      </c>
      <c r="E238" s="9">
        <v>35.6632</v>
      </c>
      <c r="F238" s="9">
        <v>32.4</v>
      </c>
      <c r="G238" s="10"/>
      <c r="H238" s="9">
        <v>33.0</v>
      </c>
      <c r="I238" s="9">
        <v>33.793</v>
      </c>
      <c r="J238" s="9">
        <v>32.7</v>
      </c>
      <c r="K238" s="9">
        <v>34.8</v>
      </c>
      <c r="L238" s="9">
        <v>41.5</v>
      </c>
      <c r="M238" s="11"/>
      <c r="N238" s="12">
        <f t="shared" si="1"/>
        <v>8</v>
      </c>
      <c r="O238" s="13">
        <f t="shared" si="12"/>
        <v>35.91516848</v>
      </c>
      <c r="P238" s="13">
        <f t="shared" si="3"/>
        <v>43.46514786</v>
      </c>
      <c r="Q238" s="13">
        <f t="shared" si="4"/>
        <v>32.4</v>
      </c>
      <c r="R238" s="14">
        <f t="shared" si="5"/>
        <v>11.06514786</v>
      </c>
    </row>
    <row r="239">
      <c r="A239" s="7" t="s">
        <v>262</v>
      </c>
      <c r="B239" s="8" t="s">
        <v>235</v>
      </c>
      <c r="C239" s="9">
        <v>2016.0</v>
      </c>
      <c r="D239" s="9">
        <v>42.7622126497454</v>
      </c>
      <c r="E239" s="9">
        <v>35.6632</v>
      </c>
      <c r="F239" s="9">
        <v>31.6</v>
      </c>
      <c r="G239" s="9">
        <v>31.4</v>
      </c>
      <c r="H239" s="9">
        <v>31.4</v>
      </c>
      <c r="I239" s="9">
        <v>32.551</v>
      </c>
      <c r="J239" s="9">
        <v>31.2</v>
      </c>
      <c r="K239" s="9">
        <v>32.7</v>
      </c>
      <c r="L239" s="10"/>
      <c r="M239" s="11"/>
      <c r="N239" s="12">
        <f t="shared" si="1"/>
        <v>8</v>
      </c>
      <c r="O239" s="13">
        <f t="shared" si="12"/>
        <v>33.65955158</v>
      </c>
      <c r="P239" s="13">
        <f t="shared" si="3"/>
        <v>42.76221265</v>
      </c>
      <c r="Q239" s="13">
        <f t="shared" si="4"/>
        <v>31.2</v>
      </c>
      <c r="R239" s="14">
        <f t="shared" si="5"/>
        <v>11.56221265</v>
      </c>
    </row>
    <row r="240">
      <c r="A240" s="7" t="s">
        <v>263</v>
      </c>
      <c r="B240" s="8" t="s">
        <v>235</v>
      </c>
      <c r="C240" s="9">
        <v>2017.0</v>
      </c>
      <c r="D240" s="9">
        <v>42.4800190672407</v>
      </c>
      <c r="E240" s="10"/>
      <c r="F240" s="9">
        <v>31.0</v>
      </c>
      <c r="G240" s="10"/>
      <c r="H240" s="9">
        <v>30.9</v>
      </c>
      <c r="I240" s="9">
        <v>31.309</v>
      </c>
      <c r="J240" s="9">
        <v>30.4</v>
      </c>
      <c r="K240" s="9">
        <v>31.6</v>
      </c>
      <c r="L240" s="10"/>
      <c r="M240" s="11"/>
      <c r="N240" s="12">
        <f t="shared" si="1"/>
        <v>6</v>
      </c>
      <c r="O240" s="13">
        <f t="shared" si="12"/>
        <v>32.94816984</v>
      </c>
      <c r="P240" s="13">
        <f t="shared" si="3"/>
        <v>42.48001907</v>
      </c>
      <c r="Q240" s="13">
        <f t="shared" si="4"/>
        <v>30.4</v>
      </c>
      <c r="R240" s="14">
        <f t="shared" si="5"/>
        <v>12.08001907</v>
      </c>
    </row>
    <row r="241">
      <c r="A241" s="7" t="s">
        <v>264</v>
      </c>
      <c r="B241" s="8" t="s">
        <v>235</v>
      </c>
      <c r="C241" s="9">
        <v>2018.0</v>
      </c>
      <c r="D241" s="9">
        <v>41.7992948146818</v>
      </c>
      <c r="E241" s="10"/>
      <c r="F241" s="9">
        <v>30.7</v>
      </c>
      <c r="G241" s="10"/>
      <c r="H241" s="9">
        <v>30.5</v>
      </c>
      <c r="I241" s="9">
        <v>30.434</v>
      </c>
      <c r="J241" s="9">
        <v>30.3</v>
      </c>
      <c r="K241" s="9">
        <v>30.6</v>
      </c>
      <c r="L241" s="10"/>
      <c r="M241" s="11"/>
      <c r="N241" s="12">
        <f t="shared" si="1"/>
        <v>6</v>
      </c>
      <c r="O241" s="13">
        <f t="shared" si="12"/>
        <v>32.38888247</v>
      </c>
      <c r="P241" s="13">
        <f t="shared" si="3"/>
        <v>41.79929481</v>
      </c>
      <c r="Q241" s="13">
        <f t="shared" si="4"/>
        <v>30.3</v>
      </c>
      <c r="R241" s="14">
        <f t="shared" si="5"/>
        <v>11.49929481</v>
      </c>
    </row>
    <row r="242">
      <c r="A242" s="7" t="s">
        <v>265</v>
      </c>
      <c r="B242" s="8" t="s">
        <v>235</v>
      </c>
      <c r="C242" s="9">
        <v>2019.0</v>
      </c>
      <c r="D242" s="9">
        <v>41.8913512428198</v>
      </c>
      <c r="E242" s="10"/>
      <c r="F242" s="9">
        <v>30.8</v>
      </c>
      <c r="G242" s="10"/>
      <c r="H242" s="9">
        <v>30.5</v>
      </c>
      <c r="I242" s="9">
        <v>30.453</v>
      </c>
      <c r="J242" s="9">
        <v>30.8</v>
      </c>
      <c r="K242" s="9">
        <v>30.5</v>
      </c>
      <c r="L242" s="10"/>
      <c r="M242" s="11"/>
      <c r="N242" s="12">
        <f t="shared" si="1"/>
        <v>6</v>
      </c>
      <c r="O242" s="13">
        <f t="shared" si="12"/>
        <v>32.49072521</v>
      </c>
      <c r="P242" s="13">
        <f t="shared" si="3"/>
        <v>41.89135124</v>
      </c>
      <c r="Q242" s="13">
        <f t="shared" si="4"/>
        <v>30.453</v>
      </c>
      <c r="R242" s="14">
        <f t="shared" si="5"/>
        <v>11.43835124</v>
      </c>
    </row>
    <row r="243">
      <c r="A243" s="7" t="s">
        <v>266</v>
      </c>
      <c r="B243" s="8" t="s">
        <v>235</v>
      </c>
      <c r="C243" s="9">
        <v>2020.0</v>
      </c>
      <c r="D243" s="9">
        <v>41.249739906327</v>
      </c>
      <c r="E243" s="10"/>
      <c r="F243" s="9">
        <v>30.9</v>
      </c>
      <c r="G243" s="10"/>
      <c r="H243" s="9">
        <v>30.5</v>
      </c>
      <c r="I243" s="9">
        <v>30.809</v>
      </c>
      <c r="J243" s="9">
        <v>30.7</v>
      </c>
      <c r="K243" s="9">
        <v>30.5</v>
      </c>
      <c r="L243" s="9">
        <v>40.3</v>
      </c>
      <c r="M243" s="11"/>
      <c r="N243" s="12">
        <f t="shared" si="1"/>
        <v>7</v>
      </c>
      <c r="O243" s="13">
        <f t="shared" si="12"/>
        <v>33.56553427</v>
      </c>
      <c r="P243" s="13">
        <f t="shared" si="3"/>
        <v>41.24973991</v>
      </c>
      <c r="Q243" s="13">
        <f t="shared" si="4"/>
        <v>30.5</v>
      </c>
      <c r="R243" s="14">
        <f t="shared" si="5"/>
        <v>10.74973991</v>
      </c>
    </row>
    <row r="244">
      <c r="A244" s="7" t="s">
        <v>267</v>
      </c>
      <c r="B244" s="8" t="s">
        <v>235</v>
      </c>
      <c r="C244" s="9">
        <v>2021.0</v>
      </c>
      <c r="D244" s="9">
        <v>41.3137772062097</v>
      </c>
      <c r="E244" s="10"/>
      <c r="F244" s="9">
        <v>31.0</v>
      </c>
      <c r="G244" s="10"/>
      <c r="H244" s="10"/>
      <c r="I244" s="10"/>
      <c r="J244" s="10"/>
      <c r="K244" s="9">
        <v>30.6</v>
      </c>
      <c r="L244" s="10"/>
      <c r="M244" s="11"/>
      <c r="N244" s="12">
        <f t="shared" si="1"/>
        <v>3</v>
      </c>
      <c r="O244" s="13">
        <f t="shared" si="12"/>
        <v>34.3045924</v>
      </c>
      <c r="P244" s="13">
        <f t="shared" si="3"/>
        <v>41.31377721</v>
      </c>
      <c r="Q244" s="13">
        <f t="shared" si="4"/>
        <v>30.6</v>
      </c>
      <c r="R244" s="14">
        <f t="shared" si="5"/>
        <v>10.71377721</v>
      </c>
    </row>
    <row r="245">
      <c r="A245" s="7" t="s">
        <v>268</v>
      </c>
      <c r="B245" s="8" t="s">
        <v>235</v>
      </c>
      <c r="C245" s="9">
        <v>2022.0</v>
      </c>
      <c r="D245" s="10"/>
      <c r="E245" s="10"/>
      <c r="F245" s="10"/>
      <c r="G245" s="10"/>
      <c r="H245" s="10"/>
      <c r="I245" s="10"/>
      <c r="J245" s="10"/>
      <c r="K245" s="9">
        <v>31.9</v>
      </c>
      <c r="L245" s="10"/>
      <c r="M245" s="11"/>
      <c r="N245" s="12">
        <f t="shared" si="1"/>
        <v>1</v>
      </c>
      <c r="O245" s="13">
        <f t="shared" si="12"/>
        <v>31.9</v>
      </c>
      <c r="P245" s="13">
        <f t="shared" si="3"/>
        <v>31.9</v>
      </c>
      <c r="Q245" s="13">
        <f t="shared" si="4"/>
        <v>31.9</v>
      </c>
      <c r="R245" s="14">
        <f t="shared" si="5"/>
        <v>0</v>
      </c>
    </row>
    <row r="246">
      <c r="A246" s="18" t="s">
        <v>269</v>
      </c>
      <c r="B246" s="19" t="s">
        <v>235</v>
      </c>
      <c r="C246" s="20">
        <v>2023.0</v>
      </c>
      <c r="D246" s="21"/>
      <c r="E246" s="21"/>
      <c r="F246" s="21"/>
      <c r="G246" s="10"/>
      <c r="H246" s="21"/>
      <c r="I246" s="21"/>
      <c r="J246" s="21"/>
      <c r="K246" s="21"/>
      <c r="L246" s="21"/>
      <c r="M246" s="22"/>
      <c r="N246" s="23">
        <f t="shared" si="1"/>
        <v>0</v>
      </c>
      <c r="O246" s="25">
        <v>0.0</v>
      </c>
      <c r="P246" s="25">
        <f t="shared" si="3"/>
        <v>0</v>
      </c>
      <c r="Q246" s="25">
        <f t="shared" si="4"/>
        <v>0</v>
      </c>
      <c r="R246" s="26">
        <f t="shared" si="5"/>
        <v>0</v>
      </c>
    </row>
    <row r="247">
      <c r="A247" s="7" t="s">
        <v>270</v>
      </c>
      <c r="B247" s="8" t="s">
        <v>271</v>
      </c>
      <c r="C247" s="9">
        <v>1989.0</v>
      </c>
      <c r="D247" s="10"/>
      <c r="E247" s="10"/>
      <c r="F247" s="9">
        <v>31.8</v>
      </c>
      <c r="G247" s="10"/>
      <c r="H247" s="10"/>
      <c r="I247" s="9">
        <v>46.459</v>
      </c>
      <c r="J247" s="10"/>
      <c r="K247" s="10"/>
      <c r="L247" s="10"/>
      <c r="M247" s="11"/>
      <c r="N247" s="12">
        <f t="shared" si="1"/>
        <v>2</v>
      </c>
      <c r="O247" s="13">
        <f t="shared" ref="O247:O280" si="13">AVERAGE(D247:M247)</f>
        <v>39.1295</v>
      </c>
      <c r="P247" s="13">
        <f t="shared" si="3"/>
        <v>46.459</v>
      </c>
      <c r="Q247" s="13">
        <f t="shared" si="4"/>
        <v>31.8</v>
      </c>
      <c r="R247" s="14">
        <f t="shared" si="5"/>
        <v>14.659</v>
      </c>
    </row>
    <row r="248">
      <c r="A248" s="7" t="s">
        <v>272</v>
      </c>
      <c r="B248" s="8" t="s">
        <v>271</v>
      </c>
      <c r="C248" s="9">
        <v>1990.0</v>
      </c>
      <c r="D248" s="10"/>
      <c r="E248" s="10"/>
      <c r="F248" s="9">
        <v>32.3</v>
      </c>
      <c r="G248" s="10"/>
      <c r="H248" s="10"/>
      <c r="I248" s="9">
        <v>46.459</v>
      </c>
      <c r="J248" s="10"/>
      <c r="K248" s="10"/>
      <c r="L248" s="10"/>
      <c r="M248" s="11"/>
      <c r="N248" s="12">
        <f t="shared" si="1"/>
        <v>2</v>
      </c>
      <c r="O248" s="13">
        <f t="shared" si="13"/>
        <v>39.3795</v>
      </c>
      <c r="P248" s="13">
        <f t="shared" si="3"/>
        <v>46.459</v>
      </c>
      <c r="Q248" s="13">
        <f t="shared" si="4"/>
        <v>32.3</v>
      </c>
      <c r="R248" s="14">
        <f t="shared" si="5"/>
        <v>14.159</v>
      </c>
    </row>
    <row r="249">
      <c r="A249" s="7" t="s">
        <v>273</v>
      </c>
      <c r="B249" s="8" t="s">
        <v>271</v>
      </c>
      <c r="C249" s="9">
        <v>1991.0</v>
      </c>
      <c r="D249" s="10"/>
      <c r="E249" s="9">
        <v>33.4826</v>
      </c>
      <c r="F249" s="9">
        <v>33.3</v>
      </c>
      <c r="G249" s="10"/>
      <c r="H249" s="10"/>
      <c r="I249" s="9">
        <v>46.459</v>
      </c>
      <c r="J249" s="10"/>
      <c r="K249" s="10"/>
      <c r="L249" s="10"/>
      <c r="M249" s="11"/>
      <c r="N249" s="12">
        <f t="shared" si="1"/>
        <v>3</v>
      </c>
      <c r="O249" s="13">
        <f t="shared" si="13"/>
        <v>37.7472</v>
      </c>
      <c r="P249" s="13">
        <f t="shared" si="3"/>
        <v>46.459</v>
      </c>
      <c r="Q249" s="13">
        <f t="shared" si="4"/>
        <v>33.3</v>
      </c>
      <c r="R249" s="14">
        <f t="shared" si="5"/>
        <v>13.159</v>
      </c>
    </row>
    <row r="250">
      <c r="A250" s="7" t="s">
        <v>274</v>
      </c>
      <c r="B250" s="8" t="s">
        <v>271</v>
      </c>
      <c r="C250" s="9">
        <v>1992.0</v>
      </c>
      <c r="D250" s="10"/>
      <c r="E250" s="9">
        <v>36.424099999999996</v>
      </c>
      <c r="F250" s="9">
        <v>34.3</v>
      </c>
      <c r="G250" s="10"/>
      <c r="H250" s="10"/>
      <c r="I250" s="9">
        <v>46.459</v>
      </c>
      <c r="J250" s="10"/>
      <c r="K250" s="10"/>
      <c r="L250" s="10"/>
      <c r="M250" s="11"/>
      <c r="N250" s="12">
        <f t="shared" si="1"/>
        <v>3</v>
      </c>
      <c r="O250" s="13">
        <f t="shared" si="13"/>
        <v>39.06103333</v>
      </c>
      <c r="P250" s="13">
        <f t="shared" si="3"/>
        <v>46.459</v>
      </c>
      <c r="Q250" s="13">
        <f t="shared" si="4"/>
        <v>34.3</v>
      </c>
      <c r="R250" s="14">
        <f t="shared" si="5"/>
        <v>12.159</v>
      </c>
    </row>
    <row r="251">
      <c r="A251" s="7" t="s">
        <v>275</v>
      </c>
      <c r="B251" s="8" t="s">
        <v>271</v>
      </c>
      <c r="C251" s="9">
        <v>1993.0</v>
      </c>
      <c r="D251" s="10"/>
      <c r="E251" s="9">
        <v>39.3701</v>
      </c>
      <c r="F251" s="9">
        <v>35.2</v>
      </c>
      <c r="G251" s="10"/>
      <c r="H251" s="10"/>
      <c r="I251" s="9">
        <v>46.459</v>
      </c>
      <c r="J251" s="10"/>
      <c r="K251" s="10"/>
      <c r="L251" s="10"/>
      <c r="M251" s="11"/>
      <c r="N251" s="12">
        <f t="shared" si="1"/>
        <v>3</v>
      </c>
      <c r="O251" s="13">
        <f t="shared" si="13"/>
        <v>40.34303333</v>
      </c>
      <c r="P251" s="13">
        <f t="shared" si="3"/>
        <v>46.459</v>
      </c>
      <c r="Q251" s="13">
        <f t="shared" si="4"/>
        <v>35.2</v>
      </c>
      <c r="R251" s="14">
        <f t="shared" si="5"/>
        <v>11.259</v>
      </c>
    </row>
    <row r="252">
      <c r="A252" s="7" t="s">
        <v>276</v>
      </c>
      <c r="B252" s="8" t="s">
        <v>271</v>
      </c>
      <c r="C252" s="9">
        <v>1994.0</v>
      </c>
      <c r="D252" s="10"/>
      <c r="E252" s="9">
        <v>42.3179</v>
      </c>
      <c r="F252" s="9">
        <v>36.2</v>
      </c>
      <c r="G252" s="10"/>
      <c r="H252" s="10"/>
      <c r="I252" s="9">
        <v>46.459</v>
      </c>
      <c r="J252" s="10"/>
      <c r="K252" s="10"/>
      <c r="L252" s="10"/>
      <c r="M252" s="11"/>
      <c r="N252" s="12">
        <f t="shared" si="1"/>
        <v>3</v>
      </c>
      <c r="O252" s="13">
        <f t="shared" si="13"/>
        <v>41.65896667</v>
      </c>
      <c r="P252" s="13">
        <f t="shared" si="3"/>
        <v>46.459</v>
      </c>
      <c r="Q252" s="13">
        <f t="shared" si="4"/>
        <v>36.2</v>
      </c>
      <c r="R252" s="14">
        <f t="shared" si="5"/>
        <v>10.259</v>
      </c>
    </row>
    <row r="253">
      <c r="A253" s="7" t="s">
        <v>277</v>
      </c>
      <c r="B253" s="8" t="s">
        <v>271</v>
      </c>
      <c r="C253" s="9">
        <v>1995.0</v>
      </c>
      <c r="D253" s="10"/>
      <c r="E253" s="9">
        <v>45.2654</v>
      </c>
      <c r="F253" s="9">
        <v>37.1</v>
      </c>
      <c r="G253" s="10"/>
      <c r="H253" s="10"/>
      <c r="I253" s="9">
        <v>46.459</v>
      </c>
      <c r="J253" s="10"/>
      <c r="K253" s="10"/>
      <c r="L253" s="10"/>
      <c r="M253" s="11"/>
      <c r="N253" s="12">
        <f t="shared" si="1"/>
        <v>3</v>
      </c>
      <c r="O253" s="13">
        <f t="shared" si="13"/>
        <v>42.94146667</v>
      </c>
      <c r="P253" s="13">
        <f t="shared" si="3"/>
        <v>46.459</v>
      </c>
      <c r="Q253" s="13">
        <f t="shared" si="4"/>
        <v>37.1</v>
      </c>
      <c r="R253" s="14">
        <f t="shared" si="5"/>
        <v>9.359</v>
      </c>
    </row>
    <row r="254">
      <c r="A254" s="7" t="s">
        <v>278</v>
      </c>
      <c r="B254" s="8" t="s">
        <v>271</v>
      </c>
      <c r="C254" s="9">
        <v>1996.0</v>
      </c>
      <c r="D254" s="10"/>
      <c r="E254" s="9">
        <v>41.2974</v>
      </c>
      <c r="F254" s="9">
        <v>38.1</v>
      </c>
      <c r="G254" s="10"/>
      <c r="H254" s="10"/>
      <c r="I254" s="9">
        <v>46.459</v>
      </c>
      <c r="J254" s="9">
        <v>37.1</v>
      </c>
      <c r="K254" s="10"/>
      <c r="L254" s="10"/>
      <c r="M254" s="11"/>
      <c r="N254" s="12">
        <f t="shared" si="1"/>
        <v>4</v>
      </c>
      <c r="O254" s="13">
        <f t="shared" si="13"/>
        <v>40.7391</v>
      </c>
      <c r="P254" s="13">
        <f t="shared" si="3"/>
        <v>46.459</v>
      </c>
      <c r="Q254" s="13">
        <f t="shared" si="4"/>
        <v>37.1</v>
      </c>
      <c r="R254" s="14">
        <f t="shared" si="5"/>
        <v>9.359</v>
      </c>
    </row>
    <row r="255">
      <c r="A255" s="7" t="s">
        <v>279</v>
      </c>
      <c r="B255" s="8" t="s">
        <v>271</v>
      </c>
      <c r="C255" s="9">
        <v>1997.0</v>
      </c>
      <c r="D255" s="10"/>
      <c r="E255" s="9">
        <v>45.3752</v>
      </c>
      <c r="F255" s="9">
        <v>39.0</v>
      </c>
      <c r="G255" s="10"/>
      <c r="H255" s="10"/>
      <c r="I255" s="9">
        <v>49.974</v>
      </c>
      <c r="J255" s="9">
        <v>40.7</v>
      </c>
      <c r="K255" s="10"/>
      <c r="L255" s="10"/>
      <c r="M255" s="11"/>
      <c r="N255" s="12">
        <f t="shared" si="1"/>
        <v>4</v>
      </c>
      <c r="O255" s="13">
        <f t="shared" si="13"/>
        <v>43.7623</v>
      </c>
      <c r="P255" s="13">
        <f t="shared" si="3"/>
        <v>49.974</v>
      </c>
      <c r="Q255" s="13">
        <f t="shared" si="4"/>
        <v>39</v>
      </c>
      <c r="R255" s="14">
        <f t="shared" si="5"/>
        <v>10.974</v>
      </c>
    </row>
    <row r="256">
      <c r="A256" s="7" t="s">
        <v>280</v>
      </c>
      <c r="B256" s="8" t="s">
        <v>271</v>
      </c>
      <c r="C256" s="9">
        <v>1998.0</v>
      </c>
      <c r="D256" s="10"/>
      <c r="E256" s="9">
        <v>50.3279</v>
      </c>
      <c r="F256" s="9">
        <v>39.7</v>
      </c>
      <c r="G256" s="10"/>
      <c r="H256" s="10"/>
      <c r="I256" s="9">
        <v>50.287</v>
      </c>
      <c r="J256" s="9">
        <v>41.3</v>
      </c>
      <c r="K256" s="10"/>
      <c r="L256" s="10"/>
      <c r="M256" s="11"/>
      <c r="N256" s="12">
        <f t="shared" si="1"/>
        <v>4</v>
      </c>
      <c r="O256" s="13">
        <f t="shared" si="13"/>
        <v>45.403725</v>
      </c>
      <c r="P256" s="13">
        <f t="shared" si="3"/>
        <v>50.3279</v>
      </c>
      <c r="Q256" s="13">
        <f t="shared" si="4"/>
        <v>39.7</v>
      </c>
      <c r="R256" s="14">
        <f t="shared" si="5"/>
        <v>10.6279</v>
      </c>
    </row>
    <row r="257">
      <c r="A257" s="7" t="s">
        <v>281</v>
      </c>
      <c r="B257" s="8" t="s">
        <v>271</v>
      </c>
      <c r="C257" s="9">
        <v>1999.0</v>
      </c>
      <c r="D257" s="10"/>
      <c r="E257" s="9">
        <v>49.1263</v>
      </c>
      <c r="F257" s="9">
        <v>39.9</v>
      </c>
      <c r="G257" s="10"/>
      <c r="H257" s="10"/>
      <c r="I257" s="9">
        <v>49.391</v>
      </c>
      <c r="J257" s="9">
        <v>40.1</v>
      </c>
      <c r="K257" s="10"/>
      <c r="L257" s="10"/>
      <c r="M257" s="11"/>
      <c r="N257" s="12">
        <f t="shared" si="1"/>
        <v>4</v>
      </c>
      <c r="O257" s="13">
        <f t="shared" si="13"/>
        <v>44.629325</v>
      </c>
      <c r="P257" s="13">
        <f t="shared" si="3"/>
        <v>49.391</v>
      </c>
      <c r="Q257" s="13">
        <f t="shared" si="4"/>
        <v>39.9</v>
      </c>
      <c r="R257" s="14">
        <f t="shared" si="5"/>
        <v>9.491</v>
      </c>
    </row>
    <row r="258">
      <c r="A258" s="7" t="s">
        <v>282</v>
      </c>
      <c r="B258" s="8" t="s">
        <v>271</v>
      </c>
      <c r="C258" s="9">
        <v>2000.0</v>
      </c>
      <c r="D258" s="10"/>
      <c r="E258" s="9">
        <v>42.3715</v>
      </c>
      <c r="F258" s="9">
        <v>40.1</v>
      </c>
      <c r="G258" s="10"/>
      <c r="H258" s="10"/>
      <c r="I258" s="9">
        <v>49.712</v>
      </c>
      <c r="J258" s="9">
        <v>40.5</v>
      </c>
      <c r="K258" s="10"/>
      <c r="L258" s="10"/>
      <c r="M258" s="11"/>
      <c r="N258" s="12">
        <f t="shared" si="1"/>
        <v>4</v>
      </c>
      <c r="O258" s="13">
        <f t="shared" si="13"/>
        <v>43.170875</v>
      </c>
      <c r="P258" s="13">
        <f t="shared" si="3"/>
        <v>49.712</v>
      </c>
      <c r="Q258" s="13">
        <f t="shared" si="4"/>
        <v>40.1</v>
      </c>
      <c r="R258" s="14">
        <f t="shared" si="5"/>
        <v>9.612</v>
      </c>
    </row>
    <row r="259">
      <c r="A259" s="7" t="s">
        <v>283</v>
      </c>
      <c r="B259" s="8" t="s">
        <v>271</v>
      </c>
      <c r="C259" s="9">
        <v>2001.0</v>
      </c>
      <c r="D259" s="10"/>
      <c r="E259" s="9">
        <v>48.8057</v>
      </c>
      <c r="F259" s="9">
        <v>40.1</v>
      </c>
      <c r="G259" s="10"/>
      <c r="H259" s="10"/>
      <c r="I259" s="9">
        <v>48.804</v>
      </c>
      <c r="J259" s="9">
        <v>39.6</v>
      </c>
      <c r="K259" s="10"/>
      <c r="L259" s="10"/>
      <c r="M259" s="11"/>
      <c r="N259" s="12">
        <f t="shared" si="1"/>
        <v>4</v>
      </c>
      <c r="O259" s="13">
        <f t="shared" si="13"/>
        <v>44.327425</v>
      </c>
      <c r="P259" s="13">
        <f t="shared" si="3"/>
        <v>48.8057</v>
      </c>
      <c r="Q259" s="13">
        <f t="shared" si="4"/>
        <v>39.6</v>
      </c>
      <c r="R259" s="14">
        <f t="shared" si="5"/>
        <v>9.2057</v>
      </c>
    </row>
    <row r="260">
      <c r="A260" s="7" t="s">
        <v>284</v>
      </c>
      <c r="B260" s="8" t="s">
        <v>271</v>
      </c>
      <c r="C260" s="9">
        <v>2002.0</v>
      </c>
      <c r="D260" s="10"/>
      <c r="E260" s="9">
        <v>46.6875</v>
      </c>
      <c r="F260" s="9">
        <v>39.9</v>
      </c>
      <c r="G260" s="10"/>
      <c r="H260" s="10"/>
      <c r="I260" s="9">
        <v>46.541</v>
      </c>
      <c r="J260" s="9">
        <v>37.2</v>
      </c>
      <c r="K260" s="10"/>
      <c r="L260" s="10"/>
      <c r="M260" s="11"/>
      <c r="N260" s="12">
        <f t="shared" si="1"/>
        <v>4</v>
      </c>
      <c r="O260" s="13">
        <f t="shared" si="13"/>
        <v>42.582125</v>
      </c>
      <c r="P260" s="13">
        <f t="shared" si="3"/>
        <v>46.6875</v>
      </c>
      <c r="Q260" s="13">
        <f t="shared" si="4"/>
        <v>37.2</v>
      </c>
      <c r="R260" s="14">
        <f t="shared" si="5"/>
        <v>9.4875</v>
      </c>
    </row>
    <row r="261">
      <c r="A261" s="7" t="s">
        <v>285</v>
      </c>
      <c r="B261" s="8" t="s">
        <v>271</v>
      </c>
      <c r="C261" s="9">
        <v>2003.0</v>
      </c>
      <c r="D261" s="10"/>
      <c r="E261" s="9">
        <v>48.9271</v>
      </c>
      <c r="F261" s="9">
        <v>40.0</v>
      </c>
      <c r="G261" s="10"/>
      <c r="H261" s="10"/>
      <c r="I261" s="9">
        <v>45.959</v>
      </c>
      <c r="J261" s="9">
        <v>36.7</v>
      </c>
      <c r="K261" s="10"/>
      <c r="L261" s="10"/>
      <c r="M261" s="11"/>
      <c r="N261" s="12">
        <f t="shared" si="1"/>
        <v>4</v>
      </c>
      <c r="O261" s="13">
        <f t="shared" si="13"/>
        <v>42.896525</v>
      </c>
      <c r="P261" s="13">
        <f t="shared" si="3"/>
        <v>48.9271</v>
      </c>
      <c r="Q261" s="13">
        <f t="shared" si="4"/>
        <v>36.7</v>
      </c>
      <c r="R261" s="14">
        <f t="shared" si="5"/>
        <v>12.2271</v>
      </c>
    </row>
    <row r="262">
      <c r="A262" s="7" t="s">
        <v>286</v>
      </c>
      <c r="B262" s="8" t="s">
        <v>271</v>
      </c>
      <c r="C262" s="9">
        <v>2004.0</v>
      </c>
      <c r="D262" s="10"/>
      <c r="E262" s="9">
        <v>49.010799999999996</v>
      </c>
      <c r="F262" s="9">
        <v>40.1</v>
      </c>
      <c r="G262" s="10"/>
      <c r="H262" s="10"/>
      <c r="I262" s="9">
        <v>45.498</v>
      </c>
      <c r="J262" s="9">
        <v>36.2</v>
      </c>
      <c r="K262" s="10"/>
      <c r="L262" s="10"/>
      <c r="M262" s="11"/>
      <c r="N262" s="12">
        <f t="shared" si="1"/>
        <v>4</v>
      </c>
      <c r="O262" s="13">
        <f t="shared" si="13"/>
        <v>42.7022</v>
      </c>
      <c r="P262" s="13">
        <f t="shared" si="3"/>
        <v>49.0108</v>
      </c>
      <c r="Q262" s="13">
        <f t="shared" si="4"/>
        <v>36.2</v>
      </c>
      <c r="R262" s="14">
        <f t="shared" si="5"/>
        <v>12.8108</v>
      </c>
    </row>
    <row r="263">
      <c r="A263" s="7" t="s">
        <v>287</v>
      </c>
      <c r="B263" s="8" t="s">
        <v>271</v>
      </c>
      <c r="C263" s="9">
        <v>2005.0</v>
      </c>
      <c r="D263" s="10"/>
      <c r="E263" s="9">
        <v>49.2093</v>
      </c>
      <c r="F263" s="9">
        <v>40.4</v>
      </c>
      <c r="G263" s="10"/>
      <c r="H263" s="10"/>
      <c r="I263" s="9">
        <v>46.651</v>
      </c>
      <c r="J263" s="9">
        <v>37.4</v>
      </c>
      <c r="K263" s="10"/>
      <c r="L263" s="10"/>
      <c r="M263" s="11"/>
      <c r="N263" s="12">
        <f t="shared" si="1"/>
        <v>4</v>
      </c>
      <c r="O263" s="13">
        <f t="shared" si="13"/>
        <v>43.415075</v>
      </c>
      <c r="P263" s="13">
        <f t="shared" si="3"/>
        <v>49.2093</v>
      </c>
      <c r="Q263" s="13">
        <f t="shared" si="4"/>
        <v>37.4</v>
      </c>
      <c r="R263" s="14">
        <f t="shared" si="5"/>
        <v>11.8093</v>
      </c>
    </row>
    <row r="264">
      <c r="A264" s="7" t="s">
        <v>288</v>
      </c>
      <c r="B264" s="8" t="s">
        <v>271</v>
      </c>
      <c r="C264" s="9">
        <v>2006.0</v>
      </c>
      <c r="D264" s="10"/>
      <c r="E264" s="9">
        <v>47.5022</v>
      </c>
      <c r="F264" s="9">
        <v>40.8</v>
      </c>
      <c r="G264" s="10"/>
      <c r="H264" s="10"/>
      <c r="I264" s="9">
        <v>46.156</v>
      </c>
      <c r="J264" s="9">
        <v>36.9</v>
      </c>
      <c r="K264" s="10"/>
      <c r="L264" s="10"/>
      <c r="M264" s="11"/>
      <c r="N264" s="12">
        <f t="shared" si="1"/>
        <v>4</v>
      </c>
      <c r="O264" s="13">
        <f t="shared" si="13"/>
        <v>42.83955</v>
      </c>
      <c r="P264" s="13">
        <f t="shared" si="3"/>
        <v>47.5022</v>
      </c>
      <c r="Q264" s="13">
        <f t="shared" si="4"/>
        <v>36.9</v>
      </c>
      <c r="R264" s="14">
        <f t="shared" si="5"/>
        <v>10.6022</v>
      </c>
    </row>
    <row r="265">
      <c r="A265" s="7" t="s">
        <v>289</v>
      </c>
      <c r="B265" s="8" t="s">
        <v>271</v>
      </c>
      <c r="C265" s="9">
        <v>2007.0</v>
      </c>
      <c r="D265" s="10"/>
      <c r="E265" s="9">
        <v>47.7465</v>
      </c>
      <c r="F265" s="9">
        <v>41.3</v>
      </c>
      <c r="G265" s="10"/>
      <c r="H265" s="10"/>
      <c r="I265" s="9">
        <v>47.344</v>
      </c>
      <c r="J265" s="9">
        <v>38.1</v>
      </c>
      <c r="K265" s="10"/>
      <c r="L265" s="10"/>
      <c r="M265" s="11"/>
      <c r="N265" s="12">
        <f t="shared" si="1"/>
        <v>4</v>
      </c>
      <c r="O265" s="13">
        <f t="shared" si="13"/>
        <v>43.622625</v>
      </c>
      <c r="P265" s="13">
        <f t="shared" si="3"/>
        <v>47.7465</v>
      </c>
      <c r="Q265" s="13">
        <f t="shared" si="4"/>
        <v>38.1</v>
      </c>
      <c r="R265" s="14">
        <f t="shared" si="5"/>
        <v>9.6465</v>
      </c>
    </row>
    <row r="266">
      <c r="A266" s="7" t="s">
        <v>290</v>
      </c>
      <c r="B266" s="8" t="s">
        <v>271</v>
      </c>
      <c r="C266" s="9">
        <v>2008.0</v>
      </c>
      <c r="D266" s="10"/>
      <c r="E266" s="9">
        <v>49.275999999999996</v>
      </c>
      <c r="F266" s="9">
        <v>41.7</v>
      </c>
      <c r="G266" s="10"/>
      <c r="H266" s="10"/>
      <c r="I266" s="9">
        <v>47.803</v>
      </c>
      <c r="J266" s="9">
        <v>38.5</v>
      </c>
      <c r="K266" s="10"/>
      <c r="L266" s="10"/>
      <c r="M266" s="11"/>
      <c r="N266" s="12">
        <f t="shared" si="1"/>
        <v>4</v>
      </c>
      <c r="O266" s="13">
        <f t="shared" si="13"/>
        <v>44.31975</v>
      </c>
      <c r="P266" s="13">
        <f t="shared" si="3"/>
        <v>49.276</v>
      </c>
      <c r="Q266" s="13">
        <f t="shared" si="4"/>
        <v>38.5</v>
      </c>
      <c r="R266" s="14">
        <f t="shared" si="5"/>
        <v>10.776</v>
      </c>
    </row>
    <row r="267">
      <c r="A267" s="7" t="s">
        <v>291</v>
      </c>
      <c r="B267" s="8" t="s">
        <v>271</v>
      </c>
      <c r="C267" s="9">
        <v>2009.0</v>
      </c>
      <c r="D267" s="10"/>
      <c r="E267" s="9">
        <v>48.1394</v>
      </c>
      <c r="F267" s="9">
        <v>42.2</v>
      </c>
      <c r="G267" s="9">
        <v>46.6</v>
      </c>
      <c r="H267" s="10"/>
      <c r="I267" s="9">
        <v>47.486</v>
      </c>
      <c r="J267" s="9">
        <v>38.2</v>
      </c>
      <c r="K267" s="10"/>
      <c r="L267" s="10"/>
      <c r="M267" s="11"/>
      <c r="N267" s="12">
        <f t="shared" si="1"/>
        <v>5</v>
      </c>
      <c r="O267" s="13">
        <f t="shared" si="13"/>
        <v>44.52508</v>
      </c>
      <c r="P267" s="13">
        <f t="shared" si="3"/>
        <v>48.1394</v>
      </c>
      <c r="Q267" s="13">
        <f t="shared" si="4"/>
        <v>38.2</v>
      </c>
      <c r="R267" s="14">
        <f t="shared" si="5"/>
        <v>9.9394</v>
      </c>
    </row>
    <row r="268">
      <c r="A268" s="7" t="s">
        <v>292</v>
      </c>
      <c r="B268" s="8" t="s">
        <v>271</v>
      </c>
      <c r="C268" s="9">
        <v>2010.0</v>
      </c>
      <c r="D268" s="10"/>
      <c r="E268" s="9">
        <v>45.5919</v>
      </c>
      <c r="F268" s="9">
        <v>42.3</v>
      </c>
      <c r="G268" s="9">
        <v>45.300000000000004</v>
      </c>
      <c r="H268" s="10"/>
      <c r="I268" s="9">
        <v>45.951</v>
      </c>
      <c r="J268" s="9">
        <v>39.5</v>
      </c>
      <c r="K268" s="10"/>
      <c r="L268" s="10"/>
      <c r="M268" s="11"/>
      <c r="N268" s="12">
        <f t="shared" si="1"/>
        <v>5</v>
      </c>
      <c r="O268" s="13">
        <f t="shared" si="13"/>
        <v>43.72858</v>
      </c>
      <c r="P268" s="13">
        <f t="shared" si="3"/>
        <v>45.951</v>
      </c>
      <c r="Q268" s="13">
        <f t="shared" si="4"/>
        <v>39.5</v>
      </c>
      <c r="R268" s="14">
        <f t="shared" si="5"/>
        <v>6.451</v>
      </c>
    </row>
    <row r="269">
      <c r="A269" s="7" t="s">
        <v>293</v>
      </c>
      <c r="B269" s="8" t="s">
        <v>271</v>
      </c>
      <c r="C269" s="9">
        <v>2011.0</v>
      </c>
      <c r="D269" s="10"/>
      <c r="E269" s="9">
        <v>42.6772</v>
      </c>
      <c r="F269" s="9">
        <v>41.8</v>
      </c>
      <c r="G269" s="9">
        <v>45.5</v>
      </c>
      <c r="H269" s="10"/>
      <c r="I269" s="9">
        <v>46.727</v>
      </c>
      <c r="J269" s="9">
        <v>39.6</v>
      </c>
      <c r="K269" s="10"/>
      <c r="L269" s="10"/>
      <c r="M269" s="11"/>
      <c r="N269" s="12">
        <f t="shared" si="1"/>
        <v>5</v>
      </c>
      <c r="O269" s="13">
        <f t="shared" si="13"/>
        <v>43.26084</v>
      </c>
      <c r="P269" s="13">
        <f t="shared" si="3"/>
        <v>46.727</v>
      </c>
      <c r="Q269" s="13">
        <f t="shared" si="4"/>
        <v>39.6</v>
      </c>
      <c r="R269" s="14">
        <f t="shared" si="5"/>
        <v>7.127</v>
      </c>
    </row>
    <row r="270">
      <c r="A270" s="7" t="s">
        <v>294</v>
      </c>
      <c r="B270" s="8" t="s">
        <v>271</v>
      </c>
      <c r="C270" s="9">
        <v>2012.0</v>
      </c>
      <c r="D270" s="10"/>
      <c r="E270" s="9">
        <v>49.5174</v>
      </c>
      <c r="F270" s="9">
        <v>41.1</v>
      </c>
      <c r="G270" s="9">
        <v>41.099999999999994</v>
      </c>
      <c r="H270" s="10"/>
      <c r="I270" s="9">
        <v>42.254</v>
      </c>
      <c r="J270" s="9">
        <v>39.0</v>
      </c>
      <c r="K270" s="10"/>
      <c r="L270" s="10"/>
      <c r="M270" s="11"/>
      <c r="N270" s="12">
        <f t="shared" si="1"/>
        <v>5</v>
      </c>
      <c r="O270" s="13">
        <f t="shared" si="13"/>
        <v>42.59428</v>
      </c>
      <c r="P270" s="13">
        <f t="shared" si="3"/>
        <v>49.5174</v>
      </c>
      <c r="Q270" s="13">
        <f t="shared" si="4"/>
        <v>39</v>
      </c>
      <c r="R270" s="14">
        <f t="shared" si="5"/>
        <v>10.5174</v>
      </c>
    </row>
    <row r="271">
      <c r="A271" s="7" t="s">
        <v>295</v>
      </c>
      <c r="B271" s="8" t="s">
        <v>271</v>
      </c>
      <c r="C271" s="9">
        <v>2013.0</v>
      </c>
      <c r="D271" s="10"/>
      <c r="E271" s="9">
        <v>41.3732</v>
      </c>
      <c r="F271" s="9">
        <v>40.5</v>
      </c>
      <c r="G271" s="9">
        <v>40.2</v>
      </c>
      <c r="H271" s="10"/>
      <c r="I271" s="9">
        <v>41.587</v>
      </c>
      <c r="J271" s="9">
        <v>38.6</v>
      </c>
      <c r="K271" s="10"/>
      <c r="L271" s="10"/>
      <c r="M271" s="11"/>
      <c r="N271" s="12">
        <f t="shared" si="1"/>
        <v>5</v>
      </c>
      <c r="O271" s="13">
        <f t="shared" si="13"/>
        <v>40.45204</v>
      </c>
      <c r="P271" s="13">
        <f t="shared" si="3"/>
        <v>41.587</v>
      </c>
      <c r="Q271" s="13">
        <f t="shared" si="4"/>
        <v>38.6</v>
      </c>
      <c r="R271" s="14">
        <f t="shared" si="5"/>
        <v>2.987</v>
      </c>
    </row>
    <row r="272">
      <c r="A272" s="7" t="s">
        <v>296</v>
      </c>
      <c r="B272" s="8" t="s">
        <v>271</v>
      </c>
      <c r="C272" s="9">
        <v>2014.0</v>
      </c>
      <c r="D272" s="10"/>
      <c r="E272" s="9">
        <v>49.0838</v>
      </c>
      <c r="F272" s="9">
        <v>39.9</v>
      </c>
      <c r="G272" s="9">
        <v>39.1</v>
      </c>
      <c r="H272" s="10"/>
      <c r="I272" s="9">
        <v>41.391</v>
      </c>
      <c r="J272" s="9">
        <v>37.6</v>
      </c>
      <c r="K272" s="10"/>
      <c r="L272" s="10"/>
      <c r="M272" s="11"/>
      <c r="N272" s="12">
        <f t="shared" si="1"/>
        <v>5</v>
      </c>
      <c r="O272" s="13">
        <f t="shared" si="13"/>
        <v>41.41496</v>
      </c>
      <c r="P272" s="13">
        <f t="shared" si="3"/>
        <v>49.0838</v>
      </c>
      <c r="Q272" s="13">
        <f t="shared" si="4"/>
        <v>37.6</v>
      </c>
      <c r="R272" s="14">
        <f t="shared" si="5"/>
        <v>11.4838</v>
      </c>
    </row>
    <row r="273">
      <c r="A273" s="7" t="s">
        <v>297</v>
      </c>
      <c r="B273" s="8" t="s">
        <v>271</v>
      </c>
      <c r="C273" s="9">
        <v>2015.0</v>
      </c>
      <c r="D273" s="10"/>
      <c r="E273" s="9">
        <v>49.0838</v>
      </c>
      <c r="F273" s="9">
        <v>39.4</v>
      </c>
      <c r="G273" s="9">
        <v>39.0</v>
      </c>
      <c r="H273" s="10"/>
      <c r="I273" s="9">
        <v>40.732</v>
      </c>
      <c r="J273" s="9">
        <v>36.5</v>
      </c>
      <c r="K273" s="10"/>
      <c r="L273" s="10"/>
      <c r="M273" s="11"/>
      <c r="N273" s="12">
        <f t="shared" si="1"/>
        <v>5</v>
      </c>
      <c r="O273" s="13">
        <f t="shared" si="13"/>
        <v>40.94316</v>
      </c>
      <c r="P273" s="13">
        <f t="shared" si="3"/>
        <v>49.0838</v>
      </c>
      <c r="Q273" s="13">
        <f t="shared" si="4"/>
        <v>36.5</v>
      </c>
      <c r="R273" s="14">
        <f t="shared" si="5"/>
        <v>12.5838</v>
      </c>
    </row>
    <row r="274">
      <c r="A274" s="7" t="s">
        <v>298</v>
      </c>
      <c r="B274" s="8" t="s">
        <v>271</v>
      </c>
      <c r="C274" s="9">
        <v>2016.0</v>
      </c>
      <c r="D274" s="10"/>
      <c r="E274" s="9">
        <v>49.0838</v>
      </c>
      <c r="F274" s="9">
        <v>39.1</v>
      </c>
      <c r="G274" s="9">
        <v>39.1</v>
      </c>
      <c r="H274" s="10"/>
      <c r="I274" s="9">
        <v>40.728</v>
      </c>
      <c r="J274" s="9">
        <v>36.6</v>
      </c>
      <c r="K274" s="10"/>
      <c r="L274" s="10"/>
      <c r="M274" s="11"/>
      <c r="N274" s="12">
        <f t="shared" si="1"/>
        <v>5</v>
      </c>
      <c r="O274" s="13">
        <f t="shared" si="13"/>
        <v>40.92236</v>
      </c>
      <c r="P274" s="13">
        <f t="shared" si="3"/>
        <v>49.0838</v>
      </c>
      <c r="Q274" s="13">
        <f t="shared" si="4"/>
        <v>36.6</v>
      </c>
      <c r="R274" s="14">
        <f t="shared" si="5"/>
        <v>12.4838</v>
      </c>
    </row>
    <row r="275">
      <c r="A275" s="7" t="s">
        <v>299</v>
      </c>
      <c r="B275" s="8" t="s">
        <v>271</v>
      </c>
      <c r="C275" s="9">
        <v>2017.0</v>
      </c>
      <c r="D275" s="10"/>
      <c r="E275" s="10"/>
      <c r="F275" s="9">
        <v>38.7</v>
      </c>
      <c r="G275" s="9">
        <v>40.9</v>
      </c>
      <c r="H275" s="10"/>
      <c r="I275" s="9">
        <v>42.726</v>
      </c>
      <c r="J275" s="9">
        <v>37.9</v>
      </c>
      <c r="K275" s="10"/>
      <c r="L275" s="10"/>
      <c r="M275" s="11"/>
      <c r="N275" s="12">
        <f t="shared" si="1"/>
        <v>4</v>
      </c>
      <c r="O275" s="13">
        <f t="shared" si="13"/>
        <v>40.0565</v>
      </c>
      <c r="P275" s="13">
        <f t="shared" si="3"/>
        <v>42.726</v>
      </c>
      <c r="Q275" s="13">
        <f t="shared" si="4"/>
        <v>37.9</v>
      </c>
      <c r="R275" s="14">
        <f t="shared" si="5"/>
        <v>4.826</v>
      </c>
    </row>
    <row r="276">
      <c r="A276" s="7" t="s">
        <v>300</v>
      </c>
      <c r="B276" s="8" t="s">
        <v>271</v>
      </c>
      <c r="C276" s="9">
        <v>2018.0</v>
      </c>
      <c r="D276" s="29">
        <v>48.3384825310821</v>
      </c>
      <c r="E276" s="10"/>
      <c r="F276" s="9">
        <v>38.0</v>
      </c>
      <c r="G276" s="9">
        <v>37.0</v>
      </c>
      <c r="H276" s="10"/>
      <c r="I276" s="9">
        <v>39.246</v>
      </c>
      <c r="J276" s="9">
        <v>36.4</v>
      </c>
      <c r="K276" s="10"/>
      <c r="L276" s="10"/>
      <c r="M276" s="11"/>
      <c r="N276" s="12">
        <f t="shared" si="1"/>
        <v>5</v>
      </c>
      <c r="O276" s="13">
        <f t="shared" si="13"/>
        <v>39.79689651</v>
      </c>
      <c r="P276" s="13">
        <f t="shared" si="3"/>
        <v>48.33848253</v>
      </c>
      <c r="Q276" s="13">
        <f t="shared" si="4"/>
        <v>36.4</v>
      </c>
      <c r="R276" s="14">
        <f t="shared" si="5"/>
        <v>11.93848253</v>
      </c>
    </row>
    <row r="277">
      <c r="A277" s="7" t="s">
        <v>301</v>
      </c>
      <c r="B277" s="8" t="s">
        <v>271</v>
      </c>
      <c r="C277" s="9">
        <v>2019.0</v>
      </c>
      <c r="D277" s="29">
        <v>48.3102171131577</v>
      </c>
      <c r="E277" s="10"/>
      <c r="F277" s="9">
        <v>37.6</v>
      </c>
      <c r="G277" s="9">
        <v>37.9</v>
      </c>
      <c r="H277" s="10"/>
      <c r="I277" s="9">
        <v>40.213</v>
      </c>
      <c r="J277" s="9">
        <v>35.9</v>
      </c>
      <c r="K277" s="10"/>
      <c r="L277" s="10"/>
      <c r="M277" s="11"/>
      <c r="N277" s="12">
        <f t="shared" si="1"/>
        <v>5</v>
      </c>
      <c r="O277" s="13">
        <f t="shared" si="13"/>
        <v>39.98464342</v>
      </c>
      <c r="P277" s="13">
        <f t="shared" si="3"/>
        <v>48.31021711</v>
      </c>
      <c r="Q277" s="13">
        <f t="shared" si="4"/>
        <v>35.9</v>
      </c>
      <c r="R277" s="14">
        <f t="shared" si="5"/>
        <v>12.41021711</v>
      </c>
    </row>
    <row r="278">
      <c r="A278" s="7" t="s">
        <v>302</v>
      </c>
      <c r="B278" s="8" t="s">
        <v>271</v>
      </c>
      <c r="C278" s="9">
        <v>2020.0</v>
      </c>
      <c r="D278" s="29">
        <v>48.3085686089368</v>
      </c>
      <c r="E278" s="10"/>
      <c r="F278" s="9">
        <v>37.1</v>
      </c>
      <c r="G278" s="10"/>
      <c r="H278" s="10"/>
      <c r="I278" s="9">
        <v>40.213</v>
      </c>
      <c r="J278" s="9">
        <v>34.5</v>
      </c>
      <c r="K278" s="10"/>
      <c r="L278" s="10"/>
      <c r="M278" s="11"/>
      <c r="N278" s="12">
        <f t="shared" si="1"/>
        <v>4</v>
      </c>
      <c r="O278" s="13">
        <f t="shared" si="13"/>
        <v>40.03039215</v>
      </c>
      <c r="P278" s="13">
        <f t="shared" si="3"/>
        <v>48.30856861</v>
      </c>
      <c r="Q278" s="13">
        <f t="shared" si="4"/>
        <v>34.5</v>
      </c>
      <c r="R278" s="14">
        <f t="shared" si="5"/>
        <v>13.80856861</v>
      </c>
    </row>
    <row r="279">
      <c r="A279" s="7" t="s">
        <v>303</v>
      </c>
      <c r="B279" s="8" t="s">
        <v>271</v>
      </c>
      <c r="C279" s="9">
        <v>2021.0</v>
      </c>
      <c r="D279" s="30">
        <v>48.3082582571228</v>
      </c>
      <c r="E279" s="10"/>
      <c r="F279" s="9">
        <v>36.7</v>
      </c>
      <c r="G279" s="10"/>
      <c r="H279" s="10"/>
      <c r="I279" s="10"/>
      <c r="J279" s="9">
        <v>34.2</v>
      </c>
      <c r="K279" s="10"/>
      <c r="L279" s="10"/>
      <c r="M279" s="11"/>
      <c r="N279" s="12">
        <f t="shared" si="1"/>
        <v>3</v>
      </c>
      <c r="O279" s="13">
        <f t="shared" si="13"/>
        <v>39.73608609</v>
      </c>
      <c r="P279" s="13">
        <f t="shared" si="3"/>
        <v>48.30825826</v>
      </c>
      <c r="Q279" s="13">
        <f t="shared" si="4"/>
        <v>34.2</v>
      </c>
      <c r="R279" s="16">
        <f t="shared" si="5"/>
        <v>14.10825826</v>
      </c>
    </row>
    <row r="280">
      <c r="A280" s="7" t="s">
        <v>304</v>
      </c>
      <c r="B280" s="8" t="s">
        <v>271</v>
      </c>
      <c r="C280" s="9">
        <v>2022.0</v>
      </c>
      <c r="D280" s="10"/>
      <c r="E280" s="10"/>
      <c r="F280" s="9">
        <v>36.5</v>
      </c>
      <c r="G280" s="10"/>
      <c r="H280" s="10"/>
      <c r="I280" s="10"/>
      <c r="J280" s="10"/>
      <c r="K280" s="10"/>
      <c r="L280" s="10"/>
      <c r="M280" s="11"/>
      <c r="N280" s="12">
        <f t="shared" si="1"/>
        <v>1</v>
      </c>
      <c r="O280" s="13">
        <f t="shared" si="13"/>
        <v>36.5</v>
      </c>
      <c r="P280" s="13">
        <f t="shared" si="3"/>
        <v>36.5</v>
      </c>
      <c r="Q280" s="13">
        <f t="shared" si="4"/>
        <v>36.5</v>
      </c>
      <c r="R280" s="14">
        <f t="shared" si="5"/>
        <v>0</v>
      </c>
    </row>
    <row r="281">
      <c r="A281" s="18" t="s">
        <v>305</v>
      </c>
      <c r="B281" s="19" t="s">
        <v>271</v>
      </c>
      <c r="C281" s="20">
        <v>2023.0</v>
      </c>
      <c r="D281" s="21"/>
      <c r="E281" s="21"/>
      <c r="F281" s="21"/>
      <c r="G281" s="10"/>
      <c r="H281" s="21"/>
      <c r="I281" s="21"/>
      <c r="J281" s="21"/>
      <c r="K281" s="21"/>
      <c r="L281" s="21"/>
      <c r="M281" s="22"/>
      <c r="N281" s="23">
        <f t="shared" si="1"/>
        <v>0</v>
      </c>
      <c r="O281" s="24"/>
      <c r="P281" s="25">
        <f t="shared" si="3"/>
        <v>0</v>
      </c>
      <c r="Q281" s="25">
        <f t="shared" si="4"/>
        <v>0</v>
      </c>
      <c r="R281" s="26">
        <f t="shared" si="5"/>
        <v>0</v>
      </c>
    </row>
    <row r="282">
      <c r="A282" s="7" t="s">
        <v>306</v>
      </c>
      <c r="B282" s="8" t="s">
        <v>307</v>
      </c>
      <c r="C282" s="9">
        <v>1989.0</v>
      </c>
      <c r="D282" s="9">
        <v>40.6579894865383</v>
      </c>
      <c r="E282" s="10"/>
      <c r="F282" s="9">
        <v>27.9</v>
      </c>
      <c r="G282" s="10"/>
      <c r="H282" s="10"/>
      <c r="I282" s="9">
        <v>26.366</v>
      </c>
      <c r="J282" s="10"/>
      <c r="K282" s="10"/>
      <c r="L282" s="10"/>
      <c r="M282" s="11"/>
      <c r="N282" s="12">
        <f t="shared" si="1"/>
        <v>3</v>
      </c>
      <c r="O282" s="13">
        <f t="shared" ref="O282:O315" si="14">AVERAGE(D282:M282)</f>
        <v>31.64132983</v>
      </c>
      <c r="P282" s="13">
        <f t="shared" si="3"/>
        <v>40.65798949</v>
      </c>
      <c r="Q282" s="13">
        <f t="shared" si="4"/>
        <v>26.366</v>
      </c>
      <c r="R282" s="14">
        <f t="shared" si="5"/>
        <v>14.29198949</v>
      </c>
    </row>
    <row r="283">
      <c r="A283" s="7" t="s">
        <v>308</v>
      </c>
      <c r="B283" s="8" t="s">
        <v>307</v>
      </c>
      <c r="C283" s="9">
        <v>1990.0</v>
      </c>
      <c r="D283" s="9">
        <v>40.7877901517436</v>
      </c>
      <c r="E283" s="10"/>
      <c r="F283" s="9">
        <v>28.0</v>
      </c>
      <c r="G283" s="10"/>
      <c r="H283" s="10"/>
      <c r="I283" s="9">
        <v>29.886</v>
      </c>
      <c r="J283" s="10"/>
      <c r="K283" s="10"/>
      <c r="L283" s="10"/>
      <c r="M283" s="11"/>
      <c r="N283" s="12">
        <f t="shared" si="1"/>
        <v>3</v>
      </c>
      <c r="O283" s="13">
        <f t="shared" si="14"/>
        <v>32.89126338</v>
      </c>
      <c r="P283" s="13">
        <f t="shared" si="3"/>
        <v>40.78779015</v>
      </c>
      <c r="Q283" s="13">
        <f t="shared" si="4"/>
        <v>28</v>
      </c>
      <c r="R283" s="14">
        <f t="shared" si="5"/>
        <v>12.78779015</v>
      </c>
    </row>
    <row r="284">
      <c r="A284" s="7" t="s">
        <v>309</v>
      </c>
      <c r="B284" s="8" t="s">
        <v>307</v>
      </c>
      <c r="C284" s="9">
        <v>1991.0</v>
      </c>
      <c r="D284" s="9">
        <v>41.793344566054</v>
      </c>
      <c r="E284" s="9">
        <v>29.0559</v>
      </c>
      <c r="F284" s="9">
        <v>28.0</v>
      </c>
      <c r="G284" s="10"/>
      <c r="H284" s="10"/>
      <c r="I284" s="9">
        <v>29.535</v>
      </c>
      <c r="J284" s="10"/>
      <c r="K284" s="10"/>
      <c r="L284" s="10"/>
      <c r="M284" s="11"/>
      <c r="N284" s="12">
        <f t="shared" si="1"/>
        <v>4</v>
      </c>
      <c r="O284" s="13">
        <f t="shared" si="14"/>
        <v>32.09606114</v>
      </c>
      <c r="P284" s="13">
        <f t="shared" si="3"/>
        <v>41.79334457</v>
      </c>
      <c r="Q284" s="13">
        <f t="shared" si="4"/>
        <v>28</v>
      </c>
      <c r="R284" s="14">
        <f t="shared" si="5"/>
        <v>13.79334457</v>
      </c>
    </row>
    <row r="285">
      <c r="A285" s="7" t="s">
        <v>310</v>
      </c>
      <c r="B285" s="8" t="s">
        <v>307</v>
      </c>
      <c r="C285" s="9">
        <v>1992.0</v>
      </c>
      <c r="D285" s="9">
        <v>40.8984384547313</v>
      </c>
      <c r="E285" s="9">
        <v>30.7147</v>
      </c>
      <c r="F285" s="9">
        <v>28.0</v>
      </c>
      <c r="G285" s="10"/>
      <c r="H285" s="10"/>
      <c r="I285" s="9">
        <v>29.184</v>
      </c>
      <c r="J285" s="10"/>
      <c r="K285" s="10"/>
      <c r="L285" s="10"/>
      <c r="M285" s="11"/>
      <c r="N285" s="12">
        <f t="shared" si="1"/>
        <v>4</v>
      </c>
      <c r="O285" s="13">
        <f t="shared" si="14"/>
        <v>32.19928461</v>
      </c>
      <c r="P285" s="13">
        <f t="shared" si="3"/>
        <v>40.89843845</v>
      </c>
      <c r="Q285" s="13">
        <f t="shared" si="4"/>
        <v>28</v>
      </c>
      <c r="R285" s="14">
        <f t="shared" si="5"/>
        <v>12.89843845</v>
      </c>
    </row>
    <row r="286">
      <c r="A286" s="7" t="s">
        <v>311</v>
      </c>
      <c r="B286" s="8" t="s">
        <v>307</v>
      </c>
      <c r="C286" s="9">
        <v>1993.0</v>
      </c>
      <c r="D286" s="9">
        <v>41.5644980952354</v>
      </c>
      <c r="E286" s="9">
        <v>32.2087</v>
      </c>
      <c r="F286" s="9">
        <v>28.1</v>
      </c>
      <c r="G286" s="10"/>
      <c r="H286" s="10"/>
      <c r="I286" s="9">
        <v>28.833</v>
      </c>
      <c r="J286" s="10"/>
      <c r="K286" s="10"/>
      <c r="L286" s="10"/>
      <c r="M286" s="11"/>
      <c r="N286" s="12">
        <f t="shared" si="1"/>
        <v>4</v>
      </c>
      <c r="O286" s="13">
        <f t="shared" si="14"/>
        <v>32.67654952</v>
      </c>
      <c r="P286" s="13">
        <f t="shared" si="3"/>
        <v>41.5644981</v>
      </c>
      <c r="Q286" s="13">
        <f t="shared" si="4"/>
        <v>28.1</v>
      </c>
      <c r="R286" s="14">
        <f t="shared" si="5"/>
        <v>13.4644981</v>
      </c>
    </row>
    <row r="287">
      <c r="A287" s="7" t="s">
        <v>312</v>
      </c>
      <c r="B287" s="8" t="s">
        <v>307</v>
      </c>
      <c r="C287" s="9">
        <v>1994.0</v>
      </c>
      <c r="D287" s="9">
        <v>42.0714376475103</v>
      </c>
      <c r="E287" s="9">
        <v>33.5612</v>
      </c>
      <c r="F287" s="9">
        <v>28.1</v>
      </c>
      <c r="G287" s="10"/>
      <c r="H287" s="10"/>
      <c r="I287" s="9">
        <v>28.482</v>
      </c>
      <c r="J287" s="10"/>
      <c r="K287" s="10"/>
      <c r="L287" s="10"/>
      <c r="M287" s="11"/>
      <c r="N287" s="12">
        <f t="shared" si="1"/>
        <v>4</v>
      </c>
      <c r="O287" s="13">
        <f t="shared" si="14"/>
        <v>33.05365941</v>
      </c>
      <c r="P287" s="13">
        <f t="shared" si="3"/>
        <v>42.07143765</v>
      </c>
      <c r="Q287" s="13">
        <f t="shared" si="4"/>
        <v>28.1</v>
      </c>
      <c r="R287" s="14">
        <f t="shared" si="5"/>
        <v>13.97143765</v>
      </c>
    </row>
    <row r="288">
      <c r="A288" s="7" t="s">
        <v>313</v>
      </c>
      <c r="B288" s="8" t="s">
        <v>307</v>
      </c>
      <c r="C288" s="9">
        <v>1995.0</v>
      </c>
      <c r="D288" s="9">
        <v>40.7441713369718</v>
      </c>
      <c r="E288" s="9">
        <v>34.7912</v>
      </c>
      <c r="F288" s="9">
        <v>28.2</v>
      </c>
      <c r="G288" s="10"/>
      <c r="H288" s="10"/>
      <c r="I288" s="9">
        <v>28.131</v>
      </c>
      <c r="J288" s="10"/>
      <c r="K288" s="10"/>
      <c r="L288" s="10"/>
      <c r="M288" s="11"/>
      <c r="N288" s="12">
        <f t="shared" si="1"/>
        <v>4</v>
      </c>
      <c r="O288" s="13">
        <f t="shared" si="14"/>
        <v>32.96659283</v>
      </c>
      <c r="P288" s="13">
        <f t="shared" si="3"/>
        <v>40.74417134</v>
      </c>
      <c r="Q288" s="13">
        <f t="shared" si="4"/>
        <v>28.131</v>
      </c>
      <c r="R288" s="14">
        <f t="shared" si="5"/>
        <v>12.61317134</v>
      </c>
    </row>
    <row r="289">
      <c r="A289" s="7" t="s">
        <v>314</v>
      </c>
      <c r="B289" s="8" t="s">
        <v>307</v>
      </c>
      <c r="C289" s="9">
        <v>1996.0</v>
      </c>
      <c r="D289" s="9">
        <v>41.53104360166</v>
      </c>
      <c r="E289" s="9">
        <v>35.9146</v>
      </c>
      <c r="F289" s="9">
        <v>28.2</v>
      </c>
      <c r="G289" s="10"/>
      <c r="H289" s="10"/>
      <c r="I289" s="9">
        <v>27.78</v>
      </c>
      <c r="J289" s="10"/>
      <c r="K289" s="10"/>
      <c r="L289" s="10"/>
      <c r="M289" s="11"/>
      <c r="N289" s="12">
        <f t="shared" si="1"/>
        <v>4</v>
      </c>
      <c r="O289" s="13">
        <f t="shared" si="14"/>
        <v>33.3564109</v>
      </c>
      <c r="P289" s="13">
        <f t="shared" si="3"/>
        <v>41.5310436</v>
      </c>
      <c r="Q289" s="13">
        <f t="shared" si="4"/>
        <v>27.78</v>
      </c>
      <c r="R289" s="14">
        <f t="shared" si="5"/>
        <v>13.7510436</v>
      </c>
    </row>
    <row r="290">
      <c r="A290" s="7" t="s">
        <v>315</v>
      </c>
      <c r="B290" s="8" t="s">
        <v>307</v>
      </c>
      <c r="C290" s="9">
        <v>1997.0</v>
      </c>
      <c r="D290" s="9">
        <v>41.7602215003396</v>
      </c>
      <c r="E290" s="9">
        <v>36.944700000000005</v>
      </c>
      <c r="F290" s="9">
        <v>28.2</v>
      </c>
      <c r="G290" s="10"/>
      <c r="H290" s="10"/>
      <c r="I290" s="9">
        <v>27.428</v>
      </c>
      <c r="J290" s="10"/>
      <c r="K290" s="10"/>
      <c r="L290" s="10"/>
      <c r="M290" s="11"/>
      <c r="N290" s="12">
        <f t="shared" si="1"/>
        <v>4</v>
      </c>
      <c r="O290" s="13">
        <f t="shared" si="14"/>
        <v>33.58323038</v>
      </c>
      <c r="P290" s="13">
        <f t="shared" si="3"/>
        <v>41.7602215</v>
      </c>
      <c r="Q290" s="13">
        <f t="shared" si="4"/>
        <v>27.428</v>
      </c>
      <c r="R290" s="14">
        <f t="shared" si="5"/>
        <v>14.3322215</v>
      </c>
    </row>
    <row r="291">
      <c r="A291" s="7" t="s">
        <v>316</v>
      </c>
      <c r="B291" s="8" t="s">
        <v>307</v>
      </c>
      <c r="C291" s="9">
        <v>1998.0</v>
      </c>
      <c r="D291" s="9">
        <v>43.2282120694863</v>
      </c>
      <c r="E291" s="9">
        <v>37.8925</v>
      </c>
      <c r="F291" s="9">
        <v>28.2</v>
      </c>
      <c r="G291" s="10"/>
      <c r="H291" s="10"/>
      <c r="I291" s="9">
        <v>28.787</v>
      </c>
      <c r="J291" s="10"/>
      <c r="K291" s="10"/>
      <c r="L291" s="10"/>
      <c r="M291" s="11"/>
      <c r="N291" s="12">
        <f t="shared" si="1"/>
        <v>4</v>
      </c>
      <c r="O291" s="13">
        <f t="shared" si="14"/>
        <v>34.52692802</v>
      </c>
      <c r="P291" s="13">
        <f t="shared" si="3"/>
        <v>43.22821207</v>
      </c>
      <c r="Q291" s="13">
        <f t="shared" si="4"/>
        <v>28.2</v>
      </c>
      <c r="R291" s="14">
        <f t="shared" si="5"/>
        <v>15.02821207</v>
      </c>
    </row>
    <row r="292">
      <c r="A292" s="7" t="s">
        <v>317</v>
      </c>
      <c r="B292" s="8" t="s">
        <v>307</v>
      </c>
      <c r="C292" s="9">
        <v>1999.0</v>
      </c>
      <c r="D292" s="9">
        <v>45.8068463083574</v>
      </c>
      <c r="E292" s="9">
        <v>41.682900000000004</v>
      </c>
      <c r="F292" s="9">
        <v>27.9</v>
      </c>
      <c r="G292" s="10"/>
      <c r="H292" s="10"/>
      <c r="I292" s="9">
        <v>27.651</v>
      </c>
      <c r="J292" s="10"/>
      <c r="K292" s="10"/>
      <c r="L292" s="10"/>
      <c r="M292" s="11"/>
      <c r="N292" s="12">
        <f t="shared" si="1"/>
        <v>4</v>
      </c>
      <c r="O292" s="13">
        <f t="shared" si="14"/>
        <v>35.76018658</v>
      </c>
      <c r="P292" s="13">
        <f t="shared" si="3"/>
        <v>45.80684631</v>
      </c>
      <c r="Q292" s="13">
        <f t="shared" si="4"/>
        <v>27.651</v>
      </c>
      <c r="R292" s="14">
        <f t="shared" si="5"/>
        <v>18.15584631</v>
      </c>
    </row>
    <row r="293">
      <c r="A293" s="7" t="s">
        <v>318</v>
      </c>
      <c r="B293" s="8" t="s">
        <v>307</v>
      </c>
      <c r="C293" s="9">
        <v>2000.0</v>
      </c>
      <c r="D293" s="9">
        <v>43.256040323476604</v>
      </c>
      <c r="E293" s="9">
        <v>42.9835</v>
      </c>
      <c r="F293" s="9">
        <v>27.5</v>
      </c>
      <c r="G293" s="10"/>
      <c r="H293" s="10"/>
      <c r="I293" s="9">
        <v>31.365</v>
      </c>
      <c r="J293" s="10"/>
      <c r="K293" s="10"/>
      <c r="L293" s="10"/>
      <c r="M293" s="11"/>
      <c r="N293" s="12">
        <f t="shared" si="1"/>
        <v>4</v>
      </c>
      <c r="O293" s="13">
        <f t="shared" si="14"/>
        <v>36.27613508</v>
      </c>
      <c r="P293" s="13">
        <f t="shared" si="3"/>
        <v>43.25604032</v>
      </c>
      <c r="Q293" s="13">
        <f t="shared" si="4"/>
        <v>27.5</v>
      </c>
      <c r="R293" s="14">
        <f t="shared" si="5"/>
        <v>15.75604032</v>
      </c>
    </row>
    <row r="294">
      <c r="A294" s="7" t="s">
        <v>319</v>
      </c>
      <c r="B294" s="8" t="s">
        <v>307</v>
      </c>
      <c r="C294" s="9">
        <v>2001.0</v>
      </c>
      <c r="D294" s="9">
        <v>42.850115614240906</v>
      </c>
      <c r="E294" s="9">
        <v>42.9163</v>
      </c>
      <c r="F294" s="9">
        <v>27.2</v>
      </c>
      <c r="G294" s="10"/>
      <c r="H294" s="10"/>
      <c r="I294" s="9">
        <v>31.157</v>
      </c>
      <c r="J294" s="10"/>
      <c r="K294" s="10"/>
      <c r="L294" s="10"/>
      <c r="M294" s="11"/>
      <c r="N294" s="12">
        <f t="shared" si="1"/>
        <v>4</v>
      </c>
      <c r="O294" s="13">
        <f t="shared" si="14"/>
        <v>36.0308539</v>
      </c>
      <c r="P294" s="13">
        <f t="shared" si="3"/>
        <v>42.9163</v>
      </c>
      <c r="Q294" s="13">
        <f t="shared" si="4"/>
        <v>27.2</v>
      </c>
      <c r="R294" s="14">
        <f t="shared" si="5"/>
        <v>15.7163</v>
      </c>
    </row>
    <row r="295">
      <c r="A295" s="7" t="s">
        <v>320</v>
      </c>
      <c r="B295" s="8" t="s">
        <v>307</v>
      </c>
      <c r="C295" s="9">
        <v>2002.0</v>
      </c>
      <c r="D295" s="9">
        <v>40.858898170782496</v>
      </c>
      <c r="E295" s="9">
        <v>42.7059</v>
      </c>
      <c r="F295" s="9">
        <v>26.8</v>
      </c>
      <c r="G295" s="10"/>
      <c r="H295" s="10"/>
      <c r="I295" s="9">
        <v>30.668</v>
      </c>
      <c r="J295" s="10"/>
      <c r="K295" s="10"/>
      <c r="L295" s="10"/>
      <c r="M295" s="11"/>
      <c r="N295" s="12">
        <f t="shared" si="1"/>
        <v>4</v>
      </c>
      <c r="O295" s="13">
        <f t="shared" si="14"/>
        <v>35.25819954</v>
      </c>
      <c r="P295" s="13">
        <f t="shared" si="3"/>
        <v>42.7059</v>
      </c>
      <c r="Q295" s="13">
        <f t="shared" si="4"/>
        <v>26.8</v>
      </c>
      <c r="R295" s="14">
        <f t="shared" si="5"/>
        <v>15.9059</v>
      </c>
    </row>
    <row r="296">
      <c r="A296" s="7" t="s">
        <v>321</v>
      </c>
      <c r="B296" s="8" t="s">
        <v>307</v>
      </c>
      <c r="C296" s="9">
        <v>2003.0</v>
      </c>
      <c r="D296" s="9">
        <v>40.3144619299626</v>
      </c>
      <c r="E296" s="9">
        <v>42.5402</v>
      </c>
      <c r="F296" s="9">
        <v>26.6</v>
      </c>
      <c r="G296" s="10"/>
      <c r="H296" s="10"/>
      <c r="I296" s="9">
        <v>30.179</v>
      </c>
      <c r="J296" s="10"/>
      <c r="K296" s="10"/>
      <c r="L296" s="10"/>
      <c r="M296" s="11"/>
      <c r="N296" s="12">
        <f t="shared" si="1"/>
        <v>4</v>
      </c>
      <c r="O296" s="13">
        <f t="shared" si="14"/>
        <v>34.90841548</v>
      </c>
      <c r="P296" s="13">
        <f t="shared" si="3"/>
        <v>42.5402</v>
      </c>
      <c r="Q296" s="13">
        <f t="shared" si="4"/>
        <v>26.6</v>
      </c>
      <c r="R296" s="16">
        <f t="shared" si="5"/>
        <v>15.9402</v>
      </c>
    </row>
    <row r="297">
      <c r="A297" s="7" t="s">
        <v>322</v>
      </c>
      <c r="B297" s="8" t="s">
        <v>307</v>
      </c>
      <c r="C297" s="9">
        <v>2004.0</v>
      </c>
      <c r="D297" s="9">
        <v>40.5233666818955</v>
      </c>
      <c r="E297" s="9">
        <v>42.4062</v>
      </c>
      <c r="F297" s="9">
        <v>26.6</v>
      </c>
      <c r="G297" s="10"/>
      <c r="H297" s="10"/>
      <c r="I297" s="9">
        <v>29.69</v>
      </c>
      <c r="J297" s="10"/>
      <c r="K297" s="10"/>
      <c r="L297" s="10"/>
      <c r="M297" s="11"/>
      <c r="N297" s="12">
        <f t="shared" si="1"/>
        <v>4</v>
      </c>
      <c r="O297" s="13">
        <f t="shared" si="14"/>
        <v>34.80489167</v>
      </c>
      <c r="P297" s="13">
        <f t="shared" si="3"/>
        <v>42.4062</v>
      </c>
      <c r="Q297" s="13">
        <f t="shared" si="4"/>
        <v>26.6</v>
      </c>
      <c r="R297" s="14">
        <f t="shared" si="5"/>
        <v>15.8062</v>
      </c>
    </row>
    <row r="298">
      <c r="A298" s="7" t="s">
        <v>323</v>
      </c>
      <c r="B298" s="8" t="s">
        <v>307</v>
      </c>
      <c r="C298" s="9">
        <v>2005.0</v>
      </c>
      <c r="D298" s="9">
        <v>41.8617858147103</v>
      </c>
      <c r="E298" s="9">
        <v>30.2601</v>
      </c>
      <c r="F298" s="9">
        <v>26.5</v>
      </c>
      <c r="G298" s="10"/>
      <c r="H298" s="10"/>
      <c r="I298" s="9">
        <v>30.678</v>
      </c>
      <c r="J298" s="10"/>
      <c r="K298" s="10"/>
      <c r="L298" s="10"/>
      <c r="M298" s="11"/>
      <c r="N298" s="12">
        <f t="shared" si="1"/>
        <v>4</v>
      </c>
      <c r="O298" s="13">
        <f t="shared" si="14"/>
        <v>32.32497145</v>
      </c>
      <c r="P298" s="13">
        <f t="shared" si="3"/>
        <v>41.86178581</v>
      </c>
      <c r="Q298" s="13">
        <f t="shared" si="4"/>
        <v>26.5</v>
      </c>
      <c r="R298" s="14">
        <f t="shared" si="5"/>
        <v>15.36178581</v>
      </c>
    </row>
    <row r="299">
      <c r="A299" s="7" t="s">
        <v>324</v>
      </c>
      <c r="B299" s="8" t="s">
        <v>307</v>
      </c>
      <c r="C299" s="9">
        <v>2006.0</v>
      </c>
      <c r="D299" s="9">
        <v>41.4673551274153</v>
      </c>
      <c r="E299" s="9">
        <v>34.1873</v>
      </c>
      <c r="F299" s="9">
        <v>26.6</v>
      </c>
      <c r="G299" s="10"/>
      <c r="H299" s="10"/>
      <c r="I299" s="9">
        <v>31.666</v>
      </c>
      <c r="J299" s="10"/>
      <c r="K299" s="10"/>
      <c r="L299" s="10"/>
      <c r="M299" s="11"/>
      <c r="N299" s="12">
        <f t="shared" si="1"/>
        <v>4</v>
      </c>
      <c r="O299" s="13">
        <f t="shared" si="14"/>
        <v>33.48016378</v>
      </c>
      <c r="P299" s="13">
        <f t="shared" si="3"/>
        <v>41.46735513</v>
      </c>
      <c r="Q299" s="13">
        <f t="shared" si="4"/>
        <v>26.6</v>
      </c>
      <c r="R299" s="14">
        <f t="shared" si="5"/>
        <v>14.86735513</v>
      </c>
    </row>
    <row r="300">
      <c r="A300" s="7" t="s">
        <v>325</v>
      </c>
      <c r="B300" s="8" t="s">
        <v>307</v>
      </c>
      <c r="C300" s="9">
        <v>2007.0</v>
      </c>
      <c r="D300" s="9">
        <v>42.219951546025506</v>
      </c>
      <c r="E300" s="9">
        <v>38.6332</v>
      </c>
      <c r="F300" s="9">
        <v>27.0</v>
      </c>
      <c r="G300" s="10"/>
      <c r="H300" s="10"/>
      <c r="I300" s="9">
        <v>32.655</v>
      </c>
      <c r="J300" s="10"/>
      <c r="K300" s="10"/>
      <c r="L300" s="10"/>
      <c r="M300" s="11"/>
      <c r="N300" s="12">
        <f t="shared" si="1"/>
        <v>4</v>
      </c>
      <c r="O300" s="13">
        <f t="shared" si="14"/>
        <v>35.12703789</v>
      </c>
      <c r="P300" s="13">
        <f t="shared" si="3"/>
        <v>42.21995155</v>
      </c>
      <c r="Q300" s="13">
        <f t="shared" si="4"/>
        <v>27</v>
      </c>
      <c r="R300" s="14">
        <f t="shared" si="5"/>
        <v>15.21995155</v>
      </c>
    </row>
    <row r="301">
      <c r="A301" s="7" t="s">
        <v>326</v>
      </c>
      <c r="B301" s="8" t="s">
        <v>307</v>
      </c>
      <c r="C301" s="9">
        <v>2008.0</v>
      </c>
      <c r="D301" s="9">
        <v>41.8112113169741</v>
      </c>
      <c r="E301" s="9">
        <v>36.6658</v>
      </c>
      <c r="F301" s="9">
        <v>27.7</v>
      </c>
      <c r="G301" s="10"/>
      <c r="H301" s="10"/>
      <c r="I301" s="9">
        <v>33.643</v>
      </c>
      <c r="J301" s="10"/>
      <c r="K301" s="10"/>
      <c r="L301" s="10"/>
      <c r="M301" s="11"/>
      <c r="N301" s="12">
        <f t="shared" si="1"/>
        <v>4</v>
      </c>
      <c r="O301" s="13">
        <f t="shared" si="14"/>
        <v>34.95500283</v>
      </c>
      <c r="P301" s="13">
        <f t="shared" si="3"/>
        <v>41.81121132</v>
      </c>
      <c r="Q301" s="13">
        <f t="shared" si="4"/>
        <v>27.7</v>
      </c>
      <c r="R301" s="14">
        <f t="shared" si="5"/>
        <v>14.11121132</v>
      </c>
    </row>
    <row r="302">
      <c r="A302" s="7" t="s">
        <v>327</v>
      </c>
      <c r="B302" s="8" t="s">
        <v>307</v>
      </c>
      <c r="C302" s="9">
        <v>2009.0</v>
      </c>
      <c r="D302" s="9">
        <v>41.075861234656</v>
      </c>
      <c r="E302" s="9">
        <v>32.481700000000004</v>
      </c>
      <c r="F302" s="9">
        <v>28.4</v>
      </c>
      <c r="G302" s="10"/>
      <c r="H302" s="9">
        <v>31.1</v>
      </c>
      <c r="I302" s="9">
        <v>33.133</v>
      </c>
      <c r="J302" s="9">
        <v>32.6</v>
      </c>
      <c r="K302" s="10"/>
      <c r="L302" s="10"/>
      <c r="M302" s="11"/>
      <c r="N302" s="12">
        <f t="shared" si="1"/>
        <v>6</v>
      </c>
      <c r="O302" s="13">
        <f t="shared" si="14"/>
        <v>33.13176021</v>
      </c>
      <c r="P302" s="13">
        <f t="shared" si="3"/>
        <v>41.07586123</v>
      </c>
      <c r="Q302" s="13">
        <f t="shared" si="4"/>
        <v>28.4</v>
      </c>
      <c r="R302" s="14">
        <f t="shared" si="5"/>
        <v>12.67586123</v>
      </c>
    </row>
    <row r="303">
      <c r="A303" s="7" t="s">
        <v>328</v>
      </c>
      <c r="B303" s="8" t="s">
        <v>307</v>
      </c>
      <c r="C303" s="9">
        <v>2010.0</v>
      </c>
      <c r="D303" s="9">
        <v>41.675502320650196</v>
      </c>
      <c r="E303" s="9">
        <v>32.2928</v>
      </c>
      <c r="F303" s="9">
        <v>28.8</v>
      </c>
      <c r="G303" s="10"/>
      <c r="H303" s="9">
        <v>30.7</v>
      </c>
      <c r="I303" s="9">
        <v>32.622</v>
      </c>
      <c r="J303" s="9">
        <v>32.4</v>
      </c>
      <c r="K303" s="10"/>
      <c r="L303" s="9">
        <v>39.3</v>
      </c>
      <c r="M303" s="11"/>
      <c r="N303" s="12">
        <f t="shared" si="1"/>
        <v>7</v>
      </c>
      <c r="O303" s="13">
        <f t="shared" si="14"/>
        <v>33.97004319</v>
      </c>
      <c r="P303" s="13">
        <f t="shared" si="3"/>
        <v>41.67550232</v>
      </c>
      <c r="Q303" s="13">
        <f t="shared" si="4"/>
        <v>28.8</v>
      </c>
      <c r="R303" s="14">
        <f t="shared" si="5"/>
        <v>12.87550232</v>
      </c>
    </row>
    <row r="304">
      <c r="A304" s="7" t="s">
        <v>329</v>
      </c>
      <c r="B304" s="8" t="s">
        <v>307</v>
      </c>
      <c r="C304" s="9">
        <v>2011.0</v>
      </c>
      <c r="D304" s="9">
        <v>42.3403601199354</v>
      </c>
      <c r="E304" s="9">
        <v>32.2108</v>
      </c>
      <c r="F304" s="9">
        <v>29.1</v>
      </c>
      <c r="G304" s="10"/>
      <c r="H304" s="9">
        <v>30.4</v>
      </c>
      <c r="I304" s="9">
        <v>32.396</v>
      </c>
      <c r="J304" s="9">
        <v>32.3</v>
      </c>
      <c r="K304" s="9">
        <v>31.2</v>
      </c>
      <c r="L304" s="10"/>
      <c r="M304" s="11"/>
      <c r="N304" s="12">
        <f t="shared" si="1"/>
        <v>7</v>
      </c>
      <c r="O304" s="13">
        <f t="shared" si="14"/>
        <v>32.8495943</v>
      </c>
      <c r="P304" s="13">
        <f t="shared" si="3"/>
        <v>42.34036012</v>
      </c>
      <c r="Q304" s="13">
        <f t="shared" si="4"/>
        <v>29.1</v>
      </c>
      <c r="R304" s="14">
        <f t="shared" si="5"/>
        <v>13.24036012</v>
      </c>
    </row>
    <row r="305">
      <c r="A305" s="7" t="s">
        <v>330</v>
      </c>
      <c r="B305" s="8" t="s">
        <v>307</v>
      </c>
      <c r="C305" s="9">
        <v>2012.0</v>
      </c>
      <c r="D305" s="9">
        <v>41.670992839811696</v>
      </c>
      <c r="E305" s="9">
        <v>32.3841</v>
      </c>
      <c r="F305" s="9">
        <v>29.2</v>
      </c>
      <c r="G305" s="10"/>
      <c r="H305" s="9">
        <v>30.3</v>
      </c>
      <c r="I305" s="9">
        <v>32.347</v>
      </c>
      <c r="J305" s="9">
        <v>32.5</v>
      </c>
      <c r="K305" s="9">
        <v>30.9</v>
      </c>
      <c r="L305" s="10"/>
      <c r="M305" s="11"/>
      <c r="N305" s="12">
        <f t="shared" si="1"/>
        <v>7</v>
      </c>
      <c r="O305" s="13">
        <f t="shared" si="14"/>
        <v>32.75744183</v>
      </c>
      <c r="P305" s="13">
        <f t="shared" si="3"/>
        <v>41.67099284</v>
      </c>
      <c r="Q305" s="13">
        <f t="shared" si="4"/>
        <v>29.2</v>
      </c>
      <c r="R305" s="14">
        <f t="shared" si="5"/>
        <v>12.47099284</v>
      </c>
    </row>
    <row r="306">
      <c r="A306" s="7" t="s">
        <v>331</v>
      </c>
      <c r="B306" s="8" t="s">
        <v>307</v>
      </c>
      <c r="C306" s="9">
        <v>2013.0</v>
      </c>
      <c r="D306" s="9">
        <v>41.825817627282404</v>
      </c>
      <c r="E306" s="9">
        <v>31.8643</v>
      </c>
      <c r="F306" s="9">
        <v>29.2</v>
      </c>
      <c r="G306" s="10"/>
      <c r="H306" s="9">
        <v>29.599999999999998</v>
      </c>
      <c r="I306" s="9">
        <v>32.491</v>
      </c>
      <c r="J306" s="9">
        <v>32.0</v>
      </c>
      <c r="K306" s="9">
        <v>30.9</v>
      </c>
      <c r="L306" s="10"/>
      <c r="M306" s="11"/>
      <c r="N306" s="12">
        <f t="shared" si="1"/>
        <v>7</v>
      </c>
      <c r="O306" s="13">
        <f t="shared" si="14"/>
        <v>32.55444538</v>
      </c>
      <c r="P306" s="13">
        <f t="shared" si="3"/>
        <v>41.82581763</v>
      </c>
      <c r="Q306" s="13">
        <f t="shared" si="4"/>
        <v>29.2</v>
      </c>
      <c r="R306" s="14">
        <f t="shared" si="5"/>
        <v>12.62581763</v>
      </c>
    </row>
    <row r="307">
      <c r="A307" s="7" t="s">
        <v>332</v>
      </c>
      <c r="B307" s="8" t="s">
        <v>307</v>
      </c>
      <c r="C307" s="9">
        <v>2014.0</v>
      </c>
      <c r="D307" s="9">
        <v>42.490483499727496</v>
      </c>
      <c r="E307" s="9">
        <v>31.8643</v>
      </c>
      <c r="F307" s="9">
        <v>29.2</v>
      </c>
      <c r="G307" s="10"/>
      <c r="H307" s="9">
        <v>29.9</v>
      </c>
      <c r="I307" s="9">
        <v>32.033</v>
      </c>
      <c r="J307" s="9">
        <v>32.1</v>
      </c>
      <c r="K307" s="9">
        <v>30.2</v>
      </c>
      <c r="L307" s="10"/>
      <c r="M307" s="11"/>
      <c r="N307" s="12">
        <f t="shared" si="1"/>
        <v>7</v>
      </c>
      <c r="O307" s="13">
        <f t="shared" si="14"/>
        <v>32.54111193</v>
      </c>
      <c r="P307" s="13">
        <f t="shared" si="3"/>
        <v>42.4904835</v>
      </c>
      <c r="Q307" s="13">
        <f t="shared" si="4"/>
        <v>29.2</v>
      </c>
      <c r="R307" s="14">
        <f t="shared" si="5"/>
        <v>13.2904835</v>
      </c>
    </row>
    <row r="308">
      <c r="A308" s="7" t="s">
        <v>333</v>
      </c>
      <c r="B308" s="8" t="s">
        <v>307</v>
      </c>
      <c r="C308" s="9">
        <v>2015.0</v>
      </c>
      <c r="D308" s="9">
        <v>42.5799712224901</v>
      </c>
      <c r="E308" s="9">
        <v>31.8643</v>
      </c>
      <c r="F308" s="9">
        <v>29.0</v>
      </c>
      <c r="G308" s="10"/>
      <c r="H308" s="9">
        <v>29.4</v>
      </c>
      <c r="I308" s="9">
        <v>32.107</v>
      </c>
      <c r="J308" s="9">
        <v>31.1</v>
      </c>
      <c r="K308" s="9">
        <v>30.4</v>
      </c>
      <c r="L308" s="9">
        <v>38.4</v>
      </c>
      <c r="M308" s="11"/>
      <c r="N308" s="12">
        <f t="shared" si="1"/>
        <v>8</v>
      </c>
      <c r="O308" s="13">
        <f t="shared" si="14"/>
        <v>33.1064089</v>
      </c>
      <c r="P308" s="13">
        <f t="shared" si="3"/>
        <v>42.57997122</v>
      </c>
      <c r="Q308" s="13">
        <f t="shared" si="4"/>
        <v>29</v>
      </c>
      <c r="R308" s="14">
        <f t="shared" si="5"/>
        <v>13.57997122</v>
      </c>
    </row>
    <row r="309">
      <c r="A309" s="7" t="s">
        <v>334</v>
      </c>
      <c r="B309" s="8" t="s">
        <v>307</v>
      </c>
      <c r="C309" s="9">
        <v>2016.0</v>
      </c>
      <c r="D309" s="9">
        <v>41.2483836915364</v>
      </c>
      <c r="E309" s="9">
        <v>31.8643</v>
      </c>
      <c r="F309" s="9">
        <v>28.9</v>
      </c>
      <c r="G309" s="10"/>
      <c r="H309" s="9">
        <v>29.799999999999997</v>
      </c>
      <c r="I309" s="9">
        <v>31.152</v>
      </c>
      <c r="J309" s="9">
        <v>30.9</v>
      </c>
      <c r="K309" s="9">
        <v>29.8</v>
      </c>
      <c r="L309" s="10"/>
      <c r="M309" s="11"/>
      <c r="N309" s="12">
        <f t="shared" si="1"/>
        <v>7</v>
      </c>
      <c r="O309" s="13">
        <f t="shared" si="14"/>
        <v>31.95209767</v>
      </c>
      <c r="P309" s="13">
        <f t="shared" si="3"/>
        <v>41.24838369</v>
      </c>
      <c r="Q309" s="13">
        <f t="shared" si="4"/>
        <v>28.9</v>
      </c>
      <c r="R309" s="14">
        <f t="shared" si="5"/>
        <v>12.34838369</v>
      </c>
    </row>
    <row r="310">
      <c r="A310" s="7" t="s">
        <v>335</v>
      </c>
      <c r="B310" s="8" t="s">
        <v>307</v>
      </c>
      <c r="C310" s="9">
        <v>2017.0</v>
      </c>
      <c r="D310" s="9">
        <v>42.1643491778566</v>
      </c>
      <c r="E310" s="10"/>
      <c r="F310" s="9">
        <v>28.7</v>
      </c>
      <c r="G310" s="10"/>
      <c r="H310" s="9">
        <v>29.7</v>
      </c>
      <c r="I310" s="9">
        <v>30.915</v>
      </c>
      <c r="J310" s="9">
        <v>30.4</v>
      </c>
      <c r="K310" s="9">
        <v>29.9</v>
      </c>
      <c r="L310" s="10"/>
      <c r="M310" s="11"/>
      <c r="N310" s="12">
        <f t="shared" si="1"/>
        <v>6</v>
      </c>
      <c r="O310" s="13">
        <f t="shared" si="14"/>
        <v>31.96322486</v>
      </c>
      <c r="P310" s="13">
        <f t="shared" si="3"/>
        <v>42.16434918</v>
      </c>
      <c r="Q310" s="13">
        <f t="shared" si="4"/>
        <v>28.7</v>
      </c>
      <c r="R310" s="14">
        <f t="shared" si="5"/>
        <v>13.46434918</v>
      </c>
    </row>
    <row r="311">
      <c r="A311" s="7" t="s">
        <v>336</v>
      </c>
      <c r="B311" s="8" t="s">
        <v>307</v>
      </c>
      <c r="C311" s="9">
        <v>2018.0</v>
      </c>
      <c r="D311" s="9">
        <v>41.5299374422219</v>
      </c>
      <c r="E311" s="10"/>
      <c r="F311" s="9">
        <v>28.5</v>
      </c>
      <c r="G311" s="10"/>
      <c r="H311" s="9">
        <v>29.299999999999997</v>
      </c>
      <c r="I311" s="9">
        <v>30.359</v>
      </c>
      <c r="J311" s="9">
        <v>29.7</v>
      </c>
      <c r="K311" s="9">
        <v>29.7</v>
      </c>
      <c r="L311" s="10"/>
      <c r="M311" s="11"/>
      <c r="N311" s="12">
        <f t="shared" si="1"/>
        <v>6</v>
      </c>
      <c r="O311" s="13">
        <f t="shared" si="14"/>
        <v>31.51482291</v>
      </c>
      <c r="P311" s="13">
        <f t="shared" si="3"/>
        <v>41.52993744</v>
      </c>
      <c r="Q311" s="13">
        <f t="shared" si="4"/>
        <v>28.5</v>
      </c>
      <c r="R311" s="14">
        <f t="shared" si="5"/>
        <v>13.02993744</v>
      </c>
    </row>
    <row r="312">
      <c r="A312" s="7" t="s">
        <v>337</v>
      </c>
      <c r="B312" s="8" t="s">
        <v>307</v>
      </c>
      <c r="C312" s="9">
        <v>2019.0</v>
      </c>
      <c r="D312" s="9">
        <v>41.290562798806</v>
      </c>
      <c r="E312" s="10"/>
      <c r="F312" s="9">
        <v>28.3</v>
      </c>
      <c r="G312" s="10"/>
      <c r="H312" s="9">
        <v>28.4</v>
      </c>
      <c r="I312" s="9">
        <v>29.736</v>
      </c>
      <c r="J312" s="9">
        <v>28.9</v>
      </c>
      <c r="K312" s="9">
        <v>29.2</v>
      </c>
      <c r="L312" s="10"/>
      <c r="M312" s="11"/>
      <c r="N312" s="12">
        <f t="shared" si="1"/>
        <v>6</v>
      </c>
      <c r="O312" s="13">
        <f t="shared" si="14"/>
        <v>30.9710938</v>
      </c>
      <c r="P312" s="13">
        <f t="shared" si="3"/>
        <v>41.2905628</v>
      </c>
      <c r="Q312" s="13">
        <f t="shared" si="4"/>
        <v>28.3</v>
      </c>
      <c r="R312" s="14">
        <f t="shared" si="5"/>
        <v>12.9905628</v>
      </c>
    </row>
    <row r="313">
      <c r="A313" s="7" t="s">
        <v>338</v>
      </c>
      <c r="B313" s="8" t="s">
        <v>307</v>
      </c>
      <c r="C313" s="9">
        <v>2020.0</v>
      </c>
      <c r="D313" s="9">
        <v>41.065441610647504</v>
      </c>
      <c r="E313" s="10"/>
      <c r="F313" s="9">
        <v>28.3</v>
      </c>
      <c r="G313" s="10"/>
      <c r="H313" s="9">
        <v>29.099999999999998</v>
      </c>
      <c r="I313" s="9">
        <v>28.912</v>
      </c>
      <c r="J313" s="9">
        <v>29.5</v>
      </c>
      <c r="K313" s="9">
        <v>28.3</v>
      </c>
      <c r="L313" s="9">
        <v>37.9</v>
      </c>
      <c r="M313" s="11"/>
      <c r="N313" s="12">
        <f t="shared" si="1"/>
        <v>7</v>
      </c>
      <c r="O313" s="13">
        <f t="shared" si="14"/>
        <v>31.86820594</v>
      </c>
      <c r="P313" s="13">
        <f t="shared" si="3"/>
        <v>41.06544161</v>
      </c>
      <c r="Q313" s="13">
        <f t="shared" si="4"/>
        <v>28.3</v>
      </c>
      <c r="R313" s="14">
        <f t="shared" si="5"/>
        <v>12.76544161</v>
      </c>
    </row>
    <row r="314">
      <c r="A314" s="7" t="s">
        <v>339</v>
      </c>
      <c r="B314" s="8" t="s">
        <v>307</v>
      </c>
      <c r="C314" s="9">
        <v>2021.0</v>
      </c>
      <c r="D314" s="9">
        <v>41.090184058964105</v>
      </c>
      <c r="E314" s="10"/>
      <c r="F314" s="9">
        <v>28.3</v>
      </c>
      <c r="G314" s="10"/>
      <c r="H314" s="10"/>
      <c r="I314" s="10"/>
      <c r="J314" s="10"/>
      <c r="K314" s="9">
        <v>29.2</v>
      </c>
      <c r="L314" s="10"/>
      <c r="M314" s="11"/>
      <c r="N314" s="12">
        <f t="shared" si="1"/>
        <v>3</v>
      </c>
      <c r="O314" s="13">
        <f t="shared" si="14"/>
        <v>32.86339469</v>
      </c>
      <c r="P314" s="13">
        <f t="shared" si="3"/>
        <v>41.09018406</v>
      </c>
      <c r="Q314" s="13">
        <f t="shared" si="4"/>
        <v>28.3</v>
      </c>
      <c r="R314" s="14">
        <f t="shared" si="5"/>
        <v>12.79018406</v>
      </c>
    </row>
    <row r="315">
      <c r="A315" s="7" t="s">
        <v>340</v>
      </c>
      <c r="B315" s="8" t="s">
        <v>307</v>
      </c>
      <c r="C315" s="9">
        <v>2022.0</v>
      </c>
      <c r="D315" s="10"/>
      <c r="E315" s="10"/>
      <c r="F315" s="10"/>
      <c r="G315" s="10"/>
      <c r="H315" s="10"/>
      <c r="I315" s="10"/>
      <c r="J315" s="10"/>
      <c r="K315" s="9">
        <v>28.5</v>
      </c>
      <c r="L315" s="10"/>
      <c r="M315" s="11"/>
      <c r="N315" s="12">
        <f t="shared" si="1"/>
        <v>1</v>
      </c>
      <c r="O315" s="13">
        <f t="shared" si="14"/>
        <v>28.5</v>
      </c>
      <c r="P315" s="13">
        <f t="shared" si="3"/>
        <v>28.5</v>
      </c>
      <c r="Q315" s="13">
        <f t="shared" si="4"/>
        <v>28.5</v>
      </c>
      <c r="R315" s="14">
        <f t="shared" si="5"/>
        <v>0</v>
      </c>
    </row>
    <row r="316">
      <c r="A316" s="18" t="s">
        <v>341</v>
      </c>
      <c r="B316" s="19" t="s">
        <v>307</v>
      </c>
      <c r="C316" s="20">
        <v>2023.0</v>
      </c>
      <c r="D316" s="21"/>
      <c r="E316" s="21"/>
      <c r="F316" s="21"/>
      <c r="G316" s="10"/>
      <c r="H316" s="21"/>
      <c r="I316" s="21"/>
      <c r="J316" s="21"/>
      <c r="K316" s="21"/>
      <c r="L316" s="21"/>
      <c r="M316" s="22"/>
      <c r="N316" s="23">
        <f t="shared" si="1"/>
        <v>0</v>
      </c>
      <c r="O316" s="24"/>
      <c r="P316" s="25">
        <f t="shared" si="3"/>
        <v>0</v>
      </c>
      <c r="Q316" s="25">
        <f t="shared" si="4"/>
        <v>0</v>
      </c>
      <c r="R316" s="26">
        <f t="shared" si="5"/>
        <v>0</v>
      </c>
    </row>
    <row r="317">
      <c r="A317" s="7" t="s">
        <v>342</v>
      </c>
      <c r="B317" s="27" t="s">
        <v>343</v>
      </c>
      <c r="C317" s="9">
        <v>1989.0</v>
      </c>
      <c r="D317" s="9">
        <v>18.1679070580164</v>
      </c>
      <c r="E317" s="10"/>
      <c r="F317" s="9">
        <v>22.1</v>
      </c>
      <c r="G317" s="10"/>
      <c r="H317" s="10"/>
      <c r="I317" s="9">
        <v>25.01</v>
      </c>
      <c r="J317" s="10"/>
      <c r="K317" s="10"/>
      <c r="L317" s="10"/>
      <c r="M317" s="11"/>
      <c r="N317" s="12">
        <f t="shared" si="1"/>
        <v>3</v>
      </c>
      <c r="O317" s="13">
        <f t="shared" ref="O317:O350" si="15">AVERAGE(D317:M317)</f>
        <v>21.75930235</v>
      </c>
      <c r="P317" s="13">
        <f t="shared" si="3"/>
        <v>25.01</v>
      </c>
      <c r="Q317" s="13">
        <f t="shared" si="4"/>
        <v>18.16790706</v>
      </c>
      <c r="R317" s="14">
        <f t="shared" si="5"/>
        <v>6.842092942</v>
      </c>
    </row>
    <row r="318">
      <c r="A318" s="7" t="s">
        <v>344</v>
      </c>
      <c r="B318" s="27" t="s">
        <v>343</v>
      </c>
      <c r="C318" s="9">
        <v>1990.0</v>
      </c>
      <c r="D318" s="9">
        <v>20.805223945454298</v>
      </c>
      <c r="E318" s="10"/>
      <c r="F318" s="9">
        <v>23.7</v>
      </c>
      <c r="G318" s="10"/>
      <c r="H318" s="10"/>
      <c r="I318" s="9">
        <v>27.225</v>
      </c>
      <c r="J318" s="10"/>
      <c r="K318" s="10"/>
      <c r="L318" s="10"/>
      <c r="M318" s="11"/>
      <c r="N318" s="12">
        <f t="shared" si="1"/>
        <v>3</v>
      </c>
      <c r="O318" s="13">
        <f t="shared" si="15"/>
        <v>23.91007465</v>
      </c>
      <c r="P318" s="13">
        <f t="shared" si="3"/>
        <v>27.225</v>
      </c>
      <c r="Q318" s="13">
        <f t="shared" si="4"/>
        <v>20.80522395</v>
      </c>
      <c r="R318" s="14">
        <f t="shared" si="5"/>
        <v>6.419776055</v>
      </c>
    </row>
    <row r="319">
      <c r="A319" s="7" t="s">
        <v>345</v>
      </c>
      <c r="B319" s="27" t="s">
        <v>343</v>
      </c>
      <c r="C319" s="9">
        <v>1991.0</v>
      </c>
      <c r="D319" s="9">
        <v>25.648746289532998</v>
      </c>
      <c r="E319" s="9">
        <v>28.4684</v>
      </c>
      <c r="F319" s="9">
        <v>25.2</v>
      </c>
      <c r="G319" s="9">
        <v>28.799999999999997</v>
      </c>
      <c r="H319" s="10"/>
      <c r="I319" s="9">
        <v>29.44</v>
      </c>
      <c r="J319" s="10"/>
      <c r="K319" s="10"/>
      <c r="L319" s="10"/>
      <c r="M319" s="11"/>
      <c r="N319" s="12">
        <f t="shared" si="1"/>
        <v>5</v>
      </c>
      <c r="O319" s="13">
        <f t="shared" si="15"/>
        <v>27.51142926</v>
      </c>
      <c r="P319" s="13">
        <f t="shared" si="3"/>
        <v>29.44</v>
      </c>
      <c r="Q319" s="13">
        <f t="shared" si="4"/>
        <v>25.2</v>
      </c>
      <c r="R319" s="14">
        <f t="shared" si="5"/>
        <v>4.24</v>
      </c>
    </row>
    <row r="320">
      <c r="A320" s="7" t="s">
        <v>346</v>
      </c>
      <c r="B320" s="27" t="s">
        <v>343</v>
      </c>
      <c r="C320" s="9">
        <v>1992.0</v>
      </c>
      <c r="D320" s="9">
        <v>29.038194135405398</v>
      </c>
      <c r="E320" s="9">
        <v>29.796899999999997</v>
      </c>
      <c r="F320" s="9">
        <v>26.0</v>
      </c>
      <c r="G320" s="10"/>
      <c r="H320" s="10"/>
      <c r="I320" s="9">
        <v>29.593</v>
      </c>
      <c r="J320" s="10"/>
      <c r="K320" s="10"/>
      <c r="L320" s="10"/>
      <c r="M320" s="11"/>
      <c r="N320" s="12">
        <f t="shared" si="1"/>
        <v>4</v>
      </c>
      <c r="O320" s="13">
        <f t="shared" si="15"/>
        <v>28.60702353</v>
      </c>
      <c r="P320" s="13">
        <f t="shared" si="3"/>
        <v>29.7969</v>
      </c>
      <c r="Q320" s="13">
        <f t="shared" si="4"/>
        <v>26</v>
      </c>
      <c r="R320" s="14">
        <f t="shared" si="5"/>
        <v>3.7969</v>
      </c>
    </row>
    <row r="321">
      <c r="A321" s="7" t="s">
        <v>347</v>
      </c>
      <c r="B321" s="27" t="s">
        <v>343</v>
      </c>
      <c r="C321" s="9">
        <v>1993.0</v>
      </c>
      <c r="D321" s="9">
        <v>29.822226012991297</v>
      </c>
      <c r="E321" s="9">
        <v>31.299599999999998</v>
      </c>
      <c r="F321" s="9">
        <v>26.3</v>
      </c>
      <c r="G321" s="10"/>
      <c r="H321" s="10"/>
      <c r="I321" s="9">
        <v>30.822</v>
      </c>
      <c r="J321" s="10"/>
      <c r="K321" s="10"/>
      <c r="L321" s="10"/>
      <c r="M321" s="11"/>
      <c r="N321" s="12">
        <f t="shared" si="1"/>
        <v>4</v>
      </c>
      <c r="O321" s="13">
        <f t="shared" si="15"/>
        <v>29.5609565</v>
      </c>
      <c r="P321" s="13">
        <f t="shared" si="3"/>
        <v>31.2996</v>
      </c>
      <c r="Q321" s="13">
        <f t="shared" si="4"/>
        <v>26.3</v>
      </c>
      <c r="R321" s="14">
        <f t="shared" si="5"/>
        <v>4.9996</v>
      </c>
    </row>
    <row r="322">
      <c r="A322" s="7" t="s">
        <v>348</v>
      </c>
      <c r="B322" s="27" t="s">
        <v>343</v>
      </c>
      <c r="C322" s="9">
        <v>1994.0</v>
      </c>
      <c r="D322" s="9">
        <v>30.3525990500294</v>
      </c>
      <c r="E322" s="9">
        <v>33.0133</v>
      </c>
      <c r="F322" s="9">
        <v>27.5</v>
      </c>
      <c r="G322" s="9">
        <v>27.0</v>
      </c>
      <c r="H322" s="10"/>
      <c r="I322" s="9">
        <v>32.051</v>
      </c>
      <c r="J322" s="10"/>
      <c r="K322" s="10"/>
      <c r="L322" s="10"/>
      <c r="M322" s="11"/>
      <c r="N322" s="12">
        <f t="shared" si="1"/>
        <v>5</v>
      </c>
      <c r="O322" s="13">
        <f t="shared" si="15"/>
        <v>29.98337981</v>
      </c>
      <c r="P322" s="13">
        <f t="shared" si="3"/>
        <v>33.0133</v>
      </c>
      <c r="Q322" s="13">
        <f t="shared" si="4"/>
        <v>27</v>
      </c>
      <c r="R322" s="14">
        <f t="shared" si="5"/>
        <v>6.0133</v>
      </c>
    </row>
    <row r="323">
      <c r="A323" s="7" t="s">
        <v>349</v>
      </c>
      <c r="B323" s="27" t="s">
        <v>343</v>
      </c>
      <c r="C323" s="9">
        <v>1995.0</v>
      </c>
      <c r="D323" s="9">
        <v>27.239347149041098</v>
      </c>
      <c r="E323" s="9">
        <v>32.5563</v>
      </c>
      <c r="F323" s="9">
        <v>27.4</v>
      </c>
      <c r="G323" s="10"/>
      <c r="H323" s="10"/>
      <c r="I323" s="9">
        <v>33.28</v>
      </c>
      <c r="J323" s="10"/>
      <c r="K323" s="10"/>
      <c r="L323" s="10"/>
      <c r="M323" s="11"/>
      <c r="N323" s="12">
        <f t="shared" si="1"/>
        <v>4</v>
      </c>
      <c r="O323" s="13">
        <f t="shared" si="15"/>
        <v>30.11891179</v>
      </c>
      <c r="P323" s="13">
        <f t="shared" si="3"/>
        <v>33.28</v>
      </c>
      <c r="Q323" s="13">
        <f t="shared" si="4"/>
        <v>27.23934715</v>
      </c>
      <c r="R323" s="14">
        <f t="shared" si="5"/>
        <v>6.040652851</v>
      </c>
    </row>
    <row r="324">
      <c r="A324" s="7" t="s">
        <v>350</v>
      </c>
      <c r="B324" s="27" t="s">
        <v>343</v>
      </c>
      <c r="C324" s="9">
        <v>1996.0</v>
      </c>
      <c r="D324" s="9">
        <v>27.216528570789798</v>
      </c>
      <c r="E324" s="9">
        <v>32.086</v>
      </c>
      <c r="F324" s="9">
        <v>27.4</v>
      </c>
      <c r="G324" s="10"/>
      <c r="H324" s="10"/>
      <c r="I324" s="9">
        <v>32.665</v>
      </c>
      <c r="J324" s="10"/>
      <c r="K324" s="10"/>
      <c r="L324" s="10"/>
      <c r="M324" s="11"/>
      <c r="N324" s="12">
        <f t="shared" si="1"/>
        <v>4</v>
      </c>
      <c r="O324" s="13">
        <f t="shared" si="15"/>
        <v>29.84188214</v>
      </c>
      <c r="P324" s="13">
        <f t="shared" si="3"/>
        <v>32.665</v>
      </c>
      <c r="Q324" s="13">
        <f t="shared" si="4"/>
        <v>27.21652857</v>
      </c>
      <c r="R324" s="14">
        <f t="shared" si="5"/>
        <v>5.448471429</v>
      </c>
    </row>
    <row r="325">
      <c r="A325" s="7" t="s">
        <v>351</v>
      </c>
      <c r="B325" s="27" t="s">
        <v>343</v>
      </c>
      <c r="C325" s="9">
        <v>1997.0</v>
      </c>
      <c r="D325" s="9">
        <v>27.852911968719003</v>
      </c>
      <c r="E325" s="9">
        <v>31.6016</v>
      </c>
      <c r="F325" s="9">
        <v>27.2</v>
      </c>
      <c r="G325" s="10"/>
      <c r="H325" s="10"/>
      <c r="I325" s="9">
        <v>32.049</v>
      </c>
      <c r="J325" s="10"/>
      <c r="K325" s="10"/>
      <c r="L325" s="10"/>
      <c r="M325" s="11"/>
      <c r="N325" s="12">
        <f t="shared" si="1"/>
        <v>4</v>
      </c>
      <c r="O325" s="13">
        <f t="shared" si="15"/>
        <v>29.67587799</v>
      </c>
      <c r="P325" s="13">
        <f t="shared" si="3"/>
        <v>32.049</v>
      </c>
      <c r="Q325" s="13">
        <f t="shared" si="4"/>
        <v>27.2</v>
      </c>
      <c r="R325" s="14">
        <f t="shared" si="5"/>
        <v>4.849</v>
      </c>
    </row>
    <row r="326">
      <c r="A326" s="7" t="s">
        <v>352</v>
      </c>
      <c r="B326" s="27" t="s">
        <v>343</v>
      </c>
      <c r="C326" s="9">
        <v>1998.0</v>
      </c>
      <c r="D326" s="9">
        <v>28.184374704841296</v>
      </c>
      <c r="E326" s="9">
        <v>31.102600000000002</v>
      </c>
      <c r="F326" s="9">
        <v>27.1</v>
      </c>
      <c r="G326" s="10"/>
      <c r="H326" s="10"/>
      <c r="I326" s="9">
        <v>31.434</v>
      </c>
      <c r="J326" s="10"/>
      <c r="K326" s="10"/>
      <c r="L326" s="10"/>
      <c r="M326" s="11"/>
      <c r="N326" s="12">
        <f t="shared" si="1"/>
        <v>4</v>
      </c>
      <c r="O326" s="13">
        <f t="shared" si="15"/>
        <v>29.45524368</v>
      </c>
      <c r="P326" s="13">
        <f t="shared" si="3"/>
        <v>31.434</v>
      </c>
      <c r="Q326" s="13">
        <f t="shared" si="4"/>
        <v>27.1</v>
      </c>
      <c r="R326" s="14">
        <f t="shared" si="5"/>
        <v>4.334</v>
      </c>
    </row>
    <row r="327">
      <c r="A327" s="7" t="s">
        <v>353</v>
      </c>
      <c r="B327" s="27" t="s">
        <v>343</v>
      </c>
      <c r="C327" s="9">
        <v>1999.0</v>
      </c>
      <c r="D327" s="9">
        <v>30.319564009355698</v>
      </c>
      <c r="E327" s="9">
        <v>30.5882</v>
      </c>
      <c r="F327" s="9">
        <v>27.3</v>
      </c>
      <c r="G327" s="9">
        <v>27.1</v>
      </c>
      <c r="H327" s="10"/>
      <c r="I327" s="9">
        <v>30.818</v>
      </c>
      <c r="J327" s="10"/>
      <c r="K327" s="10"/>
      <c r="L327" s="10"/>
      <c r="M327" s="11"/>
      <c r="N327" s="12">
        <f t="shared" si="1"/>
        <v>5</v>
      </c>
      <c r="O327" s="13">
        <f t="shared" si="15"/>
        <v>29.2251528</v>
      </c>
      <c r="P327" s="13">
        <f t="shared" si="3"/>
        <v>30.818</v>
      </c>
      <c r="Q327" s="13">
        <f t="shared" si="4"/>
        <v>27.1</v>
      </c>
      <c r="R327" s="14">
        <f t="shared" si="5"/>
        <v>3.718</v>
      </c>
    </row>
    <row r="328">
      <c r="A328" s="7" t="s">
        <v>354</v>
      </c>
      <c r="B328" s="27" t="s">
        <v>343</v>
      </c>
      <c r="C328" s="9">
        <v>2000.0</v>
      </c>
      <c r="D328" s="9">
        <v>30.547982709183803</v>
      </c>
      <c r="E328" s="9">
        <v>24.9889</v>
      </c>
      <c r="F328" s="9">
        <v>27.1</v>
      </c>
      <c r="G328" s="10"/>
      <c r="H328" s="10"/>
      <c r="I328" s="9">
        <v>30.203</v>
      </c>
      <c r="J328" s="10"/>
      <c r="K328" s="10"/>
      <c r="L328" s="10"/>
      <c r="M328" s="11"/>
      <c r="N328" s="12">
        <f t="shared" si="1"/>
        <v>4</v>
      </c>
      <c r="O328" s="13">
        <f t="shared" si="15"/>
        <v>28.20997068</v>
      </c>
      <c r="P328" s="13">
        <f t="shared" si="3"/>
        <v>30.54798271</v>
      </c>
      <c r="Q328" s="13">
        <f t="shared" si="4"/>
        <v>24.9889</v>
      </c>
      <c r="R328" s="14">
        <f t="shared" si="5"/>
        <v>5.559082709</v>
      </c>
    </row>
    <row r="329">
      <c r="A329" s="7" t="s">
        <v>355</v>
      </c>
      <c r="B329" s="27" t="s">
        <v>343</v>
      </c>
      <c r="C329" s="9">
        <v>2001.0</v>
      </c>
      <c r="D329" s="9">
        <v>30.9082002850626</v>
      </c>
      <c r="E329" s="9">
        <v>25.745800000000003</v>
      </c>
      <c r="F329" s="9">
        <v>26.9</v>
      </c>
      <c r="G329" s="10"/>
      <c r="H329" s="10"/>
      <c r="I329" s="9">
        <v>30.275</v>
      </c>
      <c r="J329" s="10"/>
      <c r="K329" s="10"/>
      <c r="L329" s="10"/>
      <c r="M329" s="11"/>
      <c r="N329" s="12">
        <f t="shared" si="1"/>
        <v>4</v>
      </c>
      <c r="O329" s="13">
        <f t="shared" si="15"/>
        <v>28.45725007</v>
      </c>
      <c r="P329" s="13">
        <f t="shared" si="3"/>
        <v>30.90820029</v>
      </c>
      <c r="Q329" s="13">
        <f t="shared" si="4"/>
        <v>25.7458</v>
      </c>
      <c r="R329" s="14">
        <f t="shared" si="5"/>
        <v>5.162400285</v>
      </c>
    </row>
    <row r="330">
      <c r="A330" s="7" t="s">
        <v>356</v>
      </c>
      <c r="B330" s="27" t="s">
        <v>343</v>
      </c>
      <c r="C330" s="9">
        <v>2002.0</v>
      </c>
      <c r="D330" s="9">
        <v>33.2361952356134</v>
      </c>
      <c r="E330" s="9">
        <v>24.5685</v>
      </c>
      <c r="F330" s="9">
        <v>27.0</v>
      </c>
      <c r="G330" s="10"/>
      <c r="H330" s="10"/>
      <c r="I330" s="9">
        <v>30.346</v>
      </c>
      <c r="J330" s="10"/>
      <c r="K330" s="10"/>
      <c r="L330" s="10"/>
      <c r="M330" s="11"/>
      <c r="N330" s="12">
        <f t="shared" si="1"/>
        <v>4</v>
      </c>
      <c r="O330" s="13">
        <f t="shared" si="15"/>
        <v>28.78767381</v>
      </c>
      <c r="P330" s="13">
        <f t="shared" si="3"/>
        <v>33.23619524</v>
      </c>
      <c r="Q330" s="13">
        <f t="shared" si="4"/>
        <v>24.5685</v>
      </c>
      <c r="R330" s="14">
        <f t="shared" si="5"/>
        <v>8.667695236</v>
      </c>
    </row>
    <row r="331">
      <c r="A331" s="7" t="s">
        <v>357</v>
      </c>
      <c r="B331" s="27" t="s">
        <v>343</v>
      </c>
      <c r="C331" s="9">
        <v>2003.0</v>
      </c>
      <c r="D331" s="9">
        <v>33.7813941288582</v>
      </c>
      <c r="E331" s="9">
        <v>27.1442</v>
      </c>
      <c r="F331" s="9">
        <v>27.6</v>
      </c>
      <c r="G331" s="10"/>
      <c r="H331" s="10"/>
      <c r="I331" s="9">
        <v>30.418</v>
      </c>
      <c r="J331" s="10"/>
      <c r="K331" s="10"/>
      <c r="L331" s="10"/>
      <c r="M331" s="11"/>
      <c r="N331" s="12">
        <f t="shared" si="1"/>
        <v>4</v>
      </c>
      <c r="O331" s="13">
        <f t="shared" si="15"/>
        <v>29.73589853</v>
      </c>
      <c r="P331" s="13">
        <f t="shared" si="3"/>
        <v>33.78139413</v>
      </c>
      <c r="Q331" s="13">
        <f t="shared" si="4"/>
        <v>27.1442</v>
      </c>
      <c r="R331" s="14">
        <f t="shared" si="5"/>
        <v>6.637194129</v>
      </c>
    </row>
    <row r="332">
      <c r="A332" s="7" t="s">
        <v>358</v>
      </c>
      <c r="B332" s="27" t="s">
        <v>343</v>
      </c>
      <c r="C332" s="9">
        <v>2004.0</v>
      </c>
      <c r="D332" s="9">
        <v>31.9601210446672</v>
      </c>
      <c r="E332" s="9">
        <v>29.861500000000003</v>
      </c>
      <c r="F332" s="9">
        <v>27.7</v>
      </c>
      <c r="G332" s="10"/>
      <c r="H332" s="10"/>
      <c r="I332" s="9">
        <v>30.49</v>
      </c>
      <c r="J332" s="9">
        <v>29.9</v>
      </c>
      <c r="K332" s="10"/>
      <c r="L332" s="10"/>
      <c r="M332" s="11"/>
      <c r="N332" s="12">
        <f t="shared" si="1"/>
        <v>5</v>
      </c>
      <c r="O332" s="13">
        <f t="shared" si="15"/>
        <v>29.98232421</v>
      </c>
      <c r="P332" s="13">
        <f t="shared" si="3"/>
        <v>31.96012104</v>
      </c>
      <c r="Q332" s="13">
        <f t="shared" si="4"/>
        <v>27.7</v>
      </c>
      <c r="R332" s="14">
        <f t="shared" si="5"/>
        <v>4.260121045</v>
      </c>
    </row>
    <row r="333">
      <c r="A333" s="7" t="s">
        <v>359</v>
      </c>
      <c r="B333" s="27" t="s">
        <v>343</v>
      </c>
      <c r="C333" s="9">
        <v>2005.0</v>
      </c>
      <c r="D333" s="9">
        <v>34.0619232430521</v>
      </c>
      <c r="E333" s="9">
        <v>34.2526</v>
      </c>
      <c r="F333" s="9">
        <v>27.5</v>
      </c>
      <c r="G333" s="9">
        <v>28.799999999999997</v>
      </c>
      <c r="H333" s="10"/>
      <c r="I333" s="9">
        <v>30.562</v>
      </c>
      <c r="J333" s="9">
        <v>34.7</v>
      </c>
      <c r="K333" s="10"/>
      <c r="L333" s="10"/>
      <c r="M333" s="11"/>
      <c r="N333" s="12">
        <f t="shared" si="1"/>
        <v>6</v>
      </c>
      <c r="O333" s="13">
        <f t="shared" si="15"/>
        <v>31.64608721</v>
      </c>
      <c r="P333" s="13">
        <f t="shared" si="3"/>
        <v>34.7</v>
      </c>
      <c r="Q333" s="13">
        <f t="shared" si="4"/>
        <v>27.5</v>
      </c>
      <c r="R333" s="14">
        <f t="shared" si="5"/>
        <v>7.2</v>
      </c>
    </row>
    <row r="334">
      <c r="A334" s="7" t="s">
        <v>360</v>
      </c>
      <c r="B334" s="27" t="s">
        <v>343</v>
      </c>
      <c r="C334" s="9">
        <v>2006.0</v>
      </c>
      <c r="D334" s="9">
        <v>35.779841260657705</v>
      </c>
      <c r="E334" s="9">
        <v>28.138999999999996</v>
      </c>
      <c r="F334" s="9">
        <v>27.2</v>
      </c>
      <c r="G334" s="10"/>
      <c r="H334" s="9">
        <v>26.400000000000002</v>
      </c>
      <c r="I334" s="9">
        <v>29.488</v>
      </c>
      <c r="J334" s="9">
        <v>28.3</v>
      </c>
      <c r="K334" s="10"/>
      <c r="L334" s="10"/>
      <c r="M334" s="11"/>
      <c r="N334" s="12">
        <f t="shared" si="1"/>
        <v>6</v>
      </c>
      <c r="O334" s="13">
        <f t="shared" si="15"/>
        <v>29.21780688</v>
      </c>
      <c r="P334" s="13">
        <f t="shared" si="3"/>
        <v>35.77984126</v>
      </c>
      <c r="Q334" s="13">
        <f t="shared" si="4"/>
        <v>26.4</v>
      </c>
      <c r="R334" s="14">
        <f t="shared" si="5"/>
        <v>9.379841261</v>
      </c>
    </row>
    <row r="335">
      <c r="A335" s="7" t="s">
        <v>361</v>
      </c>
      <c r="B335" s="27" t="s">
        <v>343</v>
      </c>
      <c r="C335" s="9">
        <v>2007.0</v>
      </c>
      <c r="D335" s="9">
        <v>35.0061746987393</v>
      </c>
      <c r="E335" s="9">
        <v>27.7457</v>
      </c>
      <c r="F335" s="9">
        <v>26.8</v>
      </c>
      <c r="G335" s="9">
        <v>26.8</v>
      </c>
      <c r="H335" s="9">
        <v>25.7</v>
      </c>
      <c r="I335" s="9">
        <v>28.415</v>
      </c>
      <c r="J335" s="9">
        <v>27.9</v>
      </c>
      <c r="K335" s="10"/>
      <c r="L335" s="10"/>
      <c r="M335" s="11"/>
      <c r="N335" s="12">
        <f t="shared" si="1"/>
        <v>7</v>
      </c>
      <c r="O335" s="13">
        <f t="shared" si="15"/>
        <v>28.33812496</v>
      </c>
      <c r="P335" s="13">
        <f t="shared" si="3"/>
        <v>35.0061747</v>
      </c>
      <c r="Q335" s="13">
        <f t="shared" si="4"/>
        <v>25.7</v>
      </c>
      <c r="R335" s="14">
        <f t="shared" si="5"/>
        <v>9.306174699</v>
      </c>
    </row>
    <row r="336">
      <c r="A336" s="7" t="s">
        <v>362</v>
      </c>
      <c r="B336" s="27" t="s">
        <v>343</v>
      </c>
      <c r="C336" s="9">
        <v>2008.0</v>
      </c>
      <c r="D336" s="9">
        <v>33.6896142209382</v>
      </c>
      <c r="E336" s="9">
        <v>27.3926</v>
      </c>
      <c r="F336" s="9">
        <v>26.5</v>
      </c>
      <c r="G336" s="10"/>
      <c r="H336" s="9">
        <v>24.6</v>
      </c>
      <c r="I336" s="9">
        <v>28.762</v>
      </c>
      <c r="J336" s="9">
        <v>27.5</v>
      </c>
      <c r="K336" s="10"/>
      <c r="L336" s="10"/>
      <c r="M336" s="11"/>
      <c r="N336" s="12">
        <f t="shared" si="1"/>
        <v>6</v>
      </c>
      <c r="O336" s="13">
        <f t="shared" si="15"/>
        <v>28.0740357</v>
      </c>
      <c r="P336" s="13">
        <f t="shared" si="3"/>
        <v>33.68961422</v>
      </c>
      <c r="Q336" s="13">
        <f t="shared" si="4"/>
        <v>24.6</v>
      </c>
      <c r="R336" s="14">
        <f t="shared" si="5"/>
        <v>9.089614221</v>
      </c>
    </row>
    <row r="337">
      <c r="A337" s="7" t="s">
        <v>363</v>
      </c>
      <c r="B337" s="27" t="s">
        <v>343</v>
      </c>
      <c r="C337" s="9">
        <v>2009.0</v>
      </c>
      <c r="D337" s="9">
        <v>33.8407892695614</v>
      </c>
      <c r="E337" s="9">
        <v>26.832099999999997</v>
      </c>
      <c r="F337" s="9">
        <v>26.8</v>
      </c>
      <c r="G337" s="9">
        <v>29.4</v>
      </c>
      <c r="H337" s="9">
        <v>24.099999999999998</v>
      </c>
      <c r="I337" s="9">
        <v>29.109</v>
      </c>
      <c r="J337" s="9">
        <v>27.0</v>
      </c>
      <c r="K337" s="10"/>
      <c r="L337" s="10"/>
      <c r="M337" s="11"/>
      <c r="N337" s="12">
        <f t="shared" si="1"/>
        <v>7</v>
      </c>
      <c r="O337" s="13">
        <f t="shared" si="15"/>
        <v>28.15455561</v>
      </c>
      <c r="P337" s="13">
        <f t="shared" si="3"/>
        <v>33.84078927</v>
      </c>
      <c r="Q337" s="13">
        <f t="shared" si="4"/>
        <v>24.1</v>
      </c>
      <c r="R337" s="14">
        <f t="shared" si="5"/>
        <v>9.74078927</v>
      </c>
    </row>
    <row r="338">
      <c r="A338" s="7" t="s">
        <v>364</v>
      </c>
      <c r="B338" s="27" t="s">
        <v>343</v>
      </c>
      <c r="C338" s="9">
        <v>2010.0</v>
      </c>
      <c r="D338" s="9">
        <v>37.282086809495105</v>
      </c>
      <c r="E338" s="9">
        <v>29.266199999999998</v>
      </c>
      <c r="F338" s="9">
        <v>27.0</v>
      </c>
      <c r="G338" s="10"/>
      <c r="H338" s="9">
        <v>26.6</v>
      </c>
      <c r="I338" s="9">
        <v>29.717</v>
      </c>
      <c r="J338" s="9">
        <v>29.4</v>
      </c>
      <c r="K338" s="10"/>
      <c r="L338" s="9">
        <v>33.0</v>
      </c>
      <c r="M338" s="11"/>
      <c r="N338" s="12">
        <f t="shared" si="1"/>
        <v>7</v>
      </c>
      <c r="O338" s="13">
        <f t="shared" si="15"/>
        <v>30.3236124</v>
      </c>
      <c r="P338" s="13">
        <f t="shared" si="3"/>
        <v>37.28208681</v>
      </c>
      <c r="Q338" s="13">
        <f t="shared" si="4"/>
        <v>26.6</v>
      </c>
      <c r="R338" s="14">
        <f t="shared" si="5"/>
        <v>10.68208681</v>
      </c>
    </row>
    <row r="339">
      <c r="A339" s="7" t="s">
        <v>365</v>
      </c>
      <c r="B339" s="27" t="s">
        <v>343</v>
      </c>
      <c r="C339" s="9">
        <v>2011.0</v>
      </c>
      <c r="D339" s="9">
        <v>36.521291199589</v>
      </c>
      <c r="E339" s="9">
        <v>28.9105</v>
      </c>
      <c r="F339" s="9">
        <v>27.3</v>
      </c>
      <c r="G339" s="10"/>
      <c r="H339" s="9">
        <v>26.900000000000002</v>
      </c>
      <c r="I339" s="9">
        <v>30.326</v>
      </c>
      <c r="J339" s="9">
        <v>29.2</v>
      </c>
      <c r="K339" s="9">
        <v>26.9</v>
      </c>
      <c r="L339" s="10"/>
      <c r="M339" s="11"/>
      <c r="N339" s="12">
        <f t="shared" si="1"/>
        <v>7</v>
      </c>
      <c r="O339" s="13">
        <f t="shared" si="15"/>
        <v>29.43682731</v>
      </c>
      <c r="P339" s="13">
        <f t="shared" si="3"/>
        <v>36.5212912</v>
      </c>
      <c r="Q339" s="13">
        <f t="shared" si="4"/>
        <v>26.9</v>
      </c>
      <c r="R339" s="14">
        <f t="shared" si="5"/>
        <v>9.6212912</v>
      </c>
    </row>
    <row r="340">
      <c r="A340" s="7" t="s">
        <v>366</v>
      </c>
      <c r="B340" s="27" t="s">
        <v>343</v>
      </c>
      <c r="C340" s="9">
        <v>2012.0</v>
      </c>
      <c r="D340" s="9">
        <v>36.6732031086761</v>
      </c>
      <c r="E340" s="9">
        <v>30.4846</v>
      </c>
      <c r="F340" s="9">
        <v>27.8</v>
      </c>
      <c r="G340" s="9">
        <v>32.7</v>
      </c>
      <c r="H340" s="9">
        <v>27.900000000000002</v>
      </c>
      <c r="I340" s="9">
        <v>30.934</v>
      </c>
      <c r="J340" s="9">
        <v>30.8</v>
      </c>
      <c r="K340" s="9">
        <v>27.2</v>
      </c>
      <c r="L340" s="10"/>
      <c r="M340" s="11"/>
      <c r="N340" s="12">
        <f t="shared" si="1"/>
        <v>8</v>
      </c>
      <c r="O340" s="13">
        <f t="shared" si="15"/>
        <v>30.56147539</v>
      </c>
      <c r="P340" s="13">
        <f t="shared" si="3"/>
        <v>36.67320311</v>
      </c>
      <c r="Q340" s="13">
        <f t="shared" si="4"/>
        <v>27.2</v>
      </c>
      <c r="R340" s="14">
        <f t="shared" si="5"/>
        <v>9.473203109</v>
      </c>
    </row>
    <row r="341">
      <c r="A341" s="7" t="s">
        <v>367</v>
      </c>
      <c r="B341" s="27" t="s">
        <v>343</v>
      </c>
      <c r="C341" s="9">
        <v>2013.0</v>
      </c>
      <c r="D341" s="9">
        <v>37.2434942370383</v>
      </c>
      <c r="E341" s="9">
        <v>30.7917</v>
      </c>
      <c r="F341" s="9">
        <v>28.0</v>
      </c>
      <c r="G341" s="10"/>
      <c r="H341" s="9">
        <v>28.599999999999998</v>
      </c>
      <c r="I341" s="9">
        <v>30.002</v>
      </c>
      <c r="J341" s="9">
        <v>31.5</v>
      </c>
      <c r="K341" s="9">
        <v>28.3</v>
      </c>
      <c r="L341" s="10"/>
      <c r="M341" s="11"/>
      <c r="N341" s="12">
        <f t="shared" si="1"/>
        <v>7</v>
      </c>
      <c r="O341" s="13">
        <f t="shared" si="15"/>
        <v>30.63388489</v>
      </c>
      <c r="P341" s="13">
        <f t="shared" si="3"/>
        <v>37.24349424</v>
      </c>
      <c r="Q341" s="13">
        <f t="shared" si="4"/>
        <v>28</v>
      </c>
      <c r="R341" s="14">
        <f t="shared" si="5"/>
        <v>9.243494237</v>
      </c>
    </row>
    <row r="342">
      <c r="A342" s="7" t="s">
        <v>368</v>
      </c>
      <c r="B342" s="27" t="s">
        <v>343</v>
      </c>
      <c r="C342" s="9">
        <v>2014.0</v>
      </c>
      <c r="D342" s="9">
        <v>37.7826502801859</v>
      </c>
      <c r="E342" s="9">
        <v>30.7917</v>
      </c>
      <c r="F342" s="9">
        <v>27.8</v>
      </c>
      <c r="G342" s="10"/>
      <c r="H342" s="9">
        <v>28.1</v>
      </c>
      <c r="I342" s="9">
        <v>29.071</v>
      </c>
      <c r="J342" s="9">
        <v>30.9</v>
      </c>
      <c r="K342" s="9">
        <v>28.6</v>
      </c>
      <c r="L342" s="10"/>
      <c r="M342" s="11"/>
      <c r="N342" s="12">
        <f t="shared" si="1"/>
        <v>7</v>
      </c>
      <c r="O342" s="13">
        <f t="shared" si="15"/>
        <v>30.43505004</v>
      </c>
      <c r="P342" s="13">
        <f t="shared" si="3"/>
        <v>37.78265028</v>
      </c>
      <c r="Q342" s="13">
        <f t="shared" si="4"/>
        <v>27.8</v>
      </c>
      <c r="R342" s="14">
        <f t="shared" si="5"/>
        <v>9.98265028</v>
      </c>
    </row>
    <row r="343">
      <c r="A343" s="7" t="s">
        <v>369</v>
      </c>
      <c r="B343" s="27" t="s">
        <v>343</v>
      </c>
      <c r="C343" s="9">
        <v>2015.0</v>
      </c>
      <c r="D343" s="9">
        <v>36.932717918318</v>
      </c>
      <c r="E343" s="9">
        <v>30.7917</v>
      </c>
      <c r="F343" s="9">
        <v>27.6</v>
      </c>
      <c r="G343" s="9">
        <v>28.999999999999996</v>
      </c>
      <c r="H343" s="9">
        <v>28.4</v>
      </c>
      <c r="I343" s="9">
        <v>28.14</v>
      </c>
      <c r="J343" s="9">
        <v>30.4</v>
      </c>
      <c r="K343" s="9">
        <v>28.2</v>
      </c>
      <c r="L343" s="9">
        <v>34.8</v>
      </c>
      <c r="M343" s="11"/>
      <c r="N343" s="12">
        <f t="shared" si="1"/>
        <v>9</v>
      </c>
      <c r="O343" s="13">
        <f t="shared" si="15"/>
        <v>30.47382421</v>
      </c>
      <c r="P343" s="13">
        <f t="shared" si="3"/>
        <v>36.93271792</v>
      </c>
      <c r="Q343" s="13">
        <f t="shared" si="4"/>
        <v>27.6</v>
      </c>
      <c r="R343" s="14">
        <f t="shared" si="5"/>
        <v>9.332717918</v>
      </c>
    </row>
    <row r="344">
      <c r="A344" s="7" t="s">
        <v>370</v>
      </c>
      <c r="B344" s="27" t="s">
        <v>343</v>
      </c>
      <c r="C344" s="9">
        <v>2016.0</v>
      </c>
      <c r="D344" s="9">
        <v>37.629129126649005</v>
      </c>
      <c r="E344" s="9">
        <v>30.7917</v>
      </c>
      <c r="F344" s="9">
        <v>27.6</v>
      </c>
      <c r="G344" s="10"/>
      <c r="H344" s="9">
        <v>28.000000000000004</v>
      </c>
      <c r="I344" s="9">
        <v>27.789</v>
      </c>
      <c r="J344" s="9">
        <v>30.3</v>
      </c>
      <c r="K344" s="9">
        <v>28.2</v>
      </c>
      <c r="L344" s="10"/>
      <c r="M344" s="11"/>
      <c r="N344" s="12">
        <f t="shared" si="1"/>
        <v>7</v>
      </c>
      <c r="O344" s="13">
        <f t="shared" si="15"/>
        <v>30.0442613</v>
      </c>
      <c r="P344" s="13">
        <f t="shared" si="3"/>
        <v>37.62912913</v>
      </c>
      <c r="Q344" s="13">
        <f t="shared" si="4"/>
        <v>27.6</v>
      </c>
      <c r="R344" s="14">
        <f t="shared" si="5"/>
        <v>10.02912913</v>
      </c>
    </row>
    <row r="345">
      <c r="A345" s="7" t="s">
        <v>371</v>
      </c>
      <c r="B345" s="27" t="s">
        <v>343</v>
      </c>
      <c r="C345" s="9">
        <v>2017.0</v>
      </c>
      <c r="D345" s="9">
        <v>37.3222093989273</v>
      </c>
      <c r="E345" s="10"/>
      <c r="F345" s="9">
        <v>27.7</v>
      </c>
      <c r="G345" s="10"/>
      <c r="H345" s="9">
        <v>28.9</v>
      </c>
      <c r="I345" s="9">
        <v>28.059</v>
      </c>
      <c r="J345" s="9">
        <v>30.6</v>
      </c>
      <c r="K345" s="9">
        <v>28.1</v>
      </c>
      <c r="L345" s="10"/>
      <c r="M345" s="11"/>
      <c r="N345" s="12">
        <f t="shared" si="1"/>
        <v>6</v>
      </c>
      <c r="O345" s="13">
        <f t="shared" si="15"/>
        <v>30.1135349</v>
      </c>
      <c r="P345" s="13">
        <f t="shared" si="3"/>
        <v>37.3222094</v>
      </c>
      <c r="Q345" s="13">
        <f t="shared" si="4"/>
        <v>27.7</v>
      </c>
      <c r="R345" s="14">
        <f t="shared" si="5"/>
        <v>9.622209399</v>
      </c>
    </row>
    <row r="346">
      <c r="A346" s="7" t="s">
        <v>372</v>
      </c>
      <c r="B346" s="27" t="s">
        <v>343</v>
      </c>
      <c r="C346" s="9">
        <v>2018.0</v>
      </c>
      <c r="D346" s="9">
        <v>36.9829052704947</v>
      </c>
      <c r="E346" s="10"/>
      <c r="F346" s="9">
        <v>27.4</v>
      </c>
      <c r="G346" s="10"/>
      <c r="H346" s="9">
        <v>28.000000000000004</v>
      </c>
      <c r="I346" s="9">
        <v>27.801</v>
      </c>
      <c r="J346" s="9">
        <v>29.6</v>
      </c>
      <c r="K346" s="9">
        <v>28.7</v>
      </c>
      <c r="L346" s="10"/>
      <c r="M346" s="11"/>
      <c r="N346" s="12">
        <f t="shared" si="1"/>
        <v>6</v>
      </c>
      <c r="O346" s="13">
        <f t="shared" si="15"/>
        <v>29.74731755</v>
      </c>
      <c r="P346" s="13">
        <f t="shared" si="3"/>
        <v>36.98290527</v>
      </c>
      <c r="Q346" s="13">
        <f t="shared" si="4"/>
        <v>27.4</v>
      </c>
      <c r="R346" s="14">
        <f t="shared" si="5"/>
        <v>9.58290527</v>
      </c>
    </row>
    <row r="347">
      <c r="A347" s="7" t="s">
        <v>373</v>
      </c>
      <c r="B347" s="27" t="s">
        <v>343</v>
      </c>
      <c r="C347" s="9">
        <v>2019.0</v>
      </c>
      <c r="D347" s="9">
        <v>37.2543234013257</v>
      </c>
      <c r="E347" s="10"/>
      <c r="F347" s="9">
        <v>27.3</v>
      </c>
      <c r="G347" s="10"/>
      <c r="H347" s="9">
        <v>28.599999999999998</v>
      </c>
      <c r="I347" s="9">
        <v>26.879</v>
      </c>
      <c r="J347" s="9">
        <v>30.0</v>
      </c>
      <c r="K347" s="9">
        <v>28.0</v>
      </c>
      <c r="L347" s="10"/>
      <c r="M347" s="11"/>
      <c r="N347" s="12">
        <f t="shared" si="1"/>
        <v>6</v>
      </c>
      <c r="O347" s="13">
        <f t="shared" si="15"/>
        <v>29.67222057</v>
      </c>
      <c r="P347" s="13">
        <f t="shared" si="3"/>
        <v>37.2543234</v>
      </c>
      <c r="Q347" s="13">
        <f t="shared" si="4"/>
        <v>26.879</v>
      </c>
      <c r="R347" s="16">
        <f t="shared" si="5"/>
        <v>10.3753234</v>
      </c>
    </row>
    <row r="348">
      <c r="A348" s="7" t="s">
        <v>374</v>
      </c>
      <c r="B348" s="27" t="s">
        <v>343</v>
      </c>
      <c r="C348" s="9">
        <v>2020.0</v>
      </c>
      <c r="D348" s="9">
        <v>36.7203026058451</v>
      </c>
      <c r="E348" s="10"/>
      <c r="F348" s="9">
        <v>27.0</v>
      </c>
      <c r="G348" s="10"/>
      <c r="H348" s="9">
        <v>28.000000000000004</v>
      </c>
      <c r="I348" s="9">
        <v>26.77</v>
      </c>
      <c r="J348" s="9">
        <v>29.7</v>
      </c>
      <c r="K348" s="9">
        <v>28.0</v>
      </c>
      <c r="L348" s="9">
        <v>34.8</v>
      </c>
      <c r="M348" s="11"/>
      <c r="N348" s="12">
        <f t="shared" si="1"/>
        <v>7</v>
      </c>
      <c r="O348" s="13">
        <f t="shared" si="15"/>
        <v>30.1414718</v>
      </c>
      <c r="P348" s="13">
        <f t="shared" si="3"/>
        <v>36.72030261</v>
      </c>
      <c r="Q348" s="13">
        <f t="shared" si="4"/>
        <v>26.77</v>
      </c>
      <c r="R348" s="14">
        <f t="shared" si="5"/>
        <v>9.950302606</v>
      </c>
    </row>
    <row r="349">
      <c r="A349" s="7" t="s">
        <v>375</v>
      </c>
      <c r="B349" s="27" t="s">
        <v>343</v>
      </c>
      <c r="C349" s="9">
        <v>2021.0</v>
      </c>
      <c r="D349" s="9">
        <v>36.768460954376195</v>
      </c>
      <c r="E349" s="10"/>
      <c r="F349" s="9">
        <v>27.0</v>
      </c>
      <c r="G349" s="10"/>
      <c r="H349" s="10"/>
      <c r="I349" s="10"/>
      <c r="J349" s="10"/>
      <c r="K349" s="9">
        <v>27.6</v>
      </c>
      <c r="L349" s="10"/>
      <c r="M349" s="11"/>
      <c r="N349" s="12">
        <f t="shared" si="1"/>
        <v>3</v>
      </c>
      <c r="O349" s="13">
        <f t="shared" si="15"/>
        <v>30.45615365</v>
      </c>
      <c r="P349" s="13">
        <f t="shared" si="3"/>
        <v>36.76846095</v>
      </c>
      <c r="Q349" s="13">
        <f t="shared" si="4"/>
        <v>27</v>
      </c>
      <c r="R349" s="14">
        <f t="shared" si="5"/>
        <v>9.768460954</v>
      </c>
    </row>
    <row r="350">
      <c r="A350" s="7" t="s">
        <v>376</v>
      </c>
      <c r="B350" s="27" t="s">
        <v>343</v>
      </c>
      <c r="C350" s="9">
        <v>2022.0</v>
      </c>
      <c r="D350" s="10"/>
      <c r="E350" s="10"/>
      <c r="F350" s="10"/>
      <c r="G350" s="10"/>
      <c r="H350" s="10"/>
      <c r="I350" s="10"/>
      <c r="J350" s="10"/>
      <c r="K350" s="9">
        <v>27.4</v>
      </c>
      <c r="L350" s="10"/>
      <c r="M350" s="11"/>
      <c r="N350" s="12">
        <f t="shared" si="1"/>
        <v>1</v>
      </c>
      <c r="O350" s="13">
        <f t="shared" si="15"/>
        <v>27.4</v>
      </c>
      <c r="P350" s="13">
        <f t="shared" si="3"/>
        <v>27.4</v>
      </c>
      <c r="Q350" s="13">
        <f t="shared" si="4"/>
        <v>27.4</v>
      </c>
      <c r="R350" s="14">
        <f t="shared" si="5"/>
        <v>0</v>
      </c>
    </row>
    <row r="351">
      <c r="A351" s="18" t="s">
        <v>377</v>
      </c>
      <c r="B351" s="28" t="s">
        <v>343</v>
      </c>
      <c r="C351" s="20">
        <v>2023.0</v>
      </c>
      <c r="D351" s="21"/>
      <c r="E351" s="21"/>
      <c r="F351" s="21"/>
      <c r="G351" s="10"/>
      <c r="H351" s="21"/>
      <c r="I351" s="21"/>
      <c r="J351" s="21"/>
      <c r="K351" s="21"/>
      <c r="L351" s="21"/>
      <c r="M351" s="22"/>
      <c r="N351" s="23">
        <f t="shared" si="1"/>
        <v>0</v>
      </c>
      <c r="O351" s="24"/>
      <c r="P351" s="25">
        <f t="shared" si="3"/>
        <v>0</v>
      </c>
      <c r="Q351" s="25">
        <f t="shared" si="4"/>
        <v>0</v>
      </c>
      <c r="R351" s="26">
        <f t="shared" si="5"/>
        <v>0</v>
      </c>
    </row>
    <row r="352">
      <c r="A352" s="7" t="s">
        <v>378</v>
      </c>
      <c r="B352" s="8" t="s">
        <v>379</v>
      </c>
      <c r="C352" s="9">
        <v>1989.0</v>
      </c>
      <c r="D352" s="31"/>
      <c r="E352" s="31"/>
      <c r="F352" s="9">
        <v>29.3</v>
      </c>
      <c r="G352" s="10"/>
      <c r="H352" s="10"/>
      <c r="I352" s="9">
        <v>46.112</v>
      </c>
      <c r="J352" s="10"/>
      <c r="K352" s="10"/>
      <c r="L352" s="10"/>
      <c r="M352" s="11"/>
      <c r="N352" s="12">
        <f t="shared" si="1"/>
        <v>2</v>
      </c>
      <c r="O352" s="13">
        <f t="shared" ref="O352:O384" si="16">AVERAGE(D352:M352)</f>
        <v>37.706</v>
      </c>
      <c r="P352" s="13">
        <f t="shared" si="3"/>
        <v>46.112</v>
      </c>
      <c r="Q352" s="13">
        <f t="shared" si="4"/>
        <v>29.3</v>
      </c>
      <c r="R352" s="14">
        <f t="shared" si="5"/>
        <v>16.812</v>
      </c>
    </row>
    <row r="353">
      <c r="A353" s="7" t="s">
        <v>380</v>
      </c>
      <c r="B353" s="8" t="s">
        <v>379</v>
      </c>
      <c r="C353" s="9">
        <v>1990.0</v>
      </c>
      <c r="D353" s="31"/>
      <c r="E353" s="31"/>
      <c r="F353" s="9">
        <v>29.6</v>
      </c>
      <c r="G353" s="10"/>
      <c r="H353" s="10"/>
      <c r="I353" s="9">
        <v>46.112</v>
      </c>
      <c r="J353" s="10"/>
      <c r="K353" s="10"/>
      <c r="L353" s="10"/>
      <c r="M353" s="11"/>
      <c r="N353" s="12">
        <f t="shared" si="1"/>
        <v>2</v>
      </c>
      <c r="O353" s="13">
        <f t="shared" si="16"/>
        <v>37.856</v>
      </c>
      <c r="P353" s="13">
        <f t="shared" si="3"/>
        <v>46.112</v>
      </c>
      <c r="Q353" s="13">
        <f t="shared" si="4"/>
        <v>29.6</v>
      </c>
      <c r="R353" s="14">
        <f t="shared" si="5"/>
        <v>16.512</v>
      </c>
    </row>
    <row r="354">
      <c r="A354" s="7" t="s">
        <v>381</v>
      </c>
      <c r="B354" s="8" t="s">
        <v>379</v>
      </c>
      <c r="C354" s="9">
        <v>1991.0</v>
      </c>
      <c r="D354" s="31"/>
      <c r="E354" s="32">
        <v>43.302099999999996</v>
      </c>
      <c r="F354" s="9">
        <v>30.1</v>
      </c>
      <c r="G354" s="10"/>
      <c r="H354" s="10"/>
      <c r="I354" s="9">
        <v>46.112</v>
      </c>
      <c r="J354" s="10"/>
      <c r="K354" s="10"/>
      <c r="L354" s="10"/>
      <c r="M354" s="11"/>
      <c r="N354" s="12">
        <f t="shared" si="1"/>
        <v>3</v>
      </c>
      <c r="O354" s="13">
        <f t="shared" si="16"/>
        <v>39.83803333</v>
      </c>
      <c r="P354" s="13">
        <f t="shared" si="3"/>
        <v>46.112</v>
      </c>
      <c r="Q354" s="13">
        <f t="shared" si="4"/>
        <v>30.1</v>
      </c>
      <c r="R354" s="14">
        <f t="shared" si="5"/>
        <v>16.012</v>
      </c>
    </row>
    <row r="355">
      <c r="A355" s="7" t="s">
        <v>382</v>
      </c>
      <c r="B355" s="8" t="s">
        <v>379</v>
      </c>
      <c r="C355" s="9">
        <v>1992.0</v>
      </c>
      <c r="D355" s="31"/>
      <c r="E355" s="32">
        <v>49.2381</v>
      </c>
      <c r="F355" s="9">
        <v>30.9</v>
      </c>
      <c r="G355" s="10"/>
      <c r="H355" s="10"/>
      <c r="I355" s="9">
        <v>46.112</v>
      </c>
      <c r="J355" s="10"/>
      <c r="K355" s="10"/>
      <c r="L355" s="10"/>
      <c r="M355" s="11"/>
      <c r="N355" s="12">
        <f t="shared" si="1"/>
        <v>3</v>
      </c>
      <c r="O355" s="13">
        <f t="shared" si="16"/>
        <v>42.08336667</v>
      </c>
      <c r="P355" s="13">
        <f t="shared" si="3"/>
        <v>49.2381</v>
      </c>
      <c r="Q355" s="13">
        <f t="shared" si="4"/>
        <v>30.9</v>
      </c>
      <c r="R355" s="14">
        <f t="shared" si="5"/>
        <v>18.3381</v>
      </c>
    </row>
    <row r="356">
      <c r="A356" s="7" t="s">
        <v>383</v>
      </c>
      <c r="B356" s="8" t="s">
        <v>379</v>
      </c>
      <c r="C356" s="9">
        <v>1993.0</v>
      </c>
      <c r="D356" s="31"/>
      <c r="E356" s="32">
        <v>55.1879</v>
      </c>
      <c r="F356" s="9">
        <v>32.4</v>
      </c>
      <c r="G356" s="10"/>
      <c r="H356" s="10"/>
      <c r="I356" s="9">
        <v>46.112</v>
      </c>
      <c r="J356" s="10"/>
      <c r="K356" s="10"/>
      <c r="L356" s="10"/>
      <c r="M356" s="11"/>
      <c r="N356" s="12">
        <f t="shared" si="1"/>
        <v>3</v>
      </c>
      <c r="O356" s="13">
        <f t="shared" si="16"/>
        <v>44.56663333</v>
      </c>
      <c r="P356" s="13">
        <f t="shared" si="3"/>
        <v>55.1879</v>
      </c>
      <c r="Q356" s="13">
        <f t="shared" si="4"/>
        <v>32.4</v>
      </c>
      <c r="R356" s="14">
        <f t="shared" si="5"/>
        <v>22.7879</v>
      </c>
    </row>
    <row r="357">
      <c r="A357" s="7" t="s">
        <v>384</v>
      </c>
      <c r="B357" s="8" t="s">
        <v>379</v>
      </c>
      <c r="C357" s="9">
        <v>1994.0</v>
      </c>
      <c r="D357" s="31"/>
      <c r="E357" s="32">
        <v>53.56570000000001</v>
      </c>
      <c r="F357" s="9">
        <v>34.1</v>
      </c>
      <c r="G357" s="10"/>
      <c r="H357" s="10"/>
      <c r="I357" s="9">
        <v>49.618</v>
      </c>
      <c r="J357" s="10"/>
      <c r="K357" s="10"/>
      <c r="L357" s="10"/>
      <c r="M357" s="11"/>
      <c r="N357" s="12">
        <f t="shared" si="1"/>
        <v>3</v>
      </c>
      <c r="O357" s="13">
        <f t="shared" si="16"/>
        <v>45.76123333</v>
      </c>
      <c r="P357" s="13">
        <f t="shared" si="3"/>
        <v>53.5657</v>
      </c>
      <c r="Q357" s="13">
        <f t="shared" si="4"/>
        <v>34.1</v>
      </c>
      <c r="R357" s="14">
        <f t="shared" si="5"/>
        <v>19.4657</v>
      </c>
    </row>
    <row r="358">
      <c r="A358" s="7" t="s">
        <v>385</v>
      </c>
      <c r="B358" s="8" t="s">
        <v>379</v>
      </c>
      <c r="C358" s="9">
        <v>1995.0</v>
      </c>
      <c r="D358" s="31"/>
      <c r="E358" s="32">
        <v>51.944500000000005</v>
      </c>
      <c r="F358" s="9">
        <v>35.0</v>
      </c>
      <c r="G358" s="10"/>
      <c r="H358" s="10"/>
      <c r="I358" s="9">
        <v>53.124</v>
      </c>
      <c r="J358" s="10"/>
      <c r="K358" s="10"/>
      <c r="L358" s="10"/>
      <c r="M358" s="11"/>
      <c r="N358" s="12">
        <f t="shared" si="1"/>
        <v>3</v>
      </c>
      <c r="O358" s="13">
        <f t="shared" si="16"/>
        <v>46.6895</v>
      </c>
      <c r="P358" s="13">
        <f t="shared" si="3"/>
        <v>53.124</v>
      </c>
      <c r="Q358" s="13">
        <f t="shared" si="4"/>
        <v>35</v>
      </c>
      <c r="R358" s="14">
        <f t="shared" si="5"/>
        <v>18.124</v>
      </c>
    </row>
    <row r="359">
      <c r="A359" s="7" t="s">
        <v>386</v>
      </c>
      <c r="B359" s="8" t="s">
        <v>379</v>
      </c>
      <c r="C359" s="9">
        <v>1996.0</v>
      </c>
      <c r="D359" s="31"/>
      <c r="E359" s="32">
        <v>50.3253</v>
      </c>
      <c r="F359" s="9">
        <v>36.1</v>
      </c>
      <c r="G359" s="10"/>
      <c r="H359" s="10"/>
      <c r="I359" s="9">
        <v>56.63</v>
      </c>
      <c r="J359" s="10"/>
      <c r="K359" s="10"/>
      <c r="L359" s="10"/>
      <c r="M359" s="11"/>
      <c r="N359" s="12">
        <f t="shared" si="1"/>
        <v>3</v>
      </c>
      <c r="O359" s="13">
        <f t="shared" si="16"/>
        <v>47.6851</v>
      </c>
      <c r="P359" s="13">
        <f t="shared" si="3"/>
        <v>56.63</v>
      </c>
      <c r="Q359" s="13">
        <f t="shared" si="4"/>
        <v>36.1</v>
      </c>
      <c r="R359" s="16">
        <f t="shared" si="5"/>
        <v>20.53</v>
      </c>
    </row>
    <row r="360">
      <c r="A360" s="7" t="s">
        <v>387</v>
      </c>
      <c r="B360" s="8" t="s">
        <v>379</v>
      </c>
      <c r="C360" s="9">
        <v>1997.0</v>
      </c>
      <c r="D360" s="31"/>
      <c r="E360" s="32">
        <v>45.1107</v>
      </c>
      <c r="F360" s="9">
        <v>36.7</v>
      </c>
      <c r="G360" s="10"/>
      <c r="H360" s="10"/>
      <c r="I360" s="9">
        <v>42.157</v>
      </c>
      <c r="J360" s="10"/>
      <c r="K360" s="10"/>
      <c r="L360" s="10"/>
      <c r="M360" s="11"/>
      <c r="N360" s="12">
        <f t="shared" si="1"/>
        <v>3</v>
      </c>
      <c r="O360" s="13">
        <f t="shared" si="16"/>
        <v>41.32256667</v>
      </c>
      <c r="P360" s="13">
        <f t="shared" si="3"/>
        <v>45.1107</v>
      </c>
      <c r="Q360" s="13">
        <f t="shared" si="4"/>
        <v>36.7</v>
      </c>
      <c r="R360" s="14">
        <f t="shared" si="5"/>
        <v>8.4107</v>
      </c>
    </row>
    <row r="361">
      <c r="A361" s="7" t="s">
        <v>388</v>
      </c>
      <c r="B361" s="8" t="s">
        <v>379</v>
      </c>
      <c r="C361" s="9">
        <v>1998.0</v>
      </c>
      <c r="D361" s="31"/>
      <c r="E361" s="32">
        <v>47.455000000000005</v>
      </c>
      <c r="F361" s="9">
        <v>36.8</v>
      </c>
      <c r="G361" s="10"/>
      <c r="H361" s="10"/>
      <c r="I361" s="9">
        <v>40.193</v>
      </c>
      <c r="J361" s="10"/>
      <c r="K361" s="10"/>
      <c r="L361" s="10"/>
      <c r="M361" s="11"/>
      <c r="N361" s="12">
        <f t="shared" si="1"/>
        <v>3</v>
      </c>
      <c r="O361" s="13">
        <f t="shared" si="16"/>
        <v>41.48266667</v>
      </c>
      <c r="P361" s="13">
        <f t="shared" si="3"/>
        <v>47.455</v>
      </c>
      <c r="Q361" s="13">
        <f t="shared" si="4"/>
        <v>36.8</v>
      </c>
      <c r="R361" s="14">
        <f t="shared" si="5"/>
        <v>10.655</v>
      </c>
    </row>
    <row r="362">
      <c r="A362" s="7" t="s">
        <v>389</v>
      </c>
      <c r="B362" s="8" t="s">
        <v>379</v>
      </c>
      <c r="C362" s="9">
        <v>1999.0</v>
      </c>
      <c r="D362" s="31"/>
      <c r="E362" s="32">
        <v>56.4825</v>
      </c>
      <c r="F362" s="9">
        <v>36.4</v>
      </c>
      <c r="G362" s="10"/>
      <c r="H362" s="10"/>
      <c r="I362" s="9">
        <v>38.228</v>
      </c>
      <c r="J362" s="10"/>
      <c r="K362" s="10"/>
      <c r="L362" s="10"/>
      <c r="M362" s="11"/>
      <c r="N362" s="12">
        <f t="shared" si="1"/>
        <v>3</v>
      </c>
      <c r="O362" s="13">
        <f t="shared" si="16"/>
        <v>43.7035</v>
      </c>
      <c r="P362" s="13">
        <f t="shared" si="3"/>
        <v>56.4825</v>
      </c>
      <c r="Q362" s="13">
        <f t="shared" si="4"/>
        <v>36.4</v>
      </c>
      <c r="R362" s="14">
        <f t="shared" si="5"/>
        <v>20.0825</v>
      </c>
    </row>
    <row r="363">
      <c r="A363" s="7" t="s">
        <v>390</v>
      </c>
      <c r="B363" s="8" t="s">
        <v>379</v>
      </c>
      <c r="C363" s="9">
        <v>2000.0</v>
      </c>
      <c r="D363" s="31"/>
      <c r="E363" s="32">
        <v>37.5457</v>
      </c>
      <c r="F363" s="9">
        <v>35.9</v>
      </c>
      <c r="G363" s="10"/>
      <c r="H363" s="10"/>
      <c r="I363" s="9">
        <v>33.685</v>
      </c>
      <c r="J363" s="9">
        <v>31.0</v>
      </c>
      <c r="K363" s="10"/>
      <c r="L363" s="10"/>
      <c r="M363" s="11"/>
      <c r="N363" s="12">
        <f t="shared" si="1"/>
        <v>4</v>
      </c>
      <c r="O363" s="13">
        <f t="shared" si="16"/>
        <v>34.532675</v>
      </c>
      <c r="P363" s="13">
        <f t="shared" si="3"/>
        <v>37.5457</v>
      </c>
      <c r="Q363" s="13">
        <f t="shared" si="4"/>
        <v>31</v>
      </c>
      <c r="R363" s="14">
        <f t="shared" si="5"/>
        <v>6.5457</v>
      </c>
    </row>
    <row r="364">
      <c r="A364" s="7" t="s">
        <v>391</v>
      </c>
      <c r="B364" s="8" t="s">
        <v>379</v>
      </c>
      <c r="C364" s="9">
        <v>2001.0</v>
      </c>
      <c r="D364" s="31"/>
      <c r="E364" s="32">
        <v>36.4412</v>
      </c>
      <c r="F364" s="9">
        <v>35.3</v>
      </c>
      <c r="G364" s="10"/>
      <c r="H364" s="10"/>
      <c r="I364" s="9">
        <v>33.05</v>
      </c>
      <c r="J364" s="9">
        <v>30.2</v>
      </c>
      <c r="K364" s="10"/>
      <c r="L364" s="10"/>
      <c r="M364" s="11"/>
      <c r="N364" s="12">
        <f t="shared" si="1"/>
        <v>4</v>
      </c>
      <c r="O364" s="13">
        <f t="shared" si="16"/>
        <v>33.7478</v>
      </c>
      <c r="P364" s="13">
        <f t="shared" si="3"/>
        <v>36.4412</v>
      </c>
      <c r="Q364" s="13">
        <f t="shared" si="4"/>
        <v>30.2</v>
      </c>
      <c r="R364" s="14">
        <f t="shared" si="5"/>
        <v>6.2412</v>
      </c>
    </row>
    <row r="365">
      <c r="A365" s="7" t="s">
        <v>392</v>
      </c>
      <c r="B365" s="8" t="s">
        <v>379</v>
      </c>
      <c r="C365" s="9">
        <v>2002.0</v>
      </c>
      <c r="D365" s="31"/>
      <c r="E365" s="32">
        <v>35.7769</v>
      </c>
      <c r="F365" s="9">
        <v>34.9</v>
      </c>
      <c r="G365" s="10"/>
      <c r="H365" s="10"/>
      <c r="I365" s="9">
        <v>33.145</v>
      </c>
      <c r="J365" s="9">
        <v>30.3</v>
      </c>
      <c r="K365" s="10"/>
      <c r="L365" s="10"/>
      <c r="M365" s="11"/>
      <c r="N365" s="12">
        <f t="shared" si="1"/>
        <v>4</v>
      </c>
      <c r="O365" s="13">
        <f t="shared" si="16"/>
        <v>33.530475</v>
      </c>
      <c r="P365" s="13">
        <f t="shared" si="3"/>
        <v>35.7769</v>
      </c>
      <c r="Q365" s="13">
        <f t="shared" si="4"/>
        <v>30.3</v>
      </c>
      <c r="R365" s="14">
        <f t="shared" si="5"/>
        <v>5.4769</v>
      </c>
    </row>
    <row r="366">
      <c r="A366" s="7" t="s">
        <v>393</v>
      </c>
      <c r="B366" s="8" t="s">
        <v>379</v>
      </c>
      <c r="C366" s="9">
        <v>2003.0</v>
      </c>
      <c r="D366" s="31"/>
      <c r="E366" s="32">
        <v>34.9968</v>
      </c>
      <c r="F366" s="9">
        <v>34.8</v>
      </c>
      <c r="G366" s="10"/>
      <c r="H366" s="10"/>
      <c r="I366" s="9">
        <v>31.92</v>
      </c>
      <c r="J366" s="9">
        <v>28.7</v>
      </c>
      <c r="K366" s="10"/>
      <c r="L366" s="10"/>
      <c r="M366" s="11"/>
      <c r="N366" s="12">
        <f t="shared" si="1"/>
        <v>4</v>
      </c>
      <c r="O366" s="13">
        <f t="shared" si="16"/>
        <v>32.6042</v>
      </c>
      <c r="P366" s="13">
        <f t="shared" si="3"/>
        <v>34.9968</v>
      </c>
      <c r="Q366" s="13">
        <f t="shared" si="4"/>
        <v>28.7</v>
      </c>
      <c r="R366" s="14">
        <f t="shared" si="5"/>
        <v>6.2968</v>
      </c>
    </row>
    <row r="367">
      <c r="A367" s="7" t="s">
        <v>394</v>
      </c>
      <c r="B367" s="8" t="s">
        <v>379</v>
      </c>
      <c r="C367" s="9">
        <v>2004.0</v>
      </c>
      <c r="D367" s="31"/>
      <c r="E367" s="32">
        <v>47.392</v>
      </c>
      <c r="F367" s="9">
        <v>35.3</v>
      </c>
      <c r="G367" s="10"/>
      <c r="H367" s="10"/>
      <c r="I367" s="9">
        <v>36.599</v>
      </c>
      <c r="J367" s="9">
        <v>34.8</v>
      </c>
      <c r="K367" s="10"/>
      <c r="L367" s="10"/>
      <c r="M367" s="11"/>
      <c r="N367" s="12">
        <f t="shared" si="1"/>
        <v>4</v>
      </c>
      <c r="O367" s="13">
        <f t="shared" si="16"/>
        <v>38.52275</v>
      </c>
      <c r="P367" s="13">
        <f t="shared" si="3"/>
        <v>47.392</v>
      </c>
      <c r="Q367" s="13">
        <f t="shared" si="4"/>
        <v>34.8</v>
      </c>
      <c r="R367" s="14">
        <f t="shared" si="5"/>
        <v>12.592</v>
      </c>
    </row>
    <row r="368">
      <c r="A368" s="7" t="s">
        <v>395</v>
      </c>
      <c r="B368" s="8" t="s">
        <v>379</v>
      </c>
      <c r="C368" s="9">
        <v>2005.0</v>
      </c>
      <c r="D368" s="31"/>
      <c r="E368" s="32">
        <v>46.6673</v>
      </c>
      <c r="F368" s="9">
        <v>35.5</v>
      </c>
      <c r="G368" s="10"/>
      <c r="H368" s="10"/>
      <c r="I368" s="9">
        <v>34.779</v>
      </c>
      <c r="J368" s="9">
        <v>32.6</v>
      </c>
      <c r="K368" s="10"/>
      <c r="L368" s="10"/>
      <c r="M368" s="11"/>
      <c r="N368" s="12">
        <f t="shared" si="1"/>
        <v>4</v>
      </c>
      <c r="O368" s="13">
        <f t="shared" si="16"/>
        <v>37.386575</v>
      </c>
      <c r="P368" s="13">
        <f t="shared" si="3"/>
        <v>46.6673</v>
      </c>
      <c r="Q368" s="13">
        <f t="shared" si="4"/>
        <v>32.6</v>
      </c>
      <c r="R368" s="14">
        <f t="shared" si="5"/>
        <v>14.0673</v>
      </c>
    </row>
    <row r="369">
      <c r="A369" s="7" t="s">
        <v>396</v>
      </c>
      <c r="B369" s="8" t="s">
        <v>379</v>
      </c>
      <c r="C369" s="9">
        <v>2006.0</v>
      </c>
      <c r="D369" s="31"/>
      <c r="E369" s="32">
        <v>48.1155</v>
      </c>
      <c r="F369" s="9">
        <v>35.5</v>
      </c>
      <c r="G369" s="10"/>
      <c r="H369" s="10"/>
      <c r="I369" s="9">
        <v>38.329</v>
      </c>
      <c r="J369" s="9">
        <v>37.4</v>
      </c>
      <c r="K369" s="10"/>
      <c r="L369" s="10"/>
      <c r="M369" s="11"/>
      <c r="N369" s="12">
        <f t="shared" si="1"/>
        <v>4</v>
      </c>
      <c r="O369" s="13">
        <f t="shared" si="16"/>
        <v>39.836125</v>
      </c>
      <c r="P369" s="13">
        <f t="shared" si="3"/>
        <v>48.1155</v>
      </c>
      <c r="Q369" s="13">
        <f t="shared" si="4"/>
        <v>35.5</v>
      </c>
      <c r="R369" s="14">
        <f t="shared" si="5"/>
        <v>12.6155</v>
      </c>
    </row>
    <row r="370">
      <c r="A370" s="7" t="s">
        <v>397</v>
      </c>
      <c r="B370" s="8" t="s">
        <v>379</v>
      </c>
      <c r="C370" s="9">
        <v>2007.0</v>
      </c>
      <c r="D370" s="31"/>
      <c r="E370" s="32">
        <v>47.0906</v>
      </c>
      <c r="F370" s="9">
        <v>35.2</v>
      </c>
      <c r="G370" s="10"/>
      <c r="H370" s="10"/>
      <c r="I370" s="9">
        <v>35.884</v>
      </c>
      <c r="J370" s="9">
        <v>33.9</v>
      </c>
      <c r="K370" s="10"/>
      <c r="L370" s="10"/>
      <c r="M370" s="11"/>
      <c r="N370" s="12">
        <f t="shared" si="1"/>
        <v>4</v>
      </c>
      <c r="O370" s="13">
        <f t="shared" si="16"/>
        <v>38.01865</v>
      </c>
      <c r="P370" s="13">
        <f t="shared" si="3"/>
        <v>47.0906</v>
      </c>
      <c r="Q370" s="13">
        <f t="shared" si="4"/>
        <v>33.9</v>
      </c>
      <c r="R370" s="14">
        <f t="shared" si="5"/>
        <v>13.1906</v>
      </c>
    </row>
    <row r="371">
      <c r="A371" s="7" t="s">
        <v>398</v>
      </c>
      <c r="B371" s="8" t="s">
        <v>379</v>
      </c>
      <c r="C371" s="9">
        <v>2008.0</v>
      </c>
      <c r="D371" s="31"/>
      <c r="E371" s="32">
        <v>46.2613</v>
      </c>
      <c r="F371" s="9">
        <v>34.7</v>
      </c>
      <c r="G371" s="10"/>
      <c r="H371" s="10"/>
      <c r="I371" s="9">
        <v>33.966</v>
      </c>
      <c r="J371" s="9">
        <v>31.5</v>
      </c>
      <c r="K371" s="10"/>
      <c r="L371" s="10"/>
      <c r="M371" s="11"/>
      <c r="N371" s="12">
        <f t="shared" si="1"/>
        <v>4</v>
      </c>
      <c r="O371" s="13">
        <f t="shared" si="16"/>
        <v>36.606825</v>
      </c>
      <c r="P371" s="13">
        <f t="shared" si="3"/>
        <v>46.2613</v>
      </c>
      <c r="Q371" s="13">
        <f t="shared" si="4"/>
        <v>31.5</v>
      </c>
      <c r="R371" s="14">
        <f t="shared" si="5"/>
        <v>14.7613</v>
      </c>
    </row>
    <row r="372">
      <c r="A372" s="7" t="s">
        <v>399</v>
      </c>
      <c r="B372" s="8" t="s">
        <v>379</v>
      </c>
      <c r="C372" s="9">
        <v>2009.0</v>
      </c>
      <c r="D372" s="31"/>
      <c r="E372" s="32">
        <v>45.7758</v>
      </c>
      <c r="F372" s="9">
        <v>34.4</v>
      </c>
      <c r="G372" s="10"/>
      <c r="H372" s="10"/>
      <c r="I372" s="9">
        <v>32.781</v>
      </c>
      <c r="J372" s="9">
        <v>29.9</v>
      </c>
      <c r="K372" s="10"/>
      <c r="L372" s="10"/>
      <c r="M372" s="11"/>
      <c r="N372" s="12">
        <f t="shared" si="1"/>
        <v>4</v>
      </c>
      <c r="O372" s="13">
        <f t="shared" si="16"/>
        <v>35.7142</v>
      </c>
      <c r="P372" s="13">
        <f t="shared" si="3"/>
        <v>45.7758</v>
      </c>
      <c r="Q372" s="13">
        <f t="shared" si="4"/>
        <v>29.9</v>
      </c>
      <c r="R372" s="14">
        <f t="shared" si="5"/>
        <v>15.8758</v>
      </c>
    </row>
    <row r="373">
      <c r="A373" s="7" t="s">
        <v>400</v>
      </c>
      <c r="B373" s="8" t="s">
        <v>379</v>
      </c>
      <c r="C373" s="9">
        <v>2010.0</v>
      </c>
      <c r="D373" s="31"/>
      <c r="E373" s="32">
        <v>44.455099999999995</v>
      </c>
      <c r="F373" s="9">
        <v>33.9</v>
      </c>
      <c r="G373" s="10"/>
      <c r="H373" s="10"/>
      <c r="I373" s="9">
        <v>33.003</v>
      </c>
      <c r="J373" s="9">
        <v>30.1</v>
      </c>
      <c r="K373" s="10"/>
      <c r="L373" s="10"/>
      <c r="M373" s="11"/>
      <c r="N373" s="12">
        <f t="shared" si="1"/>
        <v>4</v>
      </c>
      <c r="O373" s="13">
        <f t="shared" si="16"/>
        <v>35.364525</v>
      </c>
      <c r="P373" s="13">
        <f t="shared" si="3"/>
        <v>44.4551</v>
      </c>
      <c r="Q373" s="13">
        <f t="shared" si="4"/>
        <v>30.1</v>
      </c>
      <c r="R373" s="14">
        <f t="shared" si="5"/>
        <v>14.3551</v>
      </c>
    </row>
    <row r="374">
      <c r="A374" s="7" t="s">
        <v>401</v>
      </c>
      <c r="B374" s="8" t="s">
        <v>379</v>
      </c>
      <c r="C374" s="9">
        <v>2011.0</v>
      </c>
      <c r="D374" s="31"/>
      <c r="E374" s="32">
        <v>43.716</v>
      </c>
      <c r="F374" s="9">
        <v>33.6</v>
      </c>
      <c r="G374" s="10"/>
      <c r="H374" s="10"/>
      <c r="I374" s="9">
        <v>31.248</v>
      </c>
      <c r="J374" s="9">
        <v>27.8</v>
      </c>
      <c r="K374" s="10"/>
      <c r="L374" s="10"/>
      <c r="M374" s="11"/>
      <c r="N374" s="12">
        <f t="shared" si="1"/>
        <v>4</v>
      </c>
      <c r="O374" s="13">
        <f t="shared" si="16"/>
        <v>34.091</v>
      </c>
      <c r="P374" s="13">
        <f t="shared" si="3"/>
        <v>43.716</v>
      </c>
      <c r="Q374" s="13">
        <f t="shared" si="4"/>
        <v>27.8</v>
      </c>
      <c r="R374" s="14">
        <f t="shared" si="5"/>
        <v>15.916</v>
      </c>
    </row>
    <row r="375">
      <c r="A375" s="7" t="s">
        <v>402</v>
      </c>
      <c r="B375" s="8" t="s">
        <v>379</v>
      </c>
      <c r="C375" s="9">
        <v>2012.0</v>
      </c>
      <c r="D375" s="31"/>
      <c r="E375" s="32">
        <v>43.567499999999995</v>
      </c>
      <c r="F375" s="9">
        <v>33.5</v>
      </c>
      <c r="G375" s="10"/>
      <c r="H375" s="10"/>
      <c r="I375" s="9">
        <v>30.94</v>
      </c>
      <c r="J375" s="9">
        <v>27.4</v>
      </c>
      <c r="K375" s="10"/>
      <c r="L375" s="10"/>
      <c r="M375" s="11"/>
      <c r="N375" s="12">
        <f t="shared" si="1"/>
        <v>4</v>
      </c>
      <c r="O375" s="13">
        <f t="shared" si="16"/>
        <v>33.851875</v>
      </c>
      <c r="P375" s="13">
        <f t="shared" si="3"/>
        <v>43.5675</v>
      </c>
      <c r="Q375" s="13">
        <f t="shared" si="4"/>
        <v>27.4</v>
      </c>
      <c r="R375" s="14">
        <f t="shared" si="5"/>
        <v>16.1675</v>
      </c>
    </row>
    <row r="376">
      <c r="A376" s="7" t="s">
        <v>403</v>
      </c>
      <c r="B376" s="8" t="s">
        <v>379</v>
      </c>
      <c r="C376" s="9">
        <v>2013.0</v>
      </c>
      <c r="D376" s="31"/>
      <c r="E376" s="32">
        <v>45.4324</v>
      </c>
      <c r="F376" s="9">
        <v>33.4</v>
      </c>
      <c r="G376" s="10"/>
      <c r="H376" s="10"/>
      <c r="I376" s="9">
        <v>32.021</v>
      </c>
      <c r="J376" s="9">
        <v>28.8</v>
      </c>
      <c r="K376" s="10"/>
      <c r="L376" s="10"/>
      <c r="M376" s="11"/>
      <c r="N376" s="12">
        <f t="shared" si="1"/>
        <v>4</v>
      </c>
      <c r="O376" s="13">
        <f t="shared" si="16"/>
        <v>34.91335</v>
      </c>
      <c r="P376" s="13">
        <f t="shared" si="3"/>
        <v>45.4324</v>
      </c>
      <c r="Q376" s="13">
        <f t="shared" si="4"/>
        <v>28.8</v>
      </c>
      <c r="R376" s="14">
        <f t="shared" si="5"/>
        <v>16.6324</v>
      </c>
    </row>
    <row r="377">
      <c r="A377" s="7" t="s">
        <v>404</v>
      </c>
      <c r="B377" s="8" t="s">
        <v>379</v>
      </c>
      <c r="C377" s="9">
        <v>2014.0</v>
      </c>
      <c r="D377" s="31"/>
      <c r="E377" s="32">
        <v>43.3946</v>
      </c>
      <c r="F377" s="9">
        <v>33.1</v>
      </c>
      <c r="G377" s="10"/>
      <c r="H377" s="10"/>
      <c r="I377" s="9">
        <v>30.466</v>
      </c>
      <c r="J377" s="9">
        <v>26.8</v>
      </c>
      <c r="K377" s="10"/>
      <c r="L377" s="10"/>
      <c r="M377" s="11"/>
      <c r="N377" s="12">
        <f t="shared" si="1"/>
        <v>4</v>
      </c>
      <c r="O377" s="13">
        <f t="shared" si="16"/>
        <v>33.44015</v>
      </c>
      <c r="P377" s="13">
        <f t="shared" si="3"/>
        <v>43.3946</v>
      </c>
      <c r="Q377" s="13">
        <f t="shared" si="4"/>
        <v>26.8</v>
      </c>
      <c r="R377" s="14">
        <f t="shared" si="5"/>
        <v>16.5946</v>
      </c>
    </row>
    <row r="378">
      <c r="A378" s="7" t="s">
        <v>405</v>
      </c>
      <c r="B378" s="8" t="s">
        <v>379</v>
      </c>
      <c r="C378" s="9">
        <v>2015.0</v>
      </c>
      <c r="D378" s="31"/>
      <c r="E378" s="32">
        <v>43.3946</v>
      </c>
      <c r="F378" s="9">
        <v>32.9</v>
      </c>
      <c r="G378" s="10"/>
      <c r="H378" s="10"/>
      <c r="I378" s="9">
        <v>32.031</v>
      </c>
      <c r="J378" s="9">
        <v>29.0</v>
      </c>
      <c r="K378" s="10"/>
      <c r="L378" s="10"/>
      <c r="M378" s="11"/>
      <c r="N378" s="12">
        <f t="shared" si="1"/>
        <v>4</v>
      </c>
      <c r="O378" s="13">
        <f t="shared" si="16"/>
        <v>34.3314</v>
      </c>
      <c r="P378" s="13">
        <f t="shared" si="3"/>
        <v>43.3946</v>
      </c>
      <c r="Q378" s="13">
        <f t="shared" si="4"/>
        <v>29</v>
      </c>
      <c r="R378" s="14">
        <f t="shared" si="5"/>
        <v>14.3946</v>
      </c>
    </row>
    <row r="379">
      <c r="A379" s="7" t="s">
        <v>406</v>
      </c>
      <c r="B379" s="8" t="s">
        <v>379</v>
      </c>
      <c r="C379" s="9">
        <v>2016.0</v>
      </c>
      <c r="D379" s="31"/>
      <c r="E379" s="32">
        <v>43.3946</v>
      </c>
      <c r="F379" s="9">
        <v>32.6</v>
      </c>
      <c r="G379" s="10"/>
      <c r="H379" s="10"/>
      <c r="I379" s="9">
        <v>30.481</v>
      </c>
      <c r="J379" s="9">
        <v>26.8</v>
      </c>
      <c r="K379" s="10"/>
      <c r="L379" s="10"/>
      <c r="M379" s="11"/>
      <c r="N379" s="12">
        <f t="shared" si="1"/>
        <v>4</v>
      </c>
      <c r="O379" s="13">
        <f t="shared" si="16"/>
        <v>33.3189</v>
      </c>
      <c r="P379" s="13">
        <f t="shared" si="3"/>
        <v>43.3946</v>
      </c>
      <c r="Q379" s="13">
        <f t="shared" si="4"/>
        <v>26.8</v>
      </c>
      <c r="R379" s="14">
        <f t="shared" si="5"/>
        <v>16.5946</v>
      </c>
    </row>
    <row r="380">
      <c r="A380" s="7" t="s">
        <v>407</v>
      </c>
      <c r="B380" s="8" t="s">
        <v>379</v>
      </c>
      <c r="C380" s="9">
        <v>2017.0</v>
      </c>
      <c r="D380" s="31"/>
      <c r="E380" s="31"/>
      <c r="F380" s="9">
        <v>32.4</v>
      </c>
      <c r="G380" s="10"/>
      <c r="H380" s="10"/>
      <c r="I380" s="9">
        <v>30.822</v>
      </c>
      <c r="J380" s="9">
        <v>27.3</v>
      </c>
      <c r="K380" s="10"/>
      <c r="L380" s="10"/>
      <c r="M380" s="11"/>
      <c r="N380" s="12">
        <f t="shared" si="1"/>
        <v>3</v>
      </c>
      <c r="O380" s="13">
        <f t="shared" si="16"/>
        <v>30.174</v>
      </c>
      <c r="P380" s="13">
        <f t="shared" si="3"/>
        <v>32.4</v>
      </c>
      <c r="Q380" s="13">
        <f t="shared" si="4"/>
        <v>27.3</v>
      </c>
      <c r="R380" s="14">
        <f t="shared" si="5"/>
        <v>5.1</v>
      </c>
    </row>
    <row r="381">
      <c r="A381" s="7" t="s">
        <v>408</v>
      </c>
      <c r="B381" s="8" t="s">
        <v>379</v>
      </c>
      <c r="C381" s="9">
        <v>2018.0</v>
      </c>
      <c r="D381" s="32">
        <v>44.2497541946594</v>
      </c>
      <c r="E381" s="31"/>
      <c r="F381" s="9">
        <v>32.2</v>
      </c>
      <c r="G381" s="10"/>
      <c r="H381" s="10"/>
      <c r="I381" s="9">
        <v>31.108</v>
      </c>
      <c r="J381" s="9">
        <v>27.7</v>
      </c>
      <c r="K381" s="10"/>
      <c r="L381" s="10"/>
      <c r="M381" s="11"/>
      <c r="N381" s="12">
        <f t="shared" si="1"/>
        <v>4</v>
      </c>
      <c r="O381" s="13">
        <f t="shared" si="16"/>
        <v>33.81443855</v>
      </c>
      <c r="P381" s="13">
        <f t="shared" si="3"/>
        <v>44.24975419</v>
      </c>
      <c r="Q381" s="13">
        <f t="shared" si="4"/>
        <v>27.7</v>
      </c>
      <c r="R381" s="14">
        <f t="shared" si="5"/>
        <v>16.54975419</v>
      </c>
    </row>
    <row r="382">
      <c r="A382" s="7" t="s">
        <v>409</v>
      </c>
      <c r="B382" s="8" t="s">
        <v>379</v>
      </c>
      <c r="C382" s="9">
        <v>2019.0</v>
      </c>
      <c r="D382" s="32">
        <v>47.0675404197891</v>
      </c>
      <c r="E382" s="31"/>
      <c r="F382" s="9">
        <v>32.1</v>
      </c>
      <c r="G382" s="10"/>
      <c r="H382" s="10"/>
      <c r="I382" s="9">
        <v>32.549</v>
      </c>
      <c r="J382" s="9">
        <v>29.7</v>
      </c>
      <c r="K382" s="10"/>
      <c r="L382" s="10"/>
      <c r="M382" s="11"/>
      <c r="N382" s="12">
        <f t="shared" si="1"/>
        <v>4</v>
      </c>
      <c r="O382" s="13">
        <f t="shared" si="16"/>
        <v>35.3541351</v>
      </c>
      <c r="P382" s="13">
        <f t="shared" si="3"/>
        <v>47.06754042</v>
      </c>
      <c r="Q382" s="13">
        <f t="shared" si="4"/>
        <v>29.7</v>
      </c>
      <c r="R382" s="14">
        <f t="shared" si="5"/>
        <v>17.36754042</v>
      </c>
    </row>
    <row r="383">
      <c r="A383" s="7" t="s">
        <v>410</v>
      </c>
      <c r="B383" s="8" t="s">
        <v>379</v>
      </c>
      <c r="C383" s="9">
        <v>2020.0</v>
      </c>
      <c r="D383" s="32">
        <v>47.0669787634648</v>
      </c>
      <c r="E383" s="31"/>
      <c r="F383" s="9">
        <v>32.0</v>
      </c>
      <c r="G383" s="10"/>
      <c r="H383" s="10"/>
      <c r="I383" s="9">
        <v>32.047</v>
      </c>
      <c r="J383" s="9">
        <v>29.0</v>
      </c>
      <c r="K383" s="10"/>
      <c r="L383" s="10"/>
      <c r="M383" s="11"/>
      <c r="N383" s="12">
        <f t="shared" si="1"/>
        <v>4</v>
      </c>
      <c r="O383" s="13">
        <f t="shared" si="16"/>
        <v>35.02849469</v>
      </c>
      <c r="P383" s="13">
        <f t="shared" si="3"/>
        <v>47.06697876</v>
      </c>
      <c r="Q383" s="13">
        <f t="shared" si="4"/>
        <v>29</v>
      </c>
      <c r="R383" s="14">
        <f t="shared" si="5"/>
        <v>18.06697876</v>
      </c>
    </row>
    <row r="384">
      <c r="A384" s="7" t="s">
        <v>411</v>
      </c>
      <c r="B384" s="8" t="s">
        <v>379</v>
      </c>
      <c r="C384" s="9">
        <v>2021.0</v>
      </c>
      <c r="D384" s="32">
        <v>47.0670541870987</v>
      </c>
      <c r="E384" s="31"/>
      <c r="F384" s="9">
        <v>32.0</v>
      </c>
      <c r="G384" s="10"/>
      <c r="H384" s="10"/>
      <c r="I384" s="10"/>
      <c r="J384" s="10"/>
      <c r="K384" s="10"/>
      <c r="L384" s="10"/>
      <c r="M384" s="11"/>
      <c r="N384" s="12">
        <f t="shared" si="1"/>
        <v>2</v>
      </c>
      <c r="O384" s="13">
        <f t="shared" si="16"/>
        <v>39.53352709</v>
      </c>
      <c r="P384" s="13">
        <f t="shared" si="3"/>
        <v>47.06705419</v>
      </c>
      <c r="Q384" s="13">
        <f t="shared" si="4"/>
        <v>32</v>
      </c>
      <c r="R384" s="14">
        <f t="shared" si="5"/>
        <v>15.06705419</v>
      </c>
    </row>
    <row r="385">
      <c r="A385" s="7" t="s">
        <v>412</v>
      </c>
      <c r="B385" s="8" t="s">
        <v>379</v>
      </c>
      <c r="C385" s="9">
        <v>2022.0</v>
      </c>
      <c r="D385" s="31"/>
      <c r="E385" s="31"/>
      <c r="F385" s="10"/>
      <c r="G385" s="10"/>
      <c r="H385" s="10"/>
      <c r="I385" s="10"/>
      <c r="J385" s="10"/>
      <c r="K385" s="10"/>
      <c r="L385" s="10"/>
      <c r="M385" s="11"/>
      <c r="N385" s="12">
        <f t="shared" si="1"/>
        <v>0</v>
      </c>
      <c r="O385" s="17"/>
      <c r="P385" s="13">
        <f t="shared" si="3"/>
        <v>0</v>
      </c>
      <c r="Q385" s="13">
        <f t="shared" si="4"/>
        <v>0</v>
      </c>
      <c r="R385" s="14">
        <f t="shared" si="5"/>
        <v>0</v>
      </c>
    </row>
    <row r="386">
      <c r="A386" s="18" t="s">
        <v>413</v>
      </c>
      <c r="B386" s="19" t="s">
        <v>379</v>
      </c>
      <c r="C386" s="20">
        <v>2023.0</v>
      </c>
      <c r="D386" s="33"/>
      <c r="E386" s="33"/>
      <c r="F386" s="21"/>
      <c r="G386" s="10"/>
      <c r="H386" s="21"/>
      <c r="I386" s="21"/>
      <c r="J386" s="21"/>
      <c r="K386" s="21"/>
      <c r="L386" s="21"/>
      <c r="M386" s="22"/>
      <c r="N386" s="23">
        <f t="shared" si="1"/>
        <v>0</v>
      </c>
      <c r="O386" s="24"/>
      <c r="P386" s="25">
        <f t="shared" si="3"/>
        <v>0</v>
      </c>
      <c r="Q386" s="25">
        <f t="shared" si="4"/>
        <v>0</v>
      </c>
      <c r="R386" s="26">
        <f t="shared" si="5"/>
        <v>0</v>
      </c>
    </row>
    <row r="387">
      <c r="A387" s="7" t="s">
        <v>414</v>
      </c>
      <c r="B387" s="8" t="s">
        <v>415</v>
      </c>
      <c r="C387" s="9">
        <v>1989.0</v>
      </c>
      <c r="D387" s="31"/>
      <c r="E387" s="31"/>
      <c r="F387" s="9">
        <v>28.7</v>
      </c>
      <c r="G387" s="10"/>
      <c r="H387" s="10"/>
      <c r="I387" s="9">
        <v>32.674</v>
      </c>
      <c r="J387" s="10"/>
      <c r="K387" s="10"/>
      <c r="L387" s="10"/>
      <c r="M387" s="11"/>
      <c r="N387" s="12">
        <f t="shared" si="1"/>
        <v>2</v>
      </c>
      <c r="O387" s="13">
        <f t="shared" ref="O387:O420" si="17">AVERAGE(D387:M387)</f>
        <v>30.687</v>
      </c>
      <c r="P387" s="13">
        <f t="shared" si="3"/>
        <v>32.674</v>
      </c>
      <c r="Q387" s="13">
        <f t="shared" si="4"/>
        <v>28.7</v>
      </c>
      <c r="R387" s="14">
        <f t="shared" si="5"/>
        <v>3.974</v>
      </c>
    </row>
    <row r="388">
      <c r="A388" s="7" t="s">
        <v>416</v>
      </c>
      <c r="B388" s="8" t="s">
        <v>415</v>
      </c>
      <c r="C388" s="9">
        <v>1990.0</v>
      </c>
      <c r="D388" s="31"/>
      <c r="E388" s="31"/>
      <c r="F388" s="9">
        <v>29.0</v>
      </c>
      <c r="G388" s="10"/>
      <c r="H388" s="10"/>
      <c r="I388" s="9">
        <v>32.674</v>
      </c>
      <c r="J388" s="10"/>
      <c r="K388" s="10"/>
      <c r="L388" s="10"/>
      <c r="M388" s="11"/>
      <c r="N388" s="12">
        <f t="shared" si="1"/>
        <v>2</v>
      </c>
      <c r="O388" s="13">
        <f t="shared" si="17"/>
        <v>30.837</v>
      </c>
      <c r="P388" s="13">
        <f t="shared" si="3"/>
        <v>32.674</v>
      </c>
      <c r="Q388" s="13">
        <f t="shared" si="4"/>
        <v>29</v>
      </c>
      <c r="R388" s="14">
        <f t="shared" si="5"/>
        <v>3.674</v>
      </c>
    </row>
    <row r="389">
      <c r="A389" s="7" t="s">
        <v>417</v>
      </c>
      <c r="B389" s="8" t="s">
        <v>415</v>
      </c>
      <c r="C389" s="9">
        <v>1991.0</v>
      </c>
      <c r="D389" s="31"/>
      <c r="E389" s="32">
        <v>29.873300000000004</v>
      </c>
      <c r="F389" s="9">
        <v>29.4</v>
      </c>
      <c r="G389" s="10"/>
      <c r="H389" s="10"/>
      <c r="I389" s="9">
        <v>32.674</v>
      </c>
      <c r="J389" s="10"/>
      <c r="K389" s="10"/>
      <c r="L389" s="10"/>
      <c r="M389" s="11"/>
      <c r="N389" s="12">
        <f t="shared" si="1"/>
        <v>3</v>
      </c>
      <c r="O389" s="13">
        <f t="shared" si="17"/>
        <v>30.6491</v>
      </c>
      <c r="P389" s="13">
        <f t="shared" si="3"/>
        <v>32.674</v>
      </c>
      <c r="Q389" s="13">
        <f t="shared" si="4"/>
        <v>29.4</v>
      </c>
      <c r="R389" s="14">
        <f t="shared" si="5"/>
        <v>3.274</v>
      </c>
    </row>
    <row r="390">
      <c r="A390" s="7" t="s">
        <v>418</v>
      </c>
      <c r="B390" s="8" t="s">
        <v>415</v>
      </c>
      <c r="C390" s="9">
        <v>1992.0</v>
      </c>
      <c r="D390" s="31"/>
      <c r="E390" s="32">
        <v>31.270599999999998</v>
      </c>
      <c r="F390" s="9">
        <v>29.7</v>
      </c>
      <c r="G390" s="10"/>
      <c r="H390" s="10"/>
      <c r="I390" s="9">
        <v>32.674</v>
      </c>
      <c r="J390" s="10"/>
      <c r="K390" s="10"/>
      <c r="L390" s="10"/>
      <c r="M390" s="11"/>
      <c r="N390" s="12">
        <f t="shared" si="1"/>
        <v>3</v>
      </c>
      <c r="O390" s="13">
        <f t="shared" si="17"/>
        <v>31.21486667</v>
      </c>
      <c r="P390" s="13">
        <f t="shared" si="3"/>
        <v>32.674</v>
      </c>
      <c r="Q390" s="13">
        <f t="shared" si="4"/>
        <v>29.7</v>
      </c>
      <c r="R390" s="14">
        <f t="shared" si="5"/>
        <v>2.974</v>
      </c>
    </row>
    <row r="391">
      <c r="A391" s="7" t="s">
        <v>419</v>
      </c>
      <c r="B391" s="8" t="s">
        <v>415</v>
      </c>
      <c r="C391" s="9">
        <v>1993.0</v>
      </c>
      <c r="D391" s="31"/>
      <c r="E391" s="32">
        <v>32.67</v>
      </c>
      <c r="F391" s="9">
        <v>30.0</v>
      </c>
      <c r="G391" s="10"/>
      <c r="H391" s="10"/>
      <c r="I391" s="9">
        <v>32.674</v>
      </c>
      <c r="J391" s="10"/>
      <c r="K391" s="10"/>
      <c r="L391" s="10"/>
      <c r="M391" s="11"/>
      <c r="N391" s="12">
        <f t="shared" si="1"/>
        <v>3</v>
      </c>
      <c r="O391" s="13">
        <f t="shared" si="17"/>
        <v>31.78133333</v>
      </c>
      <c r="P391" s="13">
        <f t="shared" si="3"/>
        <v>32.674</v>
      </c>
      <c r="Q391" s="13">
        <f t="shared" si="4"/>
        <v>30</v>
      </c>
      <c r="R391" s="14">
        <f t="shared" si="5"/>
        <v>2.674</v>
      </c>
    </row>
    <row r="392">
      <c r="A392" s="7" t="s">
        <v>420</v>
      </c>
      <c r="B392" s="8" t="s">
        <v>415</v>
      </c>
      <c r="C392" s="9">
        <v>1994.0</v>
      </c>
      <c r="D392" s="31"/>
      <c r="E392" s="32">
        <v>39.4663</v>
      </c>
      <c r="F392" s="9">
        <v>30.3</v>
      </c>
      <c r="G392" s="10"/>
      <c r="H392" s="10"/>
      <c r="I392" s="9">
        <v>34.139</v>
      </c>
      <c r="J392" s="10"/>
      <c r="K392" s="10"/>
      <c r="L392" s="10"/>
      <c r="M392" s="11"/>
      <c r="N392" s="12">
        <f t="shared" si="1"/>
        <v>3</v>
      </c>
      <c r="O392" s="13">
        <f t="shared" si="17"/>
        <v>34.6351</v>
      </c>
      <c r="P392" s="13">
        <f t="shared" si="3"/>
        <v>39.4663</v>
      </c>
      <c r="Q392" s="13">
        <f t="shared" si="4"/>
        <v>30.3</v>
      </c>
      <c r="R392" s="14">
        <f t="shared" si="5"/>
        <v>9.1663</v>
      </c>
    </row>
    <row r="393">
      <c r="A393" s="7" t="s">
        <v>421</v>
      </c>
      <c r="B393" s="8" t="s">
        <v>415</v>
      </c>
      <c r="C393" s="9">
        <v>1995.0</v>
      </c>
      <c r="D393" s="31"/>
      <c r="E393" s="32">
        <v>46.2709</v>
      </c>
      <c r="F393" s="9">
        <v>30.6</v>
      </c>
      <c r="G393" s="10"/>
      <c r="H393" s="10"/>
      <c r="I393" s="9">
        <v>35.604</v>
      </c>
      <c r="J393" s="10"/>
      <c r="K393" s="10"/>
      <c r="L393" s="10"/>
      <c r="M393" s="11"/>
      <c r="N393" s="12">
        <f t="shared" si="1"/>
        <v>3</v>
      </c>
      <c r="O393" s="13">
        <f t="shared" si="17"/>
        <v>37.49163333</v>
      </c>
      <c r="P393" s="13">
        <f t="shared" si="3"/>
        <v>46.2709</v>
      </c>
      <c r="Q393" s="13">
        <f t="shared" si="4"/>
        <v>30.6</v>
      </c>
      <c r="R393" s="14">
        <f t="shared" si="5"/>
        <v>15.6709</v>
      </c>
    </row>
    <row r="394">
      <c r="A394" s="7" t="s">
        <v>422</v>
      </c>
      <c r="B394" s="8" t="s">
        <v>415</v>
      </c>
      <c r="C394" s="9">
        <v>1996.0</v>
      </c>
      <c r="D394" s="31"/>
      <c r="E394" s="32">
        <v>53.07150000000001</v>
      </c>
      <c r="F394" s="9">
        <v>30.9</v>
      </c>
      <c r="G394" s="10"/>
      <c r="H394" s="10"/>
      <c r="I394" s="9">
        <v>37.069</v>
      </c>
      <c r="J394" s="9">
        <v>35.4</v>
      </c>
      <c r="K394" s="10"/>
      <c r="L394" s="10"/>
      <c r="M394" s="11"/>
      <c r="N394" s="12">
        <f t="shared" si="1"/>
        <v>4</v>
      </c>
      <c r="O394" s="13">
        <f t="shared" si="17"/>
        <v>39.110125</v>
      </c>
      <c r="P394" s="13">
        <f t="shared" si="3"/>
        <v>53.0715</v>
      </c>
      <c r="Q394" s="13">
        <f t="shared" si="4"/>
        <v>30.9</v>
      </c>
      <c r="R394" s="16">
        <f t="shared" si="5"/>
        <v>22.1715</v>
      </c>
    </row>
    <row r="395">
      <c r="A395" s="7" t="s">
        <v>423</v>
      </c>
      <c r="B395" s="8" t="s">
        <v>415</v>
      </c>
      <c r="C395" s="9">
        <v>1997.0</v>
      </c>
      <c r="D395" s="31"/>
      <c r="E395" s="32">
        <v>51.43990000000001</v>
      </c>
      <c r="F395" s="9">
        <v>31.0</v>
      </c>
      <c r="G395" s="10"/>
      <c r="H395" s="10"/>
      <c r="I395" s="9">
        <v>37.156</v>
      </c>
      <c r="J395" s="10"/>
      <c r="K395" s="10"/>
      <c r="L395" s="10"/>
      <c r="M395" s="11"/>
      <c r="N395" s="12">
        <f t="shared" si="1"/>
        <v>3</v>
      </c>
      <c r="O395" s="13">
        <f t="shared" si="17"/>
        <v>39.8653</v>
      </c>
      <c r="P395" s="13">
        <f t="shared" si="3"/>
        <v>51.4399</v>
      </c>
      <c r="Q395" s="13">
        <f t="shared" si="4"/>
        <v>31</v>
      </c>
      <c r="R395" s="14">
        <f t="shared" si="5"/>
        <v>20.4399</v>
      </c>
    </row>
    <row r="396">
      <c r="A396" s="7" t="s">
        <v>424</v>
      </c>
      <c r="B396" s="8" t="s">
        <v>415</v>
      </c>
      <c r="C396" s="9">
        <v>1998.0</v>
      </c>
      <c r="D396" s="31"/>
      <c r="E396" s="32">
        <v>50.151199999999996</v>
      </c>
      <c r="F396" s="9">
        <v>31.1</v>
      </c>
      <c r="G396" s="10"/>
      <c r="H396" s="10"/>
      <c r="I396" s="9">
        <v>37.242</v>
      </c>
      <c r="J396" s="10"/>
      <c r="K396" s="10"/>
      <c r="L396" s="10"/>
      <c r="M396" s="11"/>
      <c r="N396" s="12">
        <f t="shared" si="1"/>
        <v>3</v>
      </c>
      <c r="O396" s="13">
        <f t="shared" si="17"/>
        <v>39.49773333</v>
      </c>
      <c r="P396" s="13">
        <f t="shared" si="3"/>
        <v>50.1512</v>
      </c>
      <c r="Q396" s="13">
        <f t="shared" si="4"/>
        <v>31.1</v>
      </c>
      <c r="R396" s="14">
        <f t="shared" si="5"/>
        <v>19.0512</v>
      </c>
    </row>
    <row r="397">
      <c r="A397" s="7" t="s">
        <v>425</v>
      </c>
      <c r="B397" s="8" t="s">
        <v>415</v>
      </c>
      <c r="C397" s="9">
        <v>1999.0</v>
      </c>
      <c r="D397" s="31"/>
      <c r="E397" s="32">
        <v>49.1079</v>
      </c>
      <c r="F397" s="9">
        <v>31.2</v>
      </c>
      <c r="G397" s="10"/>
      <c r="H397" s="10"/>
      <c r="I397" s="9">
        <v>37.328</v>
      </c>
      <c r="J397" s="10"/>
      <c r="K397" s="10"/>
      <c r="L397" s="10"/>
      <c r="M397" s="11"/>
      <c r="N397" s="12">
        <f t="shared" si="1"/>
        <v>3</v>
      </c>
      <c r="O397" s="13">
        <f t="shared" si="17"/>
        <v>39.21196667</v>
      </c>
      <c r="P397" s="13">
        <f t="shared" si="3"/>
        <v>49.1079</v>
      </c>
      <c r="Q397" s="13">
        <f t="shared" si="4"/>
        <v>31.2</v>
      </c>
      <c r="R397" s="14">
        <f t="shared" si="5"/>
        <v>17.9079</v>
      </c>
    </row>
    <row r="398">
      <c r="A398" s="7" t="s">
        <v>426</v>
      </c>
      <c r="B398" s="8" t="s">
        <v>415</v>
      </c>
      <c r="C398" s="9">
        <v>2000.0</v>
      </c>
      <c r="D398" s="31"/>
      <c r="E398" s="32">
        <v>48.246</v>
      </c>
      <c r="F398" s="9">
        <v>31.2</v>
      </c>
      <c r="G398" s="10"/>
      <c r="H398" s="10"/>
      <c r="I398" s="9">
        <v>37.414</v>
      </c>
      <c r="J398" s="10"/>
      <c r="K398" s="10"/>
      <c r="L398" s="10"/>
      <c r="M398" s="11"/>
      <c r="N398" s="12">
        <f t="shared" si="1"/>
        <v>3</v>
      </c>
      <c r="O398" s="13">
        <f t="shared" si="17"/>
        <v>38.95333333</v>
      </c>
      <c r="P398" s="13">
        <f t="shared" si="3"/>
        <v>48.246</v>
      </c>
      <c r="Q398" s="13">
        <f t="shared" si="4"/>
        <v>31.2</v>
      </c>
      <c r="R398" s="14">
        <f t="shared" si="5"/>
        <v>17.046</v>
      </c>
    </row>
    <row r="399">
      <c r="A399" s="7" t="s">
        <v>427</v>
      </c>
      <c r="B399" s="8" t="s">
        <v>415</v>
      </c>
      <c r="C399" s="9">
        <v>2001.0</v>
      </c>
      <c r="D399" s="31"/>
      <c r="E399" s="32">
        <v>47.522</v>
      </c>
      <c r="F399" s="9">
        <v>31.3</v>
      </c>
      <c r="G399" s="10"/>
      <c r="H399" s="10"/>
      <c r="I399" s="9">
        <v>37.5</v>
      </c>
      <c r="J399" s="9">
        <v>36.0</v>
      </c>
      <c r="K399" s="10"/>
      <c r="L399" s="10"/>
      <c r="M399" s="11"/>
      <c r="N399" s="12">
        <f t="shared" si="1"/>
        <v>4</v>
      </c>
      <c r="O399" s="13">
        <f t="shared" si="17"/>
        <v>38.0805</v>
      </c>
      <c r="P399" s="13">
        <f t="shared" si="3"/>
        <v>47.522</v>
      </c>
      <c r="Q399" s="13">
        <f t="shared" si="4"/>
        <v>31.3</v>
      </c>
      <c r="R399" s="14">
        <f t="shared" si="5"/>
        <v>16.222</v>
      </c>
    </row>
    <row r="400">
      <c r="A400" s="7" t="s">
        <v>428</v>
      </c>
      <c r="B400" s="8" t="s">
        <v>415</v>
      </c>
      <c r="C400" s="9">
        <v>2002.0</v>
      </c>
      <c r="D400" s="31"/>
      <c r="E400" s="32">
        <v>47.1035</v>
      </c>
      <c r="F400" s="9">
        <v>31.1</v>
      </c>
      <c r="G400" s="10"/>
      <c r="H400" s="10"/>
      <c r="I400" s="9">
        <v>36.611</v>
      </c>
      <c r="J400" s="9">
        <v>34.8</v>
      </c>
      <c r="K400" s="10"/>
      <c r="L400" s="10"/>
      <c r="M400" s="11"/>
      <c r="N400" s="12">
        <f t="shared" si="1"/>
        <v>4</v>
      </c>
      <c r="O400" s="13">
        <f t="shared" si="17"/>
        <v>37.403625</v>
      </c>
      <c r="P400" s="13">
        <f t="shared" si="3"/>
        <v>47.1035</v>
      </c>
      <c r="Q400" s="13">
        <f t="shared" si="4"/>
        <v>31.1</v>
      </c>
      <c r="R400" s="14">
        <f t="shared" si="5"/>
        <v>16.0035</v>
      </c>
    </row>
    <row r="401">
      <c r="A401" s="7" t="s">
        <v>429</v>
      </c>
      <c r="B401" s="8" t="s">
        <v>415</v>
      </c>
      <c r="C401" s="9">
        <v>2003.0</v>
      </c>
      <c r="D401" s="31"/>
      <c r="E401" s="32">
        <v>46.7354</v>
      </c>
      <c r="F401" s="9">
        <v>30.8</v>
      </c>
      <c r="G401" s="10"/>
      <c r="H401" s="10"/>
      <c r="I401" s="9">
        <v>35.77</v>
      </c>
      <c r="J401" s="9">
        <v>33.7</v>
      </c>
      <c r="K401" s="10"/>
      <c r="L401" s="10"/>
      <c r="M401" s="11"/>
      <c r="N401" s="12">
        <f t="shared" si="1"/>
        <v>4</v>
      </c>
      <c r="O401" s="13">
        <f t="shared" si="17"/>
        <v>36.75135</v>
      </c>
      <c r="P401" s="13">
        <f t="shared" si="3"/>
        <v>46.7354</v>
      </c>
      <c r="Q401" s="13">
        <f t="shared" si="4"/>
        <v>30.8</v>
      </c>
      <c r="R401" s="14">
        <f t="shared" si="5"/>
        <v>15.9354</v>
      </c>
    </row>
    <row r="402">
      <c r="A402" s="7" t="s">
        <v>430</v>
      </c>
      <c r="B402" s="8" t="s">
        <v>415</v>
      </c>
      <c r="C402" s="9">
        <v>2004.0</v>
      </c>
      <c r="D402" s="31"/>
      <c r="E402" s="32">
        <v>46.2275</v>
      </c>
      <c r="F402" s="9">
        <v>30.5</v>
      </c>
      <c r="G402" s="10"/>
      <c r="H402" s="10"/>
      <c r="I402" s="9">
        <v>34.424</v>
      </c>
      <c r="J402" s="9">
        <v>31.8</v>
      </c>
      <c r="K402" s="10"/>
      <c r="L402" s="10"/>
      <c r="M402" s="11"/>
      <c r="N402" s="12">
        <f t="shared" si="1"/>
        <v>4</v>
      </c>
      <c r="O402" s="13">
        <f t="shared" si="17"/>
        <v>35.737875</v>
      </c>
      <c r="P402" s="13">
        <f t="shared" si="3"/>
        <v>46.2275</v>
      </c>
      <c r="Q402" s="13">
        <f t="shared" si="4"/>
        <v>30.5</v>
      </c>
      <c r="R402" s="14">
        <f t="shared" si="5"/>
        <v>15.7275</v>
      </c>
    </row>
    <row r="403">
      <c r="A403" s="7" t="s">
        <v>431</v>
      </c>
      <c r="B403" s="8" t="s">
        <v>415</v>
      </c>
      <c r="C403" s="9">
        <v>2005.0</v>
      </c>
      <c r="D403" s="31"/>
      <c r="E403" s="32">
        <v>45.676899999999996</v>
      </c>
      <c r="F403" s="9">
        <v>30.3</v>
      </c>
      <c r="G403" s="10"/>
      <c r="H403" s="10"/>
      <c r="I403" s="9">
        <v>40.292</v>
      </c>
      <c r="J403" s="9">
        <v>39.8</v>
      </c>
      <c r="K403" s="10"/>
      <c r="L403" s="10"/>
      <c r="M403" s="11"/>
      <c r="N403" s="12">
        <f t="shared" si="1"/>
        <v>4</v>
      </c>
      <c r="O403" s="13">
        <f t="shared" si="17"/>
        <v>39.017225</v>
      </c>
      <c r="P403" s="13">
        <f t="shared" si="3"/>
        <v>45.6769</v>
      </c>
      <c r="Q403" s="13">
        <f t="shared" si="4"/>
        <v>30.3</v>
      </c>
      <c r="R403" s="14">
        <f t="shared" si="5"/>
        <v>15.3769</v>
      </c>
    </row>
    <row r="404">
      <c r="A404" s="7" t="s">
        <v>432</v>
      </c>
      <c r="B404" s="8" t="s">
        <v>415</v>
      </c>
      <c r="C404" s="9">
        <v>2006.0</v>
      </c>
      <c r="D404" s="31"/>
      <c r="E404" s="32">
        <v>44.390299999999996</v>
      </c>
      <c r="F404" s="9">
        <v>29.7</v>
      </c>
      <c r="G404" s="10"/>
      <c r="H404" s="10"/>
      <c r="I404" s="9">
        <v>33.164</v>
      </c>
      <c r="J404" s="9">
        <v>30.2</v>
      </c>
      <c r="K404" s="10"/>
      <c r="L404" s="10"/>
      <c r="M404" s="11"/>
      <c r="N404" s="12">
        <f t="shared" si="1"/>
        <v>4</v>
      </c>
      <c r="O404" s="13">
        <f t="shared" si="17"/>
        <v>34.363575</v>
      </c>
      <c r="P404" s="13">
        <f t="shared" si="3"/>
        <v>44.3903</v>
      </c>
      <c r="Q404" s="13">
        <f t="shared" si="4"/>
        <v>29.7</v>
      </c>
      <c r="R404" s="14">
        <f t="shared" si="5"/>
        <v>14.6903</v>
      </c>
    </row>
    <row r="405">
      <c r="A405" s="7" t="s">
        <v>433</v>
      </c>
      <c r="B405" s="8" t="s">
        <v>415</v>
      </c>
      <c r="C405" s="9">
        <v>2007.0</v>
      </c>
      <c r="D405" s="31"/>
      <c r="E405" s="32">
        <v>43.9555</v>
      </c>
      <c r="F405" s="9">
        <v>29.2</v>
      </c>
      <c r="G405" s="10"/>
      <c r="H405" s="10"/>
      <c r="I405" s="9">
        <v>33.053</v>
      </c>
      <c r="J405" s="9">
        <v>30.1</v>
      </c>
      <c r="K405" s="10"/>
      <c r="L405" s="10"/>
      <c r="M405" s="11"/>
      <c r="N405" s="12">
        <f t="shared" si="1"/>
        <v>4</v>
      </c>
      <c r="O405" s="13">
        <f t="shared" si="17"/>
        <v>34.077125</v>
      </c>
      <c r="P405" s="13">
        <f t="shared" si="3"/>
        <v>43.9555</v>
      </c>
      <c r="Q405" s="13">
        <f t="shared" si="4"/>
        <v>29.2</v>
      </c>
      <c r="R405" s="14">
        <f t="shared" si="5"/>
        <v>14.7555</v>
      </c>
    </row>
    <row r="406">
      <c r="A406" s="7" t="s">
        <v>434</v>
      </c>
      <c r="B406" s="8" t="s">
        <v>415</v>
      </c>
      <c r="C406" s="9">
        <v>2008.0</v>
      </c>
      <c r="D406" s="31"/>
      <c r="E406" s="32">
        <v>45.5113</v>
      </c>
      <c r="F406" s="9">
        <v>28.7</v>
      </c>
      <c r="G406" s="10"/>
      <c r="H406" s="10"/>
      <c r="I406" s="9">
        <v>31.929</v>
      </c>
      <c r="J406" s="9">
        <v>28.5</v>
      </c>
      <c r="K406" s="10"/>
      <c r="L406" s="10"/>
      <c r="M406" s="11"/>
      <c r="N406" s="12">
        <f t="shared" si="1"/>
        <v>4</v>
      </c>
      <c r="O406" s="13">
        <f t="shared" si="17"/>
        <v>33.660075</v>
      </c>
      <c r="P406" s="13">
        <f t="shared" si="3"/>
        <v>45.5113</v>
      </c>
      <c r="Q406" s="13">
        <f t="shared" si="4"/>
        <v>28.5</v>
      </c>
      <c r="R406" s="14">
        <f t="shared" si="5"/>
        <v>17.0113</v>
      </c>
    </row>
    <row r="407">
      <c r="A407" s="7" t="s">
        <v>435</v>
      </c>
      <c r="B407" s="8" t="s">
        <v>415</v>
      </c>
      <c r="C407" s="9">
        <v>2009.0</v>
      </c>
      <c r="D407" s="31"/>
      <c r="E407" s="32">
        <v>45.43</v>
      </c>
      <c r="F407" s="9">
        <v>28.3</v>
      </c>
      <c r="G407" s="10"/>
      <c r="H407" s="10"/>
      <c r="I407" s="9">
        <v>31.772</v>
      </c>
      <c r="J407" s="9">
        <v>28.2</v>
      </c>
      <c r="K407" s="10"/>
      <c r="L407" s="10"/>
      <c r="M407" s="11"/>
      <c r="N407" s="12">
        <f t="shared" si="1"/>
        <v>4</v>
      </c>
      <c r="O407" s="13">
        <f t="shared" si="17"/>
        <v>33.4255</v>
      </c>
      <c r="P407" s="13">
        <f t="shared" si="3"/>
        <v>45.43</v>
      </c>
      <c r="Q407" s="13">
        <f t="shared" si="4"/>
        <v>28.2</v>
      </c>
      <c r="R407" s="14">
        <f t="shared" si="5"/>
        <v>17.23</v>
      </c>
    </row>
    <row r="408">
      <c r="A408" s="7" t="s">
        <v>436</v>
      </c>
      <c r="B408" s="8" t="s">
        <v>415</v>
      </c>
      <c r="C408" s="9">
        <v>2010.0</v>
      </c>
      <c r="D408" s="31"/>
      <c r="E408" s="32">
        <v>45.3459</v>
      </c>
      <c r="F408" s="9">
        <v>28.0</v>
      </c>
      <c r="G408" s="10"/>
      <c r="H408" s="10"/>
      <c r="I408" s="9">
        <v>31.607</v>
      </c>
      <c r="J408" s="9">
        <v>28.0</v>
      </c>
      <c r="K408" s="10"/>
      <c r="L408" s="10"/>
      <c r="M408" s="11"/>
      <c r="N408" s="12">
        <f t="shared" si="1"/>
        <v>4</v>
      </c>
      <c r="O408" s="13">
        <f t="shared" si="17"/>
        <v>33.238225</v>
      </c>
      <c r="P408" s="13">
        <f t="shared" si="3"/>
        <v>45.3459</v>
      </c>
      <c r="Q408" s="13">
        <f t="shared" si="4"/>
        <v>28</v>
      </c>
      <c r="R408" s="14">
        <f t="shared" si="5"/>
        <v>17.3459</v>
      </c>
    </row>
    <row r="409">
      <c r="A409" s="7" t="s">
        <v>437</v>
      </c>
      <c r="B409" s="8" t="s">
        <v>415</v>
      </c>
      <c r="C409" s="9">
        <v>2011.0</v>
      </c>
      <c r="D409" s="31"/>
      <c r="E409" s="32">
        <v>44.9386</v>
      </c>
      <c r="F409" s="9">
        <v>27.8</v>
      </c>
      <c r="G409" s="10"/>
      <c r="H409" s="10"/>
      <c r="I409" s="9">
        <v>31.541</v>
      </c>
      <c r="J409" s="9">
        <v>28.0</v>
      </c>
      <c r="K409" s="10"/>
      <c r="L409" s="10"/>
      <c r="M409" s="11"/>
      <c r="N409" s="12">
        <f t="shared" si="1"/>
        <v>4</v>
      </c>
      <c r="O409" s="13">
        <f t="shared" si="17"/>
        <v>33.0699</v>
      </c>
      <c r="P409" s="13">
        <f t="shared" si="3"/>
        <v>44.9386</v>
      </c>
      <c r="Q409" s="13">
        <f t="shared" si="4"/>
        <v>27.8</v>
      </c>
      <c r="R409" s="14">
        <f t="shared" si="5"/>
        <v>17.1386</v>
      </c>
    </row>
    <row r="410">
      <c r="A410" s="7" t="s">
        <v>438</v>
      </c>
      <c r="B410" s="8" t="s">
        <v>415</v>
      </c>
      <c r="C410" s="9">
        <v>2012.0</v>
      </c>
      <c r="D410" s="31"/>
      <c r="E410" s="32">
        <v>44.9439</v>
      </c>
      <c r="F410" s="9">
        <v>27.6</v>
      </c>
      <c r="G410" s="10"/>
      <c r="H410" s="10"/>
      <c r="I410" s="9">
        <v>31.721</v>
      </c>
      <c r="J410" s="9">
        <v>28.2</v>
      </c>
      <c r="K410" s="10"/>
      <c r="L410" s="10"/>
      <c r="M410" s="11"/>
      <c r="N410" s="12">
        <f t="shared" si="1"/>
        <v>4</v>
      </c>
      <c r="O410" s="13">
        <f t="shared" si="17"/>
        <v>33.116225</v>
      </c>
      <c r="P410" s="13">
        <f t="shared" si="3"/>
        <v>44.9439</v>
      </c>
      <c r="Q410" s="13">
        <f t="shared" si="4"/>
        <v>27.6</v>
      </c>
      <c r="R410" s="14">
        <f t="shared" si="5"/>
        <v>17.3439</v>
      </c>
    </row>
    <row r="411">
      <c r="A411" s="7" t="s">
        <v>439</v>
      </c>
      <c r="B411" s="8" t="s">
        <v>415</v>
      </c>
      <c r="C411" s="9">
        <v>2013.0</v>
      </c>
      <c r="D411" s="31"/>
      <c r="E411" s="32">
        <v>44.592999999999996</v>
      </c>
      <c r="F411" s="9">
        <v>27.4</v>
      </c>
      <c r="G411" s="10"/>
      <c r="H411" s="10"/>
      <c r="I411" s="9">
        <v>30.854</v>
      </c>
      <c r="J411" s="9">
        <v>27.1</v>
      </c>
      <c r="K411" s="10"/>
      <c r="L411" s="10"/>
      <c r="M411" s="11"/>
      <c r="N411" s="12">
        <f t="shared" si="1"/>
        <v>4</v>
      </c>
      <c r="O411" s="13">
        <f t="shared" si="17"/>
        <v>32.48675</v>
      </c>
      <c r="P411" s="13">
        <f t="shared" si="3"/>
        <v>44.593</v>
      </c>
      <c r="Q411" s="13">
        <f t="shared" si="4"/>
        <v>27.1</v>
      </c>
      <c r="R411" s="14">
        <f t="shared" si="5"/>
        <v>17.493</v>
      </c>
    </row>
    <row r="412">
      <c r="A412" s="7" t="s">
        <v>440</v>
      </c>
      <c r="B412" s="8" t="s">
        <v>415</v>
      </c>
      <c r="C412" s="9">
        <v>2014.0</v>
      </c>
      <c r="D412" s="31"/>
      <c r="E412" s="32">
        <v>44.592999999999996</v>
      </c>
      <c r="F412" s="9">
        <v>27.2</v>
      </c>
      <c r="G412" s="10"/>
      <c r="H412" s="10"/>
      <c r="I412" s="9">
        <v>30.807</v>
      </c>
      <c r="J412" s="9">
        <v>27.0</v>
      </c>
      <c r="K412" s="10"/>
      <c r="L412" s="10"/>
      <c r="M412" s="11"/>
      <c r="N412" s="12">
        <f t="shared" si="1"/>
        <v>4</v>
      </c>
      <c r="O412" s="13">
        <f t="shared" si="17"/>
        <v>32.4</v>
      </c>
      <c r="P412" s="13">
        <f t="shared" si="3"/>
        <v>44.593</v>
      </c>
      <c r="Q412" s="13">
        <f t="shared" si="4"/>
        <v>27</v>
      </c>
      <c r="R412" s="14">
        <f t="shared" si="5"/>
        <v>17.593</v>
      </c>
    </row>
    <row r="413">
      <c r="A413" s="7" t="s">
        <v>441</v>
      </c>
      <c r="B413" s="8" t="s">
        <v>415</v>
      </c>
      <c r="C413" s="9">
        <v>2015.0</v>
      </c>
      <c r="D413" s="31"/>
      <c r="E413" s="32">
        <v>44.592999999999996</v>
      </c>
      <c r="F413" s="9">
        <v>27.2</v>
      </c>
      <c r="G413" s="10"/>
      <c r="H413" s="10"/>
      <c r="I413" s="9">
        <v>30.723</v>
      </c>
      <c r="J413" s="9">
        <v>26.8</v>
      </c>
      <c r="K413" s="10"/>
      <c r="L413" s="10"/>
      <c r="M413" s="11"/>
      <c r="N413" s="12">
        <f t="shared" si="1"/>
        <v>4</v>
      </c>
      <c r="O413" s="13">
        <f t="shared" si="17"/>
        <v>32.329</v>
      </c>
      <c r="P413" s="13">
        <f t="shared" si="3"/>
        <v>44.593</v>
      </c>
      <c r="Q413" s="13">
        <f t="shared" si="4"/>
        <v>26.8</v>
      </c>
      <c r="R413" s="14">
        <f t="shared" si="5"/>
        <v>17.793</v>
      </c>
    </row>
    <row r="414">
      <c r="A414" s="7" t="s">
        <v>442</v>
      </c>
      <c r="B414" s="8" t="s">
        <v>415</v>
      </c>
      <c r="C414" s="9">
        <v>2016.0</v>
      </c>
      <c r="D414" s="31"/>
      <c r="E414" s="32">
        <v>44.592999999999996</v>
      </c>
      <c r="F414" s="9">
        <v>27.2</v>
      </c>
      <c r="G414" s="10"/>
      <c r="H414" s="10"/>
      <c r="I414" s="9">
        <v>30.985</v>
      </c>
      <c r="J414" s="9">
        <v>27.2</v>
      </c>
      <c r="K414" s="10"/>
      <c r="L414" s="10"/>
      <c r="M414" s="11"/>
      <c r="N414" s="12">
        <f t="shared" si="1"/>
        <v>4</v>
      </c>
      <c r="O414" s="13">
        <f t="shared" si="17"/>
        <v>32.4945</v>
      </c>
      <c r="P414" s="13">
        <f t="shared" si="3"/>
        <v>44.593</v>
      </c>
      <c r="Q414" s="13">
        <f t="shared" si="4"/>
        <v>27.2</v>
      </c>
      <c r="R414" s="14">
        <f t="shared" si="5"/>
        <v>17.393</v>
      </c>
    </row>
    <row r="415">
      <c r="A415" s="7" t="s">
        <v>443</v>
      </c>
      <c r="B415" s="8" t="s">
        <v>415</v>
      </c>
      <c r="C415" s="9">
        <v>2017.0</v>
      </c>
      <c r="D415" s="31"/>
      <c r="E415" s="31"/>
      <c r="F415" s="9">
        <v>27.3</v>
      </c>
      <c r="G415" s="10"/>
      <c r="H415" s="10"/>
      <c r="I415" s="9">
        <v>31.182</v>
      </c>
      <c r="J415" s="9">
        <v>27.5</v>
      </c>
      <c r="K415" s="10"/>
      <c r="L415" s="10"/>
      <c r="M415" s="11"/>
      <c r="N415" s="12">
        <f t="shared" si="1"/>
        <v>3</v>
      </c>
      <c r="O415" s="13">
        <f t="shared" si="17"/>
        <v>28.66066667</v>
      </c>
      <c r="P415" s="13">
        <f t="shared" si="3"/>
        <v>31.182</v>
      </c>
      <c r="Q415" s="13">
        <f t="shared" si="4"/>
        <v>27.3</v>
      </c>
      <c r="R415" s="14">
        <f t="shared" si="5"/>
        <v>3.882</v>
      </c>
    </row>
    <row r="416">
      <c r="A416" s="7" t="s">
        <v>444</v>
      </c>
      <c r="B416" s="8" t="s">
        <v>415</v>
      </c>
      <c r="C416" s="9">
        <v>2018.0</v>
      </c>
      <c r="D416" s="32">
        <v>48.5866620832631</v>
      </c>
      <c r="E416" s="31"/>
      <c r="F416" s="9">
        <v>27.4</v>
      </c>
      <c r="G416" s="10"/>
      <c r="H416" s="10"/>
      <c r="I416" s="9">
        <v>31.427</v>
      </c>
      <c r="J416" s="9">
        <v>27.8</v>
      </c>
      <c r="K416" s="10"/>
      <c r="L416" s="10"/>
      <c r="M416" s="11"/>
      <c r="N416" s="12">
        <f t="shared" si="1"/>
        <v>4</v>
      </c>
      <c r="O416" s="13">
        <f t="shared" si="17"/>
        <v>33.80341552</v>
      </c>
      <c r="P416" s="13">
        <f t="shared" si="3"/>
        <v>48.58666208</v>
      </c>
      <c r="Q416" s="13">
        <f t="shared" si="4"/>
        <v>27.4</v>
      </c>
      <c r="R416" s="14">
        <f t="shared" si="5"/>
        <v>21.18666208</v>
      </c>
    </row>
    <row r="417">
      <c r="A417" s="7" t="s">
        <v>445</v>
      </c>
      <c r="B417" s="8" t="s">
        <v>415</v>
      </c>
      <c r="C417" s="9">
        <v>2019.0</v>
      </c>
      <c r="D417" s="32">
        <v>48.5251955612604</v>
      </c>
      <c r="E417" s="31"/>
      <c r="F417" s="9">
        <v>27.5</v>
      </c>
      <c r="G417" s="10"/>
      <c r="H417" s="10"/>
      <c r="I417" s="9">
        <v>31.427</v>
      </c>
      <c r="J417" s="10"/>
      <c r="K417" s="10"/>
      <c r="L417" s="10"/>
      <c r="M417" s="11"/>
      <c r="N417" s="12">
        <f t="shared" si="1"/>
        <v>3</v>
      </c>
      <c r="O417" s="13">
        <f t="shared" si="17"/>
        <v>35.81739852</v>
      </c>
      <c r="P417" s="13">
        <f t="shared" si="3"/>
        <v>48.52519556</v>
      </c>
      <c r="Q417" s="13">
        <f t="shared" si="4"/>
        <v>27.5</v>
      </c>
      <c r="R417" s="14">
        <f t="shared" si="5"/>
        <v>21.02519556</v>
      </c>
    </row>
    <row r="418">
      <c r="A418" s="7" t="s">
        <v>446</v>
      </c>
      <c r="B418" s="8" t="s">
        <v>415</v>
      </c>
      <c r="C418" s="9">
        <v>2020.0</v>
      </c>
      <c r="D418" s="32">
        <v>48.525209257250204</v>
      </c>
      <c r="E418" s="31"/>
      <c r="F418" s="9">
        <v>27.5</v>
      </c>
      <c r="G418" s="10"/>
      <c r="H418" s="10"/>
      <c r="I418" s="9">
        <v>31.427</v>
      </c>
      <c r="J418" s="10"/>
      <c r="K418" s="10"/>
      <c r="L418" s="10"/>
      <c r="M418" s="11"/>
      <c r="N418" s="12">
        <f t="shared" si="1"/>
        <v>3</v>
      </c>
      <c r="O418" s="13">
        <f t="shared" si="17"/>
        <v>35.81740309</v>
      </c>
      <c r="P418" s="13">
        <f t="shared" si="3"/>
        <v>48.52520926</v>
      </c>
      <c r="Q418" s="13">
        <f t="shared" si="4"/>
        <v>27.5</v>
      </c>
      <c r="R418" s="14">
        <f t="shared" si="5"/>
        <v>21.02520926</v>
      </c>
    </row>
    <row r="419">
      <c r="A419" s="7" t="s">
        <v>447</v>
      </c>
      <c r="B419" s="8" t="s">
        <v>415</v>
      </c>
      <c r="C419" s="9">
        <v>2021.0</v>
      </c>
      <c r="D419" s="32">
        <v>48.5252100415984</v>
      </c>
      <c r="E419" s="31"/>
      <c r="F419" s="9">
        <v>27.6</v>
      </c>
      <c r="G419" s="10"/>
      <c r="H419" s="10"/>
      <c r="I419" s="10"/>
      <c r="J419" s="10"/>
      <c r="K419" s="10"/>
      <c r="L419" s="10"/>
      <c r="M419" s="11"/>
      <c r="N419" s="12">
        <f t="shared" si="1"/>
        <v>2</v>
      </c>
      <c r="O419" s="13">
        <f t="shared" si="17"/>
        <v>38.06260502</v>
      </c>
      <c r="P419" s="13">
        <f t="shared" si="3"/>
        <v>48.52521004</v>
      </c>
      <c r="Q419" s="13">
        <f t="shared" si="4"/>
        <v>27.6</v>
      </c>
      <c r="R419" s="14">
        <f t="shared" si="5"/>
        <v>20.92521004</v>
      </c>
    </row>
    <row r="420">
      <c r="A420" s="7" t="s">
        <v>448</v>
      </c>
      <c r="B420" s="8" t="s">
        <v>415</v>
      </c>
      <c r="C420" s="9">
        <v>2022.0</v>
      </c>
      <c r="D420" s="31"/>
      <c r="E420" s="31"/>
      <c r="F420" s="9">
        <v>27.6</v>
      </c>
      <c r="G420" s="10"/>
      <c r="H420" s="10"/>
      <c r="I420" s="10"/>
      <c r="J420" s="10"/>
      <c r="K420" s="10"/>
      <c r="L420" s="10"/>
      <c r="M420" s="11"/>
      <c r="N420" s="12">
        <f t="shared" si="1"/>
        <v>1</v>
      </c>
      <c r="O420" s="13">
        <f t="shared" si="17"/>
        <v>27.6</v>
      </c>
      <c r="P420" s="13">
        <f t="shared" si="3"/>
        <v>27.6</v>
      </c>
      <c r="Q420" s="13">
        <f t="shared" si="4"/>
        <v>27.6</v>
      </c>
      <c r="R420" s="14">
        <f t="shared" si="5"/>
        <v>0</v>
      </c>
    </row>
    <row r="421">
      <c r="A421" s="18" t="s">
        <v>449</v>
      </c>
      <c r="B421" s="19" t="s">
        <v>415</v>
      </c>
      <c r="C421" s="20">
        <v>2023.0</v>
      </c>
      <c r="D421" s="33"/>
      <c r="E421" s="33"/>
      <c r="F421" s="21"/>
      <c r="G421" s="10"/>
      <c r="H421" s="21"/>
      <c r="I421" s="21"/>
      <c r="J421" s="21"/>
      <c r="K421" s="21"/>
      <c r="L421" s="21"/>
      <c r="M421" s="22"/>
      <c r="N421" s="23">
        <f t="shared" si="1"/>
        <v>0</v>
      </c>
      <c r="O421" s="24"/>
      <c r="P421" s="25">
        <f t="shared" si="3"/>
        <v>0</v>
      </c>
      <c r="Q421" s="25">
        <f t="shared" si="4"/>
        <v>0</v>
      </c>
      <c r="R421" s="26">
        <f t="shared" si="5"/>
        <v>0</v>
      </c>
    </row>
    <row r="422">
      <c r="A422" s="7" t="s">
        <v>450</v>
      </c>
      <c r="B422" s="8" t="s">
        <v>451</v>
      </c>
      <c r="C422" s="9">
        <v>1989.0</v>
      </c>
      <c r="D422" s="32">
        <v>29.9805767976762</v>
      </c>
      <c r="E422" s="31"/>
      <c r="F422" s="9">
        <v>26.4</v>
      </c>
      <c r="G422" s="10"/>
      <c r="H422" s="10"/>
      <c r="I422" s="9">
        <v>32.607</v>
      </c>
      <c r="J422" s="10"/>
      <c r="K422" s="10"/>
      <c r="L422" s="10"/>
      <c r="M422" s="11"/>
      <c r="N422" s="12">
        <f t="shared" si="1"/>
        <v>3</v>
      </c>
      <c r="O422" s="13">
        <f t="shared" ref="O422:O455" si="18">AVERAGE(D422:M422)</f>
        <v>29.6625256</v>
      </c>
      <c r="P422" s="13">
        <f t="shared" si="3"/>
        <v>32.607</v>
      </c>
      <c r="Q422" s="13">
        <f t="shared" si="4"/>
        <v>26.4</v>
      </c>
      <c r="R422" s="14">
        <f t="shared" si="5"/>
        <v>6.207</v>
      </c>
    </row>
    <row r="423">
      <c r="A423" s="7" t="s">
        <v>452</v>
      </c>
      <c r="B423" s="8" t="s">
        <v>451</v>
      </c>
      <c r="C423" s="9">
        <v>1990.0</v>
      </c>
      <c r="D423" s="32">
        <v>32.4472271551647</v>
      </c>
      <c r="E423" s="31"/>
      <c r="F423" s="9">
        <v>27.0</v>
      </c>
      <c r="G423" s="10"/>
      <c r="H423" s="10"/>
      <c r="I423" s="9">
        <v>32.607</v>
      </c>
      <c r="J423" s="10"/>
      <c r="K423" s="10"/>
      <c r="L423" s="10"/>
      <c r="M423" s="11"/>
      <c r="N423" s="12">
        <f t="shared" si="1"/>
        <v>3</v>
      </c>
      <c r="O423" s="13">
        <f t="shared" si="18"/>
        <v>30.68474239</v>
      </c>
      <c r="P423" s="13">
        <f t="shared" si="3"/>
        <v>32.607</v>
      </c>
      <c r="Q423" s="13">
        <f t="shared" si="4"/>
        <v>27</v>
      </c>
      <c r="R423" s="14">
        <f t="shared" si="5"/>
        <v>5.607</v>
      </c>
    </row>
    <row r="424">
      <c r="A424" s="7" t="s">
        <v>453</v>
      </c>
      <c r="B424" s="8" t="s">
        <v>451</v>
      </c>
      <c r="C424" s="9">
        <v>1991.0</v>
      </c>
      <c r="D424" s="32">
        <v>34.902918299469796</v>
      </c>
      <c r="E424" s="32">
        <v>29.0208</v>
      </c>
      <c r="F424" s="9">
        <v>28.0</v>
      </c>
      <c r="G424" s="10"/>
      <c r="H424" s="10"/>
      <c r="I424" s="9">
        <v>32.607</v>
      </c>
      <c r="J424" s="10"/>
      <c r="K424" s="10"/>
      <c r="L424" s="10"/>
      <c r="M424" s="11"/>
      <c r="N424" s="12">
        <f t="shared" si="1"/>
        <v>4</v>
      </c>
      <c r="O424" s="13">
        <f t="shared" si="18"/>
        <v>31.13267957</v>
      </c>
      <c r="P424" s="13">
        <f t="shared" si="3"/>
        <v>34.9029183</v>
      </c>
      <c r="Q424" s="13">
        <f t="shared" si="4"/>
        <v>28</v>
      </c>
      <c r="R424" s="14">
        <f t="shared" si="5"/>
        <v>6.902918299</v>
      </c>
    </row>
    <row r="425">
      <c r="A425" s="7" t="s">
        <v>454</v>
      </c>
      <c r="B425" s="8" t="s">
        <v>451</v>
      </c>
      <c r="C425" s="9">
        <v>1992.0</v>
      </c>
      <c r="D425" s="32">
        <v>37.746243765740104</v>
      </c>
      <c r="E425" s="32">
        <v>31.316699999999997</v>
      </c>
      <c r="F425" s="9">
        <v>28.9</v>
      </c>
      <c r="G425" s="10"/>
      <c r="H425" s="10"/>
      <c r="I425" s="9">
        <v>32.607</v>
      </c>
      <c r="J425" s="10"/>
      <c r="K425" s="10"/>
      <c r="L425" s="10"/>
      <c r="M425" s="11"/>
      <c r="N425" s="12">
        <f t="shared" si="1"/>
        <v>4</v>
      </c>
      <c r="O425" s="13">
        <f t="shared" si="18"/>
        <v>32.64248594</v>
      </c>
      <c r="P425" s="13">
        <f t="shared" si="3"/>
        <v>37.74624377</v>
      </c>
      <c r="Q425" s="13">
        <f t="shared" si="4"/>
        <v>28.9</v>
      </c>
      <c r="R425" s="14">
        <f t="shared" si="5"/>
        <v>8.846243766</v>
      </c>
    </row>
    <row r="426">
      <c r="A426" s="7" t="s">
        <v>455</v>
      </c>
      <c r="B426" s="8" t="s">
        <v>451</v>
      </c>
      <c r="C426" s="9">
        <v>1993.0</v>
      </c>
      <c r="D426" s="32">
        <v>39.8149408211207</v>
      </c>
      <c r="E426" s="32">
        <v>32.637100000000004</v>
      </c>
      <c r="F426" s="9">
        <v>29.9</v>
      </c>
      <c r="G426" s="10"/>
      <c r="H426" s="10"/>
      <c r="I426" s="9">
        <v>32.607</v>
      </c>
      <c r="J426" s="10"/>
      <c r="K426" s="10"/>
      <c r="L426" s="10"/>
      <c r="M426" s="11"/>
      <c r="N426" s="12">
        <f t="shared" si="1"/>
        <v>4</v>
      </c>
      <c r="O426" s="13">
        <f t="shared" si="18"/>
        <v>33.73976021</v>
      </c>
      <c r="P426" s="13">
        <f t="shared" si="3"/>
        <v>39.81494082</v>
      </c>
      <c r="Q426" s="13">
        <f t="shared" si="4"/>
        <v>29.9</v>
      </c>
      <c r="R426" s="14">
        <f t="shared" si="5"/>
        <v>9.914940821</v>
      </c>
    </row>
    <row r="427">
      <c r="A427" s="7" t="s">
        <v>456</v>
      </c>
      <c r="B427" s="8" t="s">
        <v>451</v>
      </c>
      <c r="C427" s="9">
        <v>1994.0</v>
      </c>
      <c r="D427" s="32">
        <v>45.1507759196405</v>
      </c>
      <c r="E427" s="32">
        <v>37.3241</v>
      </c>
      <c r="F427" s="9">
        <v>30.6</v>
      </c>
      <c r="G427" s="10"/>
      <c r="H427" s="10"/>
      <c r="I427" s="9">
        <v>32.909</v>
      </c>
      <c r="J427" s="10"/>
      <c r="K427" s="10"/>
      <c r="L427" s="10"/>
      <c r="M427" s="11"/>
      <c r="N427" s="12">
        <f t="shared" si="1"/>
        <v>4</v>
      </c>
      <c r="O427" s="13">
        <f t="shared" si="18"/>
        <v>36.49596898</v>
      </c>
      <c r="P427" s="13">
        <f t="shared" si="3"/>
        <v>45.15077592</v>
      </c>
      <c r="Q427" s="13">
        <f t="shared" si="4"/>
        <v>30.6</v>
      </c>
      <c r="R427" s="14">
        <f t="shared" si="5"/>
        <v>14.55077592</v>
      </c>
    </row>
    <row r="428">
      <c r="A428" s="7" t="s">
        <v>457</v>
      </c>
      <c r="B428" s="8" t="s">
        <v>451</v>
      </c>
      <c r="C428" s="9">
        <v>1995.0</v>
      </c>
      <c r="D428" s="32">
        <v>43.0683887557433</v>
      </c>
      <c r="E428" s="32">
        <v>35.9054</v>
      </c>
      <c r="F428" s="9">
        <v>31.0</v>
      </c>
      <c r="G428" s="10"/>
      <c r="H428" s="10"/>
      <c r="I428" s="9">
        <v>33.21</v>
      </c>
      <c r="J428" s="10"/>
      <c r="K428" s="10"/>
      <c r="L428" s="10"/>
      <c r="M428" s="11"/>
      <c r="N428" s="12">
        <f t="shared" si="1"/>
        <v>4</v>
      </c>
      <c r="O428" s="13">
        <f t="shared" si="18"/>
        <v>35.79594719</v>
      </c>
      <c r="P428" s="13">
        <f t="shared" si="3"/>
        <v>43.06838876</v>
      </c>
      <c r="Q428" s="13">
        <f t="shared" si="4"/>
        <v>31</v>
      </c>
      <c r="R428" s="14">
        <f t="shared" si="5"/>
        <v>12.06838876</v>
      </c>
    </row>
    <row r="429">
      <c r="A429" s="7" t="s">
        <v>458</v>
      </c>
      <c r="B429" s="8" t="s">
        <v>451</v>
      </c>
      <c r="C429" s="9">
        <v>1996.0</v>
      </c>
      <c r="D429" s="32">
        <v>42.064091930061</v>
      </c>
      <c r="E429" s="32">
        <v>34.3748</v>
      </c>
      <c r="F429" s="9">
        <v>31.3</v>
      </c>
      <c r="G429" s="10"/>
      <c r="H429" s="10"/>
      <c r="I429" s="9">
        <v>33.512</v>
      </c>
      <c r="J429" s="10"/>
      <c r="K429" s="10"/>
      <c r="L429" s="10"/>
      <c r="M429" s="11"/>
      <c r="N429" s="12">
        <f t="shared" si="1"/>
        <v>4</v>
      </c>
      <c r="O429" s="13">
        <f t="shared" si="18"/>
        <v>35.31272298</v>
      </c>
      <c r="P429" s="13">
        <f t="shared" si="3"/>
        <v>42.06409193</v>
      </c>
      <c r="Q429" s="13">
        <f t="shared" si="4"/>
        <v>31.3</v>
      </c>
      <c r="R429" s="14">
        <f t="shared" si="5"/>
        <v>10.76409193</v>
      </c>
    </row>
    <row r="430">
      <c r="A430" s="7" t="s">
        <v>459</v>
      </c>
      <c r="B430" s="8" t="s">
        <v>451</v>
      </c>
      <c r="C430" s="9">
        <v>1997.0</v>
      </c>
      <c r="D430" s="32">
        <v>39.4760812398485</v>
      </c>
      <c r="E430" s="32">
        <v>32.3827</v>
      </c>
      <c r="F430" s="9">
        <v>31.4</v>
      </c>
      <c r="G430" s="10"/>
      <c r="H430" s="10"/>
      <c r="I430" s="9">
        <v>33.814</v>
      </c>
      <c r="J430" s="10"/>
      <c r="K430" s="10"/>
      <c r="L430" s="10"/>
      <c r="M430" s="11"/>
      <c r="N430" s="12">
        <f t="shared" si="1"/>
        <v>4</v>
      </c>
      <c r="O430" s="13">
        <f t="shared" si="18"/>
        <v>34.26819531</v>
      </c>
      <c r="P430" s="13">
        <f t="shared" si="3"/>
        <v>39.47608124</v>
      </c>
      <c r="Q430" s="13">
        <f t="shared" si="4"/>
        <v>31.4</v>
      </c>
      <c r="R430" s="14">
        <f t="shared" si="5"/>
        <v>8.07608124</v>
      </c>
    </row>
    <row r="431">
      <c r="A431" s="7" t="s">
        <v>460</v>
      </c>
      <c r="B431" s="8" t="s">
        <v>451</v>
      </c>
      <c r="C431" s="9">
        <v>1998.0</v>
      </c>
      <c r="D431" s="32">
        <v>39.878313952845104</v>
      </c>
      <c r="E431" s="32">
        <v>32.8582</v>
      </c>
      <c r="F431" s="9">
        <v>31.6</v>
      </c>
      <c r="G431" s="10"/>
      <c r="H431" s="10"/>
      <c r="I431" s="9">
        <v>34.116</v>
      </c>
      <c r="J431" s="10"/>
      <c r="K431" s="10"/>
      <c r="L431" s="10"/>
      <c r="M431" s="11"/>
      <c r="N431" s="12">
        <f t="shared" si="1"/>
        <v>4</v>
      </c>
      <c r="O431" s="13">
        <f t="shared" si="18"/>
        <v>34.61312849</v>
      </c>
      <c r="P431" s="13">
        <f t="shared" si="3"/>
        <v>39.87831395</v>
      </c>
      <c r="Q431" s="13">
        <f t="shared" si="4"/>
        <v>31.6</v>
      </c>
      <c r="R431" s="14">
        <f t="shared" si="5"/>
        <v>8.278313953</v>
      </c>
    </row>
    <row r="432">
      <c r="A432" s="7" t="s">
        <v>461</v>
      </c>
      <c r="B432" s="8" t="s">
        <v>451</v>
      </c>
      <c r="C432" s="9">
        <v>1999.0</v>
      </c>
      <c r="D432" s="32">
        <v>39.243191257848</v>
      </c>
      <c r="E432" s="32">
        <v>32.9533</v>
      </c>
      <c r="F432" s="9">
        <v>31.8</v>
      </c>
      <c r="G432" s="10"/>
      <c r="H432" s="10"/>
      <c r="I432" s="9">
        <v>34.418</v>
      </c>
      <c r="J432" s="10"/>
      <c r="K432" s="10"/>
      <c r="L432" s="10"/>
      <c r="M432" s="11"/>
      <c r="N432" s="12">
        <f t="shared" si="1"/>
        <v>4</v>
      </c>
      <c r="O432" s="13">
        <f t="shared" si="18"/>
        <v>34.60362281</v>
      </c>
      <c r="P432" s="13">
        <f t="shared" si="3"/>
        <v>39.24319126</v>
      </c>
      <c r="Q432" s="13">
        <f t="shared" si="4"/>
        <v>31.8</v>
      </c>
      <c r="R432" s="14">
        <f t="shared" si="5"/>
        <v>7.443191258</v>
      </c>
    </row>
    <row r="433">
      <c r="A433" s="7" t="s">
        <v>462</v>
      </c>
      <c r="B433" s="8" t="s">
        <v>451</v>
      </c>
      <c r="C433" s="9">
        <v>2000.0</v>
      </c>
      <c r="D433" s="32">
        <v>41.6435185191681</v>
      </c>
      <c r="E433" s="32">
        <v>34.7748</v>
      </c>
      <c r="F433" s="9">
        <v>32.0</v>
      </c>
      <c r="G433" s="10"/>
      <c r="H433" s="10"/>
      <c r="I433" s="9">
        <v>34.719</v>
      </c>
      <c r="J433" s="10"/>
      <c r="K433" s="10"/>
      <c r="L433" s="10"/>
      <c r="M433" s="11"/>
      <c r="N433" s="12">
        <f t="shared" si="1"/>
        <v>4</v>
      </c>
      <c r="O433" s="13">
        <f t="shared" si="18"/>
        <v>35.78432963</v>
      </c>
      <c r="P433" s="13">
        <f t="shared" si="3"/>
        <v>41.64351852</v>
      </c>
      <c r="Q433" s="13">
        <f t="shared" si="4"/>
        <v>32</v>
      </c>
      <c r="R433" s="14">
        <f t="shared" si="5"/>
        <v>9.643518519</v>
      </c>
    </row>
    <row r="434">
      <c r="A434" s="7" t="s">
        <v>463</v>
      </c>
      <c r="B434" s="8" t="s">
        <v>451</v>
      </c>
      <c r="C434" s="9">
        <v>2001.0</v>
      </c>
      <c r="D434" s="32">
        <v>42.1107376117146</v>
      </c>
      <c r="E434" s="32">
        <v>34.5802</v>
      </c>
      <c r="F434" s="9">
        <v>32.2</v>
      </c>
      <c r="G434" s="10"/>
      <c r="H434" s="10"/>
      <c r="I434" s="9">
        <v>35.021</v>
      </c>
      <c r="J434" s="10"/>
      <c r="K434" s="10"/>
      <c r="L434" s="10"/>
      <c r="M434" s="11"/>
      <c r="N434" s="12">
        <f t="shared" si="1"/>
        <v>4</v>
      </c>
      <c r="O434" s="13">
        <f t="shared" si="18"/>
        <v>35.9779844</v>
      </c>
      <c r="P434" s="13">
        <f t="shared" si="3"/>
        <v>42.11073761</v>
      </c>
      <c r="Q434" s="13">
        <f t="shared" si="4"/>
        <v>32.2</v>
      </c>
      <c r="R434" s="14">
        <f t="shared" si="5"/>
        <v>9.910737612</v>
      </c>
    </row>
    <row r="435">
      <c r="A435" s="7" t="s">
        <v>464</v>
      </c>
      <c r="B435" s="8" t="s">
        <v>451</v>
      </c>
      <c r="C435" s="9">
        <v>2002.0</v>
      </c>
      <c r="D435" s="32">
        <v>41.310939845037495</v>
      </c>
      <c r="E435" s="32">
        <v>33.9833</v>
      </c>
      <c r="F435" s="9">
        <v>32.4</v>
      </c>
      <c r="G435" s="10"/>
      <c r="H435" s="10"/>
      <c r="I435" s="9">
        <v>35.323</v>
      </c>
      <c r="J435" s="10"/>
      <c r="K435" s="10"/>
      <c r="L435" s="10"/>
      <c r="M435" s="11"/>
      <c r="N435" s="12">
        <f t="shared" si="1"/>
        <v>4</v>
      </c>
      <c r="O435" s="13">
        <f t="shared" si="18"/>
        <v>35.75430996</v>
      </c>
      <c r="P435" s="13">
        <f t="shared" si="3"/>
        <v>41.31093985</v>
      </c>
      <c r="Q435" s="13">
        <f t="shared" si="4"/>
        <v>32.4</v>
      </c>
      <c r="R435" s="14">
        <f t="shared" si="5"/>
        <v>8.910939845</v>
      </c>
    </row>
    <row r="436">
      <c r="A436" s="7" t="s">
        <v>465</v>
      </c>
      <c r="B436" s="8" t="s">
        <v>451</v>
      </c>
      <c r="C436" s="9">
        <v>2003.0</v>
      </c>
      <c r="D436" s="32">
        <v>39.8471429422536</v>
      </c>
      <c r="E436" s="32">
        <v>32.6179</v>
      </c>
      <c r="F436" s="9">
        <v>33.0</v>
      </c>
      <c r="G436" s="10"/>
      <c r="H436" s="10"/>
      <c r="I436" s="9">
        <v>35.625</v>
      </c>
      <c r="J436" s="10"/>
      <c r="K436" s="10"/>
      <c r="L436" s="10"/>
      <c r="M436" s="11"/>
      <c r="N436" s="12">
        <f t="shared" si="1"/>
        <v>4</v>
      </c>
      <c r="O436" s="13">
        <f t="shared" si="18"/>
        <v>35.27251074</v>
      </c>
      <c r="P436" s="13">
        <f t="shared" si="3"/>
        <v>39.84714294</v>
      </c>
      <c r="Q436" s="13">
        <f t="shared" si="4"/>
        <v>32.6179</v>
      </c>
      <c r="R436" s="14">
        <f t="shared" si="5"/>
        <v>7.229242942</v>
      </c>
    </row>
    <row r="437">
      <c r="A437" s="7" t="s">
        <v>466</v>
      </c>
      <c r="B437" s="8" t="s">
        <v>451</v>
      </c>
      <c r="C437" s="9">
        <v>2004.0</v>
      </c>
      <c r="D437" s="32">
        <v>43.601669533472496</v>
      </c>
      <c r="E437" s="32">
        <v>37.6398</v>
      </c>
      <c r="F437" s="9">
        <v>33.6</v>
      </c>
      <c r="G437" s="10"/>
      <c r="H437" s="9">
        <v>34.9</v>
      </c>
      <c r="I437" s="9">
        <v>35.926</v>
      </c>
      <c r="J437" s="9">
        <v>37.0</v>
      </c>
      <c r="K437" s="10"/>
      <c r="L437" s="10"/>
      <c r="M437" s="11"/>
      <c r="N437" s="12">
        <f t="shared" si="1"/>
        <v>6</v>
      </c>
      <c r="O437" s="13">
        <f t="shared" si="18"/>
        <v>37.11124492</v>
      </c>
      <c r="P437" s="13">
        <f t="shared" si="3"/>
        <v>43.60166953</v>
      </c>
      <c r="Q437" s="13">
        <f t="shared" si="4"/>
        <v>33.6</v>
      </c>
      <c r="R437" s="14">
        <f t="shared" si="5"/>
        <v>10.00166953</v>
      </c>
    </row>
    <row r="438">
      <c r="A438" s="7" t="s">
        <v>467</v>
      </c>
      <c r="B438" s="8" t="s">
        <v>451</v>
      </c>
      <c r="C438" s="9">
        <v>2005.0</v>
      </c>
      <c r="D438" s="32">
        <v>43.973148280108695</v>
      </c>
      <c r="E438" s="32">
        <v>34.8442</v>
      </c>
      <c r="F438" s="9">
        <v>33.6</v>
      </c>
      <c r="G438" s="10"/>
      <c r="H438" s="9">
        <v>35.199999999999996</v>
      </c>
      <c r="I438" s="9">
        <v>36.228</v>
      </c>
      <c r="J438" s="9">
        <v>35.3</v>
      </c>
      <c r="K438" s="10"/>
      <c r="L438" s="10"/>
      <c r="M438" s="11"/>
      <c r="N438" s="12">
        <f t="shared" si="1"/>
        <v>6</v>
      </c>
      <c r="O438" s="13">
        <f t="shared" si="18"/>
        <v>36.52422471</v>
      </c>
      <c r="P438" s="13">
        <f t="shared" si="3"/>
        <v>43.97314828</v>
      </c>
      <c r="Q438" s="13">
        <f t="shared" si="4"/>
        <v>33.6</v>
      </c>
      <c r="R438" s="14">
        <f t="shared" si="5"/>
        <v>10.37314828</v>
      </c>
    </row>
    <row r="439">
      <c r="A439" s="7" t="s">
        <v>468</v>
      </c>
      <c r="B439" s="8" t="s">
        <v>451</v>
      </c>
      <c r="C439" s="9">
        <v>2006.0</v>
      </c>
      <c r="D439" s="32">
        <v>42.157508624909504</v>
      </c>
      <c r="E439" s="32">
        <v>34.5995</v>
      </c>
      <c r="F439" s="9">
        <v>33.2</v>
      </c>
      <c r="G439" s="10"/>
      <c r="H439" s="9">
        <v>32.800000000000004</v>
      </c>
      <c r="I439" s="9">
        <v>34.449</v>
      </c>
      <c r="J439" s="9">
        <v>34.4</v>
      </c>
      <c r="K439" s="10"/>
      <c r="L439" s="10"/>
      <c r="M439" s="11"/>
      <c r="N439" s="12">
        <f t="shared" si="1"/>
        <v>6</v>
      </c>
      <c r="O439" s="13">
        <f t="shared" si="18"/>
        <v>35.2676681</v>
      </c>
      <c r="P439" s="13">
        <f t="shared" si="3"/>
        <v>42.15750862</v>
      </c>
      <c r="Q439" s="13">
        <f t="shared" si="4"/>
        <v>32.8</v>
      </c>
      <c r="R439" s="14">
        <f t="shared" si="5"/>
        <v>9.357508625</v>
      </c>
    </row>
    <row r="440">
      <c r="A440" s="7" t="s">
        <v>469</v>
      </c>
      <c r="B440" s="8" t="s">
        <v>451</v>
      </c>
      <c r="C440" s="9">
        <v>2007.0</v>
      </c>
      <c r="D440" s="32">
        <v>44.8931045450042</v>
      </c>
      <c r="E440" s="32">
        <v>34.6348</v>
      </c>
      <c r="F440" s="9">
        <v>33.4</v>
      </c>
      <c r="G440" s="10"/>
      <c r="H440" s="9">
        <v>33.7</v>
      </c>
      <c r="I440" s="9">
        <v>33.55</v>
      </c>
      <c r="J440" s="9">
        <v>34.8</v>
      </c>
      <c r="K440" s="10"/>
      <c r="L440" s="10"/>
      <c r="M440" s="11"/>
      <c r="N440" s="12">
        <f t="shared" si="1"/>
        <v>6</v>
      </c>
      <c r="O440" s="13">
        <f t="shared" si="18"/>
        <v>35.82965076</v>
      </c>
      <c r="P440" s="13">
        <f t="shared" si="3"/>
        <v>44.89310455</v>
      </c>
      <c r="Q440" s="13">
        <f t="shared" si="4"/>
        <v>33.4</v>
      </c>
      <c r="R440" s="14">
        <f t="shared" si="5"/>
        <v>11.49310455</v>
      </c>
    </row>
    <row r="441">
      <c r="A441" s="7" t="s">
        <v>470</v>
      </c>
      <c r="B441" s="8" t="s">
        <v>451</v>
      </c>
      <c r="C441" s="9">
        <v>2008.0</v>
      </c>
      <c r="D441" s="32">
        <v>45.9684762636982</v>
      </c>
      <c r="E441" s="32">
        <v>35.8608</v>
      </c>
      <c r="F441" s="9">
        <v>33.9</v>
      </c>
      <c r="G441" s="10"/>
      <c r="H441" s="9">
        <v>35.699999999999996</v>
      </c>
      <c r="I441" s="9">
        <v>33.928</v>
      </c>
      <c r="J441" s="9">
        <v>35.7</v>
      </c>
      <c r="K441" s="10"/>
      <c r="L441" s="10"/>
      <c r="M441" s="11"/>
      <c r="N441" s="12">
        <f t="shared" si="1"/>
        <v>6</v>
      </c>
      <c r="O441" s="13">
        <f t="shared" si="18"/>
        <v>36.84287938</v>
      </c>
      <c r="P441" s="13">
        <f t="shared" si="3"/>
        <v>45.96847626</v>
      </c>
      <c r="Q441" s="13">
        <f t="shared" si="4"/>
        <v>33.9</v>
      </c>
      <c r="R441" s="14">
        <f t="shared" si="5"/>
        <v>12.06847626</v>
      </c>
    </row>
    <row r="442">
      <c r="A442" s="7" t="s">
        <v>471</v>
      </c>
      <c r="B442" s="8" t="s">
        <v>451</v>
      </c>
      <c r="C442" s="9">
        <v>2009.0</v>
      </c>
      <c r="D442" s="32">
        <v>46.0969012755003</v>
      </c>
      <c r="E442" s="32">
        <v>37.4773</v>
      </c>
      <c r="F442" s="9">
        <v>34.0</v>
      </c>
      <c r="G442" s="9">
        <v>36.199999999999996</v>
      </c>
      <c r="H442" s="9">
        <v>36.5</v>
      </c>
      <c r="I442" s="9">
        <v>34.842</v>
      </c>
      <c r="J442" s="9">
        <v>37.2</v>
      </c>
      <c r="K442" s="10"/>
      <c r="L442" s="10"/>
      <c r="M442" s="11"/>
      <c r="N442" s="12">
        <f t="shared" si="1"/>
        <v>7</v>
      </c>
      <c r="O442" s="13">
        <f t="shared" si="18"/>
        <v>37.47374304</v>
      </c>
      <c r="P442" s="13">
        <f t="shared" si="3"/>
        <v>46.09690128</v>
      </c>
      <c r="Q442" s="13">
        <f t="shared" si="4"/>
        <v>34</v>
      </c>
      <c r="R442" s="14">
        <f t="shared" si="5"/>
        <v>12.09690128</v>
      </c>
    </row>
    <row r="443">
      <c r="A443" s="7" t="s">
        <v>472</v>
      </c>
      <c r="B443" s="8" t="s">
        <v>451</v>
      </c>
      <c r="C443" s="9">
        <v>2010.0</v>
      </c>
      <c r="D443" s="32">
        <v>42.866079358660706</v>
      </c>
      <c r="E443" s="32">
        <v>33.6702</v>
      </c>
      <c r="F443" s="9">
        <v>33.6</v>
      </c>
      <c r="G443" s="9">
        <v>32.7</v>
      </c>
      <c r="H443" s="9">
        <v>32.9</v>
      </c>
      <c r="I443" s="9">
        <v>36.508</v>
      </c>
      <c r="J443" s="9">
        <v>33.6</v>
      </c>
      <c r="K443" s="10"/>
      <c r="L443" s="9">
        <v>43.7</v>
      </c>
      <c r="M443" s="11"/>
      <c r="N443" s="12">
        <f t="shared" si="1"/>
        <v>8</v>
      </c>
      <c r="O443" s="13">
        <f t="shared" si="18"/>
        <v>36.19303492</v>
      </c>
      <c r="P443" s="13">
        <f t="shared" si="3"/>
        <v>43.7</v>
      </c>
      <c r="Q443" s="13">
        <f t="shared" si="4"/>
        <v>32.7</v>
      </c>
      <c r="R443" s="14">
        <f t="shared" si="5"/>
        <v>11</v>
      </c>
    </row>
    <row r="444">
      <c r="A444" s="7" t="s">
        <v>473</v>
      </c>
      <c r="B444" s="8" t="s">
        <v>451</v>
      </c>
      <c r="C444" s="9">
        <v>2011.0</v>
      </c>
      <c r="D444" s="32">
        <v>42.813809639669195</v>
      </c>
      <c r="E444" s="32">
        <v>32.6155</v>
      </c>
      <c r="F444" s="9">
        <v>33.6</v>
      </c>
      <c r="G444" s="9">
        <v>32.1</v>
      </c>
      <c r="H444" s="9">
        <v>32.1</v>
      </c>
      <c r="I444" s="9">
        <v>32.933</v>
      </c>
      <c r="J444" s="9">
        <v>32.5</v>
      </c>
      <c r="K444" s="9">
        <v>33.0</v>
      </c>
      <c r="L444" s="10"/>
      <c r="M444" s="11"/>
      <c r="N444" s="12">
        <f t="shared" si="1"/>
        <v>8</v>
      </c>
      <c r="O444" s="13">
        <f t="shared" si="18"/>
        <v>33.9577887</v>
      </c>
      <c r="P444" s="13">
        <f t="shared" si="3"/>
        <v>42.81380964</v>
      </c>
      <c r="Q444" s="13">
        <f t="shared" si="4"/>
        <v>32.1</v>
      </c>
      <c r="R444" s="14">
        <f t="shared" si="5"/>
        <v>10.71380964</v>
      </c>
    </row>
    <row r="445">
      <c r="A445" s="7" t="s">
        <v>474</v>
      </c>
      <c r="B445" s="8" t="s">
        <v>451</v>
      </c>
      <c r="C445" s="9">
        <v>2012.0</v>
      </c>
      <c r="D445" s="32">
        <v>44.5910922855226</v>
      </c>
      <c r="E445" s="32">
        <v>35.1367</v>
      </c>
      <c r="F445" s="9">
        <v>34.3</v>
      </c>
      <c r="G445" s="9">
        <v>34.599999999999994</v>
      </c>
      <c r="H445" s="9">
        <v>35.0</v>
      </c>
      <c r="I445" s="9">
        <v>32.096</v>
      </c>
      <c r="J445" s="9">
        <v>35.1</v>
      </c>
      <c r="K445" s="9">
        <v>32.0</v>
      </c>
      <c r="L445" s="10"/>
      <c r="M445" s="11"/>
      <c r="N445" s="12">
        <f t="shared" si="1"/>
        <v>8</v>
      </c>
      <c r="O445" s="13">
        <f t="shared" si="18"/>
        <v>35.35297404</v>
      </c>
      <c r="P445" s="13">
        <f t="shared" si="3"/>
        <v>44.59109229</v>
      </c>
      <c r="Q445" s="13">
        <f t="shared" si="4"/>
        <v>32</v>
      </c>
      <c r="R445" s="14">
        <f t="shared" si="5"/>
        <v>12.59109229</v>
      </c>
    </row>
    <row r="446">
      <c r="A446" s="7" t="s">
        <v>475</v>
      </c>
      <c r="B446" s="8" t="s">
        <v>451</v>
      </c>
      <c r="C446" s="9">
        <v>2013.0</v>
      </c>
      <c r="D446" s="32">
        <v>45.6695397604935</v>
      </c>
      <c r="E446" s="32">
        <v>35.402</v>
      </c>
      <c r="F446" s="9">
        <v>34.9</v>
      </c>
      <c r="G446" s="9">
        <v>35.0</v>
      </c>
      <c r="H446" s="9">
        <v>35.099999999999994</v>
      </c>
      <c r="I446" s="9">
        <v>34.435</v>
      </c>
      <c r="J446" s="9">
        <v>35.3</v>
      </c>
      <c r="K446" s="9">
        <v>34.6</v>
      </c>
      <c r="L446" s="10"/>
      <c r="M446" s="11"/>
      <c r="N446" s="12">
        <f t="shared" si="1"/>
        <v>8</v>
      </c>
      <c r="O446" s="13">
        <f t="shared" si="18"/>
        <v>36.30081747</v>
      </c>
      <c r="P446" s="13">
        <f t="shared" si="3"/>
        <v>45.66953976</v>
      </c>
      <c r="Q446" s="13">
        <f t="shared" si="4"/>
        <v>34.435</v>
      </c>
      <c r="R446" s="14">
        <f t="shared" si="5"/>
        <v>11.23453976</v>
      </c>
    </row>
    <row r="447">
      <c r="A447" s="7" t="s">
        <v>476</v>
      </c>
      <c r="B447" s="8" t="s">
        <v>451</v>
      </c>
      <c r="C447" s="9">
        <v>2014.0</v>
      </c>
      <c r="D447" s="32">
        <v>49.1359291350172</v>
      </c>
      <c r="E447" s="32">
        <v>35.402</v>
      </c>
      <c r="F447" s="9">
        <v>35.4</v>
      </c>
      <c r="G447" s="9">
        <v>37.8</v>
      </c>
      <c r="H447" s="9">
        <v>38.0</v>
      </c>
      <c r="I447" s="9">
        <v>34.865</v>
      </c>
      <c r="J447" s="9">
        <v>37.7</v>
      </c>
      <c r="K447" s="9">
        <v>35.0</v>
      </c>
      <c r="L447" s="10"/>
      <c r="M447" s="11"/>
      <c r="N447" s="12">
        <f t="shared" si="1"/>
        <v>8</v>
      </c>
      <c r="O447" s="13">
        <f t="shared" si="18"/>
        <v>37.91286614</v>
      </c>
      <c r="P447" s="13">
        <f t="shared" si="3"/>
        <v>49.13592914</v>
      </c>
      <c r="Q447" s="13">
        <f t="shared" si="4"/>
        <v>34.865</v>
      </c>
      <c r="R447" s="14">
        <f t="shared" si="5"/>
        <v>14.27092914</v>
      </c>
    </row>
    <row r="448">
      <c r="A448" s="7" t="s">
        <v>477</v>
      </c>
      <c r="B448" s="8" t="s">
        <v>451</v>
      </c>
      <c r="C448" s="9">
        <v>2015.0</v>
      </c>
      <c r="D448" s="32">
        <v>46.111511553843</v>
      </c>
      <c r="E448" s="32">
        <v>35.402</v>
      </c>
      <c r="F448" s="9">
        <v>35.8</v>
      </c>
      <c r="G448" s="9">
        <v>36.9</v>
      </c>
      <c r="H448" s="9">
        <v>37.2</v>
      </c>
      <c r="I448" s="9">
        <v>37.174</v>
      </c>
      <c r="J448" s="9">
        <v>37.4</v>
      </c>
      <c r="K448" s="9">
        <v>37.9</v>
      </c>
      <c r="L448" s="9">
        <v>45.6</v>
      </c>
      <c r="M448" s="11"/>
      <c r="N448" s="12">
        <f t="shared" si="1"/>
        <v>9</v>
      </c>
      <c r="O448" s="13">
        <f t="shared" si="18"/>
        <v>38.83194573</v>
      </c>
      <c r="P448" s="13">
        <f t="shared" si="3"/>
        <v>46.11151155</v>
      </c>
      <c r="Q448" s="13">
        <f t="shared" si="4"/>
        <v>35.402</v>
      </c>
      <c r="R448" s="14">
        <f t="shared" si="5"/>
        <v>10.70951155</v>
      </c>
    </row>
    <row r="449">
      <c r="A449" s="7" t="s">
        <v>478</v>
      </c>
      <c r="B449" s="8" t="s">
        <v>451</v>
      </c>
      <c r="C449" s="9">
        <v>2016.0</v>
      </c>
      <c r="D449" s="32">
        <v>45.4393746492318</v>
      </c>
      <c r="E449" s="32">
        <v>35.402</v>
      </c>
      <c r="F449" s="9">
        <v>36.0</v>
      </c>
      <c r="G449" s="9">
        <v>37.5</v>
      </c>
      <c r="H449" s="9">
        <v>37.8</v>
      </c>
      <c r="I449" s="9">
        <v>37.058</v>
      </c>
      <c r="J449" s="9">
        <v>38.4</v>
      </c>
      <c r="K449" s="9">
        <v>37.0</v>
      </c>
      <c r="L449" s="10"/>
      <c r="M449" s="11"/>
      <c r="N449" s="12">
        <f t="shared" si="1"/>
        <v>8</v>
      </c>
      <c r="O449" s="13">
        <f t="shared" si="18"/>
        <v>38.07492183</v>
      </c>
      <c r="P449" s="13">
        <f t="shared" si="3"/>
        <v>45.43937465</v>
      </c>
      <c r="Q449" s="13">
        <f t="shared" si="4"/>
        <v>35.402</v>
      </c>
      <c r="R449" s="14">
        <f t="shared" si="5"/>
        <v>10.03737465</v>
      </c>
    </row>
    <row r="450">
      <c r="A450" s="7" t="s">
        <v>479</v>
      </c>
      <c r="B450" s="8" t="s">
        <v>451</v>
      </c>
      <c r="C450" s="9">
        <v>2017.0</v>
      </c>
      <c r="D450" s="32">
        <v>46.317728003643296</v>
      </c>
      <c r="E450" s="31"/>
      <c r="F450" s="9">
        <v>36.0</v>
      </c>
      <c r="G450" s="9">
        <v>37.1</v>
      </c>
      <c r="H450" s="9">
        <v>37.4</v>
      </c>
      <c r="I450" s="9">
        <v>37.833</v>
      </c>
      <c r="J450" s="9">
        <v>37.3</v>
      </c>
      <c r="K450" s="9">
        <v>37.6</v>
      </c>
      <c r="L450" s="10"/>
      <c r="M450" s="11"/>
      <c r="N450" s="12">
        <f t="shared" si="1"/>
        <v>7</v>
      </c>
      <c r="O450" s="13">
        <f t="shared" si="18"/>
        <v>38.50724686</v>
      </c>
      <c r="P450" s="13">
        <f t="shared" si="3"/>
        <v>46.317728</v>
      </c>
      <c r="Q450" s="13">
        <f t="shared" si="4"/>
        <v>36</v>
      </c>
      <c r="R450" s="14">
        <f t="shared" si="5"/>
        <v>10.317728</v>
      </c>
    </row>
    <row r="451">
      <c r="A451" s="34" t="s">
        <v>480</v>
      </c>
      <c r="B451" s="35" t="s">
        <v>451</v>
      </c>
      <c r="C451" s="36">
        <v>2018.0</v>
      </c>
      <c r="D451" s="37">
        <v>44.891246419493704</v>
      </c>
      <c r="E451" s="31"/>
      <c r="F451" s="36">
        <v>35.7</v>
      </c>
      <c r="G451" s="36">
        <v>35.9</v>
      </c>
      <c r="H451" s="36">
        <v>36.1</v>
      </c>
      <c r="I451" s="36">
        <v>36.868</v>
      </c>
      <c r="J451" s="36">
        <v>35.7</v>
      </c>
      <c r="K451" s="36">
        <v>36.9</v>
      </c>
      <c r="L451" s="10"/>
      <c r="M451" s="11"/>
      <c r="N451" s="38">
        <f t="shared" si="1"/>
        <v>7</v>
      </c>
      <c r="O451" s="39">
        <f t="shared" si="18"/>
        <v>37.4370352</v>
      </c>
      <c r="P451" s="39">
        <f t="shared" si="3"/>
        <v>44.89124642</v>
      </c>
      <c r="Q451" s="39">
        <f t="shared" si="4"/>
        <v>35.7</v>
      </c>
      <c r="R451" s="16">
        <f t="shared" si="5"/>
        <v>9.191246419</v>
      </c>
    </row>
    <row r="452">
      <c r="A452" s="34" t="s">
        <v>481</v>
      </c>
      <c r="B452" s="35" t="s">
        <v>451</v>
      </c>
      <c r="C452" s="36">
        <v>2019.0</v>
      </c>
      <c r="D452" s="37">
        <v>67.69076496498519</v>
      </c>
      <c r="E452" s="31"/>
      <c r="F452" s="36">
        <v>35.2</v>
      </c>
      <c r="G452" s="10"/>
      <c r="H452" s="36">
        <v>35.699999999999996</v>
      </c>
      <c r="I452" s="36">
        <v>35.421</v>
      </c>
      <c r="J452" s="36">
        <v>35.3</v>
      </c>
      <c r="K452" s="36">
        <v>35.4</v>
      </c>
      <c r="L452" s="10"/>
      <c r="M452" s="11"/>
      <c r="N452" s="38">
        <f t="shared" si="1"/>
        <v>6</v>
      </c>
      <c r="O452" s="39">
        <f t="shared" si="18"/>
        <v>40.78529416</v>
      </c>
      <c r="P452" s="39">
        <f t="shared" si="3"/>
        <v>67.69076496</v>
      </c>
      <c r="Q452" s="39">
        <f t="shared" si="4"/>
        <v>35.2</v>
      </c>
      <c r="R452" s="16">
        <f t="shared" si="5"/>
        <v>32.49076496</v>
      </c>
    </row>
    <row r="453">
      <c r="A453" s="34" t="s">
        <v>482</v>
      </c>
      <c r="B453" s="35" t="s">
        <v>451</v>
      </c>
      <c r="C453" s="36">
        <v>2020.0</v>
      </c>
      <c r="D453" s="37">
        <v>67.63141146510971</v>
      </c>
      <c r="E453" s="31"/>
      <c r="F453" s="36">
        <v>35.1</v>
      </c>
      <c r="G453" s="10"/>
      <c r="H453" s="36">
        <v>35.699999999999996</v>
      </c>
      <c r="I453" s="36">
        <v>35.421</v>
      </c>
      <c r="J453" s="36">
        <v>36.0</v>
      </c>
      <c r="K453" s="36">
        <v>35.1</v>
      </c>
      <c r="L453" s="35" t="s">
        <v>483</v>
      </c>
      <c r="M453" s="11"/>
      <c r="N453" s="38">
        <f t="shared" si="1"/>
        <v>6</v>
      </c>
      <c r="O453" s="39">
        <f t="shared" si="18"/>
        <v>40.82540191</v>
      </c>
      <c r="P453" s="39">
        <f t="shared" si="3"/>
        <v>67.63141147</v>
      </c>
      <c r="Q453" s="39">
        <f t="shared" si="4"/>
        <v>35.1</v>
      </c>
      <c r="R453" s="16">
        <f t="shared" si="5"/>
        <v>32.53141147</v>
      </c>
    </row>
    <row r="454">
      <c r="A454" s="34" t="s">
        <v>484</v>
      </c>
      <c r="B454" s="35" t="s">
        <v>451</v>
      </c>
      <c r="C454" s="36">
        <v>2021.0</v>
      </c>
      <c r="D454" s="37">
        <v>67.6374070287531</v>
      </c>
      <c r="E454" s="31"/>
      <c r="F454" s="36">
        <v>35.1</v>
      </c>
      <c r="G454" s="10"/>
      <c r="H454" s="10"/>
      <c r="I454" s="10"/>
      <c r="J454" s="10"/>
      <c r="K454" s="36">
        <v>35.4</v>
      </c>
      <c r="L454" s="10"/>
      <c r="M454" s="11"/>
      <c r="N454" s="38">
        <f t="shared" si="1"/>
        <v>3</v>
      </c>
      <c r="O454" s="39">
        <f t="shared" si="18"/>
        <v>46.04580234</v>
      </c>
      <c r="P454" s="39">
        <f t="shared" si="3"/>
        <v>67.63740703</v>
      </c>
      <c r="Q454" s="39">
        <f t="shared" si="4"/>
        <v>35.1</v>
      </c>
      <c r="R454" s="16">
        <f t="shared" si="5"/>
        <v>32.53740703</v>
      </c>
    </row>
    <row r="455">
      <c r="A455" s="7" t="s">
        <v>485</v>
      </c>
      <c r="B455" s="8" t="s">
        <v>451</v>
      </c>
      <c r="C455" s="9">
        <v>2022.0</v>
      </c>
      <c r="D455" s="31"/>
      <c r="E455" s="31"/>
      <c r="F455" s="10"/>
      <c r="G455" s="10"/>
      <c r="H455" s="10"/>
      <c r="I455" s="10"/>
      <c r="J455" s="10"/>
      <c r="K455" s="9">
        <v>36.2</v>
      </c>
      <c r="L455" s="10"/>
      <c r="M455" s="11"/>
      <c r="N455" s="12">
        <f t="shared" si="1"/>
        <v>1</v>
      </c>
      <c r="O455" s="13">
        <f t="shared" si="18"/>
        <v>36.2</v>
      </c>
      <c r="P455" s="13">
        <f t="shared" si="3"/>
        <v>36.2</v>
      </c>
      <c r="Q455" s="13">
        <f t="shared" si="4"/>
        <v>36.2</v>
      </c>
      <c r="R455" s="14">
        <f t="shared" si="5"/>
        <v>0</v>
      </c>
    </row>
    <row r="456">
      <c r="A456" s="18" t="s">
        <v>486</v>
      </c>
      <c r="B456" s="19" t="s">
        <v>451</v>
      </c>
      <c r="C456" s="20">
        <v>2023.0</v>
      </c>
      <c r="D456" s="33"/>
      <c r="E456" s="33"/>
      <c r="F456" s="21"/>
      <c r="G456" s="10"/>
      <c r="H456" s="21"/>
      <c r="I456" s="21"/>
      <c r="J456" s="21"/>
      <c r="K456" s="21"/>
      <c r="L456" s="21"/>
      <c r="M456" s="22"/>
      <c r="N456" s="23">
        <f t="shared" si="1"/>
        <v>0</v>
      </c>
      <c r="O456" s="24"/>
      <c r="P456" s="25">
        <f t="shared" si="3"/>
        <v>0</v>
      </c>
      <c r="Q456" s="25">
        <f t="shared" si="4"/>
        <v>0</v>
      </c>
      <c r="R456" s="26">
        <f t="shared" si="5"/>
        <v>0</v>
      </c>
    </row>
    <row r="457">
      <c r="A457" s="7" t="s">
        <v>487</v>
      </c>
      <c r="B457" s="27" t="s">
        <v>488</v>
      </c>
      <c r="C457" s="9">
        <v>1989.0</v>
      </c>
      <c r="D457" s="32">
        <v>28.533262251075804</v>
      </c>
      <c r="E457" s="31"/>
      <c r="F457" s="9">
        <v>25.8</v>
      </c>
      <c r="G457" s="10"/>
      <c r="H457" s="10"/>
      <c r="I457" s="9">
        <v>27.342</v>
      </c>
      <c r="J457" s="10"/>
      <c r="K457" s="10"/>
      <c r="L457" s="10"/>
      <c r="M457" s="11"/>
      <c r="N457" s="12">
        <f t="shared" si="1"/>
        <v>3</v>
      </c>
      <c r="O457" s="13">
        <f t="shared" ref="O457:O490" si="19">AVERAGE(D457:M457)</f>
        <v>27.22508742</v>
      </c>
      <c r="P457" s="13">
        <f t="shared" si="3"/>
        <v>28.53326225</v>
      </c>
      <c r="Q457" s="13">
        <f t="shared" si="4"/>
        <v>25.8</v>
      </c>
      <c r="R457" s="14">
        <f t="shared" si="5"/>
        <v>2.733262251</v>
      </c>
    </row>
    <row r="458">
      <c r="A458" s="7" t="s">
        <v>489</v>
      </c>
      <c r="B458" s="27" t="s">
        <v>488</v>
      </c>
      <c r="C458" s="9">
        <v>1990.0</v>
      </c>
      <c r="D458" s="32">
        <v>29.7343053374995</v>
      </c>
      <c r="E458" s="31"/>
      <c r="F458" s="9">
        <v>26.0</v>
      </c>
      <c r="G458" s="10"/>
      <c r="H458" s="10"/>
      <c r="I458" s="9">
        <v>27.342</v>
      </c>
      <c r="J458" s="10"/>
      <c r="K458" s="10"/>
      <c r="L458" s="10"/>
      <c r="M458" s="11"/>
      <c r="N458" s="12">
        <f t="shared" si="1"/>
        <v>3</v>
      </c>
      <c r="O458" s="13">
        <f t="shared" si="19"/>
        <v>27.69210178</v>
      </c>
      <c r="P458" s="13">
        <f t="shared" si="3"/>
        <v>29.73430534</v>
      </c>
      <c r="Q458" s="13">
        <f t="shared" si="4"/>
        <v>26</v>
      </c>
      <c r="R458" s="14">
        <f t="shared" si="5"/>
        <v>3.734305337</v>
      </c>
    </row>
    <row r="459">
      <c r="A459" s="7" t="s">
        <v>490</v>
      </c>
      <c r="B459" s="27" t="s">
        <v>488</v>
      </c>
      <c r="C459" s="9">
        <v>1991.0</v>
      </c>
      <c r="D459" s="32">
        <v>31.350291561560102</v>
      </c>
      <c r="E459" s="32">
        <v>25.1304</v>
      </c>
      <c r="F459" s="9">
        <v>26.4</v>
      </c>
      <c r="G459" s="10"/>
      <c r="H459" s="10"/>
      <c r="I459" s="9">
        <v>27.342</v>
      </c>
      <c r="J459" s="10"/>
      <c r="K459" s="10"/>
      <c r="L459" s="10"/>
      <c r="M459" s="11"/>
      <c r="N459" s="12">
        <f t="shared" si="1"/>
        <v>4</v>
      </c>
      <c r="O459" s="13">
        <f t="shared" si="19"/>
        <v>27.55567289</v>
      </c>
      <c r="P459" s="13">
        <f t="shared" si="3"/>
        <v>31.35029156</v>
      </c>
      <c r="Q459" s="13">
        <f t="shared" si="4"/>
        <v>25.1304</v>
      </c>
      <c r="R459" s="14">
        <f t="shared" si="5"/>
        <v>6.219891562</v>
      </c>
    </row>
    <row r="460">
      <c r="A460" s="7" t="s">
        <v>491</v>
      </c>
      <c r="B460" s="27" t="s">
        <v>488</v>
      </c>
      <c r="C460" s="9">
        <v>1992.0</v>
      </c>
      <c r="D460" s="32">
        <v>33.7354136559303</v>
      </c>
      <c r="E460" s="32">
        <v>26.056</v>
      </c>
      <c r="F460" s="9">
        <v>26.8</v>
      </c>
      <c r="G460" s="10"/>
      <c r="H460" s="10"/>
      <c r="I460" s="9">
        <v>27.342</v>
      </c>
      <c r="J460" s="10"/>
      <c r="K460" s="10"/>
      <c r="L460" s="10"/>
      <c r="M460" s="11"/>
      <c r="N460" s="12">
        <f t="shared" si="1"/>
        <v>4</v>
      </c>
      <c r="O460" s="13">
        <f t="shared" si="19"/>
        <v>28.48335341</v>
      </c>
      <c r="P460" s="13">
        <f t="shared" si="3"/>
        <v>33.73541366</v>
      </c>
      <c r="Q460" s="13">
        <f t="shared" si="4"/>
        <v>26.056</v>
      </c>
      <c r="R460" s="14">
        <f t="shared" si="5"/>
        <v>7.679413656</v>
      </c>
    </row>
    <row r="461">
      <c r="A461" s="7" t="s">
        <v>492</v>
      </c>
      <c r="B461" s="27" t="s">
        <v>488</v>
      </c>
      <c r="C461" s="9">
        <v>1993.0</v>
      </c>
      <c r="D461" s="32">
        <v>36.5779671748036</v>
      </c>
      <c r="E461" s="32">
        <v>26.982400000000002</v>
      </c>
      <c r="F461" s="9">
        <v>27.3</v>
      </c>
      <c r="G461" s="10"/>
      <c r="H461" s="10"/>
      <c r="I461" s="9">
        <v>27.342</v>
      </c>
      <c r="J461" s="10"/>
      <c r="K461" s="10"/>
      <c r="L461" s="10"/>
      <c r="M461" s="11"/>
      <c r="N461" s="12">
        <f t="shared" si="1"/>
        <v>4</v>
      </c>
      <c r="O461" s="13">
        <f t="shared" si="19"/>
        <v>29.55059179</v>
      </c>
      <c r="P461" s="13">
        <f t="shared" si="3"/>
        <v>36.57796717</v>
      </c>
      <c r="Q461" s="13">
        <f t="shared" si="4"/>
        <v>26.9824</v>
      </c>
      <c r="R461" s="14">
        <f t="shared" si="5"/>
        <v>9.595567175</v>
      </c>
    </row>
    <row r="462">
      <c r="A462" s="7" t="s">
        <v>493</v>
      </c>
      <c r="B462" s="27" t="s">
        <v>488</v>
      </c>
      <c r="C462" s="9">
        <v>1994.0</v>
      </c>
      <c r="D462" s="32">
        <v>38.9001943906864</v>
      </c>
      <c r="E462" s="32">
        <v>29.1774</v>
      </c>
      <c r="F462" s="9">
        <v>28.2</v>
      </c>
      <c r="G462" s="10"/>
      <c r="H462" s="10"/>
      <c r="I462" s="9">
        <v>29.259</v>
      </c>
      <c r="J462" s="10"/>
      <c r="K462" s="10"/>
      <c r="L462" s="10"/>
      <c r="M462" s="11"/>
      <c r="N462" s="12">
        <f t="shared" si="1"/>
        <v>4</v>
      </c>
      <c r="O462" s="13">
        <f t="shared" si="19"/>
        <v>31.3841486</v>
      </c>
      <c r="P462" s="13">
        <f t="shared" si="3"/>
        <v>38.90019439</v>
      </c>
      <c r="Q462" s="13">
        <f t="shared" si="4"/>
        <v>28.2</v>
      </c>
      <c r="R462" s="14">
        <f t="shared" si="5"/>
        <v>10.70019439</v>
      </c>
    </row>
    <row r="463">
      <c r="A463" s="7" t="s">
        <v>494</v>
      </c>
      <c r="B463" s="27" t="s">
        <v>488</v>
      </c>
      <c r="C463" s="9">
        <v>1995.0</v>
      </c>
      <c r="D463" s="32">
        <v>41.6932370759248</v>
      </c>
      <c r="E463" s="32">
        <v>30.9707</v>
      </c>
      <c r="F463" s="9">
        <v>29.1</v>
      </c>
      <c r="G463" s="10"/>
      <c r="H463" s="10"/>
      <c r="I463" s="9">
        <v>31.175</v>
      </c>
      <c r="J463" s="10"/>
      <c r="K463" s="10"/>
      <c r="L463" s="10"/>
      <c r="M463" s="11"/>
      <c r="N463" s="12">
        <f t="shared" si="1"/>
        <v>4</v>
      </c>
      <c r="O463" s="13">
        <f t="shared" si="19"/>
        <v>33.23473427</v>
      </c>
      <c r="P463" s="13">
        <f t="shared" si="3"/>
        <v>41.69323708</v>
      </c>
      <c r="Q463" s="13">
        <f t="shared" si="4"/>
        <v>29.1</v>
      </c>
      <c r="R463" s="14">
        <f t="shared" si="5"/>
        <v>12.59323708</v>
      </c>
    </row>
    <row r="464">
      <c r="A464" s="7" t="s">
        <v>495</v>
      </c>
      <c r="B464" s="27" t="s">
        <v>488</v>
      </c>
      <c r="C464" s="9">
        <v>1996.0</v>
      </c>
      <c r="D464" s="32">
        <v>44.879224953992406</v>
      </c>
      <c r="E464" s="32">
        <v>29.7653</v>
      </c>
      <c r="F464" s="9">
        <v>30.0</v>
      </c>
      <c r="G464" s="10"/>
      <c r="H464" s="10"/>
      <c r="I464" s="9">
        <v>31.756</v>
      </c>
      <c r="J464" s="10"/>
      <c r="K464" s="10"/>
      <c r="L464" s="10"/>
      <c r="M464" s="11"/>
      <c r="N464" s="12">
        <f t="shared" si="1"/>
        <v>4</v>
      </c>
      <c r="O464" s="13">
        <f t="shared" si="19"/>
        <v>34.10013124</v>
      </c>
      <c r="P464" s="13">
        <f t="shared" si="3"/>
        <v>44.87922495</v>
      </c>
      <c r="Q464" s="13">
        <f t="shared" si="4"/>
        <v>29.7653</v>
      </c>
      <c r="R464" s="16">
        <f t="shared" si="5"/>
        <v>15.11392495</v>
      </c>
    </row>
    <row r="465">
      <c r="A465" s="7" t="s">
        <v>496</v>
      </c>
      <c r="B465" s="27" t="s">
        <v>488</v>
      </c>
      <c r="C465" s="9">
        <v>1997.0</v>
      </c>
      <c r="D465" s="32">
        <v>44.680963946325804</v>
      </c>
      <c r="E465" s="32">
        <v>30.952</v>
      </c>
      <c r="F465" s="9">
        <v>30.8</v>
      </c>
      <c r="G465" s="10"/>
      <c r="H465" s="10"/>
      <c r="I465" s="9">
        <v>34.65</v>
      </c>
      <c r="J465" s="10"/>
      <c r="K465" s="10"/>
      <c r="L465" s="10"/>
      <c r="M465" s="11"/>
      <c r="N465" s="12">
        <f t="shared" si="1"/>
        <v>4</v>
      </c>
      <c r="O465" s="13">
        <f t="shared" si="19"/>
        <v>35.27074099</v>
      </c>
      <c r="P465" s="13">
        <f t="shared" si="3"/>
        <v>44.68096395</v>
      </c>
      <c r="Q465" s="13">
        <f t="shared" si="4"/>
        <v>30.8</v>
      </c>
      <c r="R465" s="14">
        <f t="shared" si="5"/>
        <v>13.88096395</v>
      </c>
    </row>
    <row r="466">
      <c r="A466" s="7" t="s">
        <v>497</v>
      </c>
      <c r="B466" s="27" t="s">
        <v>488</v>
      </c>
      <c r="C466" s="9">
        <v>1998.0</v>
      </c>
      <c r="D466" s="32">
        <v>46.030100376316</v>
      </c>
      <c r="E466" s="32">
        <v>33.8795</v>
      </c>
      <c r="F466" s="9">
        <v>31.5</v>
      </c>
      <c r="G466" s="10"/>
      <c r="H466" s="10"/>
      <c r="I466" s="9">
        <v>33.524</v>
      </c>
      <c r="J466" s="10"/>
      <c r="K466" s="10"/>
      <c r="L466" s="10"/>
      <c r="M466" s="11"/>
      <c r="N466" s="12">
        <f t="shared" si="1"/>
        <v>4</v>
      </c>
      <c r="O466" s="13">
        <f t="shared" si="19"/>
        <v>36.23340009</v>
      </c>
      <c r="P466" s="13">
        <f t="shared" si="3"/>
        <v>46.03010038</v>
      </c>
      <c r="Q466" s="13">
        <f t="shared" si="4"/>
        <v>31.5</v>
      </c>
      <c r="R466" s="14">
        <f t="shared" si="5"/>
        <v>14.53010038</v>
      </c>
    </row>
    <row r="467">
      <c r="A467" s="7" t="s">
        <v>498</v>
      </c>
      <c r="B467" s="27" t="s">
        <v>488</v>
      </c>
      <c r="C467" s="9">
        <v>1999.0</v>
      </c>
      <c r="D467" s="32">
        <v>45.11835261827</v>
      </c>
      <c r="E467" s="32">
        <v>31.194100000000002</v>
      </c>
      <c r="F467" s="9">
        <v>32.1</v>
      </c>
      <c r="G467" s="10"/>
      <c r="H467" s="10"/>
      <c r="I467" s="9">
        <v>33.962</v>
      </c>
      <c r="J467" s="10"/>
      <c r="K467" s="10"/>
      <c r="L467" s="10"/>
      <c r="M467" s="11"/>
      <c r="N467" s="12">
        <f t="shared" si="1"/>
        <v>4</v>
      </c>
      <c r="O467" s="13">
        <f t="shared" si="19"/>
        <v>35.59361315</v>
      </c>
      <c r="P467" s="13">
        <f t="shared" si="3"/>
        <v>45.11835262</v>
      </c>
      <c r="Q467" s="13">
        <f t="shared" si="4"/>
        <v>31.1941</v>
      </c>
      <c r="R467" s="14">
        <f t="shared" si="5"/>
        <v>13.92425262</v>
      </c>
    </row>
    <row r="468">
      <c r="A468" s="7" t="s">
        <v>499</v>
      </c>
      <c r="B468" s="27" t="s">
        <v>488</v>
      </c>
      <c r="C468" s="9">
        <v>2000.0</v>
      </c>
      <c r="D468" s="32">
        <v>46.2287126664952</v>
      </c>
      <c r="E468" s="32">
        <v>33.8401</v>
      </c>
      <c r="F468" s="9">
        <v>32.7</v>
      </c>
      <c r="G468" s="10"/>
      <c r="H468" s="10"/>
      <c r="I468" s="9">
        <v>34.401</v>
      </c>
      <c r="J468" s="10"/>
      <c r="K468" s="10"/>
      <c r="L468" s="10"/>
      <c r="M468" s="11"/>
      <c r="N468" s="12">
        <f t="shared" si="1"/>
        <v>4</v>
      </c>
      <c r="O468" s="13">
        <f t="shared" si="19"/>
        <v>36.79245317</v>
      </c>
      <c r="P468" s="13">
        <f t="shared" si="3"/>
        <v>46.22871267</v>
      </c>
      <c r="Q468" s="13">
        <f t="shared" si="4"/>
        <v>32.7</v>
      </c>
      <c r="R468" s="14">
        <f t="shared" si="5"/>
        <v>13.52871267</v>
      </c>
    </row>
    <row r="469">
      <c r="A469" s="7" t="s">
        <v>500</v>
      </c>
      <c r="B469" s="27" t="s">
        <v>488</v>
      </c>
      <c r="C469" s="9">
        <v>2001.0</v>
      </c>
      <c r="D469" s="32">
        <v>46.132996293381304</v>
      </c>
      <c r="E469" s="32">
        <v>33.856</v>
      </c>
      <c r="F469" s="9">
        <v>33.3</v>
      </c>
      <c r="G469" s="10"/>
      <c r="H469" s="10"/>
      <c r="I469" s="9">
        <v>34.839</v>
      </c>
      <c r="J469" s="10"/>
      <c r="K469" s="10"/>
      <c r="L469" s="10"/>
      <c r="M469" s="11"/>
      <c r="N469" s="12">
        <f t="shared" si="1"/>
        <v>4</v>
      </c>
      <c r="O469" s="13">
        <f t="shared" si="19"/>
        <v>37.03199907</v>
      </c>
      <c r="P469" s="13">
        <f t="shared" si="3"/>
        <v>46.13299629</v>
      </c>
      <c r="Q469" s="13">
        <f t="shared" si="4"/>
        <v>33.3</v>
      </c>
      <c r="R469" s="14">
        <f t="shared" si="5"/>
        <v>12.83299629</v>
      </c>
    </row>
    <row r="470">
      <c r="A470" s="7" t="s">
        <v>501</v>
      </c>
      <c r="B470" s="27" t="s">
        <v>488</v>
      </c>
      <c r="C470" s="9">
        <v>2002.0</v>
      </c>
      <c r="D470" s="32">
        <v>46.8983106609615</v>
      </c>
      <c r="E470" s="32">
        <v>33.880900000000004</v>
      </c>
      <c r="F470" s="9">
        <v>33.9</v>
      </c>
      <c r="G470" s="10"/>
      <c r="H470" s="10"/>
      <c r="I470" s="9">
        <v>35.278</v>
      </c>
      <c r="J470" s="10"/>
      <c r="K470" s="10"/>
      <c r="L470" s="10"/>
      <c r="M470" s="11"/>
      <c r="N470" s="12">
        <f t="shared" si="1"/>
        <v>4</v>
      </c>
      <c r="O470" s="13">
        <f t="shared" si="19"/>
        <v>37.48930267</v>
      </c>
      <c r="P470" s="13">
        <f t="shared" si="3"/>
        <v>46.89831066</v>
      </c>
      <c r="Q470" s="13">
        <f t="shared" si="4"/>
        <v>33.8809</v>
      </c>
      <c r="R470" s="14">
        <f t="shared" si="5"/>
        <v>13.01741066</v>
      </c>
    </row>
    <row r="471">
      <c r="A471" s="7" t="s">
        <v>502</v>
      </c>
      <c r="B471" s="27" t="s">
        <v>488</v>
      </c>
      <c r="C471" s="9">
        <v>2003.0</v>
      </c>
      <c r="D471" s="32">
        <v>49.5832755318299</v>
      </c>
      <c r="E471" s="32">
        <v>35.679100000000005</v>
      </c>
      <c r="F471" s="9">
        <v>34.6</v>
      </c>
      <c r="G471" s="10"/>
      <c r="H471" s="10"/>
      <c r="I471" s="9">
        <v>36.794</v>
      </c>
      <c r="J471" s="10"/>
      <c r="K471" s="10"/>
      <c r="L471" s="10"/>
      <c r="M471" s="11"/>
      <c r="N471" s="12">
        <f t="shared" si="1"/>
        <v>4</v>
      </c>
      <c r="O471" s="13">
        <f t="shared" si="19"/>
        <v>39.16409388</v>
      </c>
      <c r="P471" s="13">
        <f t="shared" si="3"/>
        <v>49.58327553</v>
      </c>
      <c r="Q471" s="13">
        <f t="shared" si="4"/>
        <v>34.6</v>
      </c>
      <c r="R471" s="14">
        <f t="shared" si="5"/>
        <v>14.98327553</v>
      </c>
    </row>
    <row r="472">
      <c r="A472" s="7" t="s">
        <v>503</v>
      </c>
      <c r="B472" s="27" t="s">
        <v>488</v>
      </c>
      <c r="C472" s="9">
        <v>2004.0</v>
      </c>
      <c r="D472" s="32">
        <v>46.587254752251</v>
      </c>
      <c r="E472" s="32">
        <v>36.1865</v>
      </c>
      <c r="F472" s="9">
        <v>35.0</v>
      </c>
      <c r="G472" s="10"/>
      <c r="H472" s="9">
        <v>36.4</v>
      </c>
      <c r="I472" s="9">
        <v>36.678</v>
      </c>
      <c r="J472" s="9">
        <v>36.4</v>
      </c>
      <c r="K472" s="10"/>
      <c r="L472" s="10"/>
      <c r="M472" s="11"/>
      <c r="N472" s="12">
        <f t="shared" si="1"/>
        <v>6</v>
      </c>
      <c r="O472" s="13">
        <f t="shared" si="19"/>
        <v>37.87529246</v>
      </c>
      <c r="P472" s="13">
        <f t="shared" si="3"/>
        <v>46.58725475</v>
      </c>
      <c r="Q472" s="13">
        <f t="shared" si="4"/>
        <v>35</v>
      </c>
      <c r="R472" s="14">
        <f t="shared" si="5"/>
        <v>11.58725475</v>
      </c>
    </row>
    <row r="473">
      <c r="A473" s="7" t="s">
        <v>504</v>
      </c>
      <c r="B473" s="27" t="s">
        <v>488</v>
      </c>
      <c r="C473" s="9">
        <v>2005.0</v>
      </c>
      <c r="D473" s="32">
        <v>48.3041076838823</v>
      </c>
      <c r="E473" s="32">
        <v>39.6468</v>
      </c>
      <c r="F473" s="9">
        <v>35.4</v>
      </c>
      <c r="G473" s="10"/>
      <c r="H473" s="9">
        <v>39.1</v>
      </c>
      <c r="I473" s="9">
        <v>36.562</v>
      </c>
      <c r="J473" s="9">
        <v>39.0</v>
      </c>
      <c r="K473" s="10"/>
      <c r="L473" s="10"/>
      <c r="M473" s="11"/>
      <c r="N473" s="12">
        <f t="shared" si="1"/>
        <v>6</v>
      </c>
      <c r="O473" s="13">
        <f t="shared" si="19"/>
        <v>39.66881795</v>
      </c>
      <c r="P473" s="13">
        <f t="shared" si="3"/>
        <v>48.30410768</v>
      </c>
      <c r="Q473" s="13">
        <f t="shared" si="4"/>
        <v>35.4</v>
      </c>
      <c r="R473" s="14">
        <f t="shared" si="5"/>
        <v>12.90410768</v>
      </c>
    </row>
    <row r="474">
      <c r="A474" s="7" t="s">
        <v>505</v>
      </c>
      <c r="B474" s="27" t="s">
        <v>488</v>
      </c>
      <c r="C474" s="9">
        <v>2006.0</v>
      </c>
      <c r="D474" s="32">
        <v>45.4723138005692</v>
      </c>
      <c r="E474" s="32">
        <v>35.916</v>
      </c>
      <c r="F474" s="9">
        <v>35.4</v>
      </c>
      <c r="G474" s="10"/>
      <c r="H474" s="9">
        <v>35.0</v>
      </c>
      <c r="I474" s="9">
        <v>39.223</v>
      </c>
      <c r="J474" s="9">
        <v>35.6</v>
      </c>
      <c r="K474" s="10"/>
      <c r="L474" s="10"/>
      <c r="M474" s="11"/>
      <c r="N474" s="12">
        <f t="shared" si="1"/>
        <v>6</v>
      </c>
      <c r="O474" s="13">
        <f t="shared" si="19"/>
        <v>37.7685523</v>
      </c>
      <c r="P474" s="13">
        <f t="shared" si="3"/>
        <v>45.4723138</v>
      </c>
      <c r="Q474" s="13">
        <f t="shared" si="4"/>
        <v>35</v>
      </c>
      <c r="R474" s="14">
        <f t="shared" si="5"/>
        <v>10.4723138</v>
      </c>
    </row>
    <row r="475">
      <c r="A475" s="7" t="s">
        <v>506</v>
      </c>
      <c r="B475" s="27" t="s">
        <v>488</v>
      </c>
      <c r="C475" s="9">
        <v>2007.0</v>
      </c>
      <c r="D475" s="32">
        <v>47.8122812634547</v>
      </c>
      <c r="E475" s="32">
        <v>37.7175</v>
      </c>
      <c r="F475" s="9">
        <v>35.6</v>
      </c>
      <c r="G475" s="10"/>
      <c r="H475" s="9">
        <v>37.5</v>
      </c>
      <c r="I475" s="9">
        <v>35.711</v>
      </c>
      <c r="J475" s="9">
        <v>37.5</v>
      </c>
      <c r="K475" s="10"/>
      <c r="L475" s="10"/>
      <c r="M475" s="11"/>
      <c r="N475" s="12">
        <f t="shared" si="1"/>
        <v>6</v>
      </c>
      <c r="O475" s="13">
        <f t="shared" si="19"/>
        <v>38.64013021</v>
      </c>
      <c r="P475" s="13">
        <f t="shared" si="3"/>
        <v>47.81228126</v>
      </c>
      <c r="Q475" s="13">
        <f t="shared" si="4"/>
        <v>35.6</v>
      </c>
      <c r="R475" s="14">
        <f t="shared" si="5"/>
        <v>12.21228126</v>
      </c>
    </row>
    <row r="476">
      <c r="A476" s="7" t="s">
        <v>507</v>
      </c>
      <c r="B476" s="27" t="s">
        <v>488</v>
      </c>
      <c r="C476" s="9">
        <v>2008.0</v>
      </c>
      <c r="D476" s="32">
        <v>46.1335822196769</v>
      </c>
      <c r="E476" s="32">
        <v>37.2249</v>
      </c>
      <c r="F476" s="9">
        <v>35.7</v>
      </c>
      <c r="G476" s="10"/>
      <c r="H476" s="9">
        <v>37.5</v>
      </c>
      <c r="I476" s="9">
        <v>37.581</v>
      </c>
      <c r="J476" s="9">
        <v>37.2</v>
      </c>
      <c r="K476" s="10"/>
      <c r="L476" s="10"/>
      <c r="M476" s="11"/>
      <c r="N476" s="12">
        <f t="shared" si="1"/>
        <v>6</v>
      </c>
      <c r="O476" s="13">
        <f t="shared" si="19"/>
        <v>38.55658037</v>
      </c>
      <c r="P476" s="13">
        <f t="shared" si="3"/>
        <v>46.13358222</v>
      </c>
      <c r="Q476" s="13">
        <f t="shared" si="4"/>
        <v>35.7</v>
      </c>
      <c r="R476" s="14">
        <f t="shared" si="5"/>
        <v>10.43358222</v>
      </c>
    </row>
    <row r="477">
      <c r="A477" s="7" t="s">
        <v>508</v>
      </c>
      <c r="B477" s="27" t="s">
        <v>488</v>
      </c>
      <c r="C477" s="9">
        <v>2009.0</v>
      </c>
      <c r="D477" s="32">
        <v>46.8385923802076</v>
      </c>
      <c r="E477" s="32">
        <v>36.4668</v>
      </c>
      <c r="F477" s="9">
        <v>35.6</v>
      </c>
      <c r="G477" s="10"/>
      <c r="H477" s="9">
        <v>35.4</v>
      </c>
      <c r="I477" s="9">
        <v>37.372</v>
      </c>
      <c r="J477" s="9">
        <v>36.0</v>
      </c>
      <c r="K477" s="10"/>
      <c r="L477" s="10"/>
      <c r="M477" s="11"/>
      <c r="N477" s="12">
        <f t="shared" si="1"/>
        <v>6</v>
      </c>
      <c r="O477" s="13">
        <f t="shared" si="19"/>
        <v>37.94623206</v>
      </c>
      <c r="P477" s="13">
        <f t="shared" si="3"/>
        <v>46.83859238</v>
      </c>
      <c r="Q477" s="13">
        <f t="shared" si="4"/>
        <v>35.4</v>
      </c>
      <c r="R477" s="14">
        <f t="shared" si="5"/>
        <v>11.43859238</v>
      </c>
    </row>
    <row r="478">
      <c r="A478" s="7" t="s">
        <v>509</v>
      </c>
      <c r="B478" s="27" t="s">
        <v>488</v>
      </c>
      <c r="C478" s="9">
        <v>2010.0</v>
      </c>
      <c r="D478" s="32">
        <v>44.9088269367482</v>
      </c>
      <c r="E478" s="32">
        <v>35.3912</v>
      </c>
      <c r="F478" s="9">
        <v>35.6</v>
      </c>
      <c r="G478" s="10"/>
      <c r="H478" s="9">
        <v>34.599999999999994</v>
      </c>
      <c r="I478" s="9">
        <v>36.138</v>
      </c>
      <c r="J478" s="9">
        <v>35.0</v>
      </c>
      <c r="K478" s="10"/>
      <c r="L478" s="9">
        <v>42.1</v>
      </c>
      <c r="M478" s="11"/>
      <c r="N478" s="12">
        <f t="shared" si="1"/>
        <v>7</v>
      </c>
      <c r="O478" s="13">
        <f t="shared" si="19"/>
        <v>37.67686099</v>
      </c>
      <c r="P478" s="13">
        <f t="shared" si="3"/>
        <v>44.90882694</v>
      </c>
      <c r="Q478" s="13">
        <f t="shared" si="4"/>
        <v>34.6</v>
      </c>
      <c r="R478" s="14">
        <f t="shared" si="5"/>
        <v>10.30882694</v>
      </c>
    </row>
    <row r="479">
      <c r="A479" s="7" t="s">
        <v>510</v>
      </c>
      <c r="B479" s="27" t="s">
        <v>488</v>
      </c>
      <c r="C479" s="9">
        <v>2011.0</v>
      </c>
      <c r="D479" s="32">
        <v>45.4800490842251</v>
      </c>
      <c r="E479" s="32">
        <v>36.2946</v>
      </c>
      <c r="F479" s="9">
        <v>35.5</v>
      </c>
      <c r="G479" s="10"/>
      <c r="H479" s="9">
        <v>35.099999999999994</v>
      </c>
      <c r="I479" s="9">
        <v>35.266</v>
      </c>
      <c r="J479" s="9">
        <v>35.8</v>
      </c>
      <c r="K479" s="9">
        <v>35.1</v>
      </c>
      <c r="L479" s="10"/>
      <c r="M479" s="11"/>
      <c r="N479" s="12">
        <f t="shared" si="1"/>
        <v>7</v>
      </c>
      <c r="O479" s="13">
        <f t="shared" si="19"/>
        <v>36.93437844</v>
      </c>
      <c r="P479" s="13">
        <f t="shared" si="3"/>
        <v>45.48004908</v>
      </c>
      <c r="Q479" s="13">
        <f t="shared" si="4"/>
        <v>35.1</v>
      </c>
      <c r="R479" s="14">
        <f t="shared" si="5"/>
        <v>10.38004908</v>
      </c>
    </row>
    <row r="480">
      <c r="A480" s="7" t="s">
        <v>511</v>
      </c>
      <c r="B480" s="27" t="s">
        <v>488</v>
      </c>
      <c r="C480" s="9">
        <v>2012.0</v>
      </c>
      <c r="D480" s="32">
        <v>45.5682605025352</v>
      </c>
      <c r="E480" s="32">
        <v>35.6624</v>
      </c>
      <c r="F480" s="9">
        <v>35.3</v>
      </c>
      <c r="G480" s="10"/>
      <c r="H480" s="9">
        <v>34.599999999999994</v>
      </c>
      <c r="I480" s="9">
        <v>35.967</v>
      </c>
      <c r="J480" s="9">
        <v>35.2</v>
      </c>
      <c r="K480" s="9">
        <v>35.7</v>
      </c>
      <c r="L480" s="10"/>
      <c r="M480" s="11"/>
      <c r="N480" s="12">
        <f t="shared" si="1"/>
        <v>7</v>
      </c>
      <c r="O480" s="13">
        <f t="shared" si="19"/>
        <v>36.85680864</v>
      </c>
      <c r="P480" s="13">
        <f t="shared" si="3"/>
        <v>45.5682605</v>
      </c>
      <c r="Q480" s="13">
        <f t="shared" si="4"/>
        <v>34.6</v>
      </c>
      <c r="R480" s="14">
        <f t="shared" si="5"/>
        <v>10.9682605</v>
      </c>
    </row>
    <row r="481">
      <c r="A481" s="7" t="s">
        <v>512</v>
      </c>
      <c r="B481" s="27" t="s">
        <v>488</v>
      </c>
      <c r="C481" s="9">
        <v>2013.0</v>
      </c>
      <c r="D481" s="32">
        <v>45.9499954715939</v>
      </c>
      <c r="E481" s="32">
        <v>35.9693</v>
      </c>
      <c r="F481" s="9">
        <v>35.2</v>
      </c>
      <c r="G481" s="10"/>
      <c r="H481" s="9">
        <v>35.099999999999994</v>
      </c>
      <c r="I481" s="9">
        <v>35.449</v>
      </c>
      <c r="J481" s="9">
        <v>35.5</v>
      </c>
      <c r="K481" s="9">
        <v>35.2</v>
      </c>
      <c r="L481" s="10"/>
      <c r="M481" s="11"/>
      <c r="N481" s="12">
        <f t="shared" si="1"/>
        <v>7</v>
      </c>
      <c r="O481" s="13">
        <f t="shared" si="19"/>
        <v>36.9097565</v>
      </c>
      <c r="P481" s="13">
        <f t="shared" si="3"/>
        <v>45.94999547</v>
      </c>
      <c r="Q481" s="13">
        <f t="shared" si="4"/>
        <v>35.1</v>
      </c>
      <c r="R481" s="14">
        <f t="shared" si="5"/>
        <v>10.84999547</v>
      </c>
    </row>
    <row r="482">
      <c r="A482" s="7" t="s">
        <v>513</v>
      </c>
      <c r="B482" s="27" t="s">
        <v>488</v>
      </c>
      <c r="C482" s="9">
        <v>2014.0</v>
      </c>
      <c r="D482" s="32">
        <v>44.9614553729292</v>
      </c>
      <c r="E482" s="32">
        <v>35.9693</v>
      </c>
      <c r="F482" s="9">
        <v>35.0</v>
      </c>
      <c r="G482" s="10"/>
      <c r="H482" s="9">
        <v>34.9</v>
      </c>
      <c r="I482" s="9">
        <v>35.7</v>
      </c>
      <c r="J482" s="9">
        <v>35.1</v>
      </c>
      <c r="K482" s="9">
        <v>35.5</v>
      </c>
      <c r="L482" s="10"/>
      <c r="M482" s="11"/>
      <c r="N482" s="12">
        <f t="shared" si="1"/>
        <v>7</v>
      </c>
      <c r="O482" s="13">
        <f t="shared" si="19"/>
        <v>36.73296505</v>
      </c>
      <c r="P482" s="13">
        <f t="shared" si="3"/>
        <v>44.96145537</v>
      </c>
      <c r="Q482" s="13">
        <f t="shared" si="4"/>
        <v>34.9</v>
      </c>
      <c r="R482" s="14">
        <f t="shared" si="5"/>
        <v>10.06145537</v>
      </c>
    </row>
    <row r="483">
      <c r="A483" s="7" t="s">
        <v>514</v>
      </c>
      <c r="B483" s="27" t="s">
        <v>488</v>
      </c>
      <c r="C483" s="9">
        <v>2015.0</v>
      </c>
      <c r="D483" s="32">
        <v>43.518782422394295</v>
      </c>
      <c r="E483" s="32">
        <v>35.9693</v>
      </c>
      <c r="F483" s="9">
        <v>34.8</v>
      </c>
      <c r="G483" s="10"/>
      <c r="H483" s="9">
        <v>34.599999999999994</v>
      </c>
      <c r="I483" s="9">
        <v>35.289</v>
      </c>
      <c r="J483" s="9">
        <v>34.2</v>
      </c>
      <c r="K483" s="9">
        <v>35.4</v>
      </c>
      <c r="L483" s="9">
        <v>43.3</v>
      </c>
      <c r="M483" s="11"/>
      <c r="N483" s="12">
        <f t="shared" si="1"/>
        <v>8</v>
      </c>
      <c r="O483" s="13">
        <f t="shared" si="19"/>
        <v>37.1346353</v>
      </c>
      <c r="P483" s="13">
        <f t="shared" si="3"/>
        <v>43.51878242</v>
      </c>
      <c r="Q483" s="13">
        <f t="shared" si="4"/>
        <v>34.2</v>
      </c>
      <c r="R483" s="14">
        <f t="shared" si="5"/>
        <v>9.318782422</v>
      </c>
    </row>
    <row r="484">
      <c r="A484" s="7" t="s">
        <v>515</v>
      </c>
      <c r="B484" s="27" t="s">
        <v>488</v>
      </c>
      <c r="C484" s="9">
        <v>2016.0</v>
      </c>
      <c r="D484" s="32">
        <v>42.273460597200504</v>
      </c>
      <c r="E484" s="32">
        <v>35.9693</v>
      </c>
      <c r="F484" s="9">
        <v>34.7</v>
      </c>
      <c r="G484" s="10"/>
      <c r="H484" s="9">
        <v>34.599999999999994</v>
      </c>
      <c r="I484" s="9">
        <v>34.369</v>
      </c>
      <c r="J484" s="9">
        <v>34.3</v>
      </c>
      <c r="K484" s="9">
        <v>34.5</v>
      </c>
      <c r="L484" s="10"/>
      <c r="M484" s="11"/>
      <c r="N484" s="12">
        <f t="shared" si="1"/>
        <v>7</v>
      </c>
      <c r="O484" s="13">
        <f t="shared" si="19"/>
        <v>35.8159658</v>
      </c>
      <c r="P484" s="13">
        <f t="shared" si="3"/>
        <v>42.2734606</v>
      </c>
      <c r="Q484" s="13">
        <f t="shared" si="4"/>
        <v>34.3</v>
      </c>
      <c r="R484" s="14">
        <f t="shared" si="5"/>
        <v>7.973460597</v>
      </c>
    </row>
    <row r="485">
      <c r="A485" s="7" t="s">
        <v>516</v>
      </c>
      <c r="B485" s="27" t="s">
        <v>488</v>
      </c>
      <c r="C485" s="9">
        <v>2017.0</v>
      </c>
      <c r="D485" s="32">
        <v>44.097086149764095</v>
      </c>
      <c r="E485" s="31"/>
      <c r="F485" s="9">
        <v>34.7</v>
      </c>
      <c r="G485" s="10"/>
      <c r="H485" s="9">
        <v>35.5</v>
      </c>
      <c r="I485" s="9">
        <v>34.662</v>
      </c>
      <c r="J485" s="9">
        <v>35.6</v>
      </c>
      <c r="K485" s="9">
        <v>34.5</v>
      </c>
      <c r="L485" s="10"/>
      <c r="M485" s="11"/>
      <c r="N485" s="12">
        <f t="shared" si="1"/>
        <v>6</v>
      </c>
      <c r="O485" s="13">
        <f t="shared" si="19"/>
        <v>36.50984769</v>
      </c>
      <c r="P485" s="13">
        <f t="shared" si="3"/>
        <v>44.09708615</v>
      </c>
      <c r="Q485" s="13">
        <f t="shared" si="4"/>
        <v>34.5</v>
      </c>
      <c r="R485" s="14">
        <f t="shared" si="5"/>
        <v>9.59708615</v>
      </c>
    </row>
    <row r="486">
      <c r="A486" s="7" t="s">
        <v>517</v>
      </c>
      <c r="B486" s="27" t="s">
        <v>488</v>
      </c>
      <c r="C486" s="9">
        <v>2018.0</v>
      </c>
      <c r="D486" s="32">
        <v>43.5258667808801</v>
      </c>
      <c r="E486" s="31"/>
      <c r="F486" s="9">
        <v>34.7</v>
      </c>
      <c r="G486" s="10"/>
      <c r="H486" s="9">
        <v>35.099999999999994</v>
      </c>
      <c r="I486" s="9">
        <v>35.747</v>
      </c>
      <c r="J486" s="9">
        <v>35.1</v>
      </c>
      <c r="K486" s="9">
        <v>35.6</v>
      </c>
      <c r="L486" s="10"/>
      <c r="M486" s="11"/>
      <c r="N486" s="12">
        <f t="shared" si="1"/>
        <v>6</v>
      </c>
      <c r="O486" s="13">
        <f t="shared" si="19"/>
        <v>36.62881113</v>
      </c>
      <c r="P486" s="13">
        <f t="shared" si="3"/>
        <v>43.52586678</v>
      </c>
      <c r="Q486" s="13">
        <f t="shared" si="4"/>
        <v>34.7</v>
      </c>
      <c r="R486" s="14">
        <f t="shared" si="5"/>
        <v>8.825866781</v>
      </c>
    </row>
    <row r="487">
      <c r="A487" s="7" t="s">
        <v>518</v>
      </c>
      <c r="B487" s="27" t="s">
        <v>488</v>
      </c>
      <c r="C487" s="9">
        <v>2019.0</v>
      </c>
      <c r="D487" s="32">
        <v>44.1357640920166</v>
      </c>
      <c r="E487" s="31"/>
      <c r="F487" s="9">
        <v>34.6</v>
      </c>
      <c r="G487" s="10"/>
      <c r="H487" s="9">
        <v>34.4</v>
      </c>
      <c r="I487" s="9">
        <v>35.268</v>
      </c>
      <c r="J487" s="9">
        <v>34.5</v>
      </c>
      <c r="K487" s="9">
        <v>35.2</v>
      </c>
      <c r="L487" s="10"/>
      <c r="M487" s="11"/>
      <c r="N487" s="12">
        <f t="shared" si="1"/>
        <v>6</v>
      </c>
      <c r="O487" s="13">
        <f t="shared" si="19"/>
        <v>36.35062735</v>
      </c>
      <c r="P487" s="13">
        <f t="shared" si="3"/>
        <v>44.13576409</v>
      </c>
      <c r="Q487" s="13">
        <f t="shared" si="4"/>
        <v>34.4</v>
      </c>
      <c r="R487" s="14">
        <f t="shared" si="5"/>
        <v>9.735764092</v>
      </c>
    </row>
    <row r="488">
      <c r="A488" s="7" t="s">
        <v>519</v>
      </c>
      <c r="B488" s="27" t="s">
        <v>488</v>
      </c>
      <c r="C488" s="9">
        <v>2020.0</v>
      </c>
      <c r="D488" s="32">
        <v>41.211298620155</v>
      </c>
      <c r="E488" s="31"/>
      <c r="F488" s="9">
        <v>34.7</v>
      </c>
      <c r="G488" s="10"/>
      <c r="H488" s="9">
        <v>35.5</v>
      </c>
      <c r="I488" s="9">
        <v>34.677</v>
      </c>
      <c r="J488" s="9">
        <v>35.7</v>
      </c>
      <c r="K488" s="9">
        <v>34.5</v>
      </c>
      <c r="L488" s="9">
        <v>43.2</v>
      </c>
      <c r="M488" s="11"/>
      <c r="N488" s="12">
        <f t="shared" si="1"/>
        <v>7</v>
      </c>
      <c r="O488" s="13">
        <f t="shared" si="19"/>
        <v>37.06975695</v>
      </c>
      <c r="P488" s="13">
        <f t="shared" si="3"/>
        <v>43.2</v>
      </c>
      <c r="Q488" s="13">
        <f t="shared" si="4"/>
        <v>34.5</v>
      </c>
      <c r="R488" s="14">
        <f t="shared" si="5"/>
        <v>8.7</v>
      </c>
    </row>
    <row r="489">
      <c r="A489" s="7" t="s">
        <v>520</v>
      </c>
      <c r="B489" s="27" t="s">
        <v>488</v>
      </c>
      <c r="C489" s="9">
        <v>2021.0</v>
      </c>
      <c r="D489" s="32">
        <v>41.4477867632813</v>
      </c>
      <c r="E489" s="31"/>
      <c r="F489" s="9">
        <v>34.7</v>
      </c>
      <c r="G489" s="10"/>
      <c r="H489" s="9">
        <v>34.300000000000004</v>
      </c>
      <c r="I489" s="10"/>
      <c r="J489" s="10"/>
      <c r="K489" s="9">
        <v>35.7</v>
      </c>
      <c r="L489" s="10"/>
      <c r="M489" s="11"/>
      <c r="N489" s="12">
        <f t="shared" si="1"/>
        <v>4</v>
      </c>
      <c r="O489" s="13">
        <f t="shared" si="19"/>
        <v>36.53694669</v>
      </c>
      <c r="P489" s="13">
        <f t="shared" si="3"/>
        <v>41.44778676</v>
      </c>
      <c r="Q489" s="13">
        <f t="shared" si="4"/>
        <v>34.3</v>
      </c>
      <c r="R489" s="14">
        <f t="shared" si="5"/>
        <v>7.147786763</v>
      </c>
    </row>
    <row r="490">
      <c r="A490" s="7" t="s">
        <v>521</v>
      </c>
      <c r="B490" s="27" t="s">
        <v>488</v>
      </c>
      <c r="C490" s="9">
        <v>2022.0</v>
      </c>
      <c r="D490" s="31"/>
      <c r="E490" s="31"/>
      <c r="F490" s="10"/>
      <c r="G490" s="10"/>
      <c r="H490" s="10"/>
      <c r="I490" s="10"/>
      <c r="J490" s="10"/>
      <c r="K490" s="9">
        <v>34.3</v>
      </c>
      <c r="L490" s="10"/>
      <c r="M490" s="11"/>
      <c r="N490" s="12">
        <f t="shared" si="1"/>
        <v>1</v>
      </c>
      <c r="O490" s="13">
        <f t="shared" si="19"/>
        <v>34.3</v>
      </c>
      <c r="P490" s="13">
        <f t="shared" si="3"/>
        <v>34.3</v>
      </c>
      <c r="Q490" s="13">
        <f t="shared" si="4"/>
        <v>34.3</v>
      </c>
      <c r="R490" s="14">
        <f t="shared" si="5"/>
        <v>0</v>
      </c>
    </row>
    <row r="491">
      <c r="A491" s="18" t="s">
        <v>522</v>
      </c>
      <c r="B491" s="28" t="s">
        <v>488</v>
      </c>
      <c r="C491" s="20">
        <v>2023.0</v>
      </c>
      <c r="D491" s="33"/>
      <c r="E491" s="33"/>
      <c r="F491" s="21"/>
      <c r="G491" s="10"/>
      <c r="H491" s="21"/>
      <c r="I491" s="21"/>
      <c r="J491" s="21"/>
      <c r="K491" s="21"/>
      <c r="L491" s="21"/>
      <c r="M491" s="22"/>
      <c r="N491" s="23">
        <f t="shared" si="1"/>
        <v>0</v>
      </c>
      <c r="O491" s="24"/>
      <c r="P491" s="25">
        <f t="shared" si="3"/>
        <v>0</v>
      </c>
      <c r="Q491" s="25">
        <f t="shared" si="4"/>
        <v>0</v>
      </c>
      <c r="R491" s="26">
        <f t="shared" si="5"/>
        <v>0</v>
      </c>
    </row>
    <row r="492">
      <c r="A492" s="7" t="s">
        <v>523</v>
      </c>
      <c r="B492" s="8" t="s">
        <v>524</v>
      </c>
      <c r="C492" s="9">
        <v>1989.0</v>
      </c>
      <c r="D492" s="32">
        <v>33.199449374011294</v>
      </c>
      <c r="E492" s="31"/>
      <c r="F492" s="9">
        <v>31.6</v>
      </c>
      <c r="G492" s="10"/>
      <c r="H492" s="10"/>
      <c r="I492" s="9">
        <v>36.512</v>
      </c>
      <c r="J492" s="10"/>
      <c r="K492" s="10"/>
      <c r="L492" s="10"/>
      <c r="M492" s="11"/>
      <c r="N492" s="12">
        <f t="shared" si="1"/>
        <v>3</v>
      </c>
      <c r="O492" s="13">
        <f t="shared" ref="O492:O559" si="20">AVERAGE(D492:M492)</f>
        <v>33.77048312</v>
      </c>
      <c r="P492" s="13">
        <f t="shared" si="3"/>
        <v>36.512</v>
      </c>
      <c r="Q492" s="13">
        <f t="shared" si="4"/>
        <v>31.6</v>
      </c>
      <c r="R492" s="14">
        <f t="shared" si="5"/>
        <v>4.912</v>
      </c>
    </row>
    <row r="493">
      <c r="A493" s="7" t="s">
        <v>525</v>
      </c>
      <c r="B493" s="8" t="s">
        <v>524</v>
      </c>
      <c r="C493" s="9">
        <v>1990.0</v>
      </c>
      <c r="D493" s="32">
        <v>35.552094333315</v>
      </c>
      <c r="E493" s="31"/>
      <c r="F493" s="9">
        <v>32.2</v>
      </c>
      <c r="G493" s="10"/>
      <c r="H493" s="10"/>
      <c r="I493" s="9">
        <v>36.512</v>
      </c>
      <c r="J493" s="10"/>
      <c r="K493" s="10"/>
      <c r="L493" s="10"/>
      <c r="M493" s="11"/>
      <c r="N493" s="12">
        <f t="shared" si="1"/>
        <v>3</v>
      </c>
      <c r="O493" s="13">
        <f t="shared" si="20"/>
        <v>34.75469811</v>
      </c>
      <c r="P493" s="13">
        <f t="shared" si="3"/>
        <v>36.512</v>
      </c>
      <c r="Q493" s="13">
        <f t="shared" si="4"/>
        <v>32.2</v>
      </c>
      <c r="R493" s="14">
        <f t="shared" si="5"/>
        <v>4.312</v>
      </c>
    </row>
    <row r="494">
      <c r="A494" s="7" t="s">
        <v>526</v>
      </c>
      <c r="B494" s="8" t="s">
        <v>524</v>
      </c>
      <c r="C494" s="9">
        <v>1991.0</v>
      </c>
      <c r="D494" s="32">
        <v>37.988533138986305</v>
      </c>
      <c r="E494" s="32">
        <v>31.7683</v>
      </c>
      <c r="F494" s="9">
        <v>33.0</v>
      </c>
      <c r="G494" s="10"/>
      <c r="H494" s="10"/>
      <c r="I494" s="9">
        <v>36.512</v>
      </c>
      <c r="J494" s="10"/>
      <c r="K494" s="10"/>
      <c r="L494" s="10"/>
      <c r="M494" s="11"/>
      <c r="N494" s="12">
        <f t="shared" si="1"/>
        <v>4</v>
      </c>
      <c r="O494" s="13">
        <f t="shared" si="20"/>
        <v>34.81720828</v>
      </c>
      <c r="P494" s="13">
        <f t="shared" si="3"/>
        <v>37.98853314</v>
      </c>
      <c r="Q494" s="13">
        <f t="shared" si="4"/>
        <v>31.7683</v>
      </c>
      <c r="R494" s="14">
        <f t="shared" si="5"/>
        <v>6.220233139</v>
      </c>
    </row>
    <row r="495">
      <c r="A495" s="7" t="s">
        <v>527</v>
      </c>
      <c r="B495" s="8" t="s">
        <v>524</v>
      </c>
      <c r="C495" s="9">
        <v>1992.0</v>
      </c>
      <c r="D495" s="32">
        <v>40.6321643967782</v>
      </c>
      <c r="E495" s="32">
        <v>34.3181</v>
      </c>
      <c r="F495" s="9">
        <v>33.8</v>
      </c>
      <c r="G495" s="10"/>
      <c r="H495" s="10"/>
      <c r="I495" s="9">
        <v>36.512</v>
      </c>
      <c r="J495" s="10"/>
      <c r="K495" s="10"/>
      <c r="L495" s="10"/>
      <c r="M495" s="11"/>
      <c r="N495" s="12">
        <f t="shared" si="1"/>
        <v>4</v>
      </c>
      <c r="O495" s="13">
        <f t="shared" si="20"/>
        <v>36.3155661</v>
      </c>
      <c r="P495" s="13">
        <f t="shared" si="3"/>
        <v>40.6321644</v>
      </c>
      <c r="Q495" s="13">
        <f t="shared" si="4"/>
        <v>33.8</v>
      </c>
      <c r="R495" s="14">
        <f t="shared" si="5"/>
        <v>6.832164397</v>
      </c>
    </row>
    <row r="496">
      <c r="A496" s="7" t="s">
        <v>528</v>
      </c>
      <c r="B496" s="8" t="s">
        <v>524</v>
      </c>
      <c r="C496" s="9">
        <v>1993.0</v>
      </c>
      <c r="D496" s="32">
        <v>43.0959960317161</v>
      </c>
      <c r="E496" s="32">
        <v>36.4514</v>
      </c>
      <c r="F496" s="9">
        <v>34.6</v>
      </c>
      <c r="G496" s="10"/>
      <c r="H496" s="10"/>
      <c r="I496" s="9">
        <v>36.512</v>
      </c>
      <c r="J496" s="10"/>
      <c r="K496" s="10"/>
      <c r="L496" s="10"/>
      <c r="M496" s="11"/>
      <c r="N496" s="12">
        <f t="shared" si="1"/>
        <v>4</v>
      </c>
      <c r="O496" s="13">
        <f t="shared" si="20"/>
        <v>37.66484901</v>
      </c>
      <c r="P496" s="13">
        <f t="shared" si="3"/>
        <v>43.09599603</v>
      </c>
      <c r="Q496" s="13">
        <f t="shared" si="4"/>
        <v>34.6</v>
      </c>
      <c r="R496" s="14">
        <f t="shared" si="5"/>
        <v>8.495996032</v>
      </c>
    </row>
    <row r="497">
      <c r="A497" s="7" t="s">
        <v>529</v>
      </c>
      <c r="B497" s="8" t="s">
        <v>524</v>
      </c>
      <c r="C497" s="9">
        <v>1994.0</v>
      </c>
      <c r="D497" s="32">
        <v>45.0079662062556</v>
      </c>
      <c r="E497" s="32">
        <v>37.2105</v>
      </c>
      <c r="F497" s="9">
        <v>35.4</v>
      </c>
      <c r="G497" s="10"/>
      <c r="H497" s="10"/>
      <c r="I497" s="9">
        <v>36.924</v>
      </c>
      <c r="J497" s="10"/>
      <c r="K497" s="10"/>
      <c r="L497" s="10"/>
      <c r="M497" s="11"/>
      <c r="N497" s="12">
        <f t="shared" si="1"/>
        <v>4</v>
      </c>
      <c r="O497" s="13">
        <f t="shared" si="20"/>
        <v>38.63561655</v>
      </c>
      <c r="P497" s="13">
        <f t="shared" si="3"/>
        <v>45.00796621</v>
      </c>
      <c r="Q497" s="13">
        <f t="shared" si="4"/>
        <v>35.4</v>
      </c>
      <c r="R497" s="14">
        <f t="shared" si="5"/>
        <v>9.607966206</v>
      </c>
    </row>
    <row r="498">
      <c r="A498" s="7" t="s">
        <v>530</v>
      </c>
      <c r="B498" s="8" t="s">
        <v>524</v>
      </c>
      <c r="C498" s="9">
        <v>1995.0</v>
      </c>
      <c r="D498" s="32">
        <v>46.9664548203758</v>
      </c>
      <c r="E498" s="32">
        <v>38.0916</v>
      </c>
      <c r="F498" s="9">
        <v>36.2</v>
      </c>
      <c r="G498" s="10"/>
      <c r="H498" s="10"/>
      <c r="I498" s="9">
        <v>37.336</v>
      </c>
      <c r="J498" s="10"/>
      <c r="K498" s="10"/>
      <c r="L498" s="10"/>
      <c r="M498" s="11"/>
      <c r="N498" s="12">
        <f t="shared" si="1"/>
        <v>4</v>
      </c>
      <c r="O498" s="13">
        <f t="shared" si="20"/>
        <v>39.64851371</v>
      </c>
      <c r="P498" s="13">
        <f t="shared" si="3"/>
        <v>46.96645482</v>
      </c>
      <c r="Q498" s="13">
        <f t="shared" si="4"/>
        <v>36.2</v>
      </c>
      <c r="R498" s="14">
        <f t="shared" si="5"/>
        <v>10.76645482</v>
      </c>
    </row>
    <row r="499">
      <c r="A499" s="7" t="s">
        <v>531</v>
      </c>
      <c r="B499" s="8" t="s">
        <v>524</v>
      </c>
      <c r="C499" s="9">
        <v>1996.0</v>
      </c>
      <c r="D499" s="32">
        <v>49.1756334465426</v>
      </c>
      <c r="E499" s="32">
        <v>39.1266</v>
      </c>
      <c r="F499" s="9">
        <v>37.0</v>
      </c>
      <c r="G499" s="10"/>
      <c r="H499" s="10"/>
      <c r="I499" s="9">
        <v>37.747</v>
      </c>
      <c r="J499" s="10"/>
      <c r="K499" s="10"/>
      <c r="L499" s="10"/>
      <c r="M499" s="11"/>
      <c r="N499" s="12">
        <f t="shared" si="1"/>
        <v>4</v>
      </c>
      <c r="O499" s="13">
        <f t="shared" si="20"/>
        <v>40.76230836</v>
      </c>
      <c r="P499" s="13">
        <f t="shared" si="3"/>
        <v>49.17563345</v>
      </c>
      <c r="Q499" s="13">
        <f t="shared" si="4"/>
        <v>37</v>
      </c>
      <c r="R499" s="14">
        <f t="shared" si="5"/>
        <v>12.17563345</v>
      </c>
    </row>
    <row r="500">
      <c r="A500" s="7" t="s">
        <v>532</v>
      </c>
      <c r="B500" s="8" t="s">
        <v>524</v>
      </c>
      <c r="C500" s="9">
        <v>1997.0</v>
      </c>
      <c r="D500" s="32">
        <v>50.943055348743</v>
      </c>
      <c r="E500" s="32">
        <v>40.3598</v>
      </c>
      <c r="F500" s="9">
        <v>37.8</v>
      </c>
      <c r="G500" s="10"/>
      <c r="H500" s="10"/>
      <c r="I500" s="9">
        <v>38.159</v>
      </c>
      <c r="J500" s="9">
        <v>36.9</v>
      </c>
      <c r="K500" s="10"/>
      <c r="L500" s="10"/>
      <c r="M500" s="11"/>
      <c r="N500" s="12">
        <f t="shared" si="1"/>
        <v>5</v>
      </c>
      <c r="O500" s="13">
        <f t="shared" si="20"/>
        <v>40.83237107</v>
      </c>
      <c r="P500" s="13">
        <f t="shared" si="3"/>
        <v>50.94305535</v>
      </c>
      <c r="Q500" s="13">
        <f t="shared" si="4"/>
        <v>36.9</v>
      </c>
      <c r="R500" s="14">
        <f t="shared" si="5"/>
        <v>14.04305535</v>
      </c>
    </row>
    <row r="501">
      <c r="A501" s="7" t="s">
        <v>533</v>
      </c>
      <c r="B501" s="8" t="s">
        <v>524</v>
      </c>
      <c r="C501" s="9">
        <v>1998.0</v>
      </c>
      <c r="D501" s="32">
        <v>48.6311418216327</v>
      </c>
      <c r="E501" s="32">
        <v>47.4145</v>
      </c>
      <c r="F501" s="9">
        <v>38.2</v>
      </c>
      <c r="G501" s="10"/>
      <c r="H501" s="10"/>
      <c r="I501" s="9">
        <v>40.023</v>
      </c>
      <c r="J501" s="9">
        <v>39.5</v>
      </c>
      <c r="K501" s="10"/>
      <c r="L501" s="10"/>
      <c r="M501" s="11"/>
      <c r="N501" s="12">
        <f t="shared" si="1"/>
        <v>5</v>
      </c>
      <c r="O501" s="13">
        <f t="shared" si="20"/>
        <v>42.75372836</v>
      </c>
      <c r="P501" s="13">
        <f t="shared" si="3"/>
        <v>48.63114182</v>
      </c>
      <c r="Q501" s="13">
        <f t="shared" si="4"/>
        <v>38.2</v>
      </c>
      <c r="R501" s="14">
        <f t="shared" si="5"/>
        <v>10.43114182</v>
      </c>
    </row>
    <row r="502">
      <c r="A502" s="7" t="s">
        <v>534</v>
      </c>
      <c r="B502" s="8" t="s">
        <v>524</v>
      </c>
      <c r="C502" s="9">
        <v>1999.0</v>
      </c>
      <c r="D502" s="32">
        <v>48.1017489367279</v>
      </c>
      <c r="E502" s="32">
        <v>48.3718</v>
      </c>
      <c r="F502" s="9">
        <v>38.5</v>
      </c>
      <c r="G502" s="10"/>
      <c r="H502" s="10"/>
      <c r="I502" s="9">
        <v>42.302</v>
      </c>
      <c r="J502" s="9">
        <v>42.6</v>
      </c>
      <c r="K502" s="10"/>
      <c r="L502" s="10"/>
      <c r="M502" s="11"/>
      <c r="N502" s="12">
        <f t="shared" si="1"/>
        <v>5</v>
      </c>
      <c r="O502" s="13">
        <f t="shared" si="20"/>
        <v>43.97510979</v>
      </c>
      <c r="P502" s="13">
        <f t="shared" si="3"/>
        <v>48.3718</v>
      </c>
      <c r="Q502" s="13">
        <f t="shared" si="4"/>
        <v>38.5</v>
      </c>
      <c r="R502" s="14">
        <f t="shared" si="5"/>
        <v>9.8718</v>
      </c>
    </row>
    <row r="503">
      <c r="A503" s="7" t="s">
        <v>535</v>
      </c>
      <c r="B503" s="8" t="s">
        <v>524</v>
      </c>
      <c r="C503" s="9">
        <v>2000.0</v>
      </c>
      <c r="D503" s="32">
        <v>47.787888699284494</v>
      </c>
      <c r="E503" s="32">
        <v>46.4445</v>
      </c>
      <c r="F503" s="9">
        <v>38.4</v>
      </c>
      <c r="G503" s="10"/>
      <c r="H503" s="10"/>
      <c r="I503" s="9">
        <v>37.8</v>
      </c>
      <c r="J503" s="9">
        <v>36.4</v>
      </c>
      <c r="K503" s="10"/>
      <c r="L503" s="10"/>
      <c r="M503" s="11"/>
      <c r="N503" s="12">
        <f t="shared" si="1"/>
        <v>5</v>
      </c>
      <c r="O503" s="13">
        <f t="shared" si="20"/>
        <v>41.36647774</v>
      </c>
      <c r="P503" s="13">
        <f t="shared" si="3"/>
        <v>47.7878887</v>
      </c>
      <c r="Q503" s="13">
        <f t="shared" si="4"/>
        <v>36.4</v>
      </c>
      <c r="R503" s="14">
        <f t="shared" si="5"/>
        <v>11.3878887</v>
      </c>
    </row>
    <row r="504">
      <c r="A504" s="7" t="s">
        <v>536</v>
      </c>
      <c r="B504" s="8" t="s">
        <v>524</v>
      </c>
      <c r="C504" s="9">
        <v>2001.0</v>
      </c>
      <c r="D504" s="32">
        <v>47.944956388757895</v>
      </c>
      <c r="E504" s="32">
        <v>46.9265</v>
      </c>
      <c r="F504" s="9">
        <v>38.3</v>
      </c>
      <c r="G504" s="10"/>
      <c r="H504" s="10"/>
      <c r="I504" s="9">
        <v>38.924</v>
      </c>
      <c r="J504" s="9">
        <v>38.0</v>
      </c>
      <c r="K504" s="10"/>
      <c r="L504" s="10"/>
      <c r="M504" s="11"/>
      <c r="N504" s="12">
        <f t="shared" si="1"/>
        <v>5</v>
      </c>
      <c r="O504" s="13">
        <f t="shared" si="20"/>
        <v>42.01909128</v>
      </c>
      <c r="P504" s="13">
        <f t="shared" si="3"/>
        <v>47.94495639</v>
      </c>
      <c r="Q504" s="13">
        <f t="shared" si="4"/>
        <v>38</v>
      </c>
      <c r="R504" s="14">
        <f t="shared" si="5"/>
        <v>9.944956389</v>
      </c>
    </row>
    <row r="505">
      <c r="A505" s="7" t="s">
        <v>537</v>
      </c>
      <c r="B505" s="8" t="s">
        <v>524</v>
      </c>
      <c r="C505" s="9">
        <v>2002.0</v>
      </c>
      <c r="D505" s="32">
        <v>47.575859559422504</v>
      </c>
      <c r="E505" s="32">
        <v>47.679</v>
      </c>
      <c r="F505" s="9">
        <v>38.1</v>
      </c>
      <c r="G505" s="10"/>
      <c r="H505" s="10"/>
      <c r="I505" s="9">
        <v>37.386</v>
      </c>
      <c r="J505" s="9">
        <v>35.8</v>
      </c>
      <c r="K505" s="10"/>
      <c r="L505" s="10"/>
      <c r="M505" s="11"/>
      <c r="N505" s="12">
        <f t="shared" si="1"/>
        <v>5</v>
      </c>
      <c r="O505" s="13">
        <f t="shared" si="20"/>
        <v>41.30817191</v>
      </c>
      <c r="P505" s="13">
        <f t="shared" si="3"/>
        <v>47.679</v>
      </c>
      <c r="Q505" s="13">
        <f t="shared" si="4"/>
        <v>35.8</v>
      </c>
      <c r="R505" s="14">
        <f t="shared" si="5"/>
        <v>11.879</v>
      </c>
    </row>
    <row r="506">
      <c r="A506" s="7" t="s">
        <v>538</v>
      </c>
      <c r="B506" s="8" t="s">
        <v>524</v>
      </c>
      <c r="C506" s="9">
        <v>2003.0</v>
      </c>
      <c r="D506" s="32">
        <v>48.1552826245401</v>
      </c>
      <c r="E506" s="32">
        <v>45.9646</v>
      </c>
      <c r="F506" s="9">
        <v>37.7</v>
      </c>
      <c r="G506" s="10"/>
      <c r="H506" s="10"/>
      <c r="I506" s="9">
        <v>36.645</v>
      </c>
      <c r="J506" s="9">
        <v>34.9</v>
      </c>
      <c r="K506" s="10"/>
      <c r="L506" s="10"/>
      <c r="M506" s="11"/>
      <c r="N506" s="12">
        <f t="shared" si="1"/>
        <v>5</v>
      </c>
      <c r="O506" s="13">
        <f t="shared" si="20"/>
        <v>40.67297652</v>
      </c>
      <c r="P506" s="13">
        <f t="shared" si="3"/>
        <v>48.15528262</v>
      </c>
      <c r="Q506" s="13">
        <f t="shared" si="4"/>
        <v>34.9</v>
      </c>
      <c r="R506" s="14">
        <f t="shared" si="5"/>
        <v>13.25528262</v>
      </c>
    </row>
    <row r="507">
      <c r="A507" s="7" t="s">
        <v>539</v>
      </c>
      <c r="B507" s="8" t="s">
        <v>524</v>
      </c>
      <c r="C507" s="9">
        <v>2004.0</v>
      </c>
      <c r="D507" s="32">
        <v>47.178729369895</v>
      </c>
      <c r="E507" s="32">
        <v>46.0107</v>
      </c>
      <c r="F507" s="9">
        <v>37.6</v>
      </c>
      <c r="G507" s="10"/>
      <c r="H507" s="10"/>
      <c r="I507" s="9">
        <v>36.769</v>
      </c>
      <c r="J507" s="9">
        <v>35.0</v>
      </c>
      <c r="K507" s="10"/>
      <c r="L507" s="10"/>
      <c r="M507" s="11"/>
      <c r="N507" s="12">
        <f t="shared" si="1"/>
        <v>5</v>
      </c>
      <c r="O507" s="13">
        <f t="shared" si="20"/>
        <v>40.51168587</v>
      </c>
      <c r="P507" s="13">
        <f t="shared" si="3"/>
        <v>47.17872937</v>
      </c>
      <c r="Q507" s="13">
        <f t="shared" si="4"/>
        <v>35</v>
      </c>
      <c r="R507" s="14">
        <f t="shared" si="5"/>
        <v>12.17872937</v>
      </c>
    </row>
    <row r="508">
      <c r="A508" s="7" t="s">
        <v>540</v>
      </c>
      <c r="B508" s="8" t="s">
        <v>524</v>
      </c>
      <c r="C508" s="9">
        <v>2005.0</v>
      </c>
      <c r="D508" s="32">
        <v>47.649714560789604</v>
      </c>
      <c r="E508" s="32">
        <v>46.3947</v>
      </c>
      <c r="F508" s="9">
        <v>37.5</v>
      </c>
      <c r="G508" s="10"/>
      <c r="H508" s="10"/>
      <c r="I508" s="9">
        <v>37.69</v>
      </c>
      <c r="J508" s="9">
        <v>36.3</v>
      </c>
      <c r="K508" s="10"/>
      <c r="L508" s="10"/>
      <c r="M508" s="11"/>
      <c r="N508" s="12">
        <f t="shared" si="1"/>
        <v>5</v>
      </c>
      <c r="O508" s="13">
        <f t="shared" si="20"/>
        <v>41.10688291</v>
      </c>
      <c r="P508" s="13">
        <f t="shared" si="3"/>
        <v>47.64971456</v>
      </c>
      <c r="Q508" s="13">
        <f t="shared" si="4"/>
        <v>36.3</v>
      </c>
      <c r="R508" s="14">
        <f t="shared" si="5"/>
        <v>11.34971456</v>
      </c>
    </row>
    <row r="509">
      <c r="A509" s="7" t="s">
        <v>541</v>
      </c>
      <c r="B509" s="8" t="s">
        <v>524</v>
      </c>
      <c r="C509" s="9">
        <v>2006.0</v>
      </c>
      <c r="D509" s="32">
        <v>47.5600857008988</v>
      </c>
      <c r="E509" s="32">
        <v>47.5254</v>
      </c>
      <c r="F509" s="9">
        <v>37.3</v>
      </c>
      <c r="G509" s="10"/>
      <c r="H509" s="10"/>
      <c r="I509" s="9">
        <v>37.015</v>
      </c>
      <c r="J509" s="9">
        <v>35.4</v>
      </c>
      <c r="K509" s="10"/>
      <c r="L509" s="10"/>
      <c r="M509" s="11"/>
      <c r="N509" s="12">
        <f t="shared" si="1"/>
        <v>5</v>
      </c>
      <c r="O509" s="13">
        <f t="shared" si="20"/>
        <v>40.96009714</v>
      </c>
      <c r="P509" s="13">
        <f t="shared" si="3"/>
        <v>47.5600857</v>
      </c>
      <c r="Q509" s="13">
        <f t="shared" si="4"/>
        <v>35.4</v>
      </c>
      <c r="R509" s="14">
        <f t="shared" si="5"/>
        <v>12.1600857</v>
      </c>
    </row>
    <row r="510">
      <c r="A510" s="7" t="s">
        <v>542</v>
      </c>
      <c r="B510" s="8" t="s">
        <v>524</v>
      </c>
      <c r="C510" s="9">
        <v>2007.0</v>
      </c>
      <c r="D510" s="32">
        <v>47.3894514501578</v>
      </c>
      <c r="E510" s="32">
        <v>47.2382</v>
      </c>
      <c r="F510" s="9">
        <v>37.0</v>
      </c>
      <c r="G510" s="10"/>
      <c r="H510" s="10"/>
      <c r="I510" s="9">
        <v>36.325</v>
      </c>
      <c r="J510" s="9">
        <v>34.4</v>
      </c>
      <c r="K510" s="10"/>
      <c r="L510" s="10"/>
      <c r="M510" s="11"/>
      <c r="N510" s="12">
        <f t="shared" si="1"/>
        <v>5</v>
      </c>
      <c r="O510" s="13">
        <f t="shared" si="20"/>
        <v>40.47053029</v>
      </c>
      <c r="P510" s="13">
        <f t="shared" si="3"/>
        <v>47.38945145</v>
      </c>
      <c r="Q510" s="13">
        <f t="shared" si="4"/>
        <v>34.4</v>
      </c>
      <c r="R510" s="14">
        <f t="shared" si="5"/>
        <v>12.98945145</v>
      </c>
    </row>
    <row r="511">
      <c r="A511" s="7" t="s">
        <v>543</v>
      </c>
      <c r="B511" s="8" t="s">
        <v>524</v>
      </c>
      <c r="C511" s="9">
        <v>2008.0</v>
      </c>
      <c r="D511" s="32">
        <v>47.814651640521596</v>
      </c>
      <c r="E511" s="32">
        <v>45.894800000000004</v>
      </c>
      <c r="F511" s="9">
        <v>36.5</v>
      </c>
      <c r="G511" s="10"/>
      <c r="H511" s="10"/>
      <c r="I511" s="9">
        <v>36.514</v>
      </c>
      <c r="J511" s="9">
        <v>34.7</v>
      </c>
      <c r="K511" s="10"/>
      <c r="L511" s="10"/>
      <c r="M511" s="11"/>
      <c r="N511" s="12">
        <f t="shared" si="1"/>
        <v>5</v>
      </c>
      <c r="O511" s="13">
        <f t="shared" si="20"/>
        <v>40.28469033</v>
      </c>
      <c r="P511" s="13">
        <f t="shared" si="3"/>
        <v>47.81465164</v>
      </c>
      <c r="Q511" s="13">
        <f t="shared" si="4"/>
        <v>34.7</v>
      </c>
      <c r="R511" s="14">
        <f t="shared" si="5"/>
        <v>13.11465164</v>
      </c>
    </row>
    <row r="512">
      <c r="A512" s="7" t="s">
        <v>544</v>
      </c>
      <c r="B512" s="8" t="s">
        <v>524</v>
      </c>
      <c r="C512" s="9">
        <v>2009.0</v>
      </c>
      <c r="D512" s="32">
        <v>47.8374907452316</v>
      </c>
      <c r="E512" s="32">
        <v>46.7012</v>
      </c>
      <c r="F512" s="9">
        <v>36.1</v>
      </c>
      <c r="G512" s="10"/>
      <c r="H512" s="10"/>
      <c r="I512" s="9">
        <v>35.225</v>
      </c>
      <c r="J512" s="9">
        <v>32.9</v>
      </c>
      <c r="K512" s="10"/>
      <c r="L512" s="10"/>
      <c r="M512" s="11"/>
      <c r="N512" s="12">
        <f t="shared" si="1"/>
        <v>5</v>
      </c>
      <c r="O512" s="13">
        <f t="shared" si="20"/>
        <v>39.75273815</v>
      </c>
      <c r="P512" s="13">
        <f t="shared" si="3"/>
        <v>47.83749075</v>
      </c>
      <c r="Q512" s="13">
        <f t="shared" si="4"/>
        <v>32.9</v>
      </c>
      <c r="R512" s="14">
        <f t="shared" si="5"/>
        <v>14.93749075</v>
      </c>
    </row>
    <row r="513">
      <c r="A513" s="7" t="s">
        <v>545</v>
      </c>
      <c r="B513" s="8" t="s">
        <v>524</v>
      </c>
      <c r="C513" s="9">
        <v>2010.0</v>
      </c>
      <c r="D513" s="32">
        <v>47.2678132942068</v>
      </c>
      <c r="E513" s="32">
        <v>46.4557</v>
      </c>
      <c r="F513" s="9">
        <v>35.5</v>
      </c>
      <c r="G513" s="10"/>
      <c r="H513" s="10"/>
      <c r="I513" s="9">
        <v>34.582</v>
      </c>
      <c r="J513" s="9">
        <v>32.1</v>
      </c>
      <c r="K513" s="10"/>
      <c r="L513" s="10"/>
      <c r="M513" s="11"/>
      <c r="N513" s="12">
        <f t="shared" si="1"/>
        <v>5</v>
      </c>
      <c r="O513" s="13">
        <f t="shared" si="20"/>
        <v>39.18110266</v>
      </c>
      <c r="P513" s="13">
        <f t="shared" si="3"/>
        <v>47.26781329</v>
      </c>
      <c r="Q513" s="13">
        <f t="shared" si="4"/>
        <v>32.1</v>
      </c>
      <c r="R513" s="14">
        <f t="shared" si="5"/>
        <v>15.16781329</v>
      </c>
    </row>
    <row r="514">
      <c r="A514" s="7" t="s">
        <v>546</v>
      </c>
      <c r="B514" s="8" t="s">
        <v>524</v>
      </c>
      <c r="C514" s="9">
        <v>2011.0</v>
      </c>
      <c r="D514" s="32">
        <v>47.3334496103531</v>
      </c>
      <c r="E514" s="32">
        <v>44.5985</v>
      </c>
      <c r="F514" s="9">
        <v>34.7</v>
      </c>
      <c r="G514" s="10"/>
      <c r="H514" s="10"/>
      <c r="I514" s="9">
        <v>33.515</v>
      </c>
      <c r="J514" s="9">
        <v>30.6</v>
      </c>
      <c r="K514" s="10"/>
      <c r="L514" s="10"/>
      <c r="M514" s="11"/>
      <c r="N514" s="12">
        <f t="shared" si="1"/>
        <v>5</v>
      </c>
      <c r="O514" s="13">
        <f t="shared" si="20"/>
        <v>38.14938992</v>
      </c>
      <c r="P514" s="13">
        <f t="shared" si="3"/>
        <v>47.33344961</v>
      </c>
      <c r="Q514" s="13">
        <f t="shared" si="4"/>
        <v>30.6</v>
      </c>
      <c r="R514" s="14">
        <f t="shared" si="5"/>
        <v>16.73344961</v>
      </c>
    </row>
    <row r="515">
      <c r="A515" s="7" t="s">
        <v>547</v>
      </c>
      <c r="B515" s="8" t="s">
        <v>524</v>
      </c>
      <c r="C515" s="9">
        <v>2012.0</v>
      </c>
      <c r="D515" s="32">
        <v>47.5598773359778</v>
      </c>
      <c r="E515" s="32">
        <v>45.5585</v>
      </c>
      <c r="F515" s="9">
        <v>34.1</v>
      </c>
      <c r="G515" s="10"/>
      <c r="H515" s="10"/>
      <c r="I515" s="9">
        <v>32.471</v>
      </c>
      <c r="J515" s="9">
        <v>29.2</v>
      </c>
      <c r="K515" s="10"/>
      <c r="L515" s="10"/>
      <c r="M515" s="11"/>
      <c r="N515" s="12">
        <f t="shared" si="1"/>
        <v>5</v>
      </c>
      <c r="O515" s="13">
        <f t="shared" si="20"/>
        <v>37.77787547</v>
      </c>
      <c r="P515" s="13">
        <f t="shared" si="3"/>
        <v>47.55987734</v>
      </c>
      <c r="Q515" s="13">
        <f t="shared" si="4"/>
        <v>29.2</v>
      </c>
      <c r="R515" s="14">
        <f t="shared" si="5"/>
        <v>18.35987734</v>
      </c>
    </row>
    <row r="516">
      <c r="A516" s="7" t="s">
        <v>548</v>
      </c>
      <c r="B516" s="8" t="s">
        <v>524</v>
      </c>
      <c r="C516" s="9">
        <v>2013.0</v>
      </c>
      <c r="D516" s="32">
        <v>47.285119334758704</v>
      </c>
      <c r="E516" s="32">
        <v>45.327</v>
      </c>
      <c r="F516" s="9">
        <v>33.2</v>
      </c>
      <c r="G516" s="10"/>
      <c r="H516" s="10"/>
      <c r="I516" s="9">
        <v>32.018</v>
      </c>
      <c r="J516" s="9">
        <v>28.5</v>
      </c>
      <c r="K516" s="10"/>
      <c r="L516" s="10"/>
      <c r="M516" s="11"/>
      <c r="N516" s="12">
        <f t="shared" si="1"/>
        <v>5</v>
      </c>
      <c r="O516" s="13">
        <f t="shared" si="20"/>
        <v>37.26602387</v>
      </c>
      <c r="P516" s="13">
        <f t="shared" si="3"/>
        <v>47.28511933</v>
      </c>
      <c r="Q516" s="13">
        <f t="shared" si="4"/>
        <v>28.5</v>
      </c>
      <c r="R516" s="14">
        <f t="shared" si="5"/>
        <v>18.78511933</v>
      </c>
    </row>
    <row r="517">
      <c r="A517" s="7" t="s">
        <v>549</v>
      </c>
      <c r="B517" s="8" t="s">
        <v>524</v>
      </c>
      <c r="C517" s="9">
        <v>2014.0</v>
      </c>
      <c r="D517" s="32">
        <v>47.550071857198404</v>
      </c>
      <c r="E517" s="32">
        <v>44.761</v>
      </c>
      <c r="F517" s="9">
        <v>32.5</v>
      </c>
      <c r="G517" s="10"/>
      <c r="H517" s="10"/>
      <c r="I517" s="9">
        <v>30.718</v>
      </c>
      <c r="J517" s="9">
        <v>26.8</v>
      </c>
      <c r="K517" s="10"/>
      <c r="L517" s="10"/>
      <c r="M517" s="11"/>
      <c r="N517" s="12">
        <f t="shared" si="1"/>
        <v>5</v>
      </c>
      <c r="O517" s="13">
        <f t="shared" si="20"/>
        <v>36.46581437</v>
      </c>
      <c r="P517" s="13">
        <f t="shared" si="3"/>
        <v>47.55007186</v>
      </c>
      <c r="Q517" s="13">
        <f t="shared" si="4"/>
        <v>26.8</v>
      </c>
      <c r="R517" s="14">
        <f t="shared" si="5"/>
        <v>20.75007186</v>
      </c>
    </row>
    <row r="518">
      <c r="A518" s="7" t="s">
        <v>550</v>
      </c>
      <c r="B518" s="8" t="s">
        <v>524</v>
      </c>
      <c r="C518" s="9">
        <v>2015.0</v>
      </c>
      <c r="D518" s="32">
        <v>48.051809300269</v>
      </c>
      <c r="E518" s="32">
        <v>44.761</v>
      </c>
      <c r="F518" s="9">
        <v>31.9</v>
      </c>
      <c r="G518" s="10"/>
      <c r="H518" s="10"/>
      <c r="I518" s="9">
        <v>30.857</v>
      </c>
      <c r="J518" s="9">
        <v>27.0</v>
      </c>
      <c r="K518" s="10"/>
      <c r="L518" s="10"/>
      <c r="M518" s="11"/>
      <c r="N518" s="12">
        <f t="shared" si="1"/>
        <v>5</v>
      </c>
      <c r="O518" s="13">
        <f t="shared" si="20"/>
        <v>36.51396186</v>
      </c>
      <c r="P518" s="13">
        <f t="shared" si="3"/>
        <v>48.0518093</v>
      </c>
      <c r="Q518" s="13">
        <f t="shared" si="4"/>
        <v>27</v>
      </c>
      <c r="R518" s="14">
        <f t="shared" si="5"/>
        <v>21.0518093</v>
      </c>
    </row>
    <row r="519">
      <c r="A519" s="7" t="s">
        <v>551</v>
      </c>
      <c r="B519" s="8" t="s">
        <v>524</v>
      </c>
      <c r="C519" s="9">
        <v>2016.0</v>
      </c>
      <c r="D519" s="32">
        <v>47.5136720194069</v>
      </c>
      <c r="E519" s="32">
        <v>44.761</v>
      </c>
      <c r="F519" s="9">
        <v>31.5</v>
      </c>
      <c r="G519" s="10"/>
      <c r="H519" s="10"/>
      <c r="I519" s="9">
        <v>30.38</v>
      </c>
      <c r="J519" s="9">
        <v>26.3</v>
      </c>
      <c r="K519" s="10"/>
      <c r="L519" s="10"/>
      <c r="M519" s="11"/>
      <c r="N519" s="12">
        <f t="shared" si="1"/>
        <v>5</v>
      </c>
      <c r="O519" s="13">
        <f t="shared" si="20"/>
        <v>36.0909344</v>
      </c>
      <c r="P519" s="13">
        <f t="shared" si="3"/>
        <v>47.51367202</v>
      </c>
      <c r="Q519" s="13">
        <f t="shared" si="4"/>
        <v>26.3</v>
      </c>
      <c r="R519" s="14">
        <f t="shared" si="5"/>
        <v>21.21367202</v>
      </c>
    </row>
    <row r="520">
      <c r="A520" s="7" t="s">
        <v>552</v>
      </c>
      <c r="B520" s="8" t="s">
        <v>524</v>
      </c>
      <c r="C520" s="9">
        <v>2017.0</v>
      </c>
      <c r="D520" s="32">
        <v>47.2557066411056</v>
      </c>
      <c r="E520" s="31"/>
      <c r="F520" s="9">
        <v>31.2</v>
      </c>
      <c r="G520" s="10"/>
      <c r="H520" s="10"/>
      <c r="I520" s="9">
        <v>30.092</v>
      </c>
      <c r="J520" s="9">
        <v>25.9</v>
      </c>
      <c r="K520" s="10"/>
      <c r="L520" s="10"/>
      <c r="M520" s="11"/>
      <c r="N520" s="12">
        <f t="shared" si="1"/>
        <v>4</v>
      </c>
      <c r="O520" s="13">
        <f t="shared" si="20"/>
        <v>33.61192666</v>
      </c>
      <c r="P520" s="13">
        <f t="shared" si="3"/>
        <v>47.25570664</v>
      </c>
      <c r="Q520" s="13">
        <f t="shared" si="4"/>
        <v>25.9</v>
      </c>
      <c r="R520" s="14">
        <f t="shared" si="5"/>
        <v>21.35570664</v>
      </c>
    </row>
    <row r="521">
      <c r="A521" s="7" t="s">
        <v>553</v>
      </c>
      <c r="B521" s="8" t="s">
        <v>524</v>
      </c>
      <c r="C521" s="9">
        <v>2018.0</v>
      </c>
      <c r="D521" s="32">
        <v>47.316279195132296</v>
      </c>
      <c r="E521" s="31"/>
      <c r="F521" s="9">
        <v>31.0</v>
      </c>
      <c r="G521" s="10"/>
      <c r="H521" s="10"/>
      <c r="I521" s="9">
        <v>29.896</v>
      </c>
      <c r="J521" s="9">
        <v>25.7</v>
      </c>
      <c r="K521" s="10"/>
      <c r="L521" s="10"/>
      <c r="M521" s="11"/>
      <c r="N521" s="12">
        <f t="shared" si="1"/>
        <v>4</v>
      </c>
      <c r="O521" s="13">
        <f t="shared" si="20"/>
        <v>33.4780698</v>
      </c>
      <c r="P521" s="13">
        <f t="shared" si="3"/>
        <v>47.3162792</v>
      </c>
      <c r="Q521" s="13">
        <f t="shared" si="4"/>
        <v>25.7</v>
      </c>
      <c r="R521" s="14">
        <f t="shared" si="5"/>
        <v>21.6162792</v>
      </c>
    </row>
    <row r="522">
      <c r="A522" s="7" t="s">
        <v>554</v>
      </c>
      <c r="B522" s="8" t="s">
        <v>524</v>
      </c>
      <c r="C522" s="9">
        <v>2019.0</v>
      </c>
      <c r="D522" s="32">
        <v>47.5561546468352</v>
      </c>
      <c r="E522" s="31"/>
      <c r="F522" s="9">
        <v>31.0</v>
      </c>
      <c r="G522" s="10"/>
      <c r="H522" s="10"/>
      <c r="I522" s="9">
        <v>30.173</v>
      </c>
      <c r="J522" s="9">
        <v>26.0</v>
      </c>
      <c r="K522" s="10"/>
      <c r="L522" s="10"/>
      <c r="M522" s="11"/>
      <c r="N522" s="12">
        <f t="shared" si="1"/>
        <v>4</v>
      </c>
      <c r="O522" s="13">
        <f t="shared" si="20"/>
        <v>33.68228866</v>
      </c>
      <c r="P522" s="13">
        <f t="shared" si="3"/>
        <v>47.55615465</v>
      </c>
      <c r="Q522" s="13">
        <f t="shared" si="4"/>
        <v>26</v>
      </c>
      <c r="R522" s="14">
        <f t="shared" si="5"/>
        <v>21.55615465</v>
      </c>
    </row>
    <row r="523">
      <c r="A523" s="7" t="s">
        <v>555</v>
      </c>
      <c r="B523" s="8" t="s">
        <v>524</v>
      </c>
      <c r="C523" s="9">
        <v>2020.0</v>
      </c>
      <c r="D523" s="32">
        <v>47.5023008170737</v>
      </c>
      <c r="E523" s="31"/>
      <c r="F523" s="9">
        <v>31.0</v>
      </c>
      <c r="G523" s="10"/>
      <c r="H523" s="10"/>
      <c r="I523" s="9">
        <v>30.173</v>
      </c>
      <c r="J523" s="10"/>
      <c r="K523" s="10"/>
      <c r="L523" s="10"/>
      <c r="M523" s="11"/>
      <c r="N523" s="12">
        <f t="shared" si="1"/>
        <v>3</v>
      </c>
      <c r="O523" s="13">
        <f t="shared" si="20"/>
        <v>36.22510027</v>
      </c>
      <c r="P523" s="13">
        <f t="shared" si="3"/>
        <v>47.50230082</v>
      </c>
      <c r="Q523" s="13">
        <f t="shared" si="4"/>
        <v>30.173</v>
      </c>
      <c r="R523" s="14">
        <f t="shared" si="5"/>
        <v>17.32930082</v>
      </c>
    </row>
    <row r="524">
      <c r="A524" s="7" t="s">
        <v>556</v>
      </c>
      <c r="B524" s="8" t="s">
        <v>524</v>
      </c>
      <c r="C524" s="9">
        <v>2021.0</v>
      </c>
      <c r="D524" s="32">
        <v>47.5086154368771</v>
      </c>
      <c r="E524" s="31"/>
      <c r="F524" s="9">
        <v>31.1</v>
      </c>
      <c r="G524" s="10"/>
      <c r="H524" s="10"/>
      <c r="I524" s="10"/>
      <c r="J524" s="9">
        <v>25.7</v>
      </c>
      <c r="K524" s="10"/>
      <c r="L524" s="10"/>
      <c r="M524" s="11"/>
      <c r="N524" s="12">
        <f t="shared" si="1"/>
        <v>3</v>
      </c>
      <c r="O524" s="13">
        <f t="shared" si="20"/>
        <v>34.76953848</v>
      </c>
      <c r="P524" s="13">
        <f t="shared" si="3"/>
        <v>47.50861544</v>
      </c>
      <c r="Q524" s="13">
        <f t="shared" si="4"/>
        <v>25.7</v>
      </c>
      <c r="R524" s="16">
        <f t="shared" si="5"/>
        <v>21.80861544</v>
      </c>
    </row>
    <row r="525">
      <c r="A525" s="7" t="s">
        <v>557</v>
      </c>
      <c r="B525" s="8" t="s">
        <v>524</v>
      </c>
      <c r="C525" s="9">
        <v>2022.0</v>
      </c>
      <c r="D525" s="31"/>
      <c r="E525" s="31"/>
      <c r="F525" s="9">
        <v>31.1</v>
      </c>
      <c r="G525" s="10"/>
      <c r="H525" s="10"/>
      <c r="I525" s="10"/>
      <c r="J525" s="10"/>
      <c r="K525" s="10"/>
      <c r="L525" s="10"/>
      <c r="M525" s="11"/>
      <c r="N525" s="12">
        <f t="shared" si="1"/>
        <v>1</v>
      </c>
      <c r="O525" s="13">
        <f t="shared" si="20"/>
        <v>31.1</v>
      </c>
      <c r="P525" s="13">
        <f t="shared" si="3"/>
        <v>31.1</v>
      </c>
      <c r="Q525" s="13">
        <f t="shared" si="4"/>
        <v>31.1</v>
      </c>
      <c r="R525" s="14">
        <f t="shared" si="5"/>
        <v>0</v>
      </c>
    </row>
    <row r="526">
      <c r="A526" s="18" t="s">
        <v>558</v>
      </c>
      <c r="B526" s="19" t="s">
        <v>524</v>
      </c>
      <c r="C526" s="20">
        <v>2023.0</v>
      </c>
      <c r="D526" s="33"/>
      <c r="E526" s="33"/>
      <c r="F526" s="21"/>
      <c r="G526" s="10"/>
      <c r="H526" s="21"/>
      <c r="I526" s="21"/>
      <c r="J526" s="21"/>
      <c r="K526" s="21"/>
      <c r="L526" s="21"/>
      <c r="M526" s="22"/>
      <c r="N526" s="23">
        <f t="shared" si="1"/>
        <v>0</v>
      </c>
      <c r="O526" s="40" t="str">
        <f t="shared" si="20"/>
        <v>#DIV/0!</v>
      </c>
      <c r="P526" s="25">
        <f t="shared" si="3"/>
        <v>0</v>
      </c>
      <c r="Q526" s="25">
        <f t="shared" si="4"/>
        <v>0</v>
      </c>
      <c r="R526" s="26">
        <f t="shared" si="5"/>
        <v>0</v>
      </c>
    </row>
    <row r="527">
      <c r="A527" s="7" t="s">
        <v>559</v>
      </c>
      <c r="B527" s="27" t="s">
        <v>560</v>
      </c>
      <c r="C527" s="41">
        <v>1989.0</v>
      </c>
      <c r="D527" s="32">
        <v>32.6102196045709</v>
      </c>
      <c r="E527" s="31"/>
      <c r="F527" s="10"/>
      <c r="G527" s="10"/>
      <c r="H527" s="10"/>
      <c r="I527" s="9">
        <v>30.22</v>
      </c>
      <c r="J527" s="10"/>
      <c r="K527" s="10"/>
      <c r="L527" s="10"/>
      <c r="M527" s="11"/>
      <c r="N527" s="12">
        <f t="shared" si="1"/>
        <v>2</v>
      </c>
      <c r="O527" s="13">
        <f t="shared" si="20"/>
        <v>31.4151098</v>
      </c>
      <c r="P527" s="13">
        <f t="shared" si="3"/>
        <v>32.6102196</v>
      </c>
      <c r="Q527" s="13">
        <f t="shared" si="4"/>
        <v>30.22</v>
      </c>
      <c r="R527" s="14">
        <f t="shared" si="5"/>
        <v>2.390219605</v>
      </c>
    </row>
    <row r="528">
      <c r="A528" s="7" t="s">
        <v>561</v>
      </c>
      <c r="B528" s="27" t="s">
        <v>560</v>
      </c>
      <c r="C528" s="41">
        <v>1990.0</v>
      </c>
      <c r="D528" s="32">
        <v>32.1756636506973</v>
      </c>
      <c r="E528" s="31"/>
      <c r="F528" s="10"/>
      <c r="G528" s="10"/>
      <c r="H528" s="10"/>
      <c r="I528" s="9">
        <v>29.886</v>
      </c>
      <c r="J528" s="10"/>
      <c r="K528" s="10"/>
      <c r="L528" s="10"/>
      <c r="M528" s="11"/>
      <c r="N528" s="12">
        <f t="shared" si="1"/>
        <v>2</v>
      </c>
      <c r="O528" s="13">
        <f t="shared" si="20"/>
        <v>31.03083183</v>
      </c>
      <c r="P528" s="13">
        <f t="shared" si="3"/>
        <v>32.17566365</v>
      </c>
      <c r="Q528" s="13">
        <f t="shared" si="4"/>
        <v>29.886</v>
      </c>
      <c r="R528" s="14">
        <f t="shared" si="5"/>
        <v>2.289663651</v>
      </c>
    </row>
    <row r="529">
      <c r="A529" s="7" t="s">
        <v>562</v>
      </c>
      <c r="B529" s="27" t="s">
        <v>560</v>
      </c>
      <c r="C529" s="41">
        <v>1991.0</v>
      </c>
      <c r="D529" s="32">
        <v>33.8443044913278</v>
      </c>
      <c r="E529" s="32">
        <v>32.2072</v>
      </c>
      <c r="F529" s="10"/>
      <c r="G529" s="10"/>
      <c r="H529" s="10"/>
      <c r="I529" s="9">
        <v>31.184</v>
      </c>
      <c r="J529" s="10"/>
      <c r="K529" s="10"/>
      <c r="L529" s="10"/>
      <c r="M529" s="11"/>
      <c r="N529" s="12">
        <f t="shared" si="1"/>
        <v>3</v>
      </c>
      <c r="O529" s="13">
        <f t="shared" si="20"/>
        <v>32.41183483</v>
      </c>
      <c r="P529" s="13">
        <f t="shared" si="3"/>
        <v>33.84430449</v>
      </c>
      <c r="Q529" s="13">
        <f t="shared" si="4"/>
        <v>31.184</v>
      </c>
      <c r="R529" s="14">
        <f t="shared" si="5"/>
        <v>2.660304491</v>
      </c>
    </row>
    <row r="530">
      <c r="A530" s="7" t="s">
        <v>563</v>
      </c>
      <c r="B530" s="27" t="s">
        <v>560</v>
      </c>
      <c r="C530" s="41">
        <v>1992.0</v>
      </c>
      <c r="D530" s="32">
        <v>35.6515121688886</v>
      </c>
      <c r="E530" s="32">
        <v>32.7595</v>
      </c>
      <c r="F530" s="10"/>
      <c r="G530" s="10"/>
      <c r="H530" s="10"/>
      <c r="I530" s="9">
        <v>32.481</v>
      </c>
      <c r="J530" s="10"/>
      <c r="K530" s="10"/>
      <c r="L530" s="10"/>
      <c r="M530" s="11"/>
      <c r="N530" s="12">
        <f t="shared" si="1"/>
        <v>3</v>
      </c>
      <c r="O530" s="13">
        <f t="shared" si="20"/>
        <v>33.63067072</v>
      </c>
      <c r="P530" s="13">
        <f t="shared" si="3"/>
        <v>35.65151217</v>
      </c>
      <c r="Q530" s="13">
        <f t="shared" si="4"/>
        <v>32.481</v>
      </c>
      <c r="R530" s="14">
        <f t="shared" si="5"/>
        <v>3.170512169</v>
      </c>
    </row>
    <row r="531">
      <c r="A531" s="7" t="s">
        <v>564</v>
      </c>
      <c r="B531" s="27" t="s">
        <v>560</v>
      </c>
      <c r="C531" s="41">
        <v>1993.0</v>
      </c>
      <c r="D531" s="32">
        <v>37.5355571496945</v>
      </c>
      <c r="E531" s="32">
        <v>33.3183</v>
      </c>
      <c r="F531" s="10"/>
      <c r="G531" s="10"/>
      <c r="H531" s="10"/>
      <c r="I531" s="9">
        <v>33.778</v>
      </c>
      <c r="J531" s="10"/>
      <c r="K531" s="10"/>
      <c r="L531" s="10"/>
      <c r="M531" s="11"/>
      <c r="N531" s="12">
        <f t="shared" si="1"/>
        <v>3</v>
      </c>
      <c r="O531" s="13">
        <f t="shared" si="20"/>
        <v>34.87728572</v>
      </c>
      <c r="P531" s="13">
        <f t="shared" si="3"/>
        <v>37.53555715</v>
      </c>
      <c r="Q531" s="13">
        <f t="shared" si="4"/>
        <v>33.3183</v>
      </c>
      <c r="R531" s="14">
        <f t="shared" si="5"/>
        <v>4.21725715</v>
      </c>
    </row>
    <row r="532">
      <c r="A532" s="7" t="s">
        <v>565</v>
      </c>
      <c r="B532" s="27" t="s">
        <v>560</v>
      </c>
      <c r="C532" s="41">
        <v>1994.0</v>
      </c>
      <c r="D532" s="32">
        <v>39.4241637606079</v>
      </c>
      <c r="E532" s="32">
        <v>33.8831</v>
      </c>
      <c r="F532" s="9">
        <v>30.0</v>
      </c>
      <c r="G532" s="10"/>
      <c r="H532" s="10"/>
      <c r="I532" s="9">
        <v>35.076</v>
      </c>
      <c r="J532" s="10"/>
      <c r="K532" s="10"/>
      <c r="L532" s="10"/>
      <c r="M532" s="11"/>
      <c r="N532" s="12">
        <f t="shared" si="1"/>
        <v>4</v>
      </c>
      <c r="O532" s="13">
        <f t="shared" si="20"/>
        <v>34.59581594</v>
      </c>
      <c r="P532" s="13">
        <f t="shared" si="3"/>
        <v>39.42416376</v>
      </c>
      <c r="Q532" s="13">
        <f t="shared" si="4"/>
        <v>30</v>
      </c>
      <c r="R532" s="14">
        <f t="shared" si="5"/>
        <v>9.424163761</v>
      </c>
    </row>
    <row r="533">
      <c r="A533" s="7" t="s">
        <v>566</v>
      </c>
      <c r="B533" s="27" t="s">
        <v>560</v>
      </c>
      <c r="C533" s="41">
        <v>1995.0</v>
      </c>
      <c r="D533" s="32">
        <v>41.4023977333393</v>
      </c>
      <c r="E533" s="32">
        <v>35.5032</v>
      </c>
      <c r="F533" s="9">
        <v>30.1</v>
      </c>
      <c r="G533" s="10"/>
      <c r="H533" s="10"/>
      <c r="I533" s="9">
        <v>36.534</v>
      </c>
      <c r="J533" s="10"/>
      <c r="K533" s="10"/>
      <c r="L533" s="10"/>
      <c r="M533" s="11"/>
      <c r="N533" s="12">
        <f t="shared" si="1"/>
        <v>4</v>
      </c>
      <c r="O533" s="13">
        <f t="shared" si="20"/>
        <v>35.88489943</v>
      </c>
      <c r="P533" s="13">
        <f t="shared" si="3"/>
        <v>41.40239773</v>
      </c>
      <c r="Q533" s="13">
        <f t="shared" si="4"/>
        <v>30.1</v>
      </c>
      <c r="R533" s="14">
        <f t="shared" si="5"/>
        <v>11.30239773</v>
      </c>
    </row>
    <row r="534">
      <c r="A534" s="7" t="s">
        <v>567</v>
      </c>
      <c r="B534" s="27" t="s">
        <v>560</v>
      </c>
      <c r="C534" s="41">
        <v>1996.0</v>
      </c>
      <c r="D534" s="32">
        <v>48.2800774130839</v>
      </c>
      <c r="E534" s="32">
        <v>36.512699999999995</v>
      </c>
      <c r="F534" s="9">
        <v>30.2</v>
      </c>
      <c r="G534" s="10"/>
      <c r="H534" s="10"/>
      <c r="I534" s="9">
        <v>37.35</v>
      </c>
      <c r="J534" s="10"/>
      <c r="K534" s="10"/>
      <c r="L534" s="10"/>
      <c r="M534" s="11"/>
      <c r="N534" s="12">
        <f t="shared" si="1"/>
        <v>4</v>
      </c>
      <c r="O534" s="13">
        <f t="shared" si="20"/>
        <v>38.08569435</v>
      </c>
      <c r="P534" s="13">
        <f t="shared" si="3"/>
        <v>48.28007741</v>
      </c>
      <c r="Q534" s="13">
        <f t="shared" si="4"/>
        <v>30.2</v>
      </c>
      <c r="R534" s="16">
        <f t="shared" si="5"/>
        <v>18.08007741</v>
      </c>
    </row>
    <row r="535">
      <c r="A535" s="7" t="s">
        <v>568</v>
      </c>
      <c r="B535" s="27" t="s">
        <v>560</v>
      </c>
      <c r="C535" s="41">
        <v>1997.0</v>
      </c>
      <c r="D535" s="32">
        <v>43.6746382438219</v>
      </c>
      <c r="E535" s="32">
        <v>37.4576</v>
      </c>
      <c r="F535" s="9">
        <v>30.4</v>
      </c>
      <c r="G535" s="10"/>
      <c r="H535" s="10"/>
      <c r="I535" s="9">
        <v>37.127</v>
      </c>
      <c r="J535" s="10"/>
      <c r="K535" s="10"/>
      <c r="L535" s="10"/>
      <c r="M535" s="11"/>
      <c r="N535" s="12">
        <f t="shared" si="1"/>
        <v>4</v>
      </c>
      <c r="O535" s="13">
        <f t="shared" si="20"/>
        <v>37.16480956</v>
      </c>
      <c r="P535" s="13">
        <f t="shared" si="3"/>
        <v>43.67463824</v>
      </c>
      <c r="Q535" s="13">
        <f t="shared" si="4"/>
        <v>30.4</v>
      </c>
      <c r="R535" s="14">
        <f t="shared" si="5"/>
        <v>13.27463824</v>
      </c>
    </row>
    <row r="536">
      <c r="A536" s="7" t="s">
        <v>569</v>
      </c>
      <c r="B536" s="27" t="s">
        <v>560</v>
      </c>
      <c r="C536" s="41">
        <v>1998.0</v>
      </c>
      <c r="D536" s="32">
        <v>42.0545862991961</v>
      </c>
      <c r="E536" s="32">
        <v>41.7309</v>
      </c>
      <c r="F536" s="9">
        <v>30.7</v>
      </c>
      <c r="G536" s="10"/>
      <c r="H536" s="10"/>
      <c r="I536" s="9">
        <v>31.561</v>
      </c>
      <c r="J536" s="10"/>
      <c r="K536" s="10"/>
      <c r="L536" s="10"/>
      <c r="M536" s="11"/>
      <c r="N536" s="12">
        <f t="shared" si="1"/>
        <v>4</v>
      </c>
      <c r="O536" s="13">
        <f t="shared" si="20"/>
        <v>36.51162157</v>
      </c>
      <c r="P536" s="13">
        <f t="shared" si="3"/>
        <v>42.0545863</v>
      </c>
      <c r="Q536" s="13">
        <f t="shared" si="4"/>
        <v>30.7</v>
      </c>
      <c r="R536" s="14">
        <f t="shared" si="5"/>
        <v>11.3545863</v>
      </c>
    </row>
    <row r="537">
      <c r="A537" s="7" t="s">
        <v>570</v>
      </c>
      <c r="B537" s="27" t="s">
        <v>560</v>
      </c>
      <c r="C537" s="41">
        <v>1999.0</v>
      </c>
      <c r="D537" s="32">
        <v>41.8240423721165</v>
      </c>
      <c r="E537" s="32">
        <v>36.3773</v>
      </c>
      <c r="F537" s="9">
        <v>31.2</v>
      </c>
      <c r="G537" s="10"/>
      <c r="H537" s="10"/>
      <c r="I537" s="9">
        <v>37.094</v>
      </c>
      <c r="J537" s="10"/>
      <c r="K537" s="10"/>
      <c r="L537" s="10"/>
      <c r="M537" s="11"/>
      <c r="N537" s="12">
        <f t="shared" si="1"/>
        <v>4</v>
      </c>
      <c r="O537" s="13">
        <f t="shared" si="20"/>
        <v>36.62383559</v>
      </c>
      <c r="P537" s="13">
        <f t="shared" si="3"/>
        <v>41.82404237</v>
      </c>
      <c r="Q537" s="13">
        <f t="shared" si="4"/>
        <v>31.2</v>
      </c>
      <c r="R537" s="14">
        <f t="shared" si="5"/>
        <v>10.62404237</v>
      </c>
    </row>
    <row r="538">
      <c r="A538" s="7" t="s">
        <v>571</v>
      </c>
      <c r="B538" s="27" t="s">
        <v>560</v>
      </c>
      <c r="C538" s="41">
        <v>2000.0</v>
      </c>
      <c r="D538" s="32">
        <v>40.6927117241192</v>
      </c>
      <c r="E538" s="32">
        <v>34.706900000000005</v>
      </c>
      <c r="F538" s="9">
        <v>31.8</v>
      </c>
      <c r="G538" s="10"/>
      <c r="H538" s="10"/>
      <c r="I538" s="9">
        <v>36.007</v>
      </c>
      <c r="J538" s="10"/>
      <c r="K538" s="10"/>
      <c r="L538" s="10"/>
      <c r="M538" s="11"/>
      <c r="N538" s="12">
        <f t="shared" si="1"/>
        <v>4</v>
      </c>
      <c r="O538" s="13">
        <f t="shared" si="20"/>
        <v>35.80165293</v>
      </c>
      <c r="P538" s="13">
        <f t="shared" si="3"/>
        <v>40.69271172</v>
      </c>
      <c r="Q538" s="13">
        <f t="shared" si="4"/>
        <v>31.8</v>
      </c>
      <c r="R538" s="14">
        <f t="shared" si="5"/>
        <v>8.892711724</v>
      </c>
    </row>
    <row r="539">
      <c r="A539" s="7" t="s">
        <v>572</v>
      </c>
      <c r="B539" s="27" t="s">
        <v>560</v>
      </c>
      <c r="C539" s="41">
        <v>2001.0</v>
      </c>
      <c r="D539" s="32">
        <v>42.1921082597542</v>
      </c>
      <c r="E539" s="32">
        <v>35.7765</v>
      </c>
      <c r="F539" s="9">
        <v>32.3</v>
      </c>
      <c r="G539" s="10"/>
      <c r="H539" s="10"/>
      <c r="I539" s="9">
        <v>28.076</v>
      </c>
      <c r="J539" s="10"/>
      <c r="K539" s="10"/>
      <c r="L539" s="10"/>
      <c r="M539" s="11"/>
      <c r="N539" s="12">
        <f t="shared" si="1"/>
        <v>4</v>
      </c>
      <c r="O539" s="13">
        <f t="shared" si="20"/>
        <v>34.58615206</v>
      </c>
      <c r="P539" s="13">
        <f t="shared" si="3"/>
        <v>42.19210826</v>
      </c>
      <c r="Q539" s="13">
        <f t="shared" si="4"/>
        <v>28.076</v>
      </c>
      <c r="R539" s="14">
        <f t="shared" si="5"/>
        <v>14.11610826</v>
      </c>
    </row>
    <row r="540">
      <c r="A540" s="7" t="s">
        <v>573</v>
      </c>
      <c r="B540" s="27" t="s">
        <v>560</v>
      </c>
      <c r="C540" s="41">
        <v>2002.0</v>
      </c>
      <c r="D540" s="32">
        <v>41.4313930731531</v>
      </c>
      <c r="E540" s="32">
        <v>39.1034</v>
      </c>
      <c r="F540" s="9">
        <v>32.9</v>
      </c>
      <c r="G540" s="10"/>
      <c r="H540" s="10"/>
      <c r="I540" s="9">
        <v>39.021</v>
      </c>
      <c r="J540" s="10"/>
      <c r="K540" s="10"/>
      <c r="L540" s="10"/>
      <c r="M540" s="11"/>
      <c r="N540" s="12">
        <f t="shared" si="1"/>
        <v>4</v>
      </c>
      <c r="O540" s="13">
        <f t="shared" si="20"/>
        <v>38.11394827</v>
      </c>
      <c r="P540" s="13">
        <f t="shared" si="3"/>
        <v>41.43139307</v>
      </c>
      <c r="Q540" s="13">
        <f t="shared" si="4"/>
        <v>32.9</v>
      </c>
      <c r="R540" s="14">
        <f t="shared" si="5"/>
        <v>8.531393073</v>
      </c>
    </row>
    <row r="541">
      <c r="A541" s="7" t="s">
        <v>574</v>
      </c>
      <c r="B541" s="27" t="s">
        <v>560</v>
      </c>
      <c r="C541" s="41">
        <v>2003.0</v>
      </c>
      <c r="D541" s="32">
        <v>42.4381522287843</v>
      </c>
      <c r="E541" s="32">
        <v>38.687</v>
      </c>
      <c r="F541" s="9">
        <v>33.5</v>
      </c>
      <c r="G541" s="10"/>
      <c r="H541" s="10"/>
      <c r="I541" s="9">
        <v>39.164</v>
      </c>
      <c r="J541" s="10"/>
      <c r="K541" s="10"/>
      <c r="L541" s="10"/>
      <c r="M541" s="11"/>
      <c r="N541" s="12">
        <f t="shared" si="1"/>
        <v>4</v>
      </c>
      <c r="O541" s="13">
        <f t="shared" si="20"/>
        <v>38.44728806</v>
      </c>
      <c r="P541" s="13">
        <f t="shared" si="3"/>
        <v>42.43815223</v>
      </c>
      <c r="Q541" s="13">
        <f t="shared" si="4"/>
        <v>33.5</v>
      </c>
      <c r="R541" s="14">
        <f t="shared" si="5"/>
        <v>8.938152229</v>
      </c>
    </row>
    <row r="542">
      <c r="A542" s="7" t="s">
        <v>575</v>
      </c>
      <c r="B542" s="27" t="s">
        <v>560</v>
      </c>
      <c r="C542" s="41">
        <v>2004.0</v>
      </c>
      <c r="D542" s="32">
        <v>42.9192651146841</v>
      </c>
      <c r="E542" s="32">
        <v>45.3579</v>
      </c>
      <c r="F542" s="9">
        <v>34.0</v>
      </c>
      <c r="G542" s="10"/>
      <c r="H542" s="10"/>
      <c r="I542" s="9">
        <v>38.937</v>
      </c>
      <c r="J542" s="10"/>
      <c r="K542" s="10"/>
      <c r="L542" s="10"/>
      <c r="M542" s="11"/>
      <c r="N542" s="12">
        <f t="shared" si="1"/>
        <v>4</v>
      </c>
      <c r="O542" s="13">
        <f t="shared" si="20"/>
        <v>40.30354128</v>
      </c>
      <c r="P542" s="13">
        <f t="shared" si="3"/>
        <v>45.3579</v>
      </c>
      <c r="Q542" s="13">
        <f t="shared" si="4"/>
        <v>34</v>
      </c>
      <c r="R542" s="14">
        <f t="shared" si="5"/>
        <v>11.3579</v>
      </c>
    </row>
    <row r="543">
      <c r="A543" s="7" t="s">
        <v>576</v>
      </c>
      <c r="B543" s="27" t="s">
        <v>560</v>
      </c>
      <c r="C543" s="41">
        <v>2005.0</v>
      </c>
      <c r="D543" s="32">
        <v>43.8614677422579</v>
      </c>
      <c r="E543" s="32">
        <v>45.567</v>
      </c>
      <c r="F543" s="9">
        <v>34.6</v>
      </c>
      <c r="G543" s="10"/>
      <c r="H543" s="10"/>
      <c r="I543" s="9">
        <v>39.656</v>
      </c>
      <c r="J543" s="10"/>
      <c r="K543" s="10"/>
      <c r="L543" s="10"/>
      <c r="M543" s="11"/>
      <c r="N543" s="12">
        <f t="shared" si="1"/>
        <v>4</v>
      </c>
      <c r="O543" s="13">
        <f t="shared" si="20"/>
        <v>40.92111694</v>
      </c>
      <c r="P543" s="13">
        <f t="shared" si="3"/>
        <v>45.567</v>
      </c>
      <c r="Q543" s="13">
        <f t="shared" si="4"/>
        <v>34.6</v>
      </c>
      <c r="R543" s="14">
        <f t="shared" si="5"/>
        <v>10.967</v>
      </c>
    </row>
    <row r="544">
      <c r="A544" s="7" t="s">
        <v>577</v>
      </c>
      <c r="B544" s="27" t="s">
        <v>560</v>
      </c>
      <c r="C544" s="41">
        <v>2006.0</v>
      </c>
      <c r="D544" s="32">
        <v>43.3472515730849</v>
      </c>
      <c r="E544" s="32">
        <v>46.6018</v>
      </c>
      <c r="F544" s="9">
        <v>35.0</v>
      </c>
      <c r="G544" s="10"/>
      <c r="H544" s="10"/>
      <c r="I544" s="9">
        <v>42.058</v>
      </c>
      <c r="J544" s="10"/>
      <c r="K544" s="10"/>
      <c r="L544" s="10"/>
      <c r="M544" s="11"/>
      <c r="N544" s="12">
        <f t="shared" si="1"/>
        <v>4</v>
      </c>
      <c r="O544" s="13">
        <f t="shared" si="20"/>
        <v>41.75176289</v>
      </c>
      <c r="P544" s="13">
        <f t="shared" si="3"/>
        <v>46.6018</v>
      </c>
      <c r="Q544" s="13">
        <f t="shared" si="4"/>
        <v>35</v>
      </c>
      <c r="R544" s="14">
        <f t="shared" si="5"/>
        <v>11.6018</v>
      </c>
    </row>
    <row r="545">
      <c r="A545" s="7" t="s">
        <v>578</v>
      </c>
      <c r="B545" s="27" t="s">
        <v>560</v>
      </c>
      <c r="C545" s="41">
        <v>2007.0</v>
      </c>
      <c r="D545" s="32">
        <v>43.7415976714613</v>
      </c>
      <c r="E545" s="32">
        <v>46.8628</v>
      </c>
      <c r="F545" s="9">
        <v>35.2</v>
      </c>
      <c r="G545" s="10"/>
      <c r="H545" s="10"/>
      <c r="I545" s="9">
        <v>43.328</v>
      </c>
      <c r="J545" s="10"/>
      <c r="K545" s="10"/>
      <c r="L545" s="10"/>
      <c r="M545" s="11"/>
      <c r="N545" s="12">
        <f t="shared" si="1"/>
        <v>4</v>
      </c>
      <c r="O545" s="13">
        <f t="shared" si="20"/>
        <v>42.28309942</v>
      </c>
      <c r="P545" s="13">
        <f t="shared" si="3"/>
        <v>46.8628</v>
      </c>
      <c r="Q545" s="13">
        <f t="shared" si="4"/>
        <v>35.2</v>
      </c>
      <c r="R545" s="14">
        <f t="shared" si="5"/>
        <v>11.6628</v>
      </c>
    </row>
    <row r="546">
      <c r="A546" s="7" t="s">
        <v>579</v>
      </c>
      <c r="B546" s="27" t="s">
        <v>560</v>
      </c>
      <c r="C546" s="41">
        <v>2008.0</v>
      </c>
      <c r="D546" s="32">
        <v>44.2381906459265</v>
      </c>
      <c r="E546" s="32">
        <v>40.295199999999994</v>
      </c>
      <c r="F546" s="9">
        <v>35.3</v>
      </c>
      <c r="G546" s="10"/>
      <c r="H546" s="10"/>
      <c r="I546" s="9">
        <v>44.598</v>
      </c>
      <c r="J546" s="10"/>
      <c r="K546" s="10"/>
      <c r="L546" s="10"/>
      <c r="M546" s="11"/>
      <c r="N546" s="12">
        <f t="shared" si="1"/>
        <v>4</v>
      </c>
      <c r="O546" s="13">
        <f t="shared" si="20"/>
        <v>41.10784766</v>
      </c>
      <c r="P546" s="13">
        <f t="shared" si="3"/>
        <v>44.598</v>
      </c>
      <c r="Q546" s="13">
        <f t="shared" si="4"/>
        <v>35.3</v>
      </c>
      <c r="R546" s="14">
        <f t="shared" si="5"/>
        <v>9.298</v>
      </c>
    </row>
    <row r="547">
      <c r="A547" s="7" t="s">
        <v>580</v>
      </c>
      <c r="B547" s="27" t="s">
        <v>560</v>
      </c>
      <c r="C547" s="41">
        <v>2009.0</v>
      </c>
      <c r="D547" s="32">
        <v>44.436506411409</v>
      </c>
      <c r="E547" s="32">
        <v>40.295199999999994</v>
      </c>
      <c r="F547" s="9">
        <v>35.3</v>
      </c>
      <c r="G547" s="10"/>
      <c r="H547" s="10"/>
      <c r="I547" s="9">
        <v>42.894</v>
      </c>
      <c r="J547" s="9">
        <v>42.8</v>
      </c>
      <c r="K547" s="10"/>
      <c r="L547" s="10"/>
      <c r="M547" s="11"/>
      <c r="N547" s="12">
        <f t="shared" si="1"/>
        <v>5</v>
      </c>
      <c r="O547" s="13">
        <f t="shared" si="20"/>
        <v>41.14514128</v>
      </c>
      <c r="P547" s="13">
        <f t="shared" si="3"/>
        <v>44.43650641</v>
      </c>
      <c r="Q547" s="13">
        <f t="shared" si="4"/>
        <v>35.3</v>
      </c>
      <c r="R547" s="14">
        <f t="shared" si="5"/>
        <v>9.136506411</v>
      </c>
    </row>
    <row r="548">
      <c r="A548" s="7" t="s">
        <v>581</v>
      </c>
      <c r="B548" s="27" t="s">
        <v>560</v>
      </c>
      <c r="C548" s="41">
        <v>2010.0</v>
      </c>
      <c r="D548" s="32">
        <v>44.5627563226344</v>
      </c>
      <c r="E548" s="32">
        <v>40.295199999999994</v>
      </c>
      <c r="F548" s="9">
        <v>35.0</v>
      </c>
      <c r="G548" s="10"/>
      <c r="H548" s="10"/>
      <c r="I548" s="9">
        <v>41.189</v>
      </c>
      <c r="J548" s="9">
        <v>40.2</v>
      </c>
      <c r="K548" s="10"/>
      <c r="L548" s="10"/>
      <c r="M548" s="11"/>
      <c r="N548" s="12">
        <f t="shared" si="1"/>
        <v>5</v>
      </c>
      <c r="O548" s="13">
        <f t="shared" si="20"/>
        <v>40.24939126</v>
      </c>
      <c r="P548" s="13">
        <f t="shared" si="3"/>
        <v>44.56275632</v>
      </c>
      <c r="Q548" s="13">
        <f t="shared" si="4"/>
        <v>35</v>
      </c>
      <c r="R548" s="14">
        <f t="shared" si="5"/>
        <v>9.562756323</v>
      </c>
    </row>
    <row r="549">
      <c r="A549" s="7" t="s">
        <v>582</v>
      </c>
      <c r="B549" s="27" t="s">
        <v>560</v>
      </c>
      <c r="C549" s="41">
        <v>2011.0</v>
      </c>
      <c r="D549" s="32">
        <v>44.0446400760602</v>
      </c>
      <c r="E549" s="32">
        <v>40.295199999999994</v>
      </c>
      <c r="F549" s="9">
        <v>34.7</v>
      </c>
      <c r="G549" s="10"/>
      <c r="H549" s="10"/>
      <c r="I549" s="9">
        <v>39.435</v>
      </c>
      <c r="J549" s="9">
        <v>39.4</v>
      </c>
      <c r="K549" s="9">
        <v>38.8</v>
      </c>
      <c r="L549" s="10"/>
      <c r="M549" s="11"/>
      <c r="N549" s="12">
        <f t="shared" si="1"/>
        <v>6</v>
      </c>
      <c r="O549" s="13">
        <f t="shared" si="20"/>
        <v>39.44580668</v>
      </c>
      <c r="P549" s="13">
        <f t="shared" si="3"/>
        <v>44.04464008</v>
      </c>
      <c r="Q549" s="13">
        <f t="shared" si="4"/>
        <v>34.7</v>
      </c>
      <c r="R549" s="14">
        <f t="shared" si="5"/>
        <v>9.344640076</v>
      </c>
    </row>
    <row r="550">
      <c r="A550" s="7" t="s">
        <v>583</v>
      </c>
      <c r="B550" s="27" t="s">
        <v>560</v>
      </c>
      <c r="C550" s="41">
        <v>2012.0</v>
      </c>
      <c r="D550" s="32">
        <v>41.6270864839736</v>
      </c>
      <c r="E550" s="32">
        <v>40.295199999999994</v>
      </c>
      <c r="F550" s="9">
        <v>34.2</v>
      </c>
      <c r="G550" s="10"/>
      <c r="H550" s="10"/>
      <c r="I550" s="9">
        <v>38.837</v>
      </c>
      <c r="J550" s="9">
        <v>38.1</v>
      </c>
      <c r="K550" s="9">
        <v>37.0</v>
      </c>
      <c r="L550" s="10"/>
      <c r="M550" s="11"/>
      <c r="N550" s="12">
        <f t="shared" si="1"/>
        <v>6</v>
      </c>
      <c r="O550" s="13">
        <f t="shared" si="20"/>
        <v>38.34321441</v>
      </c>
      <c r="P550" s="13">
        <f t="shared" si="3"/>
        <v>41.62708648</v>
      </c>
      <c r="Q550" s="13">
        <f t="shared" si="4"/>
        <v>34.2</v>
      </c>
      <c r="R550" s="14">
        <f t="shared" si="5"/>
        <v>7.427086484</v>
      </c>
    </row>
    <row r="551">
      <c r="A551" s="7" t="s">
        <v>584</v>
      </c>
      <c r="B551" s="27" t="s">
        <v>560</v>
      </c>
      <c r="C551" s="41">
        <v>2013.0</v>
      </c>
      <c r="D551" s="32">
        <v>40.7618564486045</v>
      </c>
      <c r="E551" s="32">
        <v>40.295199999999994</v>
      </c>
      <c r="F551" s="9">
        <v>33.7</v>
      </c>
      <c r="G551" s="10"/>
      <c r="H551" s="10"/>
      <c r="I551" s="9">
        <v>37.613</v>
      </c>
      <c r="J551" s="9">
        <v>36.2</v>
      </c>
      <c r="K551" s="9">
        <v>35.2</v>
      </c>
      <c r="L551" s="10"/>
      <c r="M551" s="11"/>
      <c r="N551" s="12">
        <f t="shared" si="1"/>
        <v>6</v>
      </c>
      <c r="O551" s="13">
        <f t="shared" si="20"/>
        <v>37.29500941</v>
      </c>
      <c r="P551" s="13">
        <f t="shared" si="3"/>
        <v>40.76185645</v>
      </c>
      <c r="Q551" s="13">
        <f t="shared" si="4"/>
        <v>33.7</v>
      </c>
      <c r="R551" s="14">
        <f t="shared" si="5"/>
        <v>7.061856449</v>
      </c>
    </row>
    <row r="552">
      <c r="A552" s="7" t="s">
        <v>585</v>
      </c>
      <c r="B552" s="27" t="s">
        <v>560</v>
      </c>
      <c r="C552" s="41">
        <v>2014.0</v>
      </c>
      <c r="D552" s="32">
        <v>38.5743254299925</v>
      </c>
      <c r="E552" s="32">
        <v>40.295199999999994</v>
      </c>
      <c r="F552" s="9">
        <v>33.2</v>
      </c>
      <c r="G552" s="10"/>
      <c r="H552" s="10"/>
      <c r="I552" s="9">
        <v>36.158</v>
      </c>
      <c r="J552" s="9">
        <v>35.2</v>
      </c>
      <c r="K552" s="9">
        <v>33.7</v>
      </c>
      <c r="L552" s="10"/>
      <c r="M552" s="11"/>
      <c r="N552" s="12">
        <f t="shared" si="1"/>
        <v>6</v>
      </c>
      <c r="O552" s="13">
        <f t="shared" si="20"/>
        <v>36.1879209</v>
      </c>
      <c r="P552" s="13">
        <f t="shared" si="3"/>
        <v>40.2952</v>
      </c>
      <c r="Q552" s="13">
        <f t="shared" si="4"/>
        <v>33.2</v>
      </c>
      <c r="R552" s="14">
        <f t="shared" si="5"/>
        <v>7.0952</v>
      </c>
    </row>
    <row r="553">
      <c r="A553" s="7" t="s">
        <v>586</v>
      </c>
      <c r="B553" s="27" t="s">
        <v>560</v>
      </c>
      <c r="C553" s="41">
        <v>2015.0</v>
      </c>
      <c r="D553" s="32">
        <v>38.6217915229035</v>
      </c>
      <c r="E553" s="32">
        <v>40.295199999999994</v>
      </c>
      <c r="F553" s="9">
        <v>32.8</v>
      </c>
      <c r="G553" s="10"/>
      <c r="H553" s="10"/>
      <c r="I553" s="9">
        <v>35.246</v>
      </c>
      <c r="J553" s="9">
        <v>35.6</v>
      </c>
      <c r="K553" s="9">
        <v>33.6</v>
      </c>
      <c r="L553" s="10"/>
      <c r="M553" s="11"/>
      <c r="N553" s="12">
        <f t="shared" si="1"/>
        <v>6</v>
      </c>
      <c r="O553" s="13">
        <f t="shared" si="20"/>
        <v>36.02716525</v>
      </c>
      <c r="P553" s="13">
        <f t="shared" si="3"/>
        <v>40.2952</v>
      </c>
      <c r="Q553" s="13">
        <f t="shared" si="4"/>
        <v>32.8</v>
      </c>
      <c r="R553" s="14">
        <f t="shared" si="5"/>
        <v>7.4952</v>
      </c>
    </row>
    <row r="554">
      <c r="A554" s="7" t="s">
        <v>587</v>
      </c>
      <c r="B554" s="27" t="s">
        <v>560</v>
      </c>
      <c r="C554" s="41">
        <v>2016.0</v>
      </c>
      <c r="D554" s="32">
        <v>37.752866132921795</v>
      </c>
      <c r="E554" s="32">
        <v>40.295199999999994</v>
      </c>
      <c r="F554" s="9">
        <v>32.4</v>
      </c>
      <c r="G554" s="10"/>
      <c r="H554" s="10"/>
      <c r="I554" s="9">
        <v>35.119</v>
      </c>
      <c r="J554" s="9">
        <v>34.5</v>
      </c>
      <c r="K554" s="9">
        <v>32.4</v>
      </c>
      <c r="L554" s="10"/>
      <c r="M554" s="11"/>
      <c r="N554" s="12">
        <f t="shared" si="1"/>
        <v>6</v>
      </c>
      <c r="O554" s="13">
        <f t="shared" si="20"/>
        <v>35.41117769</v>
      </c>
      <c r="P554" s="13">
        <f t="shared" si="3"/>
        <v>40.2952</v>
      </c>
      <c r="Q554" s="13">
        <f t="shared" si="4"/>
        <v>32.4</v>
      </c>
      <c r="R554" s="14">
        <f t="shared" si="5"/>
        <v>7.8952</v>
      </c>
    </row>
    <row r="555">
      <c r="A555" s="7" t="s">
        <v>588</v>
      </c>
      <c r="B555" s="27" t="s">
        <v>560</v>
      </c>
      <c r="C555" s="41">
        <v>2017.0</v>
      </c>
      <c r="D555" s="32">
        <v>37.461706673269504</v>
      </c>
      <c r="E555" s="31"/>
      <c r="F555" s="9">
        <v>32.0</v>
      </c>
      <c r="G555" s="10"/>
      <c r="H555" s="10"/>
      <c r="I555" s="9">
        <v>34.251</v>
      </c>
      <c r="J555" s="9">
        <v>34.2</v>
      </c>
      <c r="K555" s="9">
        <v>31.9</v>
      </c>
      <c r="L555" s="10"/>
      <c r="M555" s="11"/>
      <c r="N555" s="12">
        <f t="shared" si="1"/>
        <v>5</v>
      </c>
      <c r="O555" s="13">
        <f t="shared" si="20"/>
        <v>33.96254133</v>
      </c>
      <c r="P555" s="13">
        <f t="shared" si="3"/>
        <v>37.46170667</v>
      </c>
      <c r="Q555" s="13">
        <f t="shared" si="4"/>
        <v>31.9</v>
      </c>
      <c r="R555" s="14">
        <f t="shared" si="5"/>
        <v>5.561706673</v>
      </c>
    </row>
    <row r="556">
      <c r="A556" s="7" t="s">
        <v>589</v>
      </c>
      <c r="B556" s="27" t="s">
        <v>560</v>
      </c>
      <c r="C556" s="41">
        <v>2018.0</v>
      </c>
      <c r="D556" s="32">
        <v>35.861672797971</v>
      </c>
      <c r="E556" s="31"/>
      <c r="F556" s="9">
        <v>31.8</v>
      </c>
      <c r="G556" s="10"/>
      <c r="H556" s="10"/>
      <c r="I556" s="9">
        <v>33.844</v>
      </c>
      <c r="J556" s="9">
        <v>33.0</v>
      </c>
      <c r="K556" s="9">
        <v>30.7</v>
      </c>
      <c r="L556" s="10"/>
      <c r="M556" s="11"/>
      <c r="N556" s="12">
        <f t="shared" si="1"/>
        <v>5</v>
      </c>
      <c r="O556" s="13">
        <f t="shared" si="20"/>
        <v>33.04113456</v>
      </c>
      <c r="P556" s="13">
        <f t="shared" si="3"/>
        <v>35.8616728</v>
      </c>
      <c r="Q556" s="13">
        <f t="shared" si="4"/>
        <v>30.7</v>
      </c>
      <c r="R556" s="14">
        <f t="shared" si="5"/>
        <v>5.161672798</v>
      </c>
    </row>
    <row r="557">
      <c r="A557" s="7" t="s">
        <v>590</v>
      </c>
      <c r="B557" s="27" t="s">
        <v>560</v>
      </c>
      <c r="C557" s="41">
        <v>2019.0</v>
      </c>
      <c r="D557" s="32">
        <v>35.5917361173589</v>
      </c>
      <c r="E557" s="31"/>
      <c r="F557" s="9">
        <v>31.7</v>
      </c>
      <c r="G557" s="10"/>
      <c r="H557" s="10"/>
      <c r="I557" s="9">
        <v>33.071</v>
      </c>
      <c r="J557" s="9">
        <v>33.5</v>
      </c>
      <c r="K557" s="9">
        <v>31.4</v>
      </c>
      <c r="L557" s="10"/>
      <c r="M557" s="11"/>
      <c r="N557" s="12">
        <f t="shared" si="1"/>
        <v>5</v>
      </c>
      <c r="O557" s="13">
        <f t="shared" si="20"/>
        <v>33.05254722</v>
      </c>
      <c r="P557" s="13">
        <f t="shared" si="3"/>
        <v>35.59173612</v>
      </c>
      <c r="Q557" s="13">
        <f t="shared" si="4"/>
        <v>31.4</v>
      </c>
      <c r="R557" s="14">
        <f t="shared" si="5"/>
        <v>4.191736117</v>
      </c>
    </row>
    <row r="558">
      <c r="A558" s="7" t="s">
        <v>591</v>
      </c>
      <c r="B558" s="27" t="s">
        <v>560</v>
      </c>
      <c r="C558" s="41">
        <v>2020.0</v>
      </c>
      <c r="D558" s="32">
        <v>35.5380943638492</v>
      </c>
      <c r="E558" s="31"/>
      <c r="F558" s="10"/>
      <c r="G558" s="10"/>
      <c r="H558" s="10"/>
      <c r="I558" s="9">
        <v>33.071</v>
      </c>
      <c r="J558" s="10"/>
      <c r="K558" s="10"/>
      <c r="L558" s="10"/>
      <c r="M558" s="11"/>
      <c r="N558" s="12">
        <f t="shared" si="1"/>
        <v>2</v>
      </c>
      <c r="O558" s="13">
        <f t="shared" si="20"/>
        <v>34.30454718</v>
      </c>
      <c r="P558" s="13">
        <f t="shared" si="3"/>
        <v>35.53809436</v>
      </c>
      <c r="Q558" s="13">
        <f t="shared" si="4"/>
        <v>33.071</v>
      </c>
      <c r="R558" s="14">
        <f t="shared" si="5"/>
        <v>2.467094364</v>
      </c>
    </row>
    <row r="559">
      <c r="A559" s="7" t="s">
        <v>592</v>
      </c>
      <c r="B559" s="27" t="s">
        <v>560</v>
      </c>
      <c r="C559" s="41">
        <v>2021.0</v>
      </c>
      <c r="D559" s="32">
        <v>35.5624298562686</v>
      </c>
      <c r="E559" s="31"/>
      <c r="F559" s="10"/>
      <c r="G559" s="10"/>
      <c r="H559" s="10"/>
      <c r="I559" s="10"/>
      <c r="J559" s="10"/>
      <c r="K559" s="10"/>
      <c r="L559" s="10"/>
      <c r="M559" s="11"/>
      <c r="N559" s="12">
        <f t="shared" si="1"/>
        <v>1</v>
      </c>
      <c r="O559" s="13">
        <f t="shared" si="20"/>
        <v>35.56242986</v>
      </c>
      <c r="P559" s="13">
        <f t="shared" si="3"/>
        <v>35.56242986</v>
      </c>
      <c r="Q559" s="13">
        <f t="shared" si="4"/>
        <v>35.56242986</v>
      </c>
      <c r="R559" s="14">
        <f t="shared" si="5"/>
        <v>0</v>
      </c>
    </row>
    <row r="560">
      <c r="A560" s="18" t="s">
        <v>593</v>
      </c>
      <c r="B560" s="28" t="s">
        <v>560</v>
      </c>
      <c r="C560" s="42">
        <v>2022.0</v>
      </c>
      <c r="D560" s="33"/>
      <c r="E560" s="33"/>
      <c r="F560" s="21"/>
      <c r="G560" s="10"/>
      <c r="H560" s="21"/>
      <c r="I560" s="21"/>
      <c r="J560" s="21"/>
      <c r="K560" s="21"/>
      <c r="L560" s="21"/>
      <c r="M560" s="22"/>
      <c r="N560" s="23">
        <f t="shared" si="1"/>
        <v>0</v>
      </c>
      <c r="O560" s="24"/>
      <c r="P560" s="25">
        <f t="shared" si="3"/>
        <v>0</v>
      </c>
      <c r="Q560" s="25">
        <f t="shared" si="4"/>
        <v>0</v>
      </c>
      <c r="R560" s="26">
        <f t="shared" si="5"/>
        <v>0</v>
      </c>
    </row>
    <row r="561">
      <c r="A561" s="7" t="s">
        <v>594</v>
      </c>
      <c r="B561" s="8" t="s">
        <v>560</v>
      </c>
      <c r="C561" s="9">
        <v>2023.0</v>
      </c>
      <c r="D561" s="31"/>
      <c r="E561" s="31"/>
      <c r="F561" s="10"/>
      <c r="G561" s="10"/>
      <c r="H561" s="10"/>
      <c r="I561" s="10"/>
      <c r="J561" s="10"/>
      <c r="K561" s="10"/>
      <c r="L561" s="10"/>
      <c r="M561" s="11"/>
      <c r="N561" s="12">
        <f t="shared" si="1"/>
        <v>0</v>
      </c>
      <c r="O561" s="17"/>
      <c r="P561" s="13">
        <f t="shared" si="3"/>
        <v>0</v>
      </c>
      <c r="Q561" s="13">
        <f t="shared" si="4"/>
        <v>0</v>
      </c>
      <c r="R561" s="14">
        <f t="shared" si="5"/>
        <v>0</v>
      </c>
    </row>
    <row r="562">
      <c r="A562" s="7" t="s">
        <v>595</v>
      </c>
      <c r="B562" s="8" t="s">
        <v>596</v>
      </c>
      <c r="C562" s="9">
        <v>1989.0</v>
      </c>
      <c r="D562" s="32">
        <v>40.6975461554523</v>
      </c>
      <c r="E562" s="31"/>
      <c r="F562" s="9">
        <v>23.8</v>
      </c>
      <c r="G562" s="10"/>
      <c r="H562" s="10"/>
      <c r="I562" s="9">
        <v>28.63</v>
      </c>
      <c r="J562" s="10"/>
      <c r="K562" s="10"/>
      <c r="L562" s="10"/>
      <c r="M562" s="11"/>
      <c r="N562" s="12">
        <f t="shared" si="1"/>
        <v>3</v>
      </c>
      <c r="O562" s="13">
        <f t="shared" ref="O562:O595" si="21">AVERAGE(D562:M562)</f>
        <v>31.04251539</v>
      </c>
      <c r="P562" s="13">
        <f t="shared" si="3"/>
        <v>40.69754616</v>
      </c>
      <c r="Q562" s="13">
        <f t="shared" si="4"/>
        <v>23.8</v>
      </c>
      <c r="R562" s="14">
        <f t="shared" si="5"/>
        <v>16.89754616</v>
      </c>
    </row>
    <row r="563">
      <c r="A563" s="7" t="s">
        <v>597</v>
      </c>
      <c r="B563" s="8" t="s">
        <v>596</v>
      </c>
      <c r="C563" s="9">
        <v>1990.0</v>
      </c>
      <c r="D563" s="32">
        <v>40.320282000839</v>
      </c>
      <c r="E563" s="31"/>
      <c r="F563" s="9">
        <v>23.4</v>
      </c>
      <c r="G563" s="10"/>
      <c r="H563" s="10"/>
      <c r="I563" s="9">
        <v>28.851</v>
      </c>
      <c r="J563" s="10"/>
      <c r="K563" s="10"/>
      <c r="L563" s="10"/>
      <c r="M563" s="11"/>
      <c r="N563" s="12">
        <f t="shared" si="1"/>
        <v>3</v>
      </c>
      <c r="O563" s="13">
        <f t="shared" si="21"/>
        <v>30.857094</v>
      </c>
      <c r="P563" s="13">
        <f t="shared" si="3"/>
        <v>40.320282</v>
      </c>
      <c r="Q563" s="13">
        <f t="shared" si="4"/>
        <v>23.4</v>
      </c>
      <c r="R563" s="14">
        <f t="shared" si="5"/>
        <v>16.920282</v>
      </c>
    </row>
    <row r="564">
      <c r="A564" s="7" t="s">
        <v>598</v>
      </c>
      <c r="B564" s="8" t="s">
        <v>596</v>
      </c>
      <c r="C564" s="9">
        <v>1991.0</v>
      </c>
      <c r="D564" s="32">
        <v>42.0388140151208</v>
      </c>
      <c r="E564" s="32">
        <v>23.216</v>
      </c>
      <c r="F564" s="9">
        <v>23.7</v>
      </c>
      <c r="G564" s="10"/>
      <c r="H564" s="10"/>
      <c r="I564" s="9">
        <v>29.071</v>
      </c>
      <c r="J564" s="10"/>
      <c r="K564" s="10"/>
      <c r="L564" s="10"/>
      <c r="M564" s="11"/>
      <c r="N564" s="12">
        <f t="shared" si="1"/>
        <v>4</v>
      </c>
      <c r="O564" s="13">
        <f t="shared" si="21"/>
        <v>29.5064535</v>
      </c>
      <c r="P564" s="13">
        <f t="shared" si="3"/>
        <v>42.03881402</v>
      </c>
      <c r="Q564" s="13">
        <f t="shared" si="4"/>
        <v>23.216</v>
      </c>
      <c r="R564" s="14">
        <f t="shared" si="5"/>
        <v>18.82281402</v>
      </c>
    </row>
    <row r="565">
      <c r="A565" s="7" t="s">
        <v>599</v>
      </c>
      <c r="B565" s="8" t="s">
        <v>596</v>
      </c>
      <c r="C565" s="9">
        <v>1992.0</v>
      </c>
      <c r="D565" s="32">
        <v>43.492888054767796</v>
      </c>
      <c r="E565" s="32">
        <v>29.134999999999998</v>
      </c>
      <c r="F565" s="9">
        <v>25.4</v>
      </c>
      <c r="G565" s="9">
        <v>26.200000000000003</v>
      </c>
      <c r="H565" s="10"/>
      <c r="I565" s="9">
        <v>29.292</v>
      </c>
      <c r="J565" s="10"/>
      <c r="K565" s="10"/>
      <c r="L565" s="10"/>
      <c r="M565" s="11"/>
      <c r="N565" s="12">
        <f t="shared" si="1"/>
        <v>5</v>
      </c>
      <c r="O565" s="13">
        <f t="shared" si="21"/>
        <v>30.70397761</v>
      </c>
      <c r="P565" s="13">
        <f t="shared" si="3"/>
        <v>43.49288805</v>
      </c>
      <c r="Q565" s="13">
        <f t="shared" si="4"/>
        <v>25.4</v>
      </c>
      <c r="R565" s="14">
        <f t="shared" si="5"/>
        <v>18.09288805</v>
      </c>
    </row>
    <row r="566">
      <c r="A566" s="7" t="s">
        <v>600</v>
      </c>
      <c r="B566" s="8" t="s">
        <v>596</v>
      </c>
      <c r="C566" s="9">
        <v>1993.0</v>
      </c>
      <c r="D566" s="32">
        <v>46.2442453918126</v>
      </c>
      <c r="E566" s="32">
        <v>30.443399999999997</v>
      </c>
      <c r="F566" s="9">
        <v>26.5</v>
      </c>
      <c r="G566" s="10"/>
      <c r="H566" s="10"/>
      <c r="I566" s="9">
        <v>31.427</v>
      </c>
      <c r="J566" s="10"/>
      <c r="K566" s="10"/>
      <c r="L566" s="10"/>
      <c r="M566" s="11"/>
      <c r="N566" s="12">
        <f t="shared" si="1"/>
        <v>4</v>
      </c>
      <c r="O566" s="13">
        <f t="shared" si="21"/>
        <v>33.65366135</v>
      </c>
      <c r="P566" s="13">
        <f t="shared" si="3"/>
        <v>46.24424539</v>
      </c>
      <c r="Q566" s="13">
        <f t="shared" si="4"/>
        <v>26.5</v>
      </c>
      <c r="R566" s="16">
        <f t="shared" si="5"/>
        <v>19.74424539</v>
      </c>
    </row>
    <row r="567">
      <c r="A567" s="7" t="s">
        <v>601</v>
      </c>
      <c r="B567" s="8" t="s">
        <v>596</v>
      </c>
      <c r="C567" s="9">
        <v>1994.0</v>
      </c>
      <c r="D567" s="32">
        <v>47.3959680473102</v>
      </c>
      <c r="E567" s="32">
        <v>32.475500000000004</v>
      </c>
      <c r="F567" s="9">
        <v>27.8</v>
      </c>
      <c r="G567" s="10"/>
      <c r="H567" s="10"/>
      <c r="I567" s="9">
        <v>33.563</v>
      </c>
      <c r="J567" s="10"/>
      <c r="K567" s="10"/>
      <c r="L567" s="10"/>
      <c r="M567" s="11"/>
      <c r="N567" s="12">
        <f t="shared" si="1"/>
        <v>4</v>
      </c>
      <c r="O567" s="13">
        <f t="shared" si="21"/>
        <v>35.30861701</v>
      </c>
      <c r="P567" s="13">
        <f t="shared" si="3"/>
        <v>47.39596805</v>
      </c>
      <c r="Q567" s="13">
        <f t="shared" si="4"/>
        <v>27.8</v>
      </c>
      <c r="R567" s="14">
        <f t="shared" si="5"/>
        <v>19.59596805</v>
      </c>
    </row>
    <row r="568">
      <c r="A568" s="7" t="s">
        <v>602</v>
      </c>
      <c r="B568" s="8" t="s">
        <v>596</v>
      </c>
      <c r="C568" s="9">
        <v>1995.0</v>
      </c>
      <c r="D568" s="32">
        <v>47.3462354735867</v>
      </c>
      <c r="E568" s="32">
        <v>36.0559</v>
      </c>
      <c r="F568" s="9">
        <v>29.8</v>
      </c>
      <c r="G568" s="9">
        <v>32.0</v>
      </c>
      <c r="H568" s="10"/>
      <c r="I568" s="9">
        <v>35.698</v>
      </c>
      <c r="J568" s="10"/>
      <c r="K568" s="10"/>
      <c r="L568" s="10"/>
      <c r="M568" s="11"/>
      <c r="N568" s="12">
        <f t="shared" si="1"/>
        <v>5</v>
      </c>
      <c r="O568" s="13">
        <f t="shared" si="21"/>
        <v>36.18002709</v>
      </c>
      <c r="P568" s="13">
        <f t="shared" si="3"/>
        <v>47.34623547</v>
      </c>
      <c r="Q568" s="13">
        <f t="shared" si="4"/>
        <v>29.8</v>
      </c>
      <c r="R568" s="14">
        <f t="shared" si="5"/>
        <v>17.54623547</v>
      </c>
    </row>
    <row r="569">
      <c r="A569" s="7" t="s">
        <v>603</v>
      </c>
      <c r="B569" s="8" t="s">
        <v>596</v>
      </c>
      <c r="C569" s="9">
        <v>1996.0</v>
      </c>
      <c r="D569" s="32">
        <v>46.032274580959395</v>
      </c>
      <c r="E569" s="32">
        <v>35.3121</v>
      </c>
      <c r="F569" s="9">
        <v>28.3</v>
      </c>
      <c r="G569" s="10"/>
      <c r="H569" s="10"/>
      <c r="I569" s="9">
        <v>34.921</v>
      </c>
      <c r="J569" s="10"/>
      <c r="K569" s="10"/>
      <c r="L569" s="10"/>
      <c r="M569" s="11"/>
      <c r="N569" s="12">
        <f t="shared" si="1"/>
        <v>4</v>
      </c>
      <c r="O569" s="13">
        <f t="shared" si="21"/>
        <v>36.14134365</v>
      </c>
      <c r="P569" s="13">
        <f t="shared" si="3"/>
        <v>46.03227458</v>
      </c>
      <c r="Q569" s="13">
        <f t="shared" si="4"/>
        <v>28.3</v>
      </c>
      <c r="R569" s="14">
        <f t="shared" si="5"/>
        <v>17.73227458</v>
      </c>
    </row>
    <row r="570">
      <c r="A570" s="7" t="s">
        <v>604</v>
      </c>
      <c r="B570" s="8" t="s">
        <v>596</v>
      </c>
      <c r="C570" s="9">
        <v>1997.0</v>
      </c>
      <c r="D570" s="32">
        <v>46.5706684003345</v>
      </c>
      <c r="E570" s="32">
        <v>34.550399999999996</v>
      </c>
      <c r="F570" s="9">
        <v>28.2</v>
      </c>
      <c r="G570" s="10"/>
      <c r="H570" s="10"/>
      <c r="I570" s="9">
        <v>34.144</v>
      </c>
      <c r="J570" s="10"/>
      <c r="K570" s="10"/>
      <c r="L570" s="10"/>
      <c r="M570" s="11"/>
      <c r="N570" s="12">
        <f t="shared" si="1"/>
        <v>4</v>
      </c>
      <c r="O570" s="13">
        <f t="shared" si="21"/>
        <v>35.8662671</v>
      </c>
      <c r="P570" s="13">
        <f t="shared" si="3"/>
        <v>46.5706684</v>
      </c>
      <c r="Q570" s="13">
        <f t="shared" si="4"/>
        <v>28.2</v>
      </c>
      <c r="R570" s="14">
        <f t="shared" si="5"/>
        <v>18.3706684</v>
      </c>
    </row>
    <row r="571">
      <c r="A571" s="7" t="s">
        <v>605</v>
      </c>
      <c r="B571" s="8" t="s">
        <v>596</v>
      </c>
      <c r="C571" s="9">
        <v>1998.0</v>
      </c>
      <c r="D571" s="32">
        <v>45.180990490777</v>
      </c>
      <c r="E571" s="32">
        <v>33.7735</v>
      </c>
      <c r="F571" s="9">
        <v>28.2</v>
      </c>
      <c r="G571" s="10"/>
      <c r="H571" s="10"/>
      <c r="I571" s="9">
        <v>33.367</v>
      </c>
      <c r="J571" s="10"/>
      <c r="K571" s="10"/>
      <c r="L571" s="10"/>
      <c r="M571" s="11"/>
      <c r="N571" s="12">
        <f t="shared" si="1"/>
        <v>4</v>
      </c>
      <c r="O571" s="13">
        <f t="shared" si="21"/>
        <v>35.13037262</v>
      </c>
      <c r="P571" s="13">
        <f t="shared" si="3"/>
        <v>45.18099049</v>
      </c>
      <c r="Q571" s="13">
        <f t="shared" si="4"/>
        <v>28.2</v>
      </c>
      <c r="R571" s="14">
        <f t="shared" si="5"/>
        <v>16.98099049</v>
      </c>
    </row>
    <row r="572">
      <c r="A572" s="7" t="s">
        <v>606</v>
      </c>
      <c r="B572" s="8" t="s">
        <v>596</v>
      </c>
      <c r="C572" s="9">
        <v>1999.0</v>
      </c>
      <c r="D572" s="32">
        <v>45.8942909335702</v>
      </c>
      <c r="E572" s="32">
        <v>32.9854</v>
      </c>
      <c r="F572" s="9">
        <v>28.6</v>
      </c>
      <c r="G572" s="9">
        <v>28.7</v>
      </c>
      <c r="H572" s="10"/>
      <c r="I572" s="9">
        <v>32.59</v>
      </c>
      <c r="J572" s="10"/>
      <c r="K572" s="10"/>
      <c r="L572" s="10"/>
      <c r="M572" s="11"/>
      <c r="N572" s="12">
        <f t="shared" si="1"/>
        <v>5</v>
      </c>
      <c r="O572" s="13">
        <f t="shared" si="21"/>
        <v>33.75393819</v>
      </c>
      <c r="P572" s="13">
        <f t="shared" si="3"/>
        <v>45.89429093</v>
      </c>
      <c r="Q572" s="13">
        <f t="shared" si="4"/>
        <v>28.6</v>
      </c>
      <c r="R572" s="14">
        <f t="shared" si="5"/>
        <v>17.29429093</v>
      </c>
    </row>
    <row r="573">
      <c r="A573" s="7" t="s">
        <v>607</v>
      </c>
      <c r="B573" s="8" t="s">
        <v>596</v>
      </c>
      <c r="C573" s="9">
        <v>2000.0</v>
      </c>
      <c r="D573" s="32">
        <v>45.1786900212793</v>
      </c>
      <c r="E573" s="32">
        <v>33.4575</v>
      </c>
      <c r="F573" s="9">
        <v>28.8</v>
      </c>
      <c r="G573" s="10"/>
      <c r="H573" s="10"/>
      <c r="I573" s="9">
        <v>33.202</v>
      </c>
      <c r="J573" s="10"/>
      <c r="K573" s="10"/>
      <c r="L573" s="10"/>
      <c r="M573" s="11"/>
      <c r="N573" s="12">
        <f t="shared" si="1"/>
        <v>4</v>
      </c>
      <c r="O573" s="13">
        <f t="shared" si="21"/>
        <v>35.15954751</v>
      </c>
      <c r="P573" s="13">
        <f t="shared" si="3"/>
        <v>45.17869002</v>
      </c>
      <c r="Q573" s="13">
        <f t="shared" si="4"/>
        <v>28.8</v>
      </c>
      <c r="R573" s="14">
        <f t="shared" si="5"/>
        <v>16.37869002</v>
      </c>
    </row>
    <row r="574">
      <c r="A574" s="7" t="s">
        <v>608</v>
      </c>
      <c r="B574" s="8" t="s">
        <v>596</v>
      </c>
      <c r="C574" s="9">
        <v>2001.0</v>
      </c>
      <c r="D574" s="32">
        <v>47.9756578981643</v>
      </c>
      <c r="E574" s="32">
        <v>33.948</v>
      </c>
      <c r="F574" s="9">
        <v>28.9</v>
      </c>
      <c r="G574" s="10"/>
      <c r="H574" s="10"/>
      <c r="I574" s="9">
        <v>33.814</v>
      </c>
      <c r="J574" s="10"/>
      <c r="K574" s="10"/>
      <c r="L574" s="10"/>
      <c r="M574" s="11"/>
      <c r="N574" s="12">
        <f t="shared" si="1"/>
        <v>4</v>
      </c>
      <c r="O574" s="13">
        <f t="shared" si="21"/>
        <v>36.15941447</v>
      </c>
      <c r="P574" s="13">
        <f t="shared" si="3"/>
        <v>47.9756579</v>
      </c>
      <c r="Q574" s="13">
        <f t="shared" si="4"/>
        <v>28.9</v>
      </c>
      <c r="R574" s="14">
        <f t="shared" si="5"/>
        <v>19.0756579</v>
      </c>
    </row>
    <row r="575">
      <c r="A575" s="7" t="s">
        <v>609</v>
      </c>
      <c r="B575" s="8" t="s">
        <v>596</v>
      </c>
      <c r="C575" s="9">
        <v>2002.0</v>
      </c>
      <c r="D575" s="32">
        <v>47.2652316080973</v>
      </c>
      <c r="E575" s="32">
        <v>34.8502</v>
      </c>
      <c r="F575" s="9">
        <v>29.3</v>
      </c>
      <c r="G575" s="10"/>
      <c r="H575" s="10"/>
      <c r="I575" s="9">
        <v>34.426</v>
      </c>
      <c r="J575" s="10"/>
      <c r="K575" s="10"/>
      <c r="L575" s="10"/>
      <c r="M575" s="11"/>
      <c r="N575" s="12">
        <f t="shared" si="1"/>
        <v>4</v>
      </c>
      <c r="O575" s="13">
        <f t="shared" si="21"/>
        <v>36.4603579</v>
      </c>
      <c r="P575" s="13">
        <f t="shared" si="3"/>
        <v>47.26523161</v>
      </c>
      <c r="Q575" s="13">
        <f t="shared" si="4"/>
        <v>29.3</v>
      </c>
      <c r="R575" s="14">
        <f t="shared" si="5"/>
        <v>17.96523161</v>
      </c>
    </row>
    <row r="576">
      <c r="A576" s="7" t="s">
        <v>610</v>
      </c>
      <c r="B576" s="8" t="s">
        <v>596</v>
      </c>
      <c r="C576" s="9">
        <v>2003.0</v>
      </c>
      <c r="D576" s="32">
        <v>46.7545730060641</v>
      </c>
      <c r="E576" s="32">
        <v>35.1716</v>
      </c>
      <c r="F576" s="9">
        <v>30.4</v>
      </c>
      <c r="G576" s="10"/>
      <c r="H576" s="10"/>
      <c r="I576" s="9">
        <v>35.038</v>
      </c>
      <c r="J576" s="10"/>
      <c r="K576" s="10"/>
      <c r="L576" s="10"/>
      <c r="M576" s="11"/>
      <c r="N576" s="12">
        <f t="shared" si="1"/>
        <v>4</v>
      </c>
      <c r="O576" s="13">
        <f t="shared" si="21"/>
        <v>36.84104325</v>
      </c>
      <c r="P576" s="13">
        <f t="shared" si="3"/>
        <v>46.75457301</v>
      </c>
      <c r="Q576" s="13">
        <f t="shared" si="4"/>
        <v>30.4</v>
      </c>
      <c r="R576" s="14">
        <f t="shared" si="5"/>
        <v>16.35457301</v>
      </c>
    </row>
    <row r="577">
      <c r="A577" s="7" t="s">
        <v>611</v>
      </c>
      <c r="B577" s="8" t="s">
        <v>596</v>
      </c>
      <c r="C577" s="9">
        <v>2004.0</v>
      </c>
      <c r="D577" s="32">
        <v>47.9420575126045</v>
      </c>
      <c r="E577" s="32">
        <v>37.964</v>
      </c>
      <c r="F577" s="9">
        <v>31.3</v>
      </c>
      <c r="G577" s="9">
        <v>29.9</v>
      </c>
      <c r="H577" s="10"/>
      <c r="I577" s="9">
        <v>35.65</v>
      </c>
      <c r="J577" s="9">
        <v>38.0</v>
      </c>
      <c r="K577" s="10"/>
      <c r="L577" s="10"/>
      <c r="M577" s="11"/>
      <c r="N577" s="12">
        <f t="shared" si="1"/>
        <v>6</v>
      </c>
      <c r="O577" s="13">
        <f t="shared" si="21"/>
        <v>36.79267625</v>
      </c>
      <c r="P577" s="13">
        <f t="shared" si="3"/>
        <v>47.94205751</v>
      </c>
      <c r="Q577" s="13">
        <f t="shared" si="4"/>
        <v>29.9</v>
      </c>
      <c r="R577" s="14">
        <f t="shared" si="5"/>
        <v>18.04205751</v>
      </c>
    </row>
    <row r="578">
      <c r="A578" s="7" t="s">
        <v>612</v>
      </c>
      <c r="B578" s="8" t="s">
        <v>596</v>
      </c>
      <c r="C578" s="9">
        <v>2005.0</v>
      </c>
      <c r="D578" s="32">
        <v>47.1814878184448</v>
      </c>
      <c r="E578" s="32">
        <v>35.7245</v>
      </c>
      <c r="F578" s="9">
        <v>31.4</v>
      </c>
      <c r="G578" s="9">
        <v>31.6</v>
      </c>
      <c r="H578" s="9">
        <v>32.7</v>
      </c>
      <c r="I578" s="9">
        <v>35.366</v>
      </c>
      <c r="J578" s="9">
        <v>35.8</v>
      </c>
      <c r="K578" s="10"/>
      <c r="L578" s="10"/>
      <c r="M578" s="11"/>
      <c r="N578" s="12">
        <f t="shared" si="1"/>
        <v>7</v>
      </c>
      <c r="O578" s="13">
        <f t="shared" si="21"/>
        <v>35.68171255</v>
      </c>
      <c r="P578" s="13">
        <f t="shared" si="3"/>
        <v>47.18148782</v>
      </c>
      <c r="Q578" s="13">
        <f t="shared" si="4"/>
        <v>31.4</v>
      </c>
      <c r="R578" s="14">
        <f t="shared" si="5"/>
        <v>15.78148782</v>
      </c>
    </row>
    <row r="579">
      <c r="A579" s="7" t="s">
        <v>613</v>
      </c>
      <c r="B579" s="8" t="s">
        <v>596</v>
      </c>
      <c r="C579" s="9">
        <v>2006.0</v>
      </c>
      <c r="D579" s="32">
        <v>46.5729245331468</v>
      </c>
      <c r="E579" s="32">
        <v>34.5808</v>
      </c>
      <c r="F579" s="9">
        <v>31.2</v>
      </c>
      <c r="G579" s="9">
        <v>31.4</v>
      </c>
      <c r="H579" s="9">
        <v>31.5</v>
      </c>
      <c r="I579" s="9">
        <v>34.837</v>
      </c>
      <c r="J579" s="9">
        <v>34.7</v>
      </c>
      <c r="K579" s="10"/>
      <c r="L579" s="10"/>
      <c r="M579" s="11"/>
      <c r="N579" s="12">
        <f t="shared" si="1"/>
        <v>7</v>
      </c>
      <c r="O579" s="13">
        <f t="shared" si="21"/>
        <v>34.9701035</v>
      </c>
      <c r="P579" s="13">
        <f t="shared" si="3"/>
        <v>46.57292453</v>
      </c>
      <c r="Q579" s="13">
        <f t="shared" si="4"/>
        <v>31.2</v>
      </c>
      <c r="R579" s="14">
        <f t="shared" si="5"/>
        <v>15.37292453</v>
      </c>
    </row>
    <row r="580">
      <c r="A580" s="7" t="s">
        <v>614</v>
      </c>
      <c r="B580" s="8" t="s">
        <v>596</v>
      </c>
      <c r="C580" s="9">
        <v>2007.0</v>
      </c>
      <c r="D580" s="32">
        <v>46.4985281191359</v>
      </c>
      <c r="E580" s="32">
        <v>33.9568</v>
      </c>
      <c r="F580" s="9">
        <v>31.2</v>
      </c>
      <c r="G580" s="9">
        <v>31.1</v>
      </c>
      <c r="H580" s="9">
        <v>31.5</v>
      </c>
      <c r="I580" s="9">
        <v>34.543</v>
      </c>
      <c r="J580" s="9">
        <v>34.0</v>
      </c>
      <c r="K580" s="10"/>
      <c r="L580" s="10"/>
      <c r="M580" s="11"/>
      <c r="N580" s="12">
        <f t="shared" si="1"/>
        <v>7</v>
      </c>
      <c r="O580" s="13">
        <f t="shared" si="21"/>
        <v>34.68547545</v>
      </c>
      <c r="P580" s="13">
        <f t="shared" si="3"/>
        <v>46.49852812</v>
      </c>
      <c r="Q580" s="13">
        <f t="shared" si="4"/>
        <v>31.1</v>
      </c>
      <c r="R580" s="14">
        <f t="shared" si="5"/>
        <v>15.39852812</v>
      </c>
    </row>
    <row r="581">
      <c r="A581" s="7" t="s">
        <v>615</v>
      </c>
      <c r="B581" s="8" t="s">
        <v>596</v>
      </c>
      <c r="C581" s="9">
        <v>2008.0</v>
      </c>
      <c r="D581" s="32">
        <v>44.942277035669896</v>
      </c>
      <c r="E581" s="32">
        <v>33.2885</v>
      </c>
      <c r="F581" s="9">
        <v>31.1</v>
      </c>
      <c r="G581" s="9">
        <v>31.2</v>
      </c>
      <c r="H581" s="9">
        <v>30.7</v>
      </c>
      <c r="I581" s="9">
        <v>34.015</v>
      </c>
      <c r="J581" s="9">
        <v>33.5</v>
      </c>
      <c r="K581" s="10"/>
      <c r="L581" s="10"/>
      <c r="M581" s="11"/>
      <c r="N581" s="12">
        <f t="shared" si="1"/>
        <v>7</v>
      </c>
      <c r="O581" s="13">
        <f t="shared" si="21"/>
        <v>34.10653958</v>
      </c>
      <c r="P581" s="13">
        <f t="shared" si="3"/>
        <v>44.94227704</v>
      </c>
      <c r="Q581" s="13">
        <f t="shared" si="4"/>
        <v>30.7</v>
      </c>
      <c r="R581" s="14">
        <f t="shared" si="5"/>
        <v>14.24227704</v>
      </c>
    </row>
    <row r="582">
      <c r="A582" s="7" t="s">
        <v>616</v>
      </c>
      <c r="B582" s="8" t="s">
        <v>596</v>
      </c>
      <c r="C582" s="9">
        <v>2009.0</v>
      </c>
      <c r="D582" s="32">
        <v>44.314622319388604</v>
      </c>
      <c r="E582" s="32">
        <v>33.3035</v>
      </c>
      <c r="F582" s="9">
        <v>31.1</v>
      </c>
      <c r="G582" s="9">
        <v>31.1</v>
      </c>
      <c r="H582" s="9">
        <v>30.3</v>
      </c>
      <c r="I582" s="9">
        <v>34.223</v>
      </c>
      <c r="J582" s="9">
        <v>33.4</v>
      </c>
      <c r="K582" s="10"/>
      <c r="L582" s="10"/>
      <c r="M582" s="11"/>
      <c r="N582" s="12">
        <f t="shared" si="1"/>
        <v>7</v>
      </c>
      <c r="O582" s="13">
        <f t="shared" si="21"/>
        <v>33.96301747</v>
      </c>
      <c r="P582" s="13">
        <f t="shared" si="3"/>
        <v>44.31462232</v>
      </c>
      <c r="Q582" s="13">
        <f t="shared" si="4"/>
        <v>30.3</v>
      </c>
      <c r="R582" s="14">
        <f t="shared" si="5"/>
        <v>14.01462232</v>
      </c>
    </row>
    <row r="583">
      <c r="A583" s="7" t="s">
        <v>617</v>
      </c>
      <c r="B583" s="8" t="s">
        <v>596</v>
      </c>
      <c r="C583" s="9">
        <v>2010.0</v>
      </c>
      <c r="D583" s="32">
        <v>45.095578606908695</v>
      </c>
      <c r="E583" s="32">
        <v>33.1116</v>
      </c>
      <c r="F583" s="9">
        <v>31.2</v>
      </c>
      <c r="G583" s="9">
        <v>31.1</v>
      </c>
      <c r="H583" s="9">
        <v>30.4</v>
      </c>
      <c r="I583" s="9">
        <v>34.607</v>
      </c>
      <c r="J583" s="9">
        <v>33.2</v>
      </c>
      <c r="K583" s="10"/>
      <c r="L583" s="9">
        <v>37.0</v>
      </c>
      <c r="M583" s="11"/>
      <c r="N583" s="12">
        <f t="shared" si="1"/>
        <v>8</v>
      </c>
      <c r="O583" s="13">
        <f t="shared" si="21"/>
        <v>34.46427233</v>
      </c>
      <c r="P583" s="13">
        <f t="shared" si="3"/>
        <v>45.09557861</v>
      </c>
      <c r="Q583" s="13">
        <f t="shared" si="4"/>
        <v>30.4</v>
      </c>
      <c r="R583" s="14">
        <f t="shared" si="5"/>
        <v>14.69557861</v>
      </c>
    </row>
    <row r="584">
      <c r="A584" s="7" t="s">
        <v>618</v>
      </c>
      <c r="B584" s="8" t="s">
        <v>596</v>
      </c>
      <c r="C584" s="9">
        <v>2011.0</v>
      </c>
      <c r="D584" s="32">
        <v>45.1855646094819</v>
      </c>
      <c r="E584" s="32">
        <v>33.0638</v>
      </c>
      <c r="F584" s="9">
        <v>31.4</v>
      </c>
      <c r="G584" s="9">
        <v>31.1</v>
      </c>
      <c r="H584" s="9">
        <v>30.099999999999998</v>
      </c>
      <c r="I584" s="9">
        <v>34.597</v>
      </c>
      <c r="J584" s="9">
        <v>33.2</v>
      </c>
      <c r="K584" s="9">
        <v>31.1</v>
      </c>
      <c r="L584" s="10"/>
      <c r="M584" s="11"/>
      <c r="N584" s="12">
        <f t="shared" si="1"/>
        <v>8</v>
      </c>
      <c r="O584" s="13">
        <f t="shared" si="21"/>
        <v>33.71829558</v>
      </c>
      <c r="P584" s="13">
        <f t="shared" si="3"/>
        <v>45.18556461</v>
      </c>
      <c r="Q584" s="13">
        <f t="shared" si="4"/>
        <v>30.1</v>
      </c>
      <c r="R584" s="14">
        <f t="shared" si="5"/>
        <v>15.08556461</v>
      </c>
    </row>
    <row r="585">
      <c r="A585" s="7" t="s">
        <v>619</v>
      </c>
      <c r="B585" s="8" t="s">
        <v>596</v>
      </c>
      <c r="C585" s="9">
        <v>2012.0</v>
      </c>
      <c r="D585" s="32">
        <v>44.3449504290465</v>
      </c>
      <c r="E585" s="32">
        <v>32.901</v>
      </c>
      <c r="F585" s="9">
        <v>31.6</v>
      </c>
      <c r="G585" s="9">
        <v>31.3</v>
      </c>
      <c r="H585" s="9">
        <v>29.799999999999997</v>
      </c>
      <c r="I585" s="9">
        <v>34.839</v>
      </c>
      <c r="J585" s="9">
        <v>33.0</v>
      </c>
      <c r="K585" s="9">
        <v>30.9</v>
      </c>
      <c r="L585" s="10"/>
      <c r="M585" s="11"/>
      <c r="N585" s="12">
        <f t="shared" si="1"/>
        <v>8</v>
      </c>
      <c r="O585" s="13">
        <f t="shared" si="21"/>
        <v>33.5856188</v>
      </c>
      <c r="P585" s="13">
        <f t="shared" si="3"/>
        <v>44.34495043</v>
      </c>
      <c r="Q585" s="13">
        <f t="shared" si="4"/>
        <v>29.8</v>
      </c>
      <c r="R585" s="14">
        <f t="shared" si="5"/>
        <v>14.54495043</v>
      </c>
    </row>
    <row r="586">
      <c r="A586" s="7" t="s">
        <v>620</v>
      </c>
      <c r="B586" s="8" t="s">
        <v>596</v>
      </c>
      <c r="C586" s="9">
        <v>2013.0</v>
      </c>
      <c r="D586" s="32">
        <v>44.7503490763703</v>
      </c>
      <c r="E586" s="32">
        <v>33.0181</v>
      </c>
      <c r="F586" s="9">
        <v>31.6</v>
      </c>
      <c r="G586" s="9">
        <v>31.7</v>
      </c>
      <c r="H586" s="9">
        <v>29.9</v>
      </c>
      <c r="I586" s="9">
        <v>35.075</v>
      </c>
      <c r="J586" s="9">
        <v>33.1</v>
      </c>
      <c r="K586" s="9">
        <v>30.7</v>
      </c>
      <c r="L586" s="10"/>
      <c r="M586" s="11"/>
      <c r="N586" s="12">
        <f t="shared" si="1"/>
        <v>8</v>
      </c>
      <c r="O586" s="13">
        <f t="shared" si="21"/>
        <v>33.73043113</v>
      </c>
      <c r="P586" s="13">
        <f t="shared" si="3"/>
        <v>44.75034908</v>
      </c>
      <c r="Q586" s="13">
        <f t="shared" si="4"/>
        <v>29.9</v>
      </c>
      <c r="R586" s="14">
        <f t="shared" si="5"/>
        <v>14.85034908</v>
      </c>
    </row>
    <row r="587">
      <c r="A587" s="7" t="s">
        <v>621</v>
      </c>
      <c r="B587" s="8" t="s">
        <v>596</v>
      </c>
      <c r="C587" s="9">
        <v>2014.0</v>
      </c>
      <c r="D587" s="32">
        <v>45.183401310874096</v>
      </c>
      <c r="E587" s="32">
        <v>33.0181</v>
      </c>
      <c r="F587" s="9">
        <v>31.2</v>
      </c>
      <c r="G587" s="9">
        <v>31.8</v>
      </c>
      <c r="H587" s="9">
        <v>29.7</v>
      </c>
      <c r="I587" s="9">
        <v>34.238</v>
      </c>
      <c r="J587" s="9">
        <v>32.8</v>
      </c>
      <c r="K587" s="9">
        <v>30.8</v>
      </c>
      <c r="L587" s="10"/>
      <c r="M587" s="11"/>
      <c r="N587" s="12">
        <f t="shared" si="1"/>
        <v>8</v>
      </c>
      <c r="O587" s="13">
        <f t="shared" si="21"/>
        <v>33.59243766</v>
      </c>
      <c r="P587" s="13">
        <f t="shared" si="3"/>
        <v>45.18340131</v>
      </c>
      <c r="Q587" s="13">
        <f t="shared" si="4"/>
        <v>29.7</v>
      </c>
      <c r="R587" s="14">
        <f t="shared" si="5"/>
        <v>15.48340131</v>
      </c>
    </row>
    <row r="588">
      <c r="A588" s="7" t="s">
        <v>622</v>
      </c>
      <c r="B588" s="8" t="s">
        <v>596</v>
      </c>
      <c r="C588" s="9">
        <v>2015.0</v>
      </c>
      <c r="D588" s="32">
        <v>44.5232951136003</v>
      </c>
      <c r="E588" s="32">
        <v>33.0181</v>
      </c>
      <c r="F588" s="9">
        <v>30.4</v>
      </c>
      <c r="G588" s="9">
        <v>31.3</v>
      </c>
      <c r="H588" s="9">
        <v>29.099999999999998</v>
      </c>
      <c r="I588" s="9">
        <v>33.654</v>
      </c>
      <c r="J588" s="9">
        <v>31.8</v>
      </c>
      <c r="K588" s="9">
        <v>30.6</v>
      </c>
      <c r="L588" s="9">
        <v>35.9</v>
      </c>
      <c r="M588" s="11"/>
      <c r="N588" s="12">
        <f t="shared" si="1"/>
        <v>9</v>
      </c>
      <c r="O588" s="13">
        <f t="shared" si="21"/>
        <v>33.36615501</v>
      </c>
      <c r="P588" s="13">
        <f t="shared" si="3"/>
        <v>44.52329511</v>
      </c>
      <c r="Q588" s="13">
        <f t="shared" si="4"/>
        <v>29.1</v>
      </c>
      <c r="R588" s="14">
        <f t="shared" si="5"/>
        <v>15.42329511</v>
      </c>
    </row>
    <row r="589">
      <c r="A589" s="7" t="s">
        <v>623</v>
      </c>
      <c r="B589" s="8" t="s">
        <v>596</v>
      </c>
      <c r="C589" s="9">
        <v>2016.0</v>
      </c>
      <c r="D589" s="32">
        <v>43.9846120166882</v>
      </c>
      <c r="E589" s="32">
        <v>33.0181</v>
      </c>
      <c r="F589" s="9">
        <v>29.2</v>
      </c>
      <c r="G589" s="9">
        <v>30.599999999999998</v>
      </c>
      <c r="H589" s="9">
        <v>28.499999999999996</v>
      </c>
      <c r="I589" s="9">
        <v>31.267</v>
      </c>
      <c r="J589" s="9">
        <v>31.2</v>
      </c>
      <c r="K589" s="9">
        <v>29.8</v>
      </c>
      <c r="L589" s="10"/>
      <c r="M589" s="11"/>
      <c r="N589" s="12">
        <f t="shared" si="1"/>
        <v>8</v>
      </c>
      <c r="O589" s="13">
        <f t="shared" si="21"/>
        <v>32.196214</v>
      </c>
      <c r="P589" s="13">
        <f t="shared" si="3"/>
        <v>43.98461202</v>
      </c>
      <c r="Q589" s="13">
        <f t="shared" si="4"/>
        <v>28.5</v>
      </c>
      <c r="R589" s="14">
        <f t="shared" si="5"/>
        <v>15.48461202</v>
      </c>
    </row>
    <row r="590">
      <c r="A590" s="7" t="s">
        <v>624</v>
      </c>
      <c r="B590" s="8" t="s">
        <v>596</v>
      </c>
      <c r="C590" s="9">
        <v>2017.0</v>
      </c>
      <c r="D590" s="32">
        <v>43.902005168187905</v>
      </c>
      <c r="E590" s="31"/>
      <c r="F590" s="9">
        <v>29.0</v>
      </c>
      <c r="G590" s="9">
        <v>28.9</v>
      </c>
      <c r="H590" s="9">
        <v>27.500000000000004</v>
      </c>
      <c r="I590" s="9">
        <v>30.444</v>
      </c>
      <c r="J590" s="9">
        <v>29.7</v>
      </c>
      <c r="K590" s="9">
        <v>29.2</v>
      </c>
      <c r="L590" s="10"/>
      <c r="M590" s="11"/>
      <c r="N590" s="12">
        <f t="shared" si="1"/>
        <v>7</v>
      </c>
      <c r="O590" s="13">
        <f t="shared" si="21"/>
        <v>31.2351436</v>
      </c>
      <c r="P590" s="13">
        <f t="shared" si="3"/>
        <v>43.90200517</v>
      </c>
      <c r="Q590" s="13">
        <f t="shared" si="4"/>
        <v>27.5</v>
      </c>
      <c r="R590" s="14">
        <f t="shared" si="5"/>
        <v>16.40200517</v>
      </c>
    </row>
    <row r="591">
      <c r="A591" s="7" t="s">
        <v>625</v>
      </c>
      <c r="B591" s="8" t="s">
        <v>596</v>
      </c>
      <c r="C591" s="9">
        <v>2018.0</v>
      </c>
      <c r="D591" s="32">
        <v>42.5782680454866</v>
      </c>
      <c r="E591" s="31"/>
      <c r="F591" s="9">
        <v>29.2</v>
      </c>
      <c r="G591" s="9">
        <v>28.7</v>
      </c>
      <c r="H591" s="9">
        <v>28.1</v>
      </c>
      <c r="I591" s="9">
        <v>30.768</v>
      </c>
      <c r="J591" s="9">
        <v>30.2</v>
      </c>
      <c r="K591" s="9">
        <v>27.8</v>
      </c>
      <c r="L591" s="10"/>
      <c r="M591" s="11"/>
      <c r="N591" s="12">
        <f t="shared" si="1"/>
        <v>7</v>
      </c>
      <c r="O591" s="13">
        <f t="shared" si="21"/>
        <v>31.04946686</v>
      </c>
      <c r="P591" s="13">
        <f t="shared" si="3"/>
        <v>42.57826805</v>
      </c>
      <c r="Q591" s="13">
        <f t="shared" si="4"/>
        <v>27.8</v>
      </c>
      <c r="R591" s="14">
        <f t="shared" si="5"/>
        <v>14.77826805</v>
      </c>
    </row>
    <row r="592">
      <c r="A592" s="7" t="s">
        <v>626</v>
      </c>
      <c r="B592" s="8" t="s">
        <v>596</v>
      </c>
      <c r="C592" s="9">
        <v>2019.0</v>
      </c>
      <c r="D592" s="32">
        <v>42.194229571674605</v>
      </c>
      <c r="E592" s="31"/>
      <c r="F592" s="9">
        <v>29.3</v>
      </c>
      <c r="G592" s="9">
        <v>29.099999999999998</v>
      </c>
      <c r="H592" s="9">
        <v>26.8</v>
      </c>
      <c r="I592" s="9">
        <v>30.907</v>
      </c>
      <c r="J592" s="9">
        <v>28.8</v>
      </c>
      <c r="K592" s="9">
        <v>28.5</v>
      </c>
      <c r="L592" s="10"/>
      <c r="M592" s="11"/>
      <c r="N592" s="12">
        <f t="shared" si="1"/>
        <v>7</v>
      </c>
      <c r="O592" s="13">
        <f t="shared" si="21"/>
        <v>30.80017565</v>
      </c>
      <c r="P592" s="13">
        <f t="shared" si="3"/>
        <v>42.19422957</v>
      </c>
      <c r="Q592" s="13">
        <f t="shared" si="4"/>
        <v>26.8</v>
      </c>
      <c r="R592" s="14">
        <f t="shared" si="5"/>
        <v>15.39422957</v>
      </c>
    </row>
    <row r="593">
      <c r="A593" s="7" t="s">
        <v>627</v>
      </c>
      <c r="B593" s="8" t="s">
        <v>596</v>
      </c>
      <c r="C593" s="9">
        <v>2020.0</v>
      </c>
      <c r="D593" s="32">
        <v>41.287925189250004</v>
      </c>
      <c r="E593" s="31"/>
      <c r="F593" s="9">
        <v>29.5</v>
      </c>
      <c r="G593" s="9">
        <v>29.2</v>
      </c>
      <c r="H593" s="9">
        <v>26.5</v>
      </c>
      <c r="I593" s="9">
        <v>31.776</v>
      </c>
      <c r="J593" s="10"/>
      <c r="K593" s="9">
        <v>27.2</v>
      </c>
      <c r="L593" s="9">
        <v>34.9</v>
      </c>
      <c r="M593" s="11"/>
      <c r="N593" s="12">
        <f t="shared" si="1"/>
        <v>7</v>
      </c>
      <c r="O593" s="13">
        <f t="shared" si="21"/>
        <v>31.48056074</v>
      </c>
      <c r="P593" s="13">
        <f t="shared" si="3"/>
        <v>41.28792519</v>
      </c>
      <c r="Q593" s="13">
        <f t="shared" si="4"/>
        <v>26.5</v>
      </c>
      <c r="R593" s="14">
        <f t="shared" si="5"/>
        <v>14.78792519</v>
      </c>
    </row>
    <row r="594">
      <c r="A594" s="7" t="s">
        <v>628</v>
      </c>
      <c r="B594" s="8" t="s">
        <v>596</v>
      </c>
      <c r="C594" s="9">
        <v>2021.0</v>
      </c>
      <c r="D594" s="32">
        <v>41.647439427203196</v>
      </c>
      <c r="E594" s="31"/>
      <c r="F594" s="9">
        <v>29.2</v>
      </c>
      <c r="G594" s="10"/>
      <c r="H594" s="10"/>
      <c r="I594" s="10"/>
      <c r="J594" s="10"/>
      <c r="K594" s="9">
        <v>26.8</v>
      </c>
      <c r="L594" s="10"/>
      <c r="M594" s="11"/>
      <c r="N594" s="12">
        <f t="shared" si="1"/>
        <v>3</v>
      </c>
      <c r="O594" s="13">
        <f t="shared" si="21"/>
        <v>32.54914648</v>
      </c>
      <c r="P594" s="13">
        <f t="shared" si="3"/>
        <v>41.64743943</v>
      </c>
      <c r="Q594" s="13">
        <f t="shared" si="4"/>
        <v>26.8</v>
      </c>
      <c r="R594" s="14">
        <f t="shared" si="5"/>
        <v>14.84743943</v>
      </c>
    </row>
    <row r="595">
      <c r="A595" s="7" t="s">
        <v>629</v>
      </c>
      <c r="B595" s="8" t="s">
        <v>596</v>
      </c>
      <c r="C595" s="9">
        <v>2022.0</v>
      </c>
      <c r="D595" s="31"/>
      <c r="E595" s="31"/>
      <c r="F595" s="10"/>
      <c r="G595" s="10"/>
      <c r="H595" s="10"/>
      <c r="I595" s="10"/>
      <c r="J595" s="10"/>
      <c r="K595" s="9">
        <v>26.3</v>
      </c>
      <c r="L595" s="10"/>
      <c r="M595" s="11"/>
      <c r="N595" s="12">
        <f t="shared" si="1"/>
        <v>1</v>
      </c>
      <c r="O595" s="13">
        <f t="shared" si="21"/>
        <v>26.3</v>
      </c>
      <c r="P595" s="13">
        <f t="shared" si="3"/>
        <v>26.3</v>
      </c>
      <c r="Q595" s="13">
        <f t="shared" si="4"/>
        <v>26.3</v>
      </c>
      <c r="R595" s="14">
        <f t="shared" si="5"/>
        <v>0</v>
      </c>
    </row>
    <row r="596">
      <c r="A596" s="18" t="s">
        <v>630</v>
      </c>
      <c r="B596" s="19" t="s">
        <v>596</v>
      </c>
      <c r="C596" s="20">
        <v>2023.0</v>
      </c>
      <c r="D596" s="33"/>
      <c r="E596" s="33"/>
      <c r="F596" s="21"/>
      <c r="G596" s="10"/>
      <c r="H596" s="21"/>
      <c r="I596" s="21"/>
      <c r="J596" s="21"/>
      <c r="K596" s="21"/>
      <c r="L596" s="21"/>
      <c r="M596" s="22"/>
      <c r="N596" s="23">
        <f t="shared" si="1"/>
        <v>0</v>
      </c>
      <c r="O596" s="24"/>
      <c r="P596" s="25">
        <f t="shared" si="3"/>
        <v>0</v>
      </c>
      <c r="Q596" s="25">
        <f t="shared" si="4"/>
        <v>0</v>
      </c>
      <c r="R596" s="26">
        <f t="shared" si="5"/>
        <v>0</v>
      </c>
    </row>
    <row r="597">
      <c r="A597" s="7" t="s">
        <v>631</v>
      </c>
      <c r="B597" s="8" t="s">
        <v>632</v>
      </c>
      <c r="C597" s="9">
        <v>1989.0</v>
      </c>
      <c r="D597" s="32">
        <v>31.796482677554298</v>
      </c>
      <c r="E597" s="31"/>
      <c r="F597" s="9">
        <v>21.6</v>
      </c>
      <c r="G597" s="10"/>
      <c r="H597" s="10"/>
      <c r="I597" s="9">
        <v>23.543</v>
      </c>
      <c r="J597" s="10"/>
      <c r="K597" s="10"/>
      <c r="L597" s="10"/>
      <c r="M597" s="11"/>
      <c r="N597" s="12">
        <f t="shared" si="1"/>
        <v>3</v>
      </c>
      <c r="O597" s="13">
        <f t="shared" ref="O597:O700" si="22">AVERAGE(D597:M597)</f>
        <v>25.64649423</v>
      </c>
      <c r="P597" s="13">
        <f t="shared" si="3"/>
        <v>31.79648268</v>
      </c>
      <c r="Q597" s="13">
        <f t="shared" si="4"/>
        <v>21.6</v>
      </c>
      <c r="R597" s="14">
        <f t="shared" si="5"/>
        <v>10.19648268</v>
      </c>
    </row>
    <row r="598">
      <c r="A598" s="7" t="s">
        <v>633</v>
      </c>
      <c r="B598" s="8" t="s">
        <v>632</v>
      </c>
      <c r="C598" s="9">
        <v>1990.0</v>
      </c>
      <c r="D598" s="32">
        <v>32.4811868184174</v>
      </c>
      <c r="E598" s="31"/>
      <c r="F598" s="9">
        <v>21.2</v>
      </c>
      <c r="G598" s="10"/>
      <c r="H598" s="10"/>
      <c r="I598" s="9">
        <v>24.263</v>
      </c>
      <c r="J598" s="10"/>
      <c r="K598" s="10"/>
      <c r="L598" s="10"/>
      <c r="M598" s="11"/>
      <c r="N598" s="12">
        <f t="shared" si="1"/>
        <v>3</v>
      </c>
      <c r="O598" s="13">
        <f t="shared" si="22"/>
        <v>25.98139561</v>
      </c>
      <c r="P598" s="13">
        <f t="shared" si="3"/>
        <v>32.48118682</v>
      </c>
      <c r="Q598" s="13">
        <f t="shared" si="4"/>
        <v>21.2</v>
      </c>
      <c r="R598" s="14">
        <f t="shared" si="5"/>
        <v>11.28118682</v>
      </c>
    </row>
    <row r="599">
      <c r="A599" s="7" t="s">
        <v>634</v>
      </c>
      <c r="B599" s="8" t="s">
        <v>632</v>
      </c>
      <c r="C599" s="9">
        <v>1991.0</v>
      </c>
      <c r="D599" s="32">
        <v>34.5464243014298</v>
      </c>
      <c r="E599" s="32">
        <v>24.747700000000002</v>
      </c>
      <c r="F599" s="9">
        <v>22.1</v>
      </c>
      <c r="G599" s="10"/>
      <c r="H599" s="10"/>
      <c r="I599" s="9">
        <v>24.983</v>
      </c>
      <c r="J599" s="10"/>
      <c r="K599" s="10"/>
      <c r="L599" s="10"/>
      <c r="M599" s="11"/>
      <c r="N599" s="12">
        <f t="shared" si="1"/>
        <v>4</v>
      </c>
      <c r="O599" s="13">
        <f t="shared" si="22"/>
        <v>26.59428108</v>
      </c>
      <c r="P599" s="13">
        <f t="shared" si="3"/>
        <v>34.5464243</v>
      </c>
      <c r="Q599" s="13">
        <f t="shared" si="4"/>
        <v>22.1</v>
      </c>
      <c r="R599" s="14">
        <f t="shared" si="5"/>
        <v>12.4464243</v>
      </c>
    </row>
    <row r="600">
      <c r="A600" s="7" t="s">
        <v>635</v>
      </c>
      <c r="B600" s="8" t="s">
        <v>632</v>
      </c>
      <c r="C600" s="9">
        <v>1992.0</v>
      </c>
      <c r="D600" s="32">
        <v>32.834975222980404</v>
      </c>
      <c r="E600" s="32">
        <v>25.4676</v>
      </c>
      <c r="F600" s="9">
        <v>23.1</v>
      </c>
      <c r="G600" s="10"/>
      <c r="H600" s="10"/>
      <c r="I600" s="9">
        <v>25.704</v>
      </c>
      <c r="J600" s="10"/>
      <c r="K600" s="10"/>
      <c r="L600" s="10"/>
      <c r="M600" s="11"/>
      <c r="N600" s="12">
        <f t="shared" si="1"/>
        <v>4</v>
      </c>
      <c r="O600" s="13">
        <f t="shared" si="22"/>
        <v>26.77664381</v>
      </c>
      <c r="P600" s="13">
        <f t="shared" si="3"/>
        <v>32.83497522</v>
      </c>
      <c r="Q600" s="13">
        <f t="shared" si="4"/>
        <v>23.1</v>
      </c>
      <c r="R600" s="14">
        <f t="shared" si="5"/>
        <v>9.734975223</v>
      </c>
    </row>
    <row r="601">
      <c r="A601" s="7" t="s">
        <v>636</v>
      </c>
      <c r="B601" s="8" t="s">
        <v>632</v>
      </c>
      <c r="C601" s="9">
        <v>1993.0</v>
      </c>
      <c r="D601" s="32">
        <v>37.3815684715792</v>
      </c>
      <c r="E601" s="32">
        <v>27.026099999999996</v>
      </c>
      <c r="F601" s="9">
        <v>24.5</v>
      </c>
      <c r="G601" s="10"/>
      <c r="H601" s="10"/>
      <c r="I601" s="9">
        <v>27.06</v>
      </c>
      <c r="J601" s="10"/>
      <c r="K601" s="10"/>
      <c r="L601" s="10"/>
      <c r="M601" s="11"/>
      <c r="N601" s="12">
        <f t="shared" si="1"/>
        <v>4</v>
      </c>
      <c r="O601" s="13">
        <f t="shared" si="22"/>
        <v>28.99191712</v>
      </c>
      <c r="P601" s="13">
        <f t="shared" si="3"/>
        <v>37.38156847</v>
      </c>
      <c r="Q601" s="13">
        <f t="shared" si="4"/>
        <v>24.5</v>
      </c>
      <c r="R601" s="14">
        <f t="shared" si="5"/>
        <v>12.88156847</v>
      </c>
    </row>
    <row r="602">
      <c r="A602" s="7" t="s">
        <v>637</v>
      </c>
      <c r="B602" s="8" t="s">
        <v>632</v>
      </c>
      <c r="C602" s="9">
        <v>1994.0</v>
      </c>
      <c r="D602" s="32">
        <v>39.2320552896258</v>
      </c>
      <c r="E602" s="32">
        <v>28.5347</v>
      </c>
      <c r="F602" s="9">
        <v>25.9</v>
      </c>
      <c r="G602" s="10"/>
      <c r="H602" s="10"/>
      <c r="I602" s="9">
        <v>28.416</v>
      </c>
      <c r="J602" s="10"/>
      <c r="K602" s="10"/>
      <c r="L602" s="10"/>
      <c r="M602" s="11"/>
      <c r="N602" s="12">
        <f t="shared" si="1"/>
        <v>4</v>
      </c>
      <c r="O602" s="13">
        <f t="shared" si="22"/>
        <v>30.52068882</v>
      </c>
      <c r="P602" s="13">
        <f t="shared" si="3"/>
        <v>39.23205529</v>
      </c>
      <c r="Q602" s="13">
        <f t="shared" si="4"/>
        <v>25.9</v>
      </c>
      <c r="R602" s="14">
        <f t="shared" si="5"/>
        <v>13.33205529</v>
      </c>
    </row>
    <row r="603">
      <c r="A603" s="7" t="s">
        <v>638</v>
      </c>
      <c r="B603" s="8" t="s">
        <v>632</v>
      </c>
      <c r="C603" s="9">
        <v>1995.0</v>
      </c>
      <c r="D603" s="32">
        <v>47.214185569032004</v>
      </c>
      <c r="E603" s="32">
        <v>31.092</v>
      </c>
      <c r="F603" s="9">
        <v>27.4</v>
      </c>
      <c r="G603" s="9">
        <v>28.000000000000004</v>
      </c>
      <c r="H603" s="10"/>
      <c r="I603" s="9">
        <v>31.178</v>
      </c>
      <c r="J603" s="10"/>
      <c r="K603" s="10"/>
      <c r="L603" s="10"/>
      <c r="M603" s="11"/>
      <c r="N603" s="12">
        <f t="shared" si="1"/>
        <v>5</v>
      </c>
      <c r="O603" s="13">
        <f t="shared" si="22"/>
        <v>32.97683711</v>
      </c>
      <c r="P603" s="13">
        <f t="shared" si="3"/>
        <v>47.21418557</v>
      </c>
      <c r="Q603" s="13">
        <f t="shared" si="4"/>
        <v>27.4</v>
      </c>
      <c r="R603" s="14">
        <f t="shared" si="5"/>
        <v>19.81418557</v>
      </c>
    </row>
    <row r="604">
      <c r="A604" s="7" t="s">
        <v>639</v>
      </c>
      <c r="B604" s="8" t="s">
        <v>632</v>
      </c>
      <c r="C604" s="9">
        <v>1996.0</v>
      </c>
      <c r="D604" s="32">
        <v>44.6932777597442</v>
      </c>
      <c r="E604" s="32">
        <v>30.8501</v>
      </c>
      <c r="F604" s="9">
        <v>27.6</v>
      </c>
      <c r="G604" s="10"/>
      <c r="H604" s="10"/>
      <c r="I604" s="9">
        <v>30.871</v>
      </c>
      <c r="J604" s="10"/>
      <c r="K604" s="10"/>
      <c r="L604" s="10"/>
      <c r="M604" s="11"/>
      <c r="N604" s="12">
        <f t="shared" si="1"/>
        <v>4</v>
      </c>
      <c r="O604" s="13">
        <f t="shared" si="22"/>
        <v>33.50359444</v>
      </c>
      <c r="P604" s="13">
        <f t="shared" si="3"/>
        <v>44.69327776</v>
      </c>
      <c r="Q604" s="13">
        <f t="shared" si="4"/>
        <v>27.6</v>
      </c>
      <c r="R604" s="14">
        <f t="shared" si="5"/>
        <v>17.09327776</v>
      </c>
    </row>
    <row r="605">
      <c r="A605" s="7" t="s">
        <v>640</v>
      </c>
      <c r="B605" s="8" t="s">
        <v>632</v>
      </c>
      <c r="C605" s="9">
        <v>1997.0</v>
      </c>
      <c r="D605" s="32">
        <v>47.656866709163396</v>
      </c>
      <c r="E605" s="32">
        <v>30.5763</v>
      </c>
      <c r="F605" s="9">
        <v>27.9</v>
      </c>
      <c r="G605" s="9">
        <v>28.000000000000004</v>
      </c>
      <c r="H605" s="10"/>
      <c r="I605" s="9">
        <v>30.564</v>
      </c>
      <c r="J605" s="10"/>
      <c r="K605" s="10"/>
      <c r="L605" s="10"/>
      <c r="M605" s="11"/>
      <c r="N605" s="12">
        <f t="shared" si="1"/>
        <v>5</v>
      </c>
      <c r="O605" s="13">
        <f t="shared" si="22"/>
        <v>32.93943334</v>
      </c>
      <c r="P605" s="13">
        <f t="shared" si="3"/>
        <v>47.65686671</v>
      </c>
      <c r="Q605" s="13">
        <f t="shared" si="4"/>
        <v>27.9</v>
      </c>
      <c r="R605" s="16">
        <f t="shared" si="5"/>
        <v>19.75686671</v>
      </c>
    </row>
    <row r="606">
      <c r="A606" s="7" t="s">
        <v>641</v>
      </c>
      <c r="B606" s="8" t="s">
        <v>632</v>
      </c>
      <c r="C606" s="9">
        <v>1998.0</v>
      </c>
      <c r="D606" s="32">
        <v>46.1330813509833</v>
      </c>
      <c r="E606" s="32">
        <v>35.7974</v>
      </c>
      <c r="F606" s="9">
        <v>28.1</v>
      </c>
      <c r="G606" s="10"/>
      <c r="H606" s="10"/>
      <c r="I606" s="9">
        <v>31.487</v>
      </c>
      <c r="J606" s="10"/>
      <c r="K606" s="10"/>
      <c r="L606" s="10"/>
      <c r="M606" s="11"/>
      <c r="N606" s="12">
        <f t="shared" si="1"/>
        <v>4</v>
      </c>
      <c r="O606" s="13">
        <f t="shared" si="22"/>
        <v>35.37937034</v>
      </c>
      <c r="P606" s="13">
        <f t="shared" si="3"/>
        <v>46.13308135</v>
      </c>
      <c r="Q606" s="13">
        <f t="shared" si="4"/>
        <v>28.1</v>
      </c>
      <c r="R606" s="14">
        <f t="shared" si="5"/>
        <v>18.03308135</v>
      </c>
    </row>
    <row r="607">
      <c r="A607" s="7" t="s">
        <v>642</v>
      </c>
      <c r="B607" s="8" t="s">
        <v>632</v>
      </c>
      <c r="C607" s="9">
        <v>1999.0</v>
      </c>
      <c r="D607" s="32">
        <v>41.3263217685645</v>
      </c>
      <c r="E607" s="32">
        <v>35.2212</v>
      </c>
      <c r="F607" s="9">
        <v>28.3</v>
      </c>
      <c r="G607" s="10"/>
      <c r="H607" s="10"/>
      <c r="I607" s="9">
        <v>32.41</v>
      </c>
      <c r="J607" s="10"/>
      <c r="K607" s="10"/>
      <c r="L607" s="10"/>
      <c r="M607" s="11"/>
      <c r="N607" s="12">
        <f t="shared" si="1"/>
        <v>4</v>
      </c>
      <c r="O607" s="13">
        <f t="shared" si="22"/>
        <v>34.31438044</v>
      </c>
      <c r="P607" s="13">
        <f t="shared" si="3"/>
        <v>41.32632177</v>
      </c>
      <c r="Q607" s="13">
        <f t="shared" si="4"/>
        <v>28.3</v>
      </c>
      <c r="R607" s="14">
        <f t="shared" si="5"/>
        <v>13.02632177</v>
      </c>
    </row>
    <row r="608">
      <c r="A608" s="7" t="s">
        <v>643</v>
      </c>
      <c r="B608" s="8" t="s">
        <v>632</v>
      </c>
      <c r="C608" s="9">
        <v>2000.0</v>
      </c>
      <c r="D608" s="32">
        <v>40.4706891075227</v>
      </c>
      <c r="E608" s="32">
        <v>35.195</v>
      </c>
      <c r="F608" s="9">
        <v>28.7</v>
      </c>
      <c r="G608" s="10"/>
      <c r="H608" s="10"/>
      <c r="I608" s="9">
        <v>33.333</v>
      </c>
      <c r="J608" s="10"/>
      <c r="K608" s="10"/>
      <c r="L608" s="10"/>
      <c r="M608" s="11"/>
      <c r="N608" s="12">
        <f t="shared" si="1"/>
        <v>4</v>
      </c>
      <c r="O608" s="13">
        <f t="shared" si="22"/>
        <v>34.42467228</v>
      </c>
      <c r="P608" s="13">
        <f t="shared" si="3"/>
        <v>40.47068911</v>
      </c>
      <c r="Q608" s="13">
        <f t="shared" si="4"/>
        <v>28.7</v>
      </c>
      <c r="R608" s="14">
        <f t="shared" si="5"/>
        <v>11.77068911</v>
      </c>
    </row>
    <row r="609">
      <c r="A609" s="7" t="s">
        <v>644</v>
      </c>
      <c r="B609" s="8" t="s">
        <v>632</v>
      </c>
      <c r="C609" s="9">
        <v>2001.0</v>
      </c>
      <c r="D609" s="32">
        <v>45.833313049184</v>
      </c>
      <c r="E609" s="32">
        <v>35.2359</v>
      </c>
      <c r="F609" s="9">
        <v>29.2</v>
      </c>
      <c r="G609" s="10"/>
      <c r="H609" s="10"/>
      <c r="I609" s="9">
        <v>34.256</v>
      </c>
      <c r="J609" s="10"/>
      <c r="K609" s="10"/>
      <c r="L609" s="10"/>
      <c r="M609" s="11"/>
      <c r="N609" s="12">
        <f t="shared" si="1"/>
        <v>4</v>
      </c>
      <c r="O609" s="13">
        <f t="shared" si="22"/>
        <v>36.13130326</v>
      </c>
      <c r="P609" s="13">
        <f t="shared" si="3"/>
        <v>45.83331305</v>
      </c>
      <c r="Q609" s="13">
        <f t="shared" si="4"/>
        <v>29.2</v>
      </c>
      <c r="R609" s="14">
        <f t="shared" si="5"/>
        <v>16.63331305</v>
      </c>
    </row>
    <row r="610">
      <c r="A610" s="7" t="s">
        <v>645</v>
      </c>
      <c r="B610" s="8" t="s">
        <v>632</v>
      </c>
      <c r="C610" s="9">
        <v>2002.0</v>
      </c>
      <c r="D610" s="32">
        <v>46.142886413343895</v>
      </c>
      <c r="E610" s="32">
        <v>35.484</v>
      </c>
      <c r="F610" s="9">
        <v>29.6</v>
      </c>
      <c r="G610" s="10"/>
      <c r="H610" s="10"/>
      <c r="I610" s="9">
        <v>35.179</v>
      </c>
      <c r="J610" s="10"/>
      <c r="K610" s="10"/>
      <c r="L610" s="10"/>
      <c r="M610" s="11"/>
      <c r="N610" s="12">
        <f t="shared" si="1"/>
        <v>4</v>
      </c>
      <c r="O610" s="13">
        <f t="shared" si="22"/>
        <v>36.6014716</v>
      </c>
      <c r="P610" s="13">
        <f t="shared" si="3"/>
        <v>46.14288641</v>
      </c>
      <c r="Q610" s="13">
        <f t="shared" si="4"/>
        <v>29.6</v>
      </c>
      <c r="R610" s="14">
        <f t="shared" si="5"/>
        <v>16.54288641</v>
      </c>
    </row>
    <row r="611">
      <c r="A611" s="7" t="s">
        <v>646</v>
      </c>
      <c r="B611" s="8" t="s">
        <v>632</v>
      </c>
      <c r="C611" s="9">
        <v>2003.0</v>
      </c>
      <c r="D611" s="32">
        <v>43.852390927844</v>
      </c>
      <c r="E611" s="32">
        <v>35.4148</v>
      </c>
      <c r="F611" s="9">
        <v>30.2</v>
      </c>
      <c r="G611" s="10"/>
      <c r="H611" s="10"/>
      <c r="I611" s="9">
        <v>36.102</v>
      </c>
      <c r="J611" s="10"/>
      <c r="K611" s="10"/>
      <c r="L611" s="10"/>
      <c r="M611" s="11"/>
      <c r="N611" s="12">
        <f t="shared" si="1"/>
        <v>4</v>
      </c>
      <c r="O611" s="13">
        <f t="shared" si="22"/>
        <v>36.39229773</v>
      </c>
      <c r="P611" s="13">
        <f t="shared" si="3"/>
        <v>43.85239093</v>
      </c>
      <c r="Q611" s="13">
        <f t="shared" si="4"/>
        <v>30.2</v>
      </c>
      <c r="R611" s="14">
        <f t="shared" si="5"/>
        <v>13.65239093</v>
      </c>
    </row>
    <row r="612">
      <c r="A612" s="7" t="s">
        <v>647</v>
      </c>
      <c r="B612" s="8" t="s">
        <v>632</v>
      </c>
      <c r="C612" s="9">
        <v>2004.0</v>
      </c>
      <c r="D612" s="32">
        <v>48.5271761380478</v>
      </c>
      <c r="E612" s="32">
        <v>35.475</v>
      </c>
      <c r="F612" s="9">
        <v>31.1</v>
      </c>
      <c r="G612" s="10"/>
      <c r="H612" s="10"/>
      <c r="I612" s="9">
        <v>37.025</v>
      </c>
      <c r="J612" s="10"/>
      <c r="K612" s="10"/>
      <c r="L612" s="10"/>
      <c r="M612" s="11"/>
      <c r="N612" s="12">
        <f t="shared" si="1"/>
        <v>4</v>
      </c>
      <c r="O612" s="13">
        <f t="shared" si="22"/>
        <v>38.03179403</v>
      </c>
      <c r="P612" s="13">
        <f t="shared" si="3"/>
        <v>48.52717614</v>
      </c>
      <c r="Q612" s="13">
        <f t="shared" si="4"/>
        <v>31.1</v>
      </c>
      <c r="R612" s="14">
        <f t="shared" si="5"/>
        <v>17.42717614</v>
      </c>
    </row>
    <row r="613">
      <c r="A613" s="7" t="s">
        <v>648</v>
      </c>
      <c r="B613" s="8" t="s">
        <v>632</v>
      </c>
      <c r="C613" s="9">
        <v>2005.0</v>
      </c>
      <c r="D613" s="32">
        <v>43.5631561268415</v>
      </c>
      <c r="E613" s="32">
        <v>35.4021</v>
      </c>
      <c r="F613" s="9">
        <v>32.0</v>
      </c>
      <c r="G613" s="10"/>
      <c r="H613" s="10"/>
      <c r="I613" s="9">
        <v>37.949</v>
      </c>
      <c r="J613" s="10"/>
      <c r="K613" s="10"/>
      <c r="L613" s="10"/>
      <c r="M613" s="11"/>
      <c r="N613" s="12">
        <f t="shared" si="1"/>
        <v>4</v>
      </c>
      <c r="O613" s="13">
        <f t="shared" si="22"/>
        <v>37.22856403</v>
      </c>
      <c r="P613" s="13">
        <f t="shared" si="3"/>
        <v>43.56315613</v>
      </c>
      <c r="Q613" s="13">
        <f t="shared" si="4"/>
        <v>32</v>
      </c>
      <c r="R613" s="14">
        <f t="shared" si="5"/>
        <v>11.56315613</v>
      </c>
    </row>
    <row r="614">
      <c r="A614" s="7" t="s">
        <v>649</v>
      </c>
      <c r="B614" s="8" t="s">
        <v>632</v>
      </c>
      <c r="C614" s="9">
        <v>2006.0</v>
      </c>
      <c r="D614" s="32">
        <v>49.2329938809211</v>
      </c>
      <c r="E614" s="32">
        <v>39.382099999999994</v>
      </c>
      <c r="F614" s="9">
        <v>33.0</v>
      </c>
      <c r="G614" s="10"/>
      <c r="H614" s="9">
        <v>38.0</v>
      </c>
      <c r="I614" s="9">
        <v>38.872</v>
      </c>
      <c r="J614" s="9">
        <v>39.6</v>
      </c>
      <c r="K614" s="10"/>
      <c r="L614" s="10"/>
      <c r="M614" s="11"/>
      <c r="N614" s="12">
        <f t="shared" si="1"/>
        <v>6</v>
      </c>
      <c r="O614" s="13">
        <f t="shared" si="22"/>
        <v>39.68118231</v>
      </c>
      <c r="P614" s="13">
        <f t="shared" si="3"/>
        <v>49.23299388</v>
      </c>
      <c r="Q614" s="13">
        <f t="shared" si="4"/>
        <v>33</v>
      </c>
      <c r="R614" s="14">
        <f t="shared" si="5"/>
        <v>16.23299388</v>
      </c>
    </row>
    <row r="615">
      <c r="A615" s="7" t="s">
        <v>650</v>
      </c>
      <c r="B615" s="8" t="s">
        <v>632</v>
      </c>
      <c r="C615" s="9">
        <v>2007.0</v>
      </c>
      <c r="D615" s="32">
        <v>54.4283350096458</v>
      </c>
      <c r="E615" s="32">
        <v>37.7175</v>
      </c>
      <c r="F615" s="9">
        <v>33.2</v>
      </c>
      <c r="G615" s="10"/>
      <c r="H615" s="9">
        <v>36.0</v>
      </c>
      <c r="I615" s="9">
        <v>39.795</v>
      </c>
      <c r="J615" s="9">
        <v>37.5</v>
      </c>
      <c r="K615" s="10"/>
      <c r="L615" s="10"/>
      <c r="M615" s="11"/>
      <c r="N615" s="12">
        <f t="shared" si="1"/>
        <v>6</v>
      </c>
      <c r="O615" s="13">
        <f t="shared" si="22"/>
        <v>39.7734725</v>
      </c>
      <c r="P615" s="13">
        <f t="shared" si="3"/>
        <v>54.42833501</v>
      </c>
      <c r="Q615" s="13">
        <f t="shared" si="4"/>
        <v>33.2</v>
      </c>
      <c r="R615" s="14">
        <f t="shared" si="5"/>
        <v>21.22833501</v>
      </c>
    </row>
    <row r="616">
      <c r="A616" s="7" t="s">
        <v>651</v>
      </c>
      <c r="B616" s="8" t="s">
        <v>632</v>
      </c>
      <c r="C616" s="9">
        <v>2008.0</v>
      </c>
      <c r="D616" s="32">
        <v>54.966169629083296</v>
      </c>
      <c r="E616" s="32">
        <v>37.0207</v>
      </c>
      <c r="F616" s="9">
        <v>32.9</v>
      </c>
      <c r="G616" s="10"/>
      <c r="H616" s="9">
        <v>34.9</v>
      </c>
      <c r="I616" s="9">
        <v>37.677</v>
      </c>
      <c r="J616" s="9">
        <v>36.4</v>
      </c>
      <c r="K616" s="10"/>
      <c r="L616" s="10"/>
      <c r="M616" s="11"/>
      <c r="N616" s="12">
        <f t="shared" si="1"/>
        <v>6</v>
      </c>
      <c r="O616" s="13">
        <f t="shared" si="22"/>
        <v>38.9773116</v>
      </c>
      <c r="P616" s="13">
        <f t="shared" si="3"/>
        <v>54.96616963</v>
      </c>
      <c r="Q616" s="13">
        <f t="shared" si="4"/>
        <v>32.9</v>
      </c>
      <c r="R616" s="14">
        <f t="shared" si="5"/>
        <v>22.06616963</v>
      </c>
    </row>
    <row r="617">
      <c r="A617" s="7" t="s">
        <v>652</v>
      </c>
      <c r="B617" s="8" t="s">
        <v>632</v>
      </c>
      <c r="C617" s="9">
        <v>2009.0</v>
      </c>
      <c r="D617" s="32">
        <v>54.6041590752438</v>
      </c>
      <c r="E617" s="32">
        <v>35.1576</v>
      </c>
      <c r="F617" s="9">
        <v>32.5</v>
      </c>
      <c r="G617" s="10"/>
      <c r="H617" s="9">
        <v>33.300000000000004</v>
      </c>
      <c r="I617" s="9">
        <v>36.711</v>
      </c>
      <c r="J617" s="9">
        <v>35.6</v>
      </c>
      <c r="K617" s="10"/>
      <c r="L617" s="10"/>
      <c r="M617" s="11"/>
      <c r="N617" s="12">
        <f t="shared" si="1"/>
        <v>6</v>
      </c>
      <c r="O617" s="13">
        <f t="shared" si="22"/>
        <v>37.97879318</v>
      </c>
      <c r="P617" s="13">
        <f t="shared" si="3"/>
        <v>54.60415908</v>
      </c>
      <c r="Q617" s="13">
        <f t="shared" si="4"/>
        <v>32.5</v>
      </c>
      <c r="R617" s="14">
        <f t="shared" si="5"/>
        <v>22.10415908</v>
      </c>
    </row>
    <row r="618">
      <c r="A618" s="7" t="s">
        <v>653</v>
      </c>
      <c r="B618" s="8" t="s">
        <v>632</v>
      </c>
      <c r="C618" s="9">
        <v>2010.0</v>
      </c>
      <c r="D618" s="32">
        <v>50.590319673669704</v>
      </c>
      <c r="E618" s="32">
        <v>35.408</v>
      </c>
      <c r="F618" s="9">
        <v>32.5</v>
      </c>
      <c r="G618" s="10"/>
      <c r="H618" s="9">
        <v>33.900000000000006</v>
      </c>
      <c r="I618" s="9">
        <v>35.63</v>
      </c>
      <c r="J618" s="9">
        <v>35.5</v>
      </c>
      <c r="K618" s="10"/>
      <c r="L618" s="9">
        <v>37.9</v>
      </c>
      <c r="M618" s="11"/>
      <c r="N618" s="12">
        <f t="shared" si="1"/>
        <v>7</v>
      </c>
      <c r="O618" s="13">
        <f t="shared" si="22"/>
        <v>37.34690281</v>
      </c>
      <c r="P618" s="13">
        <f t="shared" si="3"/>
        <v>50.59031967</v>
      </c>
      <c r="Q618" s="13">
        <f t="shared" si="4"/>
        <v>32.5</v>
      </c>
      <c r="R618" s="14">
        <f t="shared" si="5"/>
        <v>18.09031967</v>
      </c>
    </row>
    <row r="619">
      <c r="A619" s="7" t="s">
        <v>654</v>
      </c>
      <c r="B619" s="8" t="s">
        <v>632</v>
      </c>
      <c r="C619" s="9">
        <v>2011.0</v>
      </c>
      <c r="D619" s="32">
        <v>50.6764310024198</v>
      </c>
      <c r="E619" s="32">
        <v>35.3151</v>
      </c>
      <c r="F619" s="9">
        <v>32.6</v>
      </c>
      <c r="G619" s="10"/>
      <c r="H619" s="9">
        <v>33.900000000000006</v>
      </c>
      <c r="I619" s="9">
        <v>35.786</v>
      </c>
      <c r="J619" s="9">
        <v>35.9</v>
      </c>
      <c r="K619" s="10"/>
      <c r="L619" s="10"/>
      <c r="M619" s="11"/>
      <c r="N619" s="12">
        <f t="shared" si="1"/>
        <v>6</v>
      </c>
      <c r="O619" s="13">
        <f t="shared" si="22"/>
        <v>37.36292183</v>
      </c>
      <c r="P619" s="13">
        <f t="shared" si="3"/>
        <v>50.676431</v>
      </c>
      <c r="Q619" s="13">
        <f t="shared" si="4"/>
        <v>32.6</v>
      </c>
      <c r="R619" s="14">
        <f t="shared" si="5"/>
        <v>18.076431</v>
      </c>
    </row>
    <row r="620">
      <c r="A620" s="7" t="s">
        <v>655</v>
      </c>
      <c r="B620" s="8" t="s">
        <v>632</v>
      </c>
      <c r="C620" s="9">
        <v>2012.0</v>
      </c>
      <c r="D620" s="32">
        <v>51.868317684328204</v>
      </c>
      <c r="E620" s="32">
        <v>34.771800000000006</v>
      </c>
      <c r="F620" s="9">
        <v>32.8</v>
      </c>
      <c r="G620" s="10"/>
      <c r="H620" s="9">
        <v>34.4</v>
      </c>
      <c r="I620" s="9">
        <v>36.263</v>
      </c>
      <c r="J620" s="9">
        <v>36.5</v>
      </c>
      <c r="K620" s="9">
        <v>33.5</v>
      </c>
      <c r="L620" s="10"/>
      <c r="M620" s="11"/>
      <c r="N620" s="12">
        <f t="shared" si="1"/>
        <v>7</v>
      </c>
      <c r="O620" s="13">
        <f t="shared" si="22"/>
        <v>37.15758824</v>
      </c>
      <c r="P620" s="13">
        <f t="shared" si="3"/>
        <v>51.86831768</v>
      </c>
      <c r="Q620" s="13">
        <f t="shared" si="4"/>
        <v>32.8</v>
      </c>
      <c r="R620" s="14">
        <f t="shared" si="5"/>
        <v>19.06831768</v>
      </c>
    </row>
    <row r="621">
      <c r="A621" s="7" t="s">
        <v>656</v>
      </c>
      <c r="B621" s="8" t="s">
        <v>632</v>
      </c>
      <c r="C621" s="9">
        <v>2013.0</v>
      </c>
      <c r="D621" s="32">
        <v>47.8006130974449</v>
      </c>
      <c r="E621" s="32">
        <v>36.6971</v>
      </c>
      <c r="F621" s="9">
        <v>33.1</v>
      </c>
      <c r="G621" s="10"/>
      <c r="H621" s="9">
        <v>34.699999999999996</v>
      </c>
      <c r="I621" s="9">
        <v>36.881</v>
      </c>
      <c r="J621" s="9">
        <v>36.9</v>
      </c>
      <c r="K621" s="9">
        <v>34.0</v>
      </c>
      <c r="L621" s="10"/>
      <c r="M621" s="11"/>
      <c r="N621" s="12">
        <f t="shared" si="1"/>
        <v>7</v>
      </c>
      <c r="O621" s="13">
        <f t="shared" si="22"/>
        <v>37.15410187</v>
      </c>
      <c r="P621" s="13">
        <f t="shared" si="3"/>
        <v>47.8006131</v>
      </c>
      <c r="Q621" s="13">
        <f t="shared" si="4"/>
        <v>33.1</v>
      </c>
      <c r="R621" s="14">
        <f t="shared" si="5"/>
        <v>14.7006131</v>
      </c>
    </row>
    <row r="622">
      <c r="A622" s="7" t="s">
        <v>657</v>
      </c>
      <c r="B622" s="8" t="s">
        <v>632</v>
      </c>
      <c r="C622" s="9">
        <v>2014.0</v>
      </c>
      <c r="D622" s="32">
        <v>52.441373843457995</v>
      </c>
      <c r="E622" s="32">
        <v>36.6971</v>
      </c>
      <c r="F622" s="9">
        <v>33.6</v>
      </c>
      <c r="G622" s="10"/>
      <c r="H622" s="9">
        <v>37.1</v>
      </c>
      <c r="I622" s="9">
        <v>37.184</v>
      </c>
      <c r="J622" s="9">
        <v>36.0</v>
      </c>
      <c r="K622" s="9">
        <v>34.6</v>
      </c>
      <c r="L622" s="10"/>
      <c r="M622" s="11"/>
      <c r="N622" s="12">
        <f t="shared" si="1"/>
        <v>7</v>
      </c>
      <c r="O622" s="13">
        <f t="shared" si="22"/>
        <v>38.23178198</v>
      </c>
      <c r="P622" s="13">
        <f t="shared" si="3"/>
        <v>52.44137384</v>
      </c>
      <c r="Q622" s="13">
        <f t="shared" si="4"/>
        <v>33.6</v>
      </c>
      <c r="R622" s="14">
        <f t="shared" si="5"/>
        <v>18.84137384</v>
      </c>
    </row>
    <row r="623">
      <c r="A623" s="7" t="s">
        <v>658</v>
      </c>
      <c r="B623" s="8" t="s">
        <v>632</v>
      </c>
      <c r="C623" s="9">
        <v>2015.0</v>
      </c>
      <c r="D623" s="32">
        <v>49.840920008603504</v>
      </c>
      <c r="E623" s="32">
        <v>36.6971</v>
      </c>
      <c r="F623" s="9">
        <v>33.5</v>
      </c>
      <c r="G623" s="10"/>
      <c r="H623" s="9">
        <v>34.599999999999994</v>
      </c>
      <c r="I623" s="9">
        <v>39.264</v>
      </c>
      <c r="J623" s="9">
        <v>35.9</v>
      </c>
      <c r="K623" s="9">
        <v>35.0</v>
      </c>
      <c r="L623" s="9">
        <v>39.9</v>
      </c>
      <c r="M623" s="11"/>
      <c r="N623" s="12">
        <f t="shared" si="1"/>
        <v>8</v>
      </c>
      <c r="O623" s="13">
        <f t="shared" si="22"/>
        <v>38.0877525</v>
      </c>
      <c r="P623" s="13">
        <f t="shared" si="3"/>
        <v>49.84092001</v>
      </c>
      <c r="Q623" s="13">
        <f t="shared" si="4"/>
        <v>33.5</v>
      </c>
      <c r="R623" s="14">
        <f t="shared" si="5"/>
        <v>16.34092001</v>
      </c>
    </row>
    <row r="624">
      <c r="A624" s="7" t="s">
        <v>659</v>
      </c>
      <c r="B624" s="8" t="s">
        <v>632</v>
      </c>
      <c r="C624" s="9">
        <v>2016.0</v>
      </c>
      <c r="D624" s="32">
        <v>49.4910185878069</v>
      </c>
      <c r="E624" s="32">
        <v>36.6971</v>
      </c>
      <c r="F624" s="9">
        <v>33.2</v>
      </c>
      <c r="G624" s="10"/>
      <c r="H624" s="9">
        <v>33.2</v>
      </c>
      <c r="I624" s="9">
        <v>36.324</v>
      </c>
      <c r="J624" s="9">
        <v>34.4</v>
      </c>
      <c r="K624" s="9">
        <v>37.4</v>
      </c>
      <c r="L624" s="10"/>
      <c r="M624" s="11"/>
      <c r="N624" s="12">
        <f t="shared" si="1"/>
        <v>7</v>
      </c>
      <c r="O624" s="13">
        <f t="shared" si="22"/>
        <v>37.24458837</v>
      </c>
      <c r="P624" s="13">
        <f t="shared" si="3"/>
        <v>49.49101859</v>
      </c>
      <c r="Q624" s="13">
        <f t="shared" si="4"/>
        <v>33.2</v>
      </c>
      <c r="R624" s="14">
        <f t="shared" si="5"/>
        <v>16.29101859</v>
      </c>
    </row>
    <row r="625">
      <c r="A625" s="7" t="s">
        <v>660</v>
      </c>
      <c r="B625" s="8" t="s">
        <v>632</v>
      </c>
      <c r="C625" s="9">
        <v>2017.0</v>
      </c>
      <c r="D625" s="32">
        <v>49.751354184305804</v>
      </c>
      <c r="E625" s="31"/>
      <c r="F625" s="9">
        <v>33.4</v>
      </c>
      <c r="G625" s="10"/>
      <c r="H625" s="9">
        <v>35.099999999999994</v>
      </c>
      <c r="I625" s="9">
        <v>34.704</v>
      </c>
      <c r="J625" s="9">
        <v>36.0</v>
      </c>
      <c r="K625" s="9">
        <v>34.7</v>
      </c>
      <c r="L625" s="10"/>
      <c r="M625" s="11"/>
      <c r="N625" s="12">
        <f t="shared" si="1"/>
        <v>6</v>
      </c>
      <c r="O625" s="13">
        <f t="shared" si="22"/>
        <v>37.27589236</v>
      </c>
      <c r="P625" s="13">
        <f t="shared" si="3"/>
        <v>49.75135418</v>
      </c>
      <c r="Q625" s="13">
        <f t="shared" si="4"/>
        <v>33.4</v>
      </c>
      <c r="R625" s="14">
        <f t="shared" si="5"/>
        <v>16.35135418</v>
      </c>
    </row>
    <row r="626">
      <c r="A626" s="7" t="s">
        <v>661</v>
      </c>
      <c r="B626" s="8" t="s">
        <v>632</v>
      </c>
      <c r="C626" s="9">
        <v>2018.0</v>
      </c>
      <c r="D626" s="32">
        <v>51.7634649135541</v>
      </c>
      <c r="E626" s="31"/>
      <c r="F626" s="9">
        <v>33.4</v>
      </c>
      <c r="G626" s="10"/>
      <c r="H626" s="9">
        <v>35.0</v>
      </c>
      <c r="I626" s="9">
        <v>36.212</v>
      </c>
      <c r="J626" s="9">
        <v>35.8</v>
      </c>
      <c r="K626" s="9">
        <v>33.1</v>
      </c>
      <c r="L626" s="10"/>
      <c r="M626" s="11"/>
      <c r="N626" s="12">
        <f t="shared" si="1"/>
        <v>6</v>
      </c>
      <c r="O626" s="13">
        <f t="shared" si="22"/>
        <v>37.54591082</v>
      </c>
      <c r="P626" s="13">
        <f t="shared" si="3"/>
        <v>51.76346491</v>
      </c>
      <c r="Q626" s="13">
        <f t="shared" si="4"/>
        <v>33.1</v>
      </c>
      <c r="R626" s="14">
        <f t="shared" si="5"/>
        <v>18.66346491</v>
      </c>
    </row>
    <row r="627">
      <c r="A627" s="7" t="s">
        <v>662</v>
      </c>
      <c r="B627" s="8" t="s">
        <v>632</v>
      </c>
      <c r="C627" s="9">
        <v>2019.0</v>
      </c>
      <c r="D627" s="32">
        <v>52.1673913561611</v>
      </c>
      <c r="E627" s="31"/>
      <c r="F627" s="9">
        <v>33.4</v>
      </c>
      <c r="G627" s="10"/>
      <c r="H627" s="9">
        <v>33.900000000000006</v>
      </c>
      <c r="I627" s="9">
        <v>35.946</v>
      </c>
      <c r="J627" s="9">
        <v>34.8</v>
      </c>
      <c r="K627" s="9">
        <v>35.1</v>
      </c>
      <c r="L627" s="10"/>
      <c r="M627" s="11"/>
      <c r="N627" s="12">
        <f t="shared" si="1"/>
        <v>6</v>
      </c>
      <c r="O627" s="13">
        <f t="shared" si="22"/>
        <v>37.55223189</v>
      </c>
      <c r="P627" s="13">
        <f t="shared" si="3"/>
        <v>52.16739136</v>
      </c>
      <c r="Q627" s="13">
        <f t="shared" si="4"/>
        <v>33.4</v>
      </c>
      <c r="R627" s="14">
        <f t="shared" si="5"/>
        <v>18.76739136</v>
      </c>
    </row>
    <row r="628">
      <c r="A628" s="7" t="s">
        <v>663</v>
      </c>
      <c r="B628" s="8" t="s">
        <v>632</v>
      </c>
      <c r="C628" s="9">
        <v>2020.0</v>
      </c>
      <c r="D628" s="32">
        <v>52.162333078121705</v>
      </c>
      <c r="E628" s="31"/>
      <c r="F628" s="9">
        <v>33.4</v>
      </c>
      <c r="G628" s="10"/>
      <c r="H628" s="9">
        <v>34.2</v>
      </c>
      <c r="I628" s="9">
        <v>35.062</v>
      </c>
      <c r="J628" s="9">
        <v>34.6</v>
      </c>
      <c r="K628" s="9">
        <v>34.8</v>
      </c>
      <c r="L628" s="9">
        <v>40.9</v>
      </c>
      <c r="M628" s="11"/>
      <c r="N628" s="12">
        <f t="shared" si="1"/>
        <v>7</v>
      </c>
      <c r="O628" s="13">
        <f t="shared" si="22"/>
        <v>37.87490473</v>
      </c>
      <c r="P628" s="13">
        <f t="shared" si="3"/>
        <v>52.16233308</v>
      </c>
      <c r="Q628" s="13">
        <f t="shared" si="4"/>
        <v>33.4</v>
      </c>
      <c r="R628" s="14">
        <f t="shared" si="5"/>
        <v>18.76233308</v>
      </c>
    </row>
    <row r="629">
      <c r="A629" s="7" t="s">
        <v>664</v>
      </c>
      <c r="B629" s="8" t="s">
        <v>632</v>
      </c>
      <c r="C629" s="9">
        <v>2021.0</v>
      </c>
      <c r="D629" s="32">
        <v>52.1553187385018</v>
      </c>
      <c r="E629" s="31"/>
      <c r="F629" s="9">
        <v>33.3</v>
      </c>
      <c r="G629" s="10"/>
      <c r="H629" s="10"/>
      <c r="I629" s="10"/>
      <c r="J629" s="10"/>
      <c r="K629" s="9">
        <v>33.8</v>
      </c>
      <c r="L629" s="10"/>
      <c r="M629" s="11"/>
      <c r="N629" s="12">
        <f t="shared" si="1"/>
        <v>3</v>
      </c>
      <c r="O629" s="13">
        <f t="shared" si="22"/>
        <v>39.75177291</v>
      </c>
      <c r="P629" s="13">
        <f t="shared" si="3"/>
        <v>52.15531874</v>
      </c>
      <c r="Q629" s="13">
        <f t="shared" si="4"/>
        <v>33.3</v>
      </c>
      <c r="R629" s="14">
        <f t="shared" si="5"/>
        <v>18.85531874</v>
      </c>
    </row>
    <row r="630">
      <c r="A630" s="7" t="s">
        <v>665</v>
      </c>
      <c r="B630" s="8" t="s">
        <v>632</v>
      </c>
      <c r="C630" s="9">
        <v>2022.0</v>
      </c>
      <c r="D630" s="31"/>
      <c r="E630" s="31"/>
      <c r="F630" s="10"/>
      <c r="G630" s="10"/>
      <c r="H630" s="10"/>
      <c r="I630" s="10"/>
      <c r="J630" s="10"/>
      <c r="K630" s="9">
        <v>34.3</v>
      </c>
      <c r="L630" s="10"/>
      <c r="M630" s="11"/>
      <c r="N630" s="12">
        <f t="shared" si="1"/>
        <v>1</v>
      </c>
      <c r="O630" s="13">
        <f t="shared" si="22"/>
        <v>34.3</v>
      </c>
      <c r="P630" s="13">
        <f t="shared" si="3"/>
        <v>34.3</v>
      </c>
      <c r="Q630" s="13">
        <f t="shared" si="4"/>
        <v>34.3</v>
      </c>
      <c r="R630" s="14">
        <f t="shared" si="5"/>
        <v>0</v>
      </c>
    </row>
    <row r="631">
      <c r="A631" s="18" t="s">
        <v>666</v>
      </c>
      <c r="B631" s="19" t="s">
        <v>632</v>
      </c>
      <c r="C631" s="20">
        <v>2023.0</v>
      </c>
      <c r="D631" s="33"/>
      <c r="E631" s="33"/>
      <c r="F631" s="21"/>
      <c r="G631" s="10"/>
      <c r="H631" s="21"/>
      <c r="I631" s="21"/>
      <c r="J631" s="21"/>
      <c r="K631" s="20">
        <v>32.0</v>
      </c>
      <c r="L631" s="21"/>
      <c r="M631" s="22"/>
      <c r="N631" s="23">
        <f t="shared" si="1"/>
        <v>1</v>
      </c>
      <c r="O631" s="25">
        <f t="shared" si="22"/>
        <v>32</v>
      </c>
      <c r="P631" s="25">
        <f t="shared" si="3"/>
        <v>32</v>
      </c>
      <c r="Q631" s="25">
        <f t="shared" si="4"/>
        <v>32</v>
      </c>
      <c r="R631" s="26">
        <f t="shared" si="5"/>
        <v>0</v>
      </c>
    </row>
    <row r="632">
      <c r="A632" s="7" t="s">
        <v>667</v>
      </c>
      <c r="B632" s="8" t="s">
        <v>668</v>
      </c>
      <c r="C632" s="9">
        <v>1989.0</v>
      </c>
      <c r="D632" s="31"/>
      <c r="E632" s="31"/>
      <c r="F632" s="9">
        <v>23.9</v>
      </c>
      <c r="G632" s="10"/>
      <c r="H632" s="10"/>
      <c r="I632" s="9">
        <v>34.618</v>
      </c>
      <c r="J632" s="10"/>
      <c r="K632" s="10"/>
      <c r="L632" s="10"/>
      <c r="M632" s="11"/>
      <c r="N632" s="12">
        <f t="shared" si="1"/>
        <v>2</v>
      </c>
      <c r="O632" s="13">
        <f t="shared" si="22"/>
        <v>29.259</v>
      </c>
      <c r="P632" s="13">
        <f t="shared" si="3"/>
        <v>34.618</v>
      </c>
      <c r="Q632" s="13">
        <f t="shared" si="4"/>
        <v>23.9</v>
      </c>
      <c r="R632" s="14">
        <f t="shared" si="5"/>
        <v>10.718</v>
      </c>
    </row>
    <row r="633">
      <c r="A633" s="7" t="s">
        <v>669</v>
      </c>
      <c r="B633" s="8" t="s">
        <v>668</v>
      </c>
      <c r="C633" s="9">
        <v>1990.0</v>
      </c>
      <c r="D633" s="31"/>
      <c r="E633" s="31"/>
      <c r="F633" s="9">
        <v>24.3</v>
      </c>
      <c r="G633" s="10"/>
      <c r="H633" s="10"/>
      <c r="I633" s="9">
        <v>39.304</v>
      </c>
      <c r="J633" s="10"/>
      <c r="K633" s="10"/>
      <c r="L633" s="10"/>
      <c r="M633" s="11"/>
      <c r="N633" s="12">
        <f t="shared" si="1"/>
        <v>2</v>
      </c>
      <c r="O633" s="13">
        <f t="shared" si="22"/>
        <v>31.802</v>
      </c>
      <c r="P633" s="13">
        <f t="shared" si="3"/>
        <v>39.304</v>
      </c>
      <c r="Q633" s="13">
        <f t="shared" si="4"/>
        <v>24.3</v>
      </c>
      <c r="R633" s="14">
        <f t="shared" si="5"/>
        <v>15.004</v>
      </c>
    </row>
    <row r="634">
      <c r="A634" s="7" t="s">
        <v>670</v>
      </c>
      <c r="B634" s="8" t="s">
        <v>668</v>
      </c>
      <c r="C634" s="9">
        <v>1991.0</v>
      </c>
      <c r="D634" s="31"/>
      <c r="E634" s="32">
        <v>38.4637</v>
      </c>
      <c r="F634" s="9">
        <v>25.8</v>
      </c>
      <c r="G634" s="10"/>
      <c r="H634" s="10"/>
      <c r="I634" s="9">
        <v>43.991</v>
      </c>
      <c r="J634" s="10"/>
      <c r="K634" s="10"/>
      <c r="L634" s="10"/>
      <c r="M634" s="11"/>
      <c r="N634" s="12">
        <f t="shared" si="1"/>
        <v>3</v>
      </c>
      <c r="O634" s="13">
        <f t="shared" si="22"/>
        <v>36.0849</v>
      </c>
      <c r="P634" s="13">
        <f t="shared" si="3"/>
        <v>43.991</v>
      </c>
      <c r="Q634" s="13">
        <f t="shared" si="4"/>
        <v>25.8</v>
      </c>
      <c r="R634" s="14">
        <f t="shared" si="5"/>
        <v>18.191</v>
      </c>
    </row>
    <row r="635">
      <c r="A635" s="7" t="s">
        <v>671</v>
      </c>
      <c r="B635" s="8" t="s">
        <v>668</v>
      </c>
      <c r="C635" s="9">
        <v>1992.0</v>
      </c>
      <c r="D635" s="31"/>
      <c r="E635" s="32">
        <v>43.3983</v>
      </c>
      <c r="F635" s="9">
        <v>28.9</v>
      </c>
      <c r="G635" s="10"/>
      <c r="H635" s="10"/>
      <c r="I635" s="9">
        <v>48.678</v>
      </c>
      <c r="J635" s="10"/>
      <c r="K635" s="10"/>
      <c r="L635" s="10"/>
      <c r="M635" s="11"/>
      <c r="N635" s="12">
        <f t="shared" si="1"/>
        <v>3</v>
      </c>
      <c r="O635" s="13">
        <f t="shared" si="22"/>
        <v>40.32543333</v>
      </c>
      <c r="P635" s="13">
        <f t="shared" si="3"/>
        <v>48.678</v>
      </c>
      <c r="Q635" s="13">
        <f t="shared" si="4"/>
        <v>28.9</v>
      </c>
      <c r="R635" s="14">
        <f t="shared" si="5"/>
        <v>19.778</v>
      </c>
    </row>
    <row r="636">
      <c r="A636" s="7" t="s">
        <v>672</v>
      </c>
      <c r="B636" s="8" t="s">
        <v>668</v>
      </c>
      <c r="C636" s="9">
        <v>1993.0</v>
      </c>
      <c r="D636" s="31"/>
      <c r="E636" s="32">
        <v>45.6849</v>
      </c>
      <c r="F636" s="9">
        <v>33.1</v>
      </c>
      <c r="G636" s="10"/>
      <c r="H636" s="10"/>
      <c r="I636" s="9">
        <v>53.365</v>
      </c>
      <c r="J636" s="10"/>
      <c r="K636" s="10"/>
      <c r="L636" s="10"/>
      <c r="M636" s="11"/>
      <c r="N636" s="12">
        <f t="shared" si="1"/>
        <v>3</v>
      </c>
      <c r="O636" s="13">
        <f t="shared" si="22"/>
        <v>44.04996667</v>
      </c>
      <c r="P636" s="13">
        <f t="shared" si="3"/>
        <v>53.365</v>
      </c>
      <c r="Q636" s="13">
        <f t="shared" si="4"/>
        <v>33.1</v>
      </c>
      <c r="R636" s="16">
        <f t="shared" si="5"/>
        <v>20.265</v>
      </c>
    </row>
    <row r="637">
      <c r="A637" s="7" t="s">
        <v>673</v>
      </c>
      <c r="B637" s="8" t="s">
        <v>668</v>
      </c>
      <c r="C637" s="9">
        <v>1994.0</v>
      </c>
      <c r="D637" s="31"/>
      <c r="E637" s="32">
        <v>38.1843</v>
      </c>
      <c r="F637" s="9">
        <v>35.9</v>
      </c>
      <c r="G637" s="10"/>
      <c r="H637" s="10"/>
      <c r="I637" s="9">
        <v>52.654</v>
      </c>
      <c r="J637" s="10"/>
      <c r="K637" s="10"/>
      <c r="L637" s="10"/>
      <c r="M637" s="11"/>
      <c r="N637" s="12">
        <f t="shared" si="1"/>
        <v>3</v>
      </c>
      <c r="O637" s="13">
        <f t="shared" si="22"/>
        <v>42.2461</v>
      </c>
      <c r="P637" s="13">
        <f t="shared" si="3"/>
        <v>52.654</v>
      </c>
      <c r="Q637" s="13">
        <f t="shared" si="4"/>
        <v>35.9</v>
      </c>
      <c r="R637" s="14">
        <f t="shared" si="5"/>
        <v>16.754</v>
      </c>
    </row>
    <row r="638">
      <c r="A638" s="7" t="s">
        <v>674</v>
      </c>
      <c r="B638" s="8" t="s">
        <v>668</v>
      </c>
      <c r="C638" s="9">
        <v>1995.0</v>
      </c>
      <c r="D638" s="31"/>
      <c r="E638" s="32">
        <v>43.4126</v>
      </c>
      <c r="F638" s="9">
        <v>37.2</v>
      </c>
      <c r="G638" s="10"/>
      <c r="H638" s="10"/>
      <c r="I638" s="9">
        <v>51.944</v>
      </c>
      <c r="J638" s="10"/>
      <c r="K638" s="10"/>
      <c r="L638" s="10"/>
      <c r="M638" s="11"/>
      <c r="N638" s="12">
        <f t="shared" si="1"/>
        <v>3</v>
      </c>
      <c r="O638" s="13">
        <f t="shared" si="22"/>
        <v>44.18553333</v>
      </c>
      <c r="P638" s="13">
        <f t="shared" si="3"/>
        <v>51.944</v>
      </c>
      <c r="Q638" s="13">
        <f t="shared" si="4"/>
        <v>37.2</v>
      </c>
      <c r="R638" s="14">
        <f t="shared" si="5"/>
        <v>14.744</v>
      </c>
    </row>
    <row r="639">
      <c r="A639" s="7" t="s">
        <v>675</v>
      </c>
      <c r="B639" s="8" t="s">
        <v>668</v>
      </c>
      <c r="C639" s="9">
        <v>1996.0</v>
      </c>
      <c r="D639" s="31"/>
      <c r="E639" s="32">
        <v>49.4031</v>
      </c>
      <c r="F639" s="9">
        <v>37.6</v>
      </c>
      <c r="G639" s="10"/>
      <c r="H639" s="10"/>
      <c r="I639" s="9">
        <v>51.233</v>
      </c>
      <c r="J639" s="10"/>
      <c r="K639" s="10"/>
      <c r="L639" s="10"/>
      <c r="M639" s="11"/>
      <c r="N639" s="12">
        <f t="shared" si="1"/>
        <v>3</v>
      </c>
      <c r="O639" s="13">
        <f t="shared" si="22"/>
        <v>46.0787</v>
      </c>
      <c r="P639" s="13">
        <f t="shared" si="3"/>
        <v>51.233</v>
      </c>
      <c r="Q639" s="13">
        <f t="shared" si="4"/>
        <v>37.6</v>
      </c>
      <c r="R639" s="14">
        <f t="shared" si="5"/>
        <v>13.633</v>
      </c>
    </row>
    <row r="640">
      <c r="A640" s="7" t="s">
        <v>676</v>
      </c>
      <c r="B640" s="8" t="s">
        <v>668</v>
      </c>
      <c r="C640" s="9">
        <v>1997.0</v>
      </c>
      <c r="D640" s="31"/>
      <c r="E640" s="32">
        <v>48.549</v>
      </c>
      <c r="F640" s="9">
        <v>36.9</v>
      </c>
      <c r="G640" s="10"/>
      <c r="H640" s="10"/>
      <c r="I640" s="9">
        <v>43.833</v>
      </c>
      <c r="J640" s="9">
        <v>38.4</v>
      </c>
      <c r="K640" s="10"/>
      <c r="L640" s="10"/>
      <c r="M640" s="11"/>
      <c r="N640" s="12">
        <f t="shared" si="1"/>
        <v>4</v>
      </c>
      <c r="O640" s="13">
        <f t="shared" si="22"/>
        <v>41.9205</v>
      </c>
      <c r="P640" s="13">
        <f t="shared" si="3"/>
        <v>48.549</v>
      </c>
      <c r="Q640" s="13">
        <f t="shared" si="4"/>
        <v>36.9</v>
      </c>
      <c r="R640" s="14">
        <f t="shared" si="5"/>
        <v>11.649</v>
      </c>
    </row>
    <row r="641">
      <c r="A641" s="7" t="s">
        <v>677</v>
      </c>
      <c r="B641" s="8" t="s">
        <v>668</v>
      </c>
      <c r="C641" s="9">
        <v>1998.0</v>
      </c>
      <c r="D641" s="31"/>
      <c r="E641" s="32">
        <v>48.425000000000004</v>
      </c>
      <c r="F641" s="9">
        <v>36.9</v>
      </c>
      <c r="G641" s="10"/>
      <c r="H641" s="10"/>
      <c r="I641" s="9">
        <v>43.632</v>
      </c>
      <c r="J641" s="9">
        <v>38.1</v>
      </c>
      <c r="K641" s="10"/>
      <c r="L641" s="10"/>
      <c r="M641" s="11"/>
      <c r="N641" s="12">
        <f t="shared" si="1"/>
        <v>4</v>
      </c>
      <c r="O641" s="13">
        <f t="shared" si="22"/>
        <v>41.76425</v>
      </c>
      <c r="P641" s="13">
        <f t="shared" si="3"/>
        <v>48.425</v>
      </c>
      <c r="Q641" s="13">
        <f t="shared" si="4"/>
        <v>36.9</v>
      </c>
      <c r="R641" s="14">
        <f t="shared" si="5"/>
        <v>11.525</v>
      </c>
    </row>
    <row r="642">
      <c r="A642" s="7" t="s">
        <v>678</v>
      </c>
      <c r="B642" s="8" t="s">
        <v>668</v>
      </c>
      <c r="C642" s="9">
        <v>1999.0</v>
      </c>
      <c r="D642" s="31"/>
      <c r="E642" s="32">
        <v>48.1482</v>
      </c>
      <c r="F642" s="9">
        <v>36.7</v>
      </c>
      <c r="G642" s="10"/>
      <c r="H642" s="10"/>
      <c r="I642" s="9">
        <v>42.929</v>
      </c>
      <c r="J642" s="9">
        <v>37.4</v>
      </c>
      <c r="K642" s="10"/>
      <c r="L642" s="10"/>
      <c r="M642" s="11"/>
      <c r="N642" s="12">
        <f t="shared" si="1"/>
        <v>4</v>
      </c>
      <c r="O642" s="13">
        <f t="shared" si="22"/>
        <v>41.2943</v>
      </c>
      <c r="P642" s="13">
        <f t="shared" si="3"/>
        <v>48.1482</v>
      </c>
      <c r="Q642" s="13">
        <f t="shared" si="4"/>
        <v>36.7</v>
      </c>
      <c r="R642" s="14">
        <f t="shared" si="5"/>
        <v>11.4482</v>
      </c>
    </row>
    <row r="643">
      <c r="A643" s="7" t="s">
        <v>679</v>
      </c>
      <c r="B643" s="8" t="s">
        <v>668</v>
      </c>
      <c r="C643" s="9">
        <v>2000.0</v>
      </c>
      <c r="D643" s="31"/>
      <c r="E643" s="32">
        <v>41.9031</v>
      </c>
      <c r="F643" s="9">
        <v>37.0</v>
      </c>
      <c r="G643" s="9">
        <v>42.699999999999996</v>
      </c>
      <c r="H643" s="10"/>
      <c r="I643" s="9">
        <v>42.579</v>
      </c>
      <c r="J643" s="9">
        <v>37.1</v>
      </c>
      <c r="K643" s="10"/>
      <c r="L643" s="10"/>
      <c r="M643" s="11"/>
      <c r="N643" s="12">
        <f t="shared" si="1"/>
        <v>5</v>
      </c>
      <c r="O643" s="13">
        <f t="shared" si="22"/>
        <v>40.25642</v>
      </c>
      <c r="P643" s="13">
        <f t="shared" si="3"/>
        <v>42.7</v>
      </c>
      <c r="Q643" s="13">
        <f t="shared" si="4"/>
        <v>37</v>
      </c>
      <c r="R643" s="14">
        <f t="shared" si="5"/>
        <v>5.7</v>
      </c>
    </row>
    <row r="644">
      <c r="A644" s="7" t="s">
        <v>680</v>
      </c>
      <c r="B644" s="8" t="s">
        <v>668</v>
      </c>
      <c r="C644" s="9">
        <v>2001.0</v>
      </c>
      <c r="D644" s="31"/>
      <c r="E644" s="32">
        <v>41.017900000000004</v>
      </c>
      <c r="F644" s="9">
        <v>36.8</v>
      </c>
      <c r="G644" s="10"/>
      <c r="H644" s="10"/>
      <c r="I644" s="9">
        <v>41.582</v>
      </c>
      <c r="J644" s="9">
        <v>36.9</v>
      </c>
      <c r="K644" s="10"/>
      <c r="L644" s="10"/>
      <c r="M644" s="11"/>
      <c r="N644" s="12">
        <f t="shared" si="1"/>
        <v>4</v>
      </c>
      <c r="O644" s="13">
        <f t="shared" si="22"/>
        <v>39.074975</v>
      </c>
      <c r="P644" s="13">
        <f t="shared" si="3"/>
        <v>41.582</v>
      </c>
      <c r="Q644" s="13">
        <f t="shared" si="4"/>
        <v>36.8</v>
      </c>
      <c r="R644" s="14">
        <f t="shared" si="5"/>
        <v>4.782</v>
      </c>
    </row>
    <row r="645">
      <c r="A645" s="7" t="s">
        <v>681</v>
      </c>
      <c r="B645" s="8" t="s">
        <v>668</v>
      </c>
      <c r="C645" s="9">
        <v>2002.0</v>
      </c>
      <c r="D645" s="31"/>
      <c r="E645" s="32">
        <v>40.173199999999994</v>
      </c>
      <c r="F645" s="9">
        <v>36.5</v>
      </c>
      <c r="G645" s="10"/>
      <c r="H645" s="10"/>
      <c r="I645" s="9">
        <v>40.585</v>
      </c>
      <c r="J645" s="9">
        <v>37.3</v>
      </c>
      <c r="K645" s="10"/>
      <c r="L645" s="10"/>
      <c r="M645" s="11"/>
      <c r="N645" s="12">
        <f t="shared" si="1"/>
        <v>4</v>
      </c>
      <c r="O645" s="13">
        <f t="shared" si="22"/>
        <v>38.63955</v>
      </c>
      <c r="P645" s="13">
        <f t="shared" si="3"/>
        <v>40.585</v>
      </c>
      <c r="Q645" s="13">
        <f t="shared" si="4"/>
        <v>36.5</v>
      </c>
      <c r="R645" s="14">
        <f t="shared" si="5"/>
        <v>4.085</v>
      </c>
    </row>
    <row r="646">
      <c r="A646" s="7" t="s">
        <v>682</v>
      </c>
      <c r="B646" s="8" t="s">
        <v>668</v>
      </c>
      <c r="C646" s="9">
        <v>2003.0</v>
      </c>
      <c r="D646" s="31"/>
      <c r="E646" s="32">
        <v>39.366299999999995</v>
      </c>
      <c r="F646" s="9">
        <v>37.1</v>
      </c>
      <c r="G646" s="10"/>
      <c r="H646" s="10"/>
      <c r="I646" s="9">
        <v>39.588</v>
      </c>
      <c r="J646" s="9">
        <v>40.0</v>
      </c>
      <c r="K646" s="10"/>
      <c r="L646" s="10"/>
      <c r="M646" s="11"/>
      <c r="N646" s="12">
        <f t="shared" si="1"/>
        <v>4</v>
      </c>
      <c r="O646" s="13">
        <f t="shared" si="22"/>
        <v>39.013575</v>
      </c>
      <c r="P646" s="13">
        <f t="shared" si="3"/>
        <v>40</v>
      </c>
      <c r="Q646" s="13">
        <f t="shared" si="4"/>
        <v>37.1</v>
      </c>
      <c r="R646" s="14">
        <f t="shared" si="5"/>
        <v>2.9</v>
      </c>
    </row>
    <row r="647">
      <c r="A647" s="7" t="s">
        <v>683</v>
      </c>
      <c r="B647" s="8" t="s">
        <v>668</v>
      </c>
      <c r="C647" s="9">
        <v>2004.0</v>
      </c>
      <c r="D647" s="31"/>
      <c r="E647" s="32">
        <v>38.594899999999996</v>
      </c>
      <c r="F647" s="9">
        <v>37.5</v>
      </c>
      <c r="G647" s="9">
        <v>39.0</v>
      </c>
      <c r="H647" s="10"/>
      <c r="I647" s="9">
        <v>38.591</v>
      </c>
      <c r="J647" s="9">
        <v>40.3</v>
      </c>
      <c r="K647" s="10"/>
      <c r="L647" s="10"/>
      <c r="M647" s="11"/>
      <c r="N647" s="12">
        <f t="shared" si="1"/>
        <v>5</v>
      </c>
      <c r="O647" s="13">
        <f t="shared" si="22"/>
        <v>38.79718</v>
      </c>
      <c r="P647" s="13">
        <f t="shared" si="3"/>
        <v>40.3</v>
      </c>
      <c r="Q647" s="13">
        <f t="shared" si="4"/>
        <v>37.5</v>
      </c>
      <c r="R647" s="14">
        <f t="shared" si="5"/>
        <v>2.8</v>
      </c>
    </row>
    <row r="648">
      <c r="A648" s="7" t="s">
        <v>684</v>
      </c>
      <c r="B648" s="8" t="s">
        <v>668</v>
      </c>
      <c r="C648" s="9">
        <v>2005.0</v>
      </c>
      <c r="D648" s="31"/>
      <c r="E648" s="32">
        <v>37.4503</v>
      </c>
      <c r="F648" s="9">
        <v>37.4</v>
      </c>
      <c r="G648" s="10"/>
      <c r="H648" s="10"/>
      <c r="I648" s="9">
        <v>37.247</v>
      </c>
      <c r="J648" s="9">
        <v>41.3</v>
      </c>
      <c r="K648" s="10"/>
      <c r="L648" s="10"/>
      <c r="M648" s="11"/>
      <c r="N648" s="12">
        <f t="shared" si="1"/>
        <v>4</v>
      </c>
      <c r="O648" s="13">
        <f t="shared" si="22"/>
        <v>38.349325</v>
      </c>
      <c r="P648" s="13">
        <f t="shared" si="3"/>
        <v>41.3</v>
      </c>
      <c r="Q648" s="13">
        <f t="shared" si="4"/>
        <v>37.247</v>
      </c>
      <c r="R648" s="14">
        <f t="shared" si="5"/>
        <v>4.053</v>
      </c>
    </row>
    <row r="649">
      <c r="A649" s="7" t="s">
        <v>685</v>
      </c>
      <c r="B649" s="8" t="s">
        <v>668</v>
      </c>
      <c r="C649" s="9">
        <v>2006.0</v>
      </c>
      <c r="D649" s="31"/>
      <c r="E649" s="32">
        <v>36.254999999999995</v>
      </c>
      <c r="F649" s="9">
        <v>37.3</v>
      </c>
      <c r="G649" s="10"/>
      <c r="H649" s="10"/>
      <c r="I649" s="9">
        <v>35.902</v>
      </c>
      <c r="J649" s="9">
        <v>41.0</v>
      </c>
      <c r="K649" s="10"/>
      <c r="L649" s="10"/>
      <c r="M649" s="11"/>
      <c r="N649" s="12">
        <f t="shared" si="1"/>
        <v>4</v>
      </c>
      <c r="O649" s="13">
        <f t="shared" si="22"/>
        <v>37.61425</v>
      </c>
      <c r="P649" s="13">
        <f t="shared" si="3"/>
        <v>41</v>
      </c>
      <c r="Q649" s="13">
        <f t="shared" si="4"/>
        <v>35.902</v>
      </c>
      <c r="R649" s="14">
        <f t="shared" si="5"/>
        <v>5.098</v>
      </c>
    </row>
    <row r="650">
      <c r="A650" s="7" t="s">
        <v>686</v>
      </c>
      <c r="B650" s="8" t="s">
        <v>668</v>
      </c>
      <c r="C650" s="9">
        <v>2007.0</v>
      </c>
      <c r="D650" s="31"/>
      <c r="E650" s="32">
        <v>35.0062</v>
      </c>
      <c r="F650" s="9">
        <v>36.8</v>
      </c>
      <c r="G650" s="9">
        <v>34.8</v>
      </c>
      <c r="H650" s="10"/>
      <c r="I650" s="9">
        <v>34.558</v>
      </c>
      <c r="J650" s="9">
        <v>42.3</v>
      </c>
      <c r="K650" s="10"/>
      <c r="L650" s="10"/>
      <c r="M650" s="11"/>
      <c r="N650" s="12">
        <f t="shared" si="1"/>
        <v>5</v>
      </c>
      <c r="O650" s="13">
        <f t="shared" si="22"/>
        <v>36.69284</v>
      </c>
      <c r="P650" s="13">
        <f t="shared" si="3"/>
        <v>42.3</v>
      </c>
      <c r="Q650" s="13">
        <f t="shared" si="4"/>
        <v>34.558</v>
      </c>
      <c r="R650" s="14">
        <f t="shared" si="5"/>
        <v>7.742</v>
      </c>
    </row>
    <row r="651">
      <c r="A651" s="7" t="s">
        <v>687</v>
      </c>
      <c r="B651" s="8" t="s">
        <v>668</v>
      </c>
      <c r="C651" s="9">
        <v>2008.0</v>
      </c>
      <c r="D651" s="31"/>
      <c r="E651" s="32">
        <v>34.891299999999994</v>
      </c>
      <c r="F651" s="9">
        <v>37.2</v>
      </c>
      <c r="G651" s="10"/>
      <c r="H651" s="10"/>
      <c r="I651" s="9">
        <v>34.556</v>
      </c>
      <c r="J651" s="9">
        <v>41.6</v>
      </c>
      <c r="K651" s="10"/>
      <c r="L651" s="10"/>
      <c r="M651" s="11"/>
      <c r="N651" s="12">
        <f t="shared" si="1"/>
        <v>4</v>
      </c>
      <c r="O651" s="13">
        <f t="shared" si="22"/>
        <v>37.061825</v>
      </c>
      <c r="P651" s="13">
        <f t="shared" si="3"/>
        <v>41.6</v>
      </c>
      <c r="Q651" s="13">
        <f t="shared" si="4"/>
        <v>34.556</v>
      </c>
      <c r="R651" s="14">
        <f t="shared" si="5"/>
        <v>7.044</v>
      </c>
    </row>
    <row r="652">
      <c r="A652" s="7" t="s">
        <v>688</v>
      </c>
      <c r="B652" s="8" t="s">
        <v>668</v>
      </c>
      <c r="C652" s="9">
        <v>2009.0</v>
      </c>
      <c r="D652" s="31"/>
      <c r="E652" s="32">
        <v>34.7855</v>
      </c>
      <c r="F652" s="9">
        <v>36.6</v>
      </c>
      <c r="G652" s="10"/>
      <c r="H652" s="10"/>
      <c r="I652" s="9">
        <v>34.555</v>
      </c>
      <c r="J652" s="9">
        <v>39.8</v>
      </c>
      <c r="K652" s="10"/>
      <c r="L652" s="10"/>
      <c r="M652" s="11"/>
      <c r="N652" s="12">
        <f t="shared" si="1"/>
        <v>4</v>
      </c>
      <c r="O652" s="13">
        <f t="shared" si="22"/>
        <v>36.435125</v>
      </c>
      <c r="P652" s="13">
        <f t="shared" si="3"/>
        <v>39.8</v>
      </c>
      <c r="Q652" s="13">
        <f t="shared" si="4"/>
        <v>34.555</v>
      </c>
      <c r="R652" s="14">
        <f t="shared" si="5"/>
        <v>5.245</v>
      </c>
    </row>
    <row r="653">
      <c r="A653" s="7" t="s">
        <v>689</v>
      </c>
      <c r="B653" s="8" t="s">
        <v>668</v>
      </c>
      <c r="C653" s="9">
        <v>2010.0</v>
      </c>
      <c r="D653" s="31"/>
      <c r="E653" s="32">
        <v>34.6878</v>
      </c>
      <c r="F653" s="9">
        <v>35.9</v>
      </c>
      <c r="G653" s="9">
        <v>34.2</v>
      </c>
      <c r="H653" s="10"/>
      <c r="I653" s="9">
        <v>34.553</v>
      </c>
      <c r="J653" s="9">
        <v>39.5</v>
      </c>
      <c r="K653" s="10"/>
      <c r="L653" s="10"/>
      <c r="M653" s="11"/>
      <c r="N653" s="12">
        <f t="shared" si="1"/>
        <v>5</v>
      </c>
      <c r="O653" s="13">
        <f t="shared" si="22"/>
        <v>35.76816</v>
      </c>
      <c r="P653" s="13">
        <f t="shared" si="3"/>
        <v>39.5</v>
      </c>
      <c r="Q653" s="13">
        <f t="shared" si="4"/>
        <v>34.2</v>
      </c>
      <c r="R653" s="14">
        <f t="shared" si="5"/>
        <v>5.3</v>
      </c>
    </row>
    <row r="654">
      <c r="A654" s="7" t="s">
        <v>690</v>
      </c>
      <c r="B654" s="8" t="s">
        <v>668</v>
      </c>
      <c r="C654" s="9">
        <v>2011.0</v>
      </c>
      <c r="D654" s="31"/>
      <c r="E654" s="32">
        <v>34.2194</v>
      </c>
      <c r="F654" s="9">
        <v>35.7</v>
      </c>
      <c r="G654" s="9">
        <v>36.4</v>
      </c>
      <c r="H654" s="9">
        <v>37.6</v>
      </c>
      <c r="I654" s="9">
        <v>36.126</v>
      </c>
      <c r="J654" s="9">
        <v>39.7</v>
      </c>
      <c r="K654" s="10"/>
      <c r="L654" s="10"/>
      <c r="M654" s="11"/>
      <c r="N654" s="12">
        <f t="shared" si="1"/>
        <v>6</v>
      </c>
      <c r="O654" s="13">
        <f t="shared" si="22"/>
        <v>36.62423333</v>
      </c>
      <c r="P654" s="13">
        <f t="shared" si="3"/>
        <v>39.7</v>
      </c>
      <c r="Q654" s="13">
        <f t="shared" si="4"/>
        <v>34.2194</v>
      </c>
      <c r="R654" s="14">
        <f t="shared" si="5"/>
        <v>5.4806</v>
      </c>
    </row>
    <row r="655">
      <c r="A655" s="7" t="s">
        <v>691</v>
      </c>
      <c r="B655" s="8" t="s">
        <v>668</v>
      </c>
      <c r="C655" s="9">
        <v>2012.0</v>
      </c>
      <c r="D655" s="31"/>
      <c r="E655" s="32">
        <v>33.732800000000005</v>
      </c>
      <c r="F655" s="9">
        <v>35.3</v>
      </c>
      <c r="G655" s="10"/>
      <c r="H655" s="10"/>
      <c r="I655" s="9">
        <v>37.698</v>
      </c>
      <c r="J655" s="9">
        <v>40.7</v>
      </c>
      <c r="K655" s="10"/>
      <c r="L655" s="10"/>
      <c r="M655" s="11"/>
      <c r="N655" s="12">
        <f t="shared" si="1"/>
        <v>4</v>
      </c>
      <c r="O655" s="13">
        <f t="shared" si="22"/>
        <v>36.8577</v>
      </c>
      <c r="P655" s="13">
        <f t="shared" si="3"/>
        <v>40.7</v>
      </c>
      <c r="Q655" s="13">
        <f t="shared" si="4"/>
        <v>33.7328</v>
      </c>
      <c r="R655" s="14">
        <f t="shared" si="5"/>
        <v>6.9672</v>
      </c>
    </row>
    <row r="656">
      <c r="A656" s="7" t="s">
        <v>692</v>
      </c>
      <c r="B656" s="8" t="s">
        <v>668</v>
      </c>
      <c r="C656" s="9">
        <v>2013.0</v>
      </c>
      <c r="D656" s="31"/>
      <c r="E656" s="32">
        <v>33.227000000000004</v>
      </c>
      <c r="F656" s="9">
        <v>34.7</v>
      </c>
      <c r="G656" s="9">
        <v>35.099999999999994</v>
      </c>
      <c r="H656" s="10"/>
      <c r="I656" s="9">
        <v>37.154</v>
      </c>
      <c r="J656" s="9">
        <v>40.9</v>
      </c>
      <c r="K656" s="10"/>
      <c r="L656" s="10"/>
      <c r="M656" s="11"/>
      <c r="N656" s="12">
        <f t="shared" si="1"/>
        <v>5</v>
      </c>
      <c r="O656" s="13">
        <f t="shared" si="22"/>
        <v>36.2162</v>
      </c>
      <c r="P656" s="13">
        <f t="shared" si="3"/>
        <v>40.9</v>
      </c>
      <c r="Q656" s="13">
        <f t="shared" si="4"/>
        <v>33.227</v>
      </c>
      <c r="R656" s="14">
        <f t="shared" si="5"/>
        <v>7.673</v>
      </c>
    </row>
    <row r="657">
      <c r="A657" s="7" t="s">
        <v>693</v>
      </c>
      <c r="B657" s="8" t="s">
        <v>668</v>
      </c>
      <c r="C657" s="9">
        <v>2014.0</v>
      </c>
      <c r="D657" s="31"/>
      <c r="E657" s="32">
        <v>33.227000000000004</v>
      </c>
      <c r="F657" s="9">
        <v>34.0</v>
      </c>
      <c r="G657" s="9">
        <v>34.0</v>
      </c>
      <c r="H657" s="10"/>
      <c r="I657" s="9">
        <v>36.609</v>
      </c>
      <c r="J657" s="9">
        <v>39.9</v>
      </c>
      <c r="K657" s="10"/>
      <c r="L657" s="10"/>
      <c r="M657" s="11"/>
      <c r="N657" s="12">
        <f t="shared" si="1"/>
        <v>5</v>
      </c>
      <c r="O657" s="13">
        <f t="shared" si="22"/>
        <v>35.5472</v>
      </c>
      <c r="P657" s="13">
        <f t="shared" si="3"/>
        <v>39.9</v>
      </c>
      <c r="Q657" s="13">
        <f t="shared" si="4"/>
        <v>33.227</v>
      </c>
      <c r="R657" s="14">
        <f t="shared" si="5"/>
        <v>6.673</v>
      </c>
    </row>
    <row r="658">
      <c r="A658" s="7" t="s">
        <v>694</v>
      </c>
      <c r="B658" s="8" t="s">
        <v>668</v>
      </c>
      <c r="C658" s="9">
        <v>2015.0</v>
      </c>
      <c r="D658" s="31"/>
      <c r="E658" s="32">
        <v>33.227000000000004</v>
      </c>
      <c r="F658" s="9">
        <v>33.4</v>
      </c>
      <c r="G658" s="9">
        <v>33.1</v>
      </c>
      <c r="H658" s="10"/>
      <c r="I658" s="9">
        <v>36.021</v>
      </c>
      <c r="J658" s="9">
        <v>37.7</v>
      </c>
      <c r="K658" s="10"/>
      <c r="L658" s="10"/>
      <c r="M658" s="11"/>
      <c r="N658" s="12">
        <f t="shared" si="1"/>
        <v>5</v>
      </c>
      <c r="O658" s="13">
        <f t="shared" si="22"/>
        <v>34.6896</v>
      </c>
      <c r="P658" s="13">
        <f t="shared" si="3"/>
        <v>37.7</v>
      </c>
      <c r="Q658" s="13">
        <f t="shared" si="4"/>
        <v>33.1</v>
      </c>
      <c r="R658" s="14">
        <f t="shared" si="5"/>
        <v>4.6</v>
      </c>
    </row>
    <row r="659">
      <c r="A659" s="7" t="s">
        <v>695</v>
      </c>
      <c r="B659" s="8" t="s">
        <v>668</v>
      </c>
      <c r="C659" s="9">
        <v>2016.0</v>
      </c>
      <c r="D659" s="31"/>
      <c r="E659" s="32">
        <v>33.227000000000004</v>
      </c>
      <c r="F659" s="9">
        <v>33.0</v>
      </c>
      <c r="G659" s="9">
        <v>33.2</v>
      </c>
      <c r="H659" s="9">
        <v>33.1</v>
      </c>
      <c r="I659" s="9">
        <v>35.542</v>
      </c>
      <c r="J659" s="9">
        <v>36.8</v>
      </c>
      <c r="K659" s="10"/>
      <c r="L659" s="10"/>
      <c r="M659" s="11"/>
      <c r="N659" s="12">
        <f t="shared" si="1"/>
        <v>6</v>
      </c>
      <c r="O659" s="13">
        <f t="shared" si="22"/>
        <v>34.14483333</v>
      </c>
      <c r="P659" s="13">
        <f t="shared" si="3"/>
        <v>36.8</v>
      </c>
      <c r="Q659" s="13">
        <f t="shared" si="4"/>
        <v>33</v>
      </c>
      <c r="R659" s="14">
        <f t="shared" si="5"/>
        <v>3.8</v>
      </c>
    </row>
    <row r="660">
      <c r="A660" s="7" t="s">
        <v>696</v>
      </c>
      <c r="B660" s="8" t="s">
        <v>668</v>
      </c>
      <c r="C660" s="9">
        <v>2017.0</v>
      </c>
      <c r="D660" s="31"/>
      <c r="E660" s="31"/>
      <c r="F660" s="9">
        <v>32.4</v>
      </c>
      <c r="G660" s="9">
        <v>31.8</v>
      </c>
      <c r="H660" s="9">
        <v>31.7</v>
      </c>
      <c r="I660" s="9">
        <v>35.795</v>
      </c>
      <c r="J660" s="9">
        <v>37.2</v>
      </c>
      <c r="K660" s="10"/>
      <c r="L660" s="10"/>
      <c r="M660" s="11"/>
      <c r="N660" s="12">
        <f t="shared" si="1"/>
        <v>5</v>
      </c>
      <c r="O660" s="13">
        <f t="shared" si="22"/>
        <v>33.779</v>
      </c>
      <c r="P660" s="13">
        <f t="shared" si="3"/>
        <v>37.2</v>
      </c>
      <c r="Q660" s="13">
        <f t="shared" si="4"/>
        <v>31.7</v>
      </c>
      <c r="R660" s="14">
        <f t="shared" si="5"/>
        <v>5.5</v>
      </c>
    </row>
    <row r="661">
      <c r="A661" s="7" t="s">
        <v>697</v>
      </c>
      <c r="B661" s="8" t="s">
        <v>668</v>
      </c>
      <c r="C661" s="9">
        <v>2018.0</v>
      </c>
      <c r="D661" s="32">
        <v>44.1476650605651</v>
      </c>
      <c r="E661" s="31"/>
      <c r="F661" s="9">
        <v>32.4</v>
      </c>
      <c r="G661" s="9">
        <v>32.1</v>
      </c>
      <c r="H661" s="10"/>
      <c r="I661" s="9">
        <v>34.668</v>
      </c>
      <c r="J661" s="9">
        <v>37.5</v>
      </c>
      <c r="K661" s="10"/>
      <c r="L661" s="10"/>
      <c r="M661" s="11"/>
      <c r="N661" s="12">
        <f t="shared" si="1"/>
        <v>5</v>
      </c>
      <c r="O661" s="13">
        <f t="shared" si="22"/>
        <v>36.16313301</v>
      </c>
      <c r="P661" s="13">
        <f t="shared" si="3"/>
        <v>44.14766506</v>
      </c>
      <c r="Q661" s="13">
        <f t="shared" si="4"/>
        <v>32.1</v>
      </c>
      <c r="R661" s="14">
        <f t="shared" si="5"/>
        <v>12.04766506</v>
      </c>
    </row>
    <row r="662">
      <c r="A662" s="7" t="s">
        <v>698</v>
      </c>
      <c r="B662" s="8" t="s">
        <v>668</v>
      </c>
      <c r="C662" s="9">
        <v>2019.0</v>
      </c>
      <c r="D662" s="32">
        <v>44.2104974323236</v>
      </c>
      <c r="E662" s="31"/>
      <c r="F662" s="9">
        <v>32.7</v>
      </c>
      <c r="G662" s="9">
        <v>32.300000000000004</v>
      </c>
      <c r="H662" s="10"/>
      <c r="I662" s="9">
        <v>34.69</v>
      </c>
      <c r="J662" s="9">
        <v>37.7</v>
      </c>
      <c r="K662" s="10"/>
      <c r="L662" s="10"/>
      <c r="M662" s="11"/>
      <c r="N662" s="12">
        <f t="shared" si="1"/>
        <v>5</v>
      </c>
      <c r="O662" s="13">
        <f t="shared" si="22"/>
        <v>36.32009949</v>
      </c>
      <c r="P662" s="13">
        <f t="shared" si="3"/>
        <v>44.21049743</v>
      </c>
      <c r="Q662" s="13">
        <f t="shared" si="4"/>
        <v>32.3</v>
      </c>
      <c r="R662" s="14">
        <f t="shared" si="5"/>
        <v>11.91049743</v>
      </c>
    </row>
    <row r="663">
      <c r="A663" s="7" t="s">
        <v>699</v>
      </c>
      <c r="B663" s="8" t="s">
        <v>668</v>
      </c>
      <c r="C663" s="9">
        <v>2020.0</v>
      </c>
      <c r="D663" s="32">
        <v>47.9456933841753</v>
      </c>
      <c r="E663" s="31"/>
      <c r="F663" s="9">
        <v>33.0</v>
      </c>
      <c r="G663" s="10"/>
      <c r="H663" s="10"/>
      <c r="I663" s="9">
        <v>35.023</v>
      </c>
      <c r="J663" s="9">
        <v>36.0</v>
      </c>
      <c r="K663" s="10"/>
      <c r="L663" s="10"/>
      <c r="M663" s="11"/>
      <c r="N663" s="12">
        <f t="shared" si="1"/>
        <v>4</v>
      </c>
      <c r="O663" s="13">
        <f t="shared" si="22"/>
        <v>37.99217335</v>
      </c>
      <c r="P663" s="13">
        <f t="shared" si="3"/>
        <v>47.94569338</v>
      </c>
      <c r="Q663" s="13">
        <f t="shared" si="4"/>
        <v>33</v>
      </c>
      <c r="R663" s="14">
        <f t="shared" si="5"/>
        <v>14.94569338</v>
      </c>
    </row>
    <row r="664">
      <c r="A664" s="7" t="s">
        <v>700</v>
      </c>
      <c r="B664" s="8" t="s">
        <v>668</v>
      </c>
      <c r="C664" s="9">
        <v>2021.0</v>
      </c>
      <c r="D664" s="32">
        <v>47.9457431075552</v>
      </c>
      <c r="E664" s="31"/>
      <c r="F664" s="9">
        <v>33.2</v>
      </c>
      <c r="G664" s="10"/>
      <c r="H664" s="10"/>
      <c r="I664" s="10"/>
      <c r="J664" s="10"/>
      <c r="K664" s="10"/>
      <c r="L664" s="10"/>
      <c r="M664" s="11"/>
      <c r="N664" s="12">
        <f t="shared" si="1"/>
        <v>2</v>
      </c>
      <c r="O664" s="13">
        <f t="shared" si="22"/>
        <v>40.57287155</v>
      </c>
      <c r="P664" s="13">
        <f t="shared" si="3"/>
        <v>47.94574311</v>
      </c>
      <c r="Q664" s="13">
        <f t="shared" si="4"/>
        <v>33.2</v>
      </c>
      <c r="R664" s="14">
        <f t="shared" si="5"/>
        <v>14.74574311</v>
      </c>
    </row>
    <row r="665">
      <c r="A665" s="7" t="s">
        <v>701</v>
      </c>
      <c r="B665" s="8" t="s">
        <v>668</v>
      </c>
      <c r="C665" s="9">
        <v>2022.0</v>
      </c>
      <c r="D665" s="31"/>
      <c r="E665" s="31"/>
      <c r="F665" s="10"/>
      <c r="G665" s="10"/>
      <c r="H665" s="10"/>
      <c r="I665" s="10"/>
      <c r="J665" s="10"/>
      <c r="K665" s="10"/>
      <c r="L665" s="10"/>
      <c r="M665" s="11"/>
      <c r="N665" s="12">
        <f t="shared" si="1"/>
        <v>0</v>
      </c>
      <c r="O665" s="43" t="str">
        <f t="shared" si="22"/>
        <v>#DIV/0!</v>
      </c>
      <c r="P665" s="13">
        <f t="shared" si="3"/>
        <v>0</v>
      </c>
      <c r="Q665" s="13">
        <f t="shared" si="4"/>
        <v>0</v>
      </c>
      <c r="R665" s="14">
        <f t="shared" si="5"/>
        <v>0</v>
      </c>
    </row>
    <row r="666">
      <c r="A666" s="18" t="s">
        <v>702</v>
      </c>
      <c r="B666" s="19" t="s">
        <v>668</v>
      </c>
      <c r="C666" s="20">
        <v>2023.0</v>
      </c>
      <c r="D666" s="33"/>
      <c r="E666" s="33"/>
      <c r="F666" s="21"/>
      <c r="G666" s="10"/>
      <c r="H666" s="21"/>
      <c r="I666" s="21"/>
      <c r="J666" s="21"/>
      <c r="K666" s="21"/>
      <c r="L666" s="21"/>
      <c r="M666" s="22"/>
      <c r="N666" s="23">
        <f t="shared" si="1"/>
        <v>0</v>
      </c>
      <c r="O666" s="40" t="str">
        <f t="shared" si="22"/>
        <v>#DIV/0!</v>
      </c>
      <c r="P666" s="25">
        <f t="shared" si="3"/>
        <v>0</v>
      </c>
      <c r="Q666" s="25">
        <f t="shared" si="4"/>
        <v>0</v>
      </c>
      <c r="R666" s="26">
        <f t="shared" si="5"/>
        <v>0</v>
      </c>
    </row>
    <row r="667">
      <c r="A667" s="7" t="s">
        <v>703</v>
      </c>
      <c r="B667" s="27" t="s">
        <v>704</v>
      </c>
      <c r="C667" s="9">
        <v>1989.0</v>
      </c>
      <c r="D667" s="32">
        <v>25.2636446457154</v>
      </c>
      <c r="E667" s="31"/>
      <c r="F667" s="9">
        <v>21.6</v>
      </c>
      <c r="G667" s="10"/>
      <c r="H667" s="10"/>
      <c r="I667" s="9">
        <v>30.22</v>
      </c>
      <c r="J667" s="10"/>
      <c r="K667" s="10"/>
      <c r="L667" s="10"/>
      <c r="M667" s="11"/>
      <c r="N667" s="12">
        <f t="shared" si="1"/>
        <v>3</v>
      </c>
      <c r="O667" s="13">
        <f t="shared" si="22"/>
        <v>25.69454822</v>
      </c>
      <c r="P667" s="13">
        <f t="shared" si="3"/>
        <v>30.22</v>
      </c>
      <c r="Q667" s="13">
        <f t="shared" si="4"/>
        <v>21.6</v>
      </c>
      <c r="R667" s="14">
        <f t="shared" si="5"/>
        <v>8.62</v>
      </c>
    </row>
    <row r="668">
      <c r="A668" s="7" t="s">
        <v>705</v>
      </c>
      <c r="B668" s="27" t="s">
        <v>704</v>
      </c>
      <c r="C668" s="9">
        <v>1990.0</v>
      </c>
      <c r="D668" s="32">
        <v>25.2636446457154</v>
      </c>
      <c r="E668" s="31"/>
      <c r="F668" s="9">
        <v>22.0</v>
      </c>
      <c r="G668" s="10"/>
      <c r="H668" s="10"/>
      <c r="I668" s="9">
        <v>29.886</v>
      </c>
      <c r="J668" s="10"/>
      <c r="K668" s="10"/>
      <c r="L668" s="10"/>
      <c r="M668" s="11"/>
      <c r="N668" s="12">
        <f t="shared" si="1"/>
        <v>3</v>
      </c>
      <c r="O668" s="13">
        <f t="shared" si="22"/>
        <v>25.71654822</v>
      </c>
      <c r="P668" s="13">
        <f t="shared" si="3"/>
        <v>29.886</v>
      </c>
      <c r="Q668" s="13">
        <f t="shared" si="4"/>
        <v>22</v>
      </c>
      <c r="R668" s="14">
        <f t="shared" si="5"/>
        <v>7.886</v>
      </c>
    </row>
    <row r="669">
      <c r="A669" s="7" t="s">
        <v>706</v>
      </c>
      <c r="B669" s="27" t="s">
        <v>704</v>
      </c>
      <c r="C669" s="9">
        <v>1991.0</v>
      </c>
      <c r="D669" s="32">
        <v>25.3389670865269</v>
      </c>
      <c r="E669" s="32">
        <v>24.4302</v>
      </c>
      <c r="F669" s="9">
        <v>22.7</v>
      </c>
      <c r="G669" s="10"/>
      <c r="H669" s="10"/>
      <c r="I669" s="9">
        <v>28.265</v>
      </c>
      <c r="J669" s="10"/>
      <c r="K669" s="10"/>
      <c r="L669" s="10"/>
      <c r="M669" s="11"/>
      <c r="N669" s="12">
        <f t="shared" si="1"/>
        <v>4</v>
      </c>
      <c r="O669" s="13">
        <f t="shared" si="22"/>
        <v>25.18354177</v>
      </c>
      <c r="P669" s="13">
        <f t="shared" si="3"/>
        <v>28.265</v>
      </c>
      <c r="Q669" s="13">
        <f t="shared" si="4"/>
        <v>22.7</v>
      </c>
      <c r="R669" s="14">
        <f t="shared" si="5"/>
        <v>5.565</v>
      </c>
    </row>
    <row r="670">
      <c r="A670" s="7" t="s">
        <v>707</v>
      </c>
      <c r="B670" s="27" t="s">
        <v>704</v>
      </c>
      <c r="C670" s="9">
        <v>1992.0</v>
      </c>
      <c r="D670" s="32">
        <v>27.7232270618454</v>
      </c>
      <c r="E670" s="32">
        <v>24.6856</v>
      </c>
      <c r="F670" s="9">
        <v>23.2</v>
      </c>
      <c r="G670" s="10"/>
      <c r="H670" s="10"/>
      <c r="I670" s="9">
        <v>26.643</v>
      </c>
      <c r="J670" s="10"/>
      <c r="K670" s="10"/>
      <c r="L670" s="10"/>
      <c r="M670" s="11"/>
      <c r="N670" s="12">
        <f t="shared" si="1"/>
        <v>4</v>
      </c>
      <c r="O670" s="13">
        <f t="shared" si="22"/>
        <v>25.56295677</v>
      </c>
      <c r="P670" s="13">
        <f t="shared" si="3"/>
        <v>27.72322706</v>
      </c>
      <c r="Q670" s="13">
        <f t="shared" si="4"/>
        <v>23.2</v>
      </c>
      <c r="R670" s="14">
        <f t="shared" si="5"/>
        <v>4.523227062</v>
      </c>
    </row>
    <row r="671">
      <c r="A671" s="7" t="s">
        <v>708</v>
      </c>
      <c r="B671" s="27" t="s">
        <v>704</v>
      </c>
      <c r="C671" s="9">
        <v>1993.0</v>
      </c>
      <c r="D671" s="32">
        <v>31.5811335877741</v>
      </c>
      <c r="E671" s="32">
        <v>24.9411</v>
      </c>
      <c r="F671" s="9">
        <v>23.7</v>
      </c>
      <c r="G671" s="10"/>
      <c r="H671" s="10"/>
      <c r="I671" s="9">
        <v>25.022</v>
      </c>
      <c r="J671" s="10"/>
      <c r="K671" s="10"/>
      <c r="L671" s="10"/>
      <c r="M671" s="11"/>
      <c r="N671" s="12">
        <f t="shared" si="1"/>
        <v>4</v>
      </c>
      <c r="O671" s="13">
        <f t="shared" si="22"/>
        <v>26.3110584</v>
      </c>
      <c r="P671" s="13">
        <f t="shared" si="3"/>
        <v>31.58113359</v>
      </c>
      <c r="Q671" s="13">
        <f t="shared" si="4"/>
        <v>23.7</v>
      </c>
      <c r="R671" s="14">
        <f t="shared" si="5"/>
        <v>7.881133588</v>
      </c>
    </row>
    <row r="672">
      <c r="A672" s="7" t="s">
        <v>709</v>
      </c>
      <c r="B672" s="27" t="s">
        <v>704</v>
      </c>
      <c r="C672" s="9">
        <v>1994.0</v>
      </c>
      <c r="D672" s="32">
        <v>29.9842661360045</v>
      </c>
      <c r="E672" s="32">
        <v>21.8918</v>
      </c>
      <c r="F672" s="9">
        <v>23.4</v>
      </c>
      <c r="G672" s="10"/>
      <c r="H672" s="10"/>
      <c r="I672" s="9">
        <v>24.801</v>
      </c>
      <c r="J672" s="10"/>
      <c r="K672" s="10"/>
      <c r="L672" s="10"/>
      <c r="M672" s="11"/>
      <c r="N672" s="12">
        <f t="shared" si="1"/>
        <v>4</v>
      </c>
      <c r="O672" s="13">
        <f t="shared" si="22"/>
        <v>25.01926653</v>
      </c>
      <c r="P672" s="13">
        <f t="shared" si="3"/>
        <v>29.98426614</v>
      </c>
      <c r="Q672" s="13">
        <f t="shared" si="4"/>
        <v>21.8918</v>
      </c>
      <c r="R672" s="14">
        <f t="shared" si="5"/>
        <v>8.092466136</v>
      </c>
    </row>
    <row r="673">
      <c r="A673" s="7" t="s">
        <v>710</v>
      </c>
      <c r="B673" s="27" t="s">
        <v>704</v>
      </c>
      <c r="C673" s="9">
        <v>1995.0</v>
      </c>
      <c r="D673" s="32">
        <v>32.013585297694306</v>
      </c>
      <c r="E673" s="32">
        <v>23.2601</v>
      </c>
      <c r="F673" s="9">
        <v>23.4</v>
      </c>
      <c r="G673" s="10"/>
      <c r="H673" s="10"/>
      <c r="I673" s="9">
        <v>24.58</v>
      </c>
      <c r="J673" s="10"/>
      <c r="K673" s="10"/>
      <c r="L673" s="10"/>
      <c r="M673" s="11"/>
      <c r="N673" s="12">
        <f t="shared" si="1"/>
        <v>4</v>
      </c>
      <c r="O673" s="13">
        <f t="shared" si="22"/>
        <v>25.81342132</v>
      </c>
      <c r="P673" s="13">
        <f t="shared" si="3"/>
        <v>32.0135853</v>
      </c>
      <c r="Q673" s="13">
        <f t="shared" si="4"/>
        <v>23.2601</v>
      </c>
      <c r="R673" s="14">
        <f t="shared" si="5"/>
        <v>8.753485298</v>
      </c>
    </row>
    <row r="674">
      <c r="A674" s="7" t="s">
        <v>711</v>
      </c>
      <c r="B674" s="27" t="s">
        <v>704</v>
      </c>
      <c r="C674" s="9">
        <v>1996.0</v>
      </c>
      <c r="D674" s="32">
        <v>32.1958783962885</v>
      </c>
      <c r="E674" s="32">
        <v>23.8566</v>
      </c>
      <c r="F674" s="9">
        <v>23.5</v>
      </c>
      <c r="G674" s="10"/>
      <c r="H674" s="10"/>
      <c r="I674" s="9">
        <v>24.359</v>
      </c>
      <c r="J674" s="10"/>
      <c r="K674" s="10"/>
      <c r="L674" s="10"/>
      <c r="M674" s="11"/>
      <c r="N674" s="12">
        <f t="shared" si="1"/>
        <v>4</v>
      </c>
      <c r="O674" s="13">
        <f t="shared" si="22"/>
        <v>25.9778696</v>
      </c>
      <c r="P674" s="13">
        <f t="shared" si="3"/>
        <v>32.1958784</v>
      </c>
      <c r="Q674" s="13">
        <f t="shared" si="4"/>
        <v>23.5</v>
      </c>
      <c r="R674" s="14">
        <f t="shared" si="5"/>
        <v>8.695878396</v>
      </c>
    </row>
    <row r="675">
      <c r="A675" s="7" t="s">
        <v>712</v>
      </c>
      <c r="B675" s="27" t="s">
        <v>704</v>
      </c>
      <c r="C675" s="9">
        <v>1997.0</v>
      </c>
      <c r="D675" s="32">
        <v>32.9486359528022</v>
      </c>
      <c r="E675" s="32">
        <v>24.021700000000003</v>
      </c>
      <c r="F675" s="9">
        <v>23.4</v>
      </c>
      <c r="G675" s="9">
        <v>22.900000000000002</v>
      </c>
      <c r="H675" s="10"/>
      <c r="I675" s="9">
        <v>24.137</v>
      </c>
      <c r="J675" s="10"/>
      <c r="K675" s="10"/>
      <c r="L675" s="10"/>
      <c r="M675" s="11"/>
      <c r="N675" s="12">
        <f t="shared" si="1"/>
        <v>5</v>
      </c>
      <c r="O675" s="13">
        <f t="shared" si="22"/>
        <v>25.48146719</v>
      </c>
      <c r="P675" s="13">
        <f t="shared" si="3"/>
        <v>32.94863595</v>
      </c>
      <c r="Q675" s="13">
        <f t="shared" si="4"/>
        <v>22.9</v>
      </c>
      <c r="R675" s="14">
        <f t="shared" si="5"/>
        <v>10.04863595</v>
      </c>
    </row>
    <row r="676">
      <c r="A676" s="7" t="s">
        <v>713</v>
      </c>
      <c r="B676" s="27" t="s">
        <v>704</v>
      </c>
      <c r="C676" s="9">
        <v>1998.0</v>
      </c>
      <c r="D676" s="32">
        <v>32.1708736954463</v>
      </c>
      <c r="E676" s="32">
        <v>24.0639</v>
      </c>
      <c r="F676" s="9">
        <v>23.5</v>
      </c>
      <c r="G676" s="10"/>
      <c r="H676" s="10"/>
      <c r="I676" s="9">
        <v>27.44</v>
      </c>
      <c r="J676" s="10"/>
      <c r="K676" s="10"/>
      <c r="L676" s="10"/>
      <c r="M676" s="11"/>
      <c r="N676" s="12">
        <f t="shared" si="1"/>
        <v>4</v>
      </c>
      <c r="O676" s="13">
        <f t="shared" si="22"/>
        <v>26.79369342</v>
      </c>
      <c r="P676" s="13">
        <f t="shared" si="3"/>
        <v>32.1708737</v>
      </c>
      <c r="Q676" s="13">
        <f t="shared" si="4"/>
        <v>23.5</v>
      </c>
      <c r="R676" s="14">
        <f t="shared" si="5"/>
        <v>8.670873695</v>
      </c>
    </row>
    <row r="677">
      <c r="A677" s="7" t="s">
        <v>714</v>
      </c>
      <c r="B677" s="27" t="s">
        <v>704</v>
      </c>
      <c r="C677" s="9">
        <v>1999.0</v>
      </c>
      <c r="D677" s="32">
        <v>33.687229990567104</v>
      </c>
      <c r="E677" s="32">
        <v>23.9868</v>
      </c>
      <c r="F677" s="9">
        <v>23.4</v>
      </c>
      <c r="G677" s="9">
        <v>23.200000000000003</v>
      </c>
      <c r="H677" s="10"/>
      <c r="I677" s="9">
        <v>26.085</v>
      </c>
      <c r="J677" s="10"/>
      <c r="K677" s="10"/>
      <c r="L677" s="10"/>
      <c r="M677" s="11"/>
      <c r="N677" s="12">
        <f t="shared" si="1"/>
        <v>5</v>
      </c>
      <c r="O677" s="13">
        <f t="shared" si="22"/>
        <v>26.071806</v>
      </c>
      <c r="P677" s="13">
        <f t="shared" si="3"/>
        <v>33.68722999</v>
      </c>
      <c r="Q677" s="13">
        <f t="shared" si="4"/>
        <v>23.2</v>
      </c>
      <c r="R677" s="14">
        <f t="shared" si="5"/>
        <v>10.48722999</v>
      </c>
    </row>
    <row r="678">
      <c r="A678" s="7" t="s">
        <v>715</v>
      </c>
      <c r="B678" s="27" t="s">
        <v>704</v>
      </c>
      <c r="C678" s="9">
        <v>2000.0</v>
      </c>
      <c r="D678" s="32">
        <v>32.3314473971726</v>
      </c>
      <c r="E678" s="32">
        <v>24.8831</v>
      </c>
      <c r="F678" s="9">
        <v>23.4</v>
      </c>
      <c r="G678" s="10"/>
      <c r="H678" s="10"/>
      <c r="I678" s="9">
        <v>24.052</v>
      </c>
      <c r="J678" s="10"/>
      <c r="K678" s="10"/>
      <c r="L678" s="10"/>
      <c r="M678" s="11"/>
      <c r="N678" s="12">
        <f t="shared" si="1"/>
        <v>4</v>
      </c>
      <c r="O678" s="13">
        <f t="shared" si="22"/>
        <v>26.16663685</v>
      </c>
      <c r="P678" s="13">
        <f t="shared" si="3"/>
        <v>32.3314474</v>
      </c>
      <c r="Q678" s="13">
        <f t="shared" si="4"/>
        <v>23.4</v>
      </c>
      <c r="R678" s="14">
        <f t="shared" si="5"/>
        <v>8.931447397</v>
      </c>
    </row>
    <row r="679">
      <c r="A679" s="7" t="s">
        <v>716</v>
      </c>
      <c r="B679" s="27" t="s">
        <v>704</v>
      </c>
      <c r="C679" s="9">
        <v>2001.0</v>
      </c>
      <c r="D679" s="32">
        <v>32.3040787693807</v>
      </c>
      <c r="E679" s="32">
        <v>24.4782</v>
      </c>
      <c r="F679" s="9">
        <v>23.4</v>
      </c>
      <c r="G679" s="10"/>
      <c r="H679" s="10"/>
      <c r="I679" s="9">
        <v>28.076</v>
      </c>
      <c r="J679" s="10"/>
      <c r="K679" s="10"/>
      <c r="L679" s="10"/>
      <c r="M679" s="11"/>
      <c r="N679" s="12">
        <f t="shared" si="1"/>
        <v>4</v>
      </c>
      <c r="O679" s="13">
        <f t="shared" si="22"/>
        <v>27.06456969</v>
      </c>
      <c r="P679" s="13">
        <f t="shared" si="3"/>
        <v>32.30407877</v>
      </c>
      <c r="Q679" s="13">
        <f t="shared" si="4"/>
        <v>23.4</v>
      </c>
      <c r="R679" s="14">
        <f t="shared" si="5"/>
        <v>8.904078769</v>
      </c>
    </row>
    <row r="680">
      <c r="A680" s="7" t="s">
        <v>717</v>
      </c>
      <c r="B680" s="27" t="s">
        <v>704</v>
      </c>
      <c r="C680" s="9">
        <v>2002.0</v>
      </c>
      <c r="D680" s="32">
        <v>32.7482515562152</v>
      </c>
      <c r="E680" s="32">
        <v>24.1987</v>
      </c>
      <c r="F680" s="9">
        <v>23.6</v>
      </c>
      <c r="G680" s="10"/>
      <c r="H680" s="10"/>
      <c r="I680" s="9">
        <v>27.094</v>
      </c>
      <c r="J680" s="10"/>
      <c r="K680" s="10"/>
      <c r="L680" s="10"/>
      <c r="M680" s="11"/>
      <c r="N680" s="12">
        <f t="shared" si="1"/>
        <v>4</v>
      </c>
      <c r="O680" s="13">
        <f t="shared" si="22"/>
        <v>26.91023789</v>
      </c>
      <c r="P680" s="13">
        <f t="shared" si="3"/>
        <v>32.74825156</v>
      </c>
      <c r="Q680" s="13">
        <f t="shared" si="4"/>
        <v>23.6</v>
      </c>
      <c r="R680" s="14">
        <f t="shared" si="5"/>
        <v>9.148251556</v>
      </c>
    </row>
    <row r="681">
      <c r="A681" s="7" t="s">
        <v>718</v>
      </c>
      <c r="B681" s="27" t="s">
        <v>704</v>
      </c>
      <c r="C681" s="9">
        <v>2003.0</v>
      </c>
      <c r="D681" s="32">
        <v>33.2230414429984</v>
      </c>
      <c r="E681" s="32">
        <v>34.2788</v>
      </c>
      <c r="F681" s="9">
        <v>23.7</v>
      </c>
      <c r="G681" s="10"/>
      <c r="H681" s="10"/>
      <c r="I681" s="9">
        <v>26.112</v>
      </c>
      <c r="J681" s="10"/>
      <c r="K681" s="10"/>
      <c r="L681" s="10"/>
      <c r="M681" s="11"/>
      <c r="N681" s="12">
        <f t="shared" si="1"/>
        <v>4</v>
      </c>
      <c r="O681" s="13">
        <f t="shared" si="22"/>
        <v>29.32846036</v>
      </c>
      <c r="P681" s="13">
        <f t="shared" si="3"/>
        <v>34.2788</v>
      </c>
      <c r="Q681" s="13">
        <f t="shared" si="4"/>
        <v>23.7</v>
      </c>
      <c r="R681" s="14">
        <f t="shared" si="5"/>
        <v>10.5788</v>
      </c>
    </row>
    <row r="682">
      <c r="A682" s="7" t="s">
        <v>719</v>
      </c>
      <c r="B682" s="27" t="s">
        <v>704</v>
      </c>
      <c r="C682" s="9">
        <v>2004.0</v>
      </c>
      <c r="D682" s="32">
        <v>33.728594805400405</v>
      </c>
      <c r="E682" s="32">
        <v>24.7347</v>
      </c>
      <c r="F682" s="9">
        <v>23.5</v>
      </c>
      <c r="G682" s="9">
        <v>23.1</v>
      </c>
      <c r="H682" s="9">
        <v>24.099999999999998</v>
      </c>
      <c r="I682" s="9">
        <v>25.129</v>
      </c>
      <c r="J682" s="9">
        <v>24.8</v>
      </c>
      <c r="K682" s="10"/>
      <c r="L682" s="10"/>
      <c r="M682" s="11"/>
      <c r="N682" s="12">
        <f t="shared" si="1"/>
        <v>7</v>
      </c>
      <c r="O682" s="13">
        <f t="shared" si="22"/>
        <v>25.58461354</v>
      </c>
      <c r="P682" s="13">
        <f t="shared" si="3"/>
        <v>33.72859481</v>
      </c>
      <c r="Q682" s="13">
        <f t="shared" si="4"/>
        <v>23.1</v>
      </c>
      <c r="R682" s="14">
        <f t="shared" si="5"/>
        <v>10.62859481</v>
      </c>
    </row>
    <row r="683">
      <c r="A683" s="7" t="s">
        <v>720</v>
      </c>
      <c r="B683" s="27" t="s">
        <v>704</v>
      </c>
      <c r="C683" s="9">
        <v>2005.0</v>
      </c>
      <c r="D683" s="32">
        <v>33.1623987613657</v>
      </c>
      <c r="E683" s="32">
        <v>24.4996</v>
      </c>
      <c r="F683" s="9">
        <v>23.8</v>
      </c>
      <c r="G683" s="10"/>
      <c r="H683" s="9">
        <v>24.0</v>
      </c>
      <c r="I683" s="9">
        <v>24.147</v>
      </c>
      <c r="J683" s="9">
        <v>24.6</v>
      </c>
      <c r="K683" s="10"/>
      <c r="L683" s="10"/>
      <c r="M683" s="11"/>
      <c r="N683" s="12">
        <f t="shared" si="1"/>
        <v>6</v>
      </c>
      <c r="O683" s="13">
        <f t="shared" si="22"/>
        <v>25.70149979</v>
      </c>
      <c r="P683" s="13">
        <f t="shared" si="3"/>
        <v>33.16239876</v>
      </c>
      <c r="Q683" s="13">
        <f t="shared" si="4"/>
        <v>23.8</v>
      </c>
      <c r="R683" s="14">
        <f t="shared" si="5"/>
        <v>9.362398761</v>
      </c>
    </row>
    <row r="684">
      <c r="A684" s="7" t="s">
        <v>721</v>
      </c>
      <c r="B684" s="27" t="s">
        <v>704</v>
      </c>
      <c r="C684" s="9">
        <v>2006.0</v>
      </c>
      <c r="D684" s="32">
        <v>33.4132069733043</v>
      </c>
      <c r="E684" s="32">
        <v>24.413899999999998</v>
      </c>
      <c r="F684" s="9">
        <v>23.7</v>
      </c>
      <c r="G684" s="10"/>
      <c r="H684" s="9">
        <v>23.7</v>
      </c>
      <c r="I684" s="9">
        <v>24.021</v>
      </c>
      <c r="J684" s="9">
        <v>24.4</v>
      </c>
      <c r="K684" s="10"/>
      <c r="L684" s="10"/>
      <c r="M684" s="11"/>
      <c r="N684" s="12">
        <f t="shared" si="1"/>
        <v>6</v>
      </c>
      <c r="O684" s="13">
        <f t="shared" si="22"/>
        <v>25.60801783</v>
      </c>
      <c r="P684" s="13">
        <f t="shared" si="3"/>
        <v>33.41320697</v>
      </c>
      <c r="Q684" s="13">
        <f t="shared" si="4"/>
        <v>23.7</v>
      </c>
      <c r="R684" s="14">
        <f t="shared" si="5"/>
        <v>9.713206973</v>
      </c>
    </row>
    <row r="685">
      <c r="A685" s="7" t="s">
        <v>722</v>
      </c>
      <c r="B685" s="27" t="s">
        <v>704</v>
      </c>
      <c r="C685" s="9">
        <v>2007.0</v>
      </c>
      <c r="D685" s="32">
        <v>33.3861197221909</v>
      </c>
      <c r="E685" s="32">
        <v>24.2974</v>
      </c>
      <c r="F685" s="9">
        <v>23.4</v>
      </c>
      <c r="G685" s="9">
        <v>23.0</v>
      </c>
      <c r="H685" s="9">
        <v>23.799999999999997</v>
      </c>
      <c r="I685" s="9">
        <v>23.895</v>
      </c>
      <c r="J685" s="9">
        <v>24.4</v>
      </c>
      <c r="K685" s="10"/>
      <c r="L685" s="10"/>
      <c r="M685" s="11"/>
      <c r="N685" s="12">
        <f t="shared" si="1"/>
        <v>7</v>
      </c>
      <c r="O685" s="13">
        <f t="shared" si="22"/>
        <v>25.16835996</v>
      </c>
      <c r="P685" s="13">
        <f t="shared" si="3"/>
        <v>33.38611972</v>
      </c>
      <c r="Q685" s="13">
        <f t="shared" si="4"/>
        <v>23</v>
      </c>
      <c r="R685" s="14">
        <f t="shared" si="5"/>
        <v>10.38611972</v>
      </c>
    </row>
    <row r="686">
      <c r="A686" s="7" t="s">
        <v>723</v>
      </c>
      <c r="B686" s="27" t="s">
        <v>704</v>
      </c>
      <c r="C686" s="9">
        <v>2008.0</v>
      </c>
      <c r="D686" s="32">
        <v>32.8917710339299</v>
      </c>
      <c r="E686" s="32">
        <v>23.636499999999998</v>
      </c>
      <c r="F686" s="9">
        <v>23.5</v>
      </c>
      <c r="G686" s="10"/>
      <c r="H686" s="9">
        <v>23.400000000000002</v>
      </c>
      <c r="I686" s="9">
        <v>23.77</v>
      </c>
      <c r="J686" s="9">
        <v>23.7</v>
      </c>
      <c r="K686" s="10"/>
      <c r="L686" s="10"/>
      <c r="M686" s="11"/>
      <c r="N686" s="12">
        <f t="shared" si="1"/>
        <v>6</v>
      </c>
      <c r="O686" s="13">
        <f t="shared" si="22"/>
        <v>25.14971184</v>
      </c>
      <c r="P686" s="13">
        <f t="shared" si="3"/>
        <v>32.89177103</v>
      </c>
      <c r="Q686" s="13">
        <f t="shared" si="4"/>
        <v>23.4</v>
      </c>
      <c r="R686" s="14">
        <f t="shared" si="5"/>
        <v>9.491771034</v>
      </c>
    </row>
    <row r="687">
      <c r="A687" s="7" t="s">
        <v>724</v>
      </c>
      <c r="B687" s="27" t="s">
        <v>704</v>
      </c>
      <c r="C687" s="9">
        <v>2009.0</v>
      </c>
      <c r="D687" s="32">
        <v>32.636183587458504</v>
      </c>
      <c r="E687" s="32">
        <v>24.7271</v>
      </c>
      <c r="F687" s="9">
        <v>24.2</v>
      </c>
      <c r="G687" s="10"/>
      <c r="H687" s="9">
        <v>24.5</v>
      </c>
      <c r="I687" s="9">
        <v>24.408</v>
      </c>
      <c r="J687" s="9">
        <v>24.8</v>
      </c>
      <c r="K687" s="10"/>
      <c r="L687" s="10"/>
      <c r="M687" s="11"/>
      <c r="N687" s="12">
        <f t="shared" si="1"/>
        <v>6</v>
      </c>
      <c r="O687" s="13">
        <f t="shared" si="22"/>
        <v>25.87854726</v>
      </c>
      <c r="P687" s="13">
        <f t="shared" si="3"/>
        <v>32.63618359</v>
      </c>
      <c r="Q687" s="13">
        <f t="shared" si="4"/>
        <v>24.2</v>
      </c>
      <c r="R687" s="14">
        <f t="shared" si="5"/>
        <v>8.436183587</v>
      </c>
    </row>
    <row r="688">
      <c r="A688" s="7" t="s">
        <v>725</v>
      </c>
      <c r="B688" s="27" t="s">
        <v>704</v>
      </c>
      <c r="C688" s="9">
        <v>2010.0</v>
      </c>
      <c r="D688" s="32">
        <v>32.8115364834694</v>
      </c>
      <c r="E688" s="32">
        <v>24.861900000000002</v>
      </c>
      <c r="F688" s="9">
        <v>24.8</v>
      </c>
      <c r="G688" s="9">
        <v>25.3</v>
      </c>
      <c r="H688" s="9">
        <v>24.5</v>
      </c>
      <c r="I688" s="9">
        <v>25.046</v>
      </c>
      <c r="J688" s="9">
        <v>24.9</v>
      </c>
      <c r="K688" s="10"/>
      <c r="L688" s="9">
        <v>34.1</v>
      </c>
      <c r="M688" s="11"/>
      <c r="N688" s="12">
        <f t="shared" si="1"/>
        <v>8</v>
      </c>
      <c r="O688" s="13">
        <f t="shared" si="22"/>
        <v>27.03992956</v>
      </c>
      <c r="P688" s="13">
        <f t="shared" si="3"/>
        <v>34.1</v>
      </c>
      <c r="Q688" s="13">
        <f t="shared" si="4"/>
        <v>24.5</v>
      </c>
      <c r="R688" s="14">
        <f t="shared" si="5"/>
        <v>9.6</v>
      </c>
    </row>
    <row r="689">
      <c r="A689" s="7" t="s">
        <v>726</v>
      </c>
      <c r="B689" s="27" t="s">
        <v>704</v>
      </c>
      <c r="C689" s="9">
        <v>2011.0</v>
      </c>
      <c r="D689" s="32">
        <v>32.2240879100745</v>
      </c>
      <c r="E689" s="32">
        <v>24.8185</v>
      </c>
      <c r="F689" s="9">
        <v>24.9</v>
      </c>
      <c r="G689" s="10"/>
      <c r="H689" s="9">
        <v>24.3</v>
      </c>
      <c r="I689" s="9">
        <v>25.684</v>
      </c>
      <c r="J689" s="9">
        <v>24.9</v>
      </c>
      <c r="K689" s="9">
        <v>23.8</v>
      </c>
      <c r="L689" s="10"/>
      <c r="M689" s="11"/>
      <c r="N689" s="12">
        <f t="shared" si="1"/>
        <v>7</v>
      </c>
      <c r="O689" s="13">
        <f t="shared" si="22"/>
        <v>25.80379827</v>
      </c>
      <c r="P689" s="13">
        <f t="shared" si="3"/>
        <v>32.22408791</v>
      </c>
      <c r="Q689" s="13">
        <f t="shared" si="4"/>
        <v>23.8</v>
      </c>
      <c r="R689" s="14">
        <f t="shared" si="5"/>
        <v>8.42408791</v>
      </c>
    </row>
    <row r="690">
      <c r="A690" s="7" t="s">
        <v>727</v>
      </c>
      <c r="B690" s="27" t="s">
        <v>704</v>
      </c>
      <c r="C690" s="9">
        <v>2012.0</v>
      </c>
      <c r="D690" s="32">
        <v>32.8529924453627</v>
      </c>
      <c r="E690" s="32">
        <v>25.5512</v>
      </c>
      <c r="F690" s="9">
        <v>25.6</v>
      </c>
      <c r="G690" s="9">
        <v>27.1</v>
      </c>
      <c r="H690" s="9">
        <v>24.9</v>
      </c>
      <c r="I690" s="9">
        <v>27.331</v>
      </c>
      <c r="J690" s="9">
        <v>25.6</v>
      </c>
      <c r="K690" s="9">
        <v>23.7</v>
      </c>
      <c r="L690" s="10"/>
      <c r="M690" s="11"/>
      <c r="N690" s="12">
        <f t="shared" si="1"/>
        <v>8</v>
      </c>
      <c r="O690" s="13">
        <f t="shared" si="22"/>
        <v>26.57939906</v>
      </c>
      <c r="P690" s="13">
        <f t="shared" si="3"/>
        <v>32.85299245</v>
      </c>
      <c r="Q690" s="13">
        <f t="shared" si="4"/>
        <v>23.7</v>
      </c>
      <c r="R690" s="14">
        <f t="shared" si="5"/>
        <v>9.152992445</v>
      </c>
    </row>
    <row r="691">
      <c r="A691" s="7" t="s">
        <v>728</v>
      </c>
      <c r="B691" s="27" t="s">
        <v>704</v>
      </c>
      <c r="C691" s="9">
        <v>2013.0</v>
      </c>
      <c r="D691" s="32">
        <v>33.5046132128567</v>
      </c>
      <c r="E691" s="32">
        <v>26.210099999999997</v>
      </c>
      <c r="F691" s="9">
        <v>25.4</v>
      </c>
      <c r="G691" s="10"/>
      <c r="H691" s="9">
        <v>25.4</v>
      </c>
      <c r="I691" s="9">
        <v>27.04</v>
      </c>
      <c r="J691" s="9">
        <v>26.2</v>
      </c>
      <c r="K691" s="9">
        <v>24.4</v>
      </c>
      <c r="L691" s="10"/>
      <c r="M691" s="11"/>
      <c r="N691" s="12">
        <f t="shared" si="1"/>
        <v>7</v>
      </c>
      <c r="O691" s="13">
        <f t="shared" si="22"/>
        <v>26.87924474</v>
      </c>
      <c r="P691" s="13">
        <f t="shared" si="3"/>
        <v>33.50461321</v>
      </c>
      <c r="Q691" s="13">
        <f t="shared" si="4"/>
        <v>24.4</v>
      </c>
      <c r="R691" s="14">
        <f t="shared" si="5"/>
        <v>9.104613213</v>
      </c>
    </row>
    <row r="692">
      <c r="A692" s="7" t="s">
        <v>729</v>
      </c>
      <c r="B692" s="27" t="s">
        <v>704</v>
      </c>
      <c r="C692" s="9">
        <v>2014.0</v>
      </c>
      <c r="D692" s="32">
        <v>34.3999428401654</v>
      </c>
      <c r="E692" s="32">
        <v>26.210099999999997</v>
      </c>
      <c r="F692" s="9">
        <v>25.2</v>
      </c>
      <c r="G692" s="10"/>
      <c r="H692" s="9">
        <v>25.1</v>
      </c>
      <c r="I692" s="9">
        <v>26.748</v>
      </c>
      <c r="J692" s="9">
        <v>25.7</v>
      </c>
      <c r="K692" s="9">
        <v>25.0</v>
      </c>
      <c r="L692" s="10"/>
      <c r="M692" s="11"/>
      <c r="N692" s="12">
        <f t="shared" si="1"/>
        <v>7</v>
      </c>
      <c r="O692" s="13">
        <f t="shared" si="22"/>
        <v>26.90829183</v>
      </c>
      <c r="P692" s="13">
        <f t="shared" si="3"/>
        <v>34.39994284</v>
      </c>
      <c r="Q692" s="13">
        <f t="shared" si="4"/>
        <v>25</v>
      </c>
      <c r="R692" s="14">
        <f t="shared" si="5"/>
        <v>9.39994284</v>
      </c>
    </row>
    <row r="693">
      <c r="A693" s="7" t="s">
        <v>730</v>
      </c>
      <c r="B693" s="27" t="s">
        <v>704</v>
      </c>
      <c r="C693" s="9">
        <v>2015.0</v>
      </c>
      <c r="D693" s="32">
        <v>33.2023537985549</v>
      </c>
      <c r="E693" s="32">
        <v>26.210099999999997</v>
      </c>
      <c r="F693" s="9">
        <v>25.2</v>
      </c>
      <c r="G693" s="9">
        <v>26.3</v>
      </c>
      <c r="H693" s="9">
        <v>25.0</v>
      </c>
      <c r="I693" s="9">
        <v>26.457</v>
      </c>
      <c r="J693" s="9">
        <v>25.4</v>
      </c>
      <c r="K693" s="9">
        <v>24.5</v>
      </c>
      <c r="L693" s="9">
        <v>34.4</v>
      </c>
      <c r="M693" s="11"/>
      <c r="N693" s="12">
        <f t="shared" si="1"/>
        <v>9</v>
      </c>
      <c r="O693" s="13">
        <f t="shared" si="22"/>
        <v>27.40771709</v>
      </c>
      <c r="P693" s="13">
        <f t="shared" si="3"/>
        <v>34.4</v>
      </c>
      <c r="Q693" s="13">
        <f t="shared" si="4"/>
        <v>24.5</v>
      </c>
      <c r="R693" s="14">
        <f t="shared" si="5"/>
        <v>9.9</v>
      </c>
    </row>
    <row r="694">
      <c r="A694" s="7" t="s">
        <v>731</v>
      </c>
      <c r="B694" s="27" t="s">
        <v>704</v>
      </c>
      <c r="C694" s="9">
        <v>2016.0</v>
      </c>
      <c r="D694" s="32">
        <v>32.9949455592037</v>
      </c>
      <c r="E694" s="32">
        <v>26.210099999999997</v>
      </c>
      <c r="F694" s="9">
        <v>24.7</v>
      </c>
      <c r="G694" s="10"/>
      <c r="H694" s="9">
        <v>24.4</v>
      </c>
      <c r="I694" s="9">
        <v>26.192</v>
      </c>
      <c r="J694" s="9">
        <v>24.8</v>
      </c>
      <c r="K694" s="9">
        <v>24.4</v>
      </c>
      <c r="L694" s="10"/>
      <c r="M694" s="11"/>
      <c r="N694" s="12">
        <f t="shared" si="1"/>
        <v>7</v>
      </c>
      <c r="O694" s="13">
        <f t="shared" si="22"/>
        <v>26.24243508</v>
      </c>
      <c r="P694" s="13">
        <f t="shared" si="3"/>
        <v>32.99494556</v>
      </c>
      <c r="Q694" s="13">
        <f t="shared" si="4"/>
        <v>24.4</v>
      </c>
      <c r="R694" s="14">
        <f t="shared" si="5"/>
        <v>8.594945559</v>
      </c>
    </row>
    <row r="695">
      <c r="A695" s="7" t="s">
        <v>732</v>
      </c>
      <c r="B695" s="27" t="s">
        <v>704</v>
      </c>
      <c r="C695" s="9">
        <v>2017.0</v>
      </c>
      <c r="D695" s="32">
        <v>32.6602593460458</v>
      </c>
      <c r="E695" s="31"/>
      <c r="F695" s="9">
        <v>24.4</v>
      </c>
      <c r="G695" s="10"/>
      <c r="H695" s="9">
        <v>24.3</v>
      </c>
      <c r="I695" s="9">
        <v>25.563</v>
      </c>
      <c r="J695" s="9">
        <v>24.2</v>
      </c>
      <c r="K695" s="9">
        <v>23.7</v>
      </c>
      <c r="L695" s="10"/>
      <c r="M695" s="11"/>
      <c r="N695" s="12">
        <f t="shared" si="1"/>
        <v>6</v>
      </c>
      <c r="O695" s="13">
        <f t="shared" si="22"/>
        <v>25.80387656</v>
      </c>
      <c r="P695" s="13">
        <f t="shared" si="3"/>
        <v>32.66025935</v>
      </c>
      <c r="Q695" s="13">
        <f t="shared" si="4"/>
        <v>23.7</v>
      </c>
      <c r="R695" s="14">
        <f t="shared" si="5"/>
        <v>8.960259346</v>
      </c>
    </row>
    <row r="696">
      <c r="A696" s="7" t="s">
        <v>733</v>
      </c>
      <c r="B696" s="27" t="s">
        <v>704</v>
      </c>
      <c r="C696" s="9">
        <v>2018.0</v>
      </c>
      <c r="D696" s="32">
        <v>32.272897854963</v>
      </c>
      <c r="E696" s="31"/>
      <c r="F696" s="9">
        <v>24.3</v>
      </c>
      <c r="G696" s="10"/>
      <c r="H696" s="9">
        <v>24.9</v>
      </c>
      <c r="I696" s="9">
        <v>25.023</v>
      </c>
      <c r="J696" s="9">
        <v>24.6</v>
      </c>
      <c r="K696" s="9">
        <v>23.4</v>
      </c>
      <c r="L696" s="10"/>
      <c r="M696" s="11"/>
      <c r="N696" s="12">
        <f t="shared" si="1"/>
        <v>6</v>
      </c>
      <c r="O696" s="13">
        <f t="shared" si="22"/>
        <v>25.74931631</v>
      </c>
      <c r="P696" s="13">
        <f t="shared" si="3"/>
        <v>32.27289785</v>
      </c>
      <c r="Q696" s="13">
        <f t="shared" si="4"/>
        <v>23.4</v>
      </c>
      <c r="R696" s="14">
        <f t="shared" si="5"/>
        <v>8.872897855</v>
      </c>
    </row>
    <row r="697">
      <c r="A697" s="7" t="s">
        <v>734</v>
      </c>
      <c r="B697" s="27" t="s">
        <v>704</v>
      </c>
      <c r="C697" s="9">
        <v>2019.0</v>
      </c>
      <c r="D697" s="32">
        <v>32.2305399930824</v>
      </c>
      <c r="E697" s="31"/>
      <c r="F697" s="9">
        <v>24.2</v>
      </c>
      <c r="G697" s="10"/>
      <c r="H697" s="9">
        <v>24.6</v>
      </c>
      <c r="I697" s="9">
        <v>25.434</v>
      </c>
      <c r="J697" s="9">
        <v>24.4</v>
      </c>
      <c r="K697" s="9">
        <v>23.9</v>
      </c>
      <c r="L697" s="10"/>
      <c r="M697" s="11"/>
      <c r="N697" s="12">
        <f t="shared" si="1"/>
        <v>6</v>
      </c>
      <c r="O697" s="13">
        <f t="shared" si="22"/>
        <v>25.79409</v>
      </c>
      <c r="P697" s="13">
        <f t="shared" si="3"/>
        <v>32.23053999</v>
      </c>
      <c r="Q697" s="13">
        <f t="shared" si="4"/>
        <v>23.9</v>
      </c>
      <c r="R697" s="14">
        <f t="shared" si="5"/>
        <v>8.330539993</v>
      </c>
    </row>
    <row r="698">
      <c r="A698" s="7" t="s">
        <v>735</v>
      </c>
      <c r="B698" s="27" t="s">
        <v>704</v>
      </c>
      <c r="C698" s="9">
        <v>2020.0</v>
      </c>
      <c r="D698" s="32">
        <v>32.6709488831458</v>
      </c>
      <c r="E698" s="31"/>
      <c r="F698" s="9">
        <v>23.9</v>
      </c>
      <c r="G698" s="10"/>
      <c r="H698" s="9">
        <v>23.799999999999997</v>
      </c>
      <c r="I698" s="9">
        <v>25.159</v>
      </c>
      <c r="J698" s="9">
        <v>24.0</v>
      </c>
      <c r="K698" s="9">
        <v>23.5</v>
      </c>
      <c r="L698" s="9">
        <v>34.5</v>
      </c>
      <c r="M698" s="11"/>
      <c r="N698" s="12">
        <f t="shared" si="1"/>
        <v>7</v>
      </c>
      <c r="O698" s="13">
        <f t="shared" si="22"/>
        <v>26.7899927</v>
      </c>
      <c r="P698" s="13">
        <f t="shared" si="3"/>
        <v>34.5</v>
      </c>
      <c r="Q698" s="13">
        <f t="shared" si="4"/>
        <v>23.5</v>
      </c>
      <c r="R698" s="16">
        <f t="shared" si="5"/>
        <v>11</v>
      </c>
    </row>
    <row r="699">
      <c r="A699" s="7" t="s">
        <v>736</v>
      </c>
      <c r="B699" s="27" t="s">
        <v>704</v>
      </c>
      <c r="C699" s="9">
        <v>2021.0</v>
      </c>
      <c r="D699" s="32">
        <v>32.6294306646046</v>
      </c>
      <c r="E699" s="31"/>
      <c r="F699" s="9">
        <v>23.9</v>
      </c>
      <c r="G699" s="10"/>
      <c r="H699" s="10"/>
      <c r="I699" s="10"/>
      <c r="J699" s="10"/>
      <c r="K699" s="9">
        <v>23.0</v>
      </c>
      <c r="L699" s="10"/>
      <c r="M699" s="11"/>
      <c r="N699" s="12">
        <f t="shared" si="1"/>
        <v>3</v>
      </c>
      <c r="O699" s="13">
        <f t="shared" si="22"/>
        <v>26.50981022</v>
      </c>
      <c r="P699" s="13">
        <f t="shared" si="3"/>
        <v>32.62943066</v>
      </c>
      <c r="Q699" s="13">
        <f t="shared" si="4"/>
        <v>23</v>
      </c>
      <c r="R699" s="14">
        <f t="shared" si="5"/>
        <v>9.629430665</v>
      </c>
    </row>
    <row r="700">
      <c r="A700" s="7" t="s">
        <v>737</v>
      </c>
      <c r="B700" s="27" t="s">
        <v>704</v>
      </c>
      <c r="C700" s="9">
        <v>2022.0</v>
      </c>
      <c r="D700" s="31"/>
      <c r="E700" s="31"/>
      <c r="F700" s="10"/>
      <c r="G700" s="10"/>
      <c r="H700" s="10"/>
      <c r="I700" s="10"/>
      <c r="J700" s="10"/>
      <c r="K700" s="9">
        <v>23.1</v>
      </c>
      <c r="L700" s="10"/>
      <c r="M700" s="11"/>
      <c r="N700" s="12">
        <f t="shared" si="1"/>
        <v>1</v>
      </c>
      <c r="O700" s="13">
        <f t="shared" si="22"/>
        <v>23.1</v>
      </c>
      <c r="P700" s="13">
        <f t="shared" si="3"/>
        <v>23.1</v>
      </c>
      <c r="Q700" s="13">
        <f t="shared" si="4"/>
        <v>23.1</v>
      </c>
      <c r="R700" s="14">
        <f t="shared" si="5"/>
        <v>0</v>
      </c>
    </row>
    <row r="701">
      <c r="A701" s="18" t="s">
        <v>738</v>
      </c>
      <c r="B701" s="19" t="s">
        <v>704</v>
      </c>
      <c r="C701" s="20">
        <v>2023.0</v>
      </c>
      <c r="D701" s="33"/>
      <c r="E701" s="33"/>
      <c r="F701" s="21"/>
      <c r="G701" s="10"/>
      <c r="H701" s="21"/>
      <c r="I701" s="21"/>
      <c r="J701" s="21"/>
      <c r="K701" s="21"/>
      <c r="L701" s="21"/>
      <c r="M701" s="22"/>
      <c r="N701" s="23">
        <f t="shared" si="1"/>
        <v>0</v>
      </c>
      <c r="O701" s="24"/>
      <c r="P701" s="25">
        <f t="shared" si="3"/>
        <v>0</v>
      </c>
      <c r="Q701" s="25">
        <f t="shared" si="4"/>
        <v>0</v>
      </c>
      <c r="R701" s="26">
        <f t="shared" si="5"/>
        <v>0</v>
      </c>
    </row>
    <row r="702">
      <c r="A702" s="7" t="s">
        <v>739</v>
      </c>
      <c r="B702" s="8" t="s">
        <v>740</v>
      </c>
      <c r="C702" s="41">
        <v>1989.0</v>
      </c>
      <c r="D702" s="32">
        <v>24.7101237472917</v>
      </c>
      <c r="E702" s="31"/>
      <c r="F702" s="9">
        <v>16.9</v>
      </c>
      <c r="G702" s="10"/>
      <c r="H702" s="10"/>
      <c r="I702" s="9">
        <v>21.737</v>
      </c>
      <c r="J702" s="10"/>
      <c r="K702" s="10"/>
      <c r="L702" s="10"/>
      <c r="M702" s="11"/>
      <c r="N702" s="12">
        <f t="shared" si="1"/>
        <v>3</v>
      </c>
      <c r="O702" s="13">
        <f t="shared" ref="O702:O838" si="23">AVERAGE(D702:M702)</f>
        <v>21.11570792</v>
      </c>
      <c r="P702" s="13">
        <f t="shared" si="3"/>
        <v>24.71012375</v>
      </c>
      <c r="Q702" s="13">
        <f t="shared" si="4"/>
        <v>16.9</v>
      </c>
      <c r="R702" s="14">
        <f t="shared" si="5"/>
        <v>7.810123747</v>
      </c>
    </row>
    <row r="703">
      <c r="A703" s="7" t="s">
        <v>741</v>
      </c>
      <c r="B703" s="8" t="s">
        <v>740</v>
      </c>
      <c r="C703" s="41">
        <v>1990.0</v>
      </c>
      <c r="D703" s="32">
        <v>25.197231311832404</v>
      </c>
      <c r="E703" s="31"/>
      <c r="F703" s="9">
        <v>16.8</v>
      </c>
      <c r="G703" s="10"/>
      <c r="H703" s="10"/>
      <c r="I703" s="9">
        <v>22.024</v>
      </c>
      <c r="J703" s="10"/>
      <c r="K703" s="10"/>
      <c r="L703" s="10"/>
      <c r="M703" s="11"/>
      <c r="N703" s="12">
        <f t="shared" si="1"/>
        <v>3</v>
      </c>
      <c r="O703" s="13">
        <f t="shared" si="23"/>
        <v>21.34041044</v>
      </c>
      <c r="P703" s="13">
        <f t="shared" si="3"/>
        <v>25.19723131</v>
      </c>
      <c r="Q703" s="13">
        <f t="shared" si="4"/>
        <v>16.8</v>
      </c>
      <c r="R703" s="14">
        <f t="shared" si="5"/>
        <v>8.397231312</v>
      </c>
    </row>
    <row r="704">
      <c r="A704" s="7" t="s">
        <v>742</v>
      </c>
      <c r="B704" s="8" t="s">
        <v>740</v>
      </c>
      <c r="C704" s="41">
        <v>1991.0</v>
      </c>
      <c r="D704" s="32">
        <v>28.269505239368897</v>
      </c>
      <c r="E704" s="32">
        <v>19.8744</v>
      </c>
      <c r="F704" s="9">
        <v>17.4</v>
      </c>
      <c r="G704" s="10"/>
      <c r="H704" s="10"/>
      <c r="I704" s="9">
        <v>22.312</v>
      </c>
      <c r="J704" s="10"/>
      <c r="K704" s="10"/>
      <c r="L704" s="10"/>
      <c r="M704" s="11"/>
      <c r="N704" s="12">
        <f t="shared" si="1"/>
        <v>4</v>
      </c>
      <c r="O704" s="13">
        <f t="shared" si="23"/>
        <v>21.96397631</v>
      </c>
      <c r="P704" s="13">
        <f t="shared" si="3"/>
        <v>28.26950524</v>
      </c>
      <c r="Q704" s="13">
        <f t="shared" si="4"/>
        <v>17.4</v>
      </c>
      <c r="R704" s="14">
        <f t="shared" si="5"/>
        <v>10.86950524</v>
      </c>
    </row>
    <row r="705">
      <c r="A705" s="7" t="s">
        <v>743</v>
      </c>
      <c r="B705" s="8" t="s">
        <v>740</v>
      </c>
      <c r="C705" s="41">
        <v>1992.0</v>
      </c>
      <c r="D705" s="32">
        <v>28.6387304780041</v>
      </c>
      <c r="E705" s="32">
        <v>19.997799999999998</v>
      </c>
      <c r="F705" s="9">
        <v>18.7</v>
      </c>
      <c r="G705" s="9">
        <v>18.9</v>
      </c>
      <c r="H705" s="10"/>
      <c r="I705" s="9">
        <v>22.048</v>
      </c>
      <c r="J705" s="10"/>
      <c r="K705" s="10"/>
      <c r="L705" s="10"/>
      <c r="M705" s="11"/>
      <c r="N705" s="12">
        <f t="shared" si="1"/>
        <v>5</v>
      </c>
      <c r="O705" s="13">
        <f t="shared" si="23"/>
        <v>21.6569061</v>
      </c>
      <c r="P705" s="13">
        <f t="shared" si="3"/>
        <v>28.63873048</v>
      </c>
      <c r="Q705" s="13">
        <f t="shared" si="4"/>
        <v>18.7</v>
      </c>
      <c r="R705" s="14">
        <f t="shared" si="5"/>
        <v>9.938730478</v>
      </c>
    </row>
    <row r="706">
      <c r="A706" s="7" t="s">
        <v>744</v>
      </c>
      <c r="B706" s="8" t="s">
        <v>740</v>
      </c>
      <c r="C706" s="41">
        <v>1993.0</v>
      </c>
      <c r="D706" s="32">
        <v>33.1198840885313</v>
      </c>
      <c r="E706" s="32">
        <v>18.2102</v>
      </c>
      <c r="F706" s="9">
        <v>19.1</v>
      </c>
      <c r="G706" s="10"/>
      <c r="H706" s="10"/>
      <c r="I706" s="9">
        <v>20.146</v>
      </c>
      <c r="J706" s="10"/>
      <c r="K706" s="10"/>
      <c r="L706" s="10"/>
      <c r="M706" s="11"/>
      <c r="N706" s="12">
        <f t="shared" si="1"/>
        <v>4</v>
      </c>
      <c r="O706" s="13">
        <f t="shared" si="23"/>
        <v>22.64402102</v>
      </c>
      <c r="P706" s="13">
        <f t="shared" si="3"/>
        <v>33.11988409</v>
      </c>
      <c r="Q706" s="13">
        <f t="shared" si="4"/>
        <v>18.2102</v>
      </c>
      <c r="R706" s="14">
        <f t="shared" si="5"/>
        <v>14.90968409</v>
      </c>
    </row>
    <row r="707">
      <c r="A707" s="7" t="s">
        <v>745</v>
      </c>
      <c r="B707" s="8" t="s">
        <v>740</v>
      </c>
      <c r="C707" s="41">
        <v>1994.0</v>
      </c>
      <c r="D707" s="32">
        <v>36.068107082555</v>
      </c>
      <c r="E707" s="32">
        <v>23.683899999999998</v>
      </c>
      <c r="F707" s="9">
        <v>20.5</v>
      </c>
      <c r="G707" s="10"/>
      <c r="H707" s="10"/>
      <c r="I707" s="9">
        <v>21.666</v>
      </c>
      <c r="J707" s="10"/>
      <c r="K707" s="10"/>
      <c r="L707" s="10"/>
      <c r="M707" s="11"/>
      <c r="N707" s="12">
        <f t="shared" si="1"/>
        <v>4</v>
      </c>
      <c r="O707" s="13">
        <f t="shared" si="23"/>
        <v>25.47950177</v>
      </c>
      <c r="P707" s="13">
        <f t="shared" si="3"/>
        <v>36.06810708</v>
      </c>
      <c r="Q707" s="13">
        <f t="shared" si="4"/>
        <v>20.5</v>
      </c>
      <c r="R707" s="14">
        <f t="shared" si="5"/>
        <v>15.56810708</v>
      </c>
    </row>
    <row r="708">
      <c r="A708" s="7" t="s">
        <v>746</v>
      </c>
      <c r="B708" s="8" t="s">
        <v>740</v>
      </c>
      <c r="C708" s="41">
        <v>1995.0</v>
      </c>
      <c r="D708" s="32">
        <v>40.0563886295094</v>
      </c>
      <c r="E708" s="32">
        <v>25.363000000000003</v>
      </c>
      <c r="F708" s="9">
        <v>21.9</v>
      </c>
      <c r="G708" s="10"/>
      <c r="H708" s="10"/>
      <c r="I708" s="9">
        <v>23.186</v>
      </c>
      <c r="J708" s="10"/>
      <c r="K708" s="10"/>
      <c r="L708" s="10"/>
      <c r="M708" s="11"/>
      <c r="N708" s="12">
        <f t="shared" si="1"/>
        <v>4</v>
      </c>
      <c r="O708" s="13">
        <f t="shared" si="23"/>
        <v>27.62634716</v>
      </c>
      <c r="P708" s="13">
        <f t="shared" si="3"/>
        <v>40.05638863</v>
      </c>
      <c r="Q708" s="13">
        <f t="shared" si="4"/>
        <v>21.9</v>
      </c>
      <c r="R708" s="16">
        <f t="shared" si="5"/>
        <v>18.15638863</v>
      </c>
    </row>
    <row r="709">
      <c r="A709" s="7" t="s">
        <v>747</v>
      </c>
      <c r="B709" s="8" t="s">
        <v>740</v>
      </c>
      <c r="C709" s="41">
        <v>1996.0</v>
      </c>
      <c r="D709" s="32">
        <v>37.927947036452395</v>
      </c>
      <c r="E709" s="32">
        <v>26.1775</v>
      </c>
      <c r="F709" s="9">
        <v>23.3</v>
      </c>
      <c r="G709" s="9">
        <v>25.0</v>
      </c>
      <c r="H709" s="10"/>
      <c r="I709" s="9">
        <v>24.705</v>
      </c>
      <c r="J709" s="10"/>
      <c r="K709" s="10"/>
      <c r="L709" s="10"/>
      <c r="M709" s="11"/>
      <c r="N709" s="12">
        <f t="shared" si="1"/>
        <v>5</v>
      </c>
      <c r="O709" s="13">
        <f t="shared" si="23"/>
        <v>27.42208941</v>
      </c>
      <c r="P709" s="13">
        <f t="shared" si="3"/>
        <v>37.92794704</v>
      </c>
      <c r="Q709" s="13">
        <f t="shared" si="4"/>
        <v>23.3</v>
      </c>
      <c r="R709" s="14">
        <f t="shared" si="5"/>
        <v>14.62794704</v>
      </c>
    </row>
    <row r="710">
      <c r="A710" s="7" t="s">
        <v>748</v>
      </c>
      <c r="B710" s="8" t="s">
        <v>740</v>
      </c>
      <c r="C710" s="41">
        <v>1997.0</v>
      </c>
      <c r="D710" s="32">
        <v>34.9288015936357</v>
      </c>
      <c r="E710" s="32">
        <v>23.4221</v>
      </c>
      <c r="F710" s="9">
        <v>23.8</v>
      </c>
      <c r="G710" s="10"/>
      <c r="H710" s="10"/>
      <c r="I710" s="9">
        <v>26.225</v>
      </c>
      <c r="J710" s="10"/>
      <c r="K710" s="10"/>
      <c r="L710" s="10"/>
      <c r="M710" s="11"/>
      <c r="N710" s="12">
        <f t="shared" si="1"/>
        <v>4</v>
      </c>
      <c r="O710" s="13">
        <f t="shared" si="23"/>
        <v>27.0939754</v>
      </c>
      <c r="P710" s="13">
        <f t="shared" si="3"/>
        <v>34.92880159</v>
      </c>
      <c r="Q710" s="13">
        <f t="shared" si="4"/>
        <v>23.4221</v>
      </c>
      <c r="R710" s="14">
        <f t="shared" si="5"/>
        <v>11.50670159</v>
      </c>
    </row>
    <row r="711">
      <c r="A711" s="7" t="s">
        <v>749</v>
      </c>
      <c r="B711" s="8" t="s">
        <v>740</v>
      </c>
      <c r="C711" s="41">
        <v>1998.0</v>
      </c>
      <c r="D711" s="32">
        <v>34.3012524237912</v>
      </c>
      <c r="E711" s="32">
        <v>25.8761</v>
      </c>
      <c r="F711" s="9">
        <v>24.2</v>
      </c>
      <c r="G711" s="10"/>
      <c r="H711" s="10"/>
      <c r="I711" s="9">
        <v>26.331</v>
      </c>
      <c r="J711" s="10"/>
      <c r="K711" s="10"/>
      <c r="L711" s="10"/>
      <c r="M711" s="11"/>
      <c r="N711" s="12">
        <f t="shared" si="1"/>
        <v>4</v>
      </c>
      <c r="O711" s="13">
        <f t="shared" si="23"/>
        <v>27.67708811</v>
      </c>
      <c r="P711" s="13">
        <f t="shared" si="3"/>
        <v>34.30125242</v>
      </c>
      <c r="Q711" s="13">
        <f t="shared" si="4"/>
        <v>24.2</v>
      </c>
      <c r="R711" s="14">
        <f t="shared" si="5"/>
        <v>10.10125242</v>
      </c>
    </row>
    <row r="712">
      <c r="A712" s="7" t="s">
        <v>750</v>
      </c>
      <c r="B712" s="8" t="s">
        <v>740</v>
      </c>
      <c r="C712" s="41">
        <v>1999.0</v>
      </c>
      <c r="D712" s="32">
        <v>34.0115265102269</v>
      </c>
      <c r="E712" s="32">
        <v>24.1009</v>
      </c>
      <c r="F712" s="9">
        <v>24.6</v>
      </c>
      <c r="G712" s="10"/>
      <c r="H712" s="10"/>
      <c r="I712" s="9">
        <v>26.437</v>
      </c>
      <c r="J712" s="10"/>
      <c r="K712" s="10"/>
      <c r="L712" s="10"/>
      <c r="M712" s="11"/>
      <c r="N712" s="12">
        <f t="shared" si="1"/>
        <v>4</v>
      </c>
      <c r="O712" s="13">
        <f t="shared" si="23"/>
        <v>27.28735663</v>
      </c>
      <c r="P712" s="13">
        <f t="shared" si="3"/>
        <v>34.01152651</v>
      </c>
      <c r="Q712" s="13">
        <f t="shared" si="4"/>
        <v>24.1009</v>
      </c>
      <c r="R712" s="14">
        <f t="shared" si="5"/>
        <v>9.91062651</v>
      </c>
    </row>
    <row r="713">
      <c r="A713" s="7" t="s">
        <v>751</v>
      </c>
      <c r="B713" s="8" t="s">
        <v>740</v>
      </c>
      <c r="C713" s="41">
        <v>2000.0</v>
      </c>
      <c r="D713" s="32">
        <v>34.0324394471908</v>
      </c>
      <c r="E713" s="32">
        <v>24.4256</v>
      </c>
      <c r="F713" s="9">
        <v>25.0</v>
      </c>
      <c r="G713" s="10"/>
      <c r="H713" s="10"/>
      <c r="I713" s="9">
        <v>26.544</v>
      </c>
      <c r="J713" s="10"/>
      <c r="K713" s="10"/>
      <c r="L713" s="10"/>
      <c r="M713" s="11"/>
      <c r="N713" s="12">
        <f t="shared" si="1"/>
        <v>4</v>
      </c>
      <c r="O713" s="13">
        <f t="shared" si="23"/>
        <v>27.50050986</v>
      </c>
      <c r="P713" s="13">
        <f t="shared" si="3"/>
        <v>34.03243945</v>
      </c>
      <c r="Q713" s="13">
        <f t="shared" si="4"/>
        <v>24.4256</v>
      </c>
      <c r="R713" s="14">
        <f t="shared" si="5"/>
        <v>9.606839447</v>
      </c>
    </row>
    <row r="714">
      <c r="A714" s="7" t="s">
        <v>752</v>
      </c>
      <c r="B714" s="8" t="s">
        <v>740</v>
      </c>
      <c r="C714" s="41">
        <v>2001.0</v>
      </c>
      <c r="D714" s="32">
        <v>35.1941881017611</v>
      </c>
      <c r="E714" s="32">
        <v>26.3737</v>
      </c>
      <c r="F714" s="9">
        <v>25.5</v>
      </c>
      <c r="G714" s="10"/>
      <c r="H714" s="10"/>
      <c r="I714" s="9">
        <v>26.65</v>
      </c>
      <c r="J714" s="10"/>
      <c r="K714" s="10"/>
      <c r="L714" s="10"/>
      <c r="M714" s="11"/>
      <c r="N714" s="12">
        <f t="shared" si="1"/>
        <v>4</v>
      </c>
      <c r="O714" s="13">
        <f t="shared" si="23"/>
        <v>28.42947203</v>
      </c>
      <c r="P714" s="13">
        <f t="shared" si="3"/>
        <v>35.1941881</v>
      </c>
      <c r="Q714" s="13">
        <f t="shared" si="4"/>
        <v>25.5</v>
      </c>
      <c r="R714" s="14">
        <f t="shared" si="5"/>
        <v>9.694188102</v>
      </c>
    </row>
    <row r="715">
      <c r="A715" s="7" t="s">
        <v>753</v>
      </c>
      <c r="B715" s="8" t="s">
        <v>740</v>
      </c>
      <c r="C715" s="41">
        <v>2002.0</v>
      </c>
      <c r="D715" s="32">
        <v>35.5284995673438</v>
      </c>
      <c r="E715" s="32">
        <v>26.014300000000002</v>
      </c>
      <c r="F715" s="9">
        <v>25.9</v>
      </c>
      <c r="G715" s="10"/>
      <c r="H715" s="10"/>
      <c r="I715" s="9">
        <v>26.756</v>
      </c>
      <c r="J715" s="10"/>
      <c r="K715" s="10"/>
      <c r="L715" s="10"/>
      <c r="M715" s="11"/>
      <c r="N715" s="12">
        <f t="shared" si="1"/>
        <v>4</v>
      </c>
      <c r="O715" s="13">
        <f t="shared" si="23"/>
        <v>28.54969989</v>
      </c>
      <c r="P715" s="13">
        <f t="shared" si="3"/>
        <v>35.52849957</v>
      </c>
      <c r="Q715" s="13">
        <f t="shared" si="4"/>
        <v>25.9</v>
      </c>
      <c r="R715" s="14">
        <f t="shared" si="5"/>
        <v>9.628499567</v>
      </c>
    </row>
    <row r="716">
      <c r="A716" s="7" t="s">
        <v>754</v>
      </c>
      <c r="B716" s="8" t="s">
        <v>740</v>
      </c>
      <c r="C716" s="41">
        <v>2003.0</v>
      </c>
      <c r="D716" s="32">
        <v>35.5597872946817</v>
      </c>
      <c r="E716" s="32">
        <v>25.604</v>
      </c>
      <c r="F716" s="9">
        <v>26.3</v>
      </c>
      <c r="G716" s="10"/>
      <c r="H716" s="10"/>
      <c r="I716" s="9">
        <v>26.863</v>
      </c>
      <c r="J716" s="10"/>
      <c r="K716" s="10"/>
      <c r="L716" s="10"/>
      <c r="M716" s="11"/>
      <c r="N716" s="12">
        <f t="shared" si="1"/>
        <v>4</v>
      </c>
      <c r="O716" s="13">
        <f t="shared" si="23"/>
        <v>28.58169682</v>
      </c>
      <c r="P716" s="13">
        <f t="shared" si="3"/>
        <v>35.55978729</v>
      </c>
      <c r="Q716" s="13">
        <f t="shared" si="4"/>
        <v>25.604</v>
      </c>
      <c r="R716" s="14">
        <f t="shared" si="5"/>
        <v>9.955787295</v>
      </c>
    </row>
    <row r="717">
      <c r="A717" s="7" t="s">
        <v>755</v>
      </c>
      <c r="B717" s="8" t="s">
        <v>740</v>
      </c>
      <c r="C717" s="41">
        <v>2004.0</v>
      </c>
      <c r="D717" s="32">
        <v>37.0446826220437</v>
      </c>
      <c r="E717" s="32">
        <v>27.2127</v>
      </c>
      <c r="F717" s="9">
        <v>26.6</v>
      </c>
      <c r="G717" s="9">
        <v>26.900000000000002</v>
      </c>
      <c r="H717" s="9">
        <v>26.700000000000003</v>
      </c>
      <c r="I717" s="9">
        <v>26.969</v>
      </c>
      <c r="J717" s="9">
        <v>27.1</v>
      </c>
      <c r="K717" s="10"/>
      <c r="L717" s="10"/>
      <c r="M717" s="11"/>
      <c r="N717" s="12">
        <f t="shared" si="1"/>
        <v>7</v>
      </c>
      <c r="O717" s="13">
        <f t="shared" si="23"/>
        <v>28.3609118</v>
      </c>
      <c r="P717" s="13">
        <f t="shared" si="3"/>
        <v>37.04468262</v>
      </c>
      <c r="Q717" s="13">
        <f t="shared" si="4"/>
        <v>26.6</v>
      </c>
      <c r="R717" s="14">
        <f t="shared" si="5"/>
        <v>10.44468262</v>
      </c>
    </row>
    <row r="718">
      <c r="A718" s="7" t="s">
        <v>756</v>
      </c>
      <c r="B718" s="8" t="s">
        <v>740</v>
      </c>
      <c r="C718" s="41">
        <v>2005.0</v>
      </c>
      <c r="D718" s="32">
        <v>36.810876411453094</v>
      </c>
      <c r="E718" s="32">
        <v>26.3762</v>
      </c>
      <c r="F718" s="9">
        <v>26.6</v>
      </c>
      <c r="G718" s="10"/>
      <c r="H718" s="9">
        <v>28.9</v>
      </c>
      <c r="I718" s="9">
        <v>27.075</v>
      </c>
      <c r="J718" s="9">
        <v>29.3</v>
      </c>
      <c r="K718" s="10"/>
      <c r="L718" s="10"/>
      <c r="M718" s="11"/>
      <c r="N718" s="12">
        <f t="shared" si="1"/>
        <v>6</v>
      </c>
      <c r="O718" s="13">
        <f t="shared" si="23"/>
        <v>29.17701274</v>
      </c>
      <c r="P718" s="13">
        <f t="shared" si="3"/>
        <v>36.81087641</v>
      </c>
      <c r="Q718" s="13">
        <f t="shared" si="4"/>
        <v>26.3762</v>
      </c>
      <c r="R718" s="14">
        <f t="shared" si="5"/>
        <v>10.43467641</v>
      </c>
    </row>
    <row r="719">
      <c r="A719" s="7" t="s">
        <v>757</v>
      </c>
      <c r="B719" s="8" t="s">
        <v>740</v>
      </c>
      <c r="C719" s="41">
        <v>2006.0</v>
      </c>
      <c r="D719" s="32">
        <v>37.271740307511095</v>
      </c>
      <c r="E719" s="32">
        <v>25.575300000000002</v>
      </c>
      <c r="F719" s="9">
        <v>25.5</v>
      </c>
      <c r="G719" s="10"/>
      <c r="H719" s="9">
        <v>25.1</v>
      </c>
      <c r="I719" s="9">
        <v>26.283</v>
      </c>
      <c r="J719" s="9">
        <v>25.8</v>
      </c>
      <c r="K719" s="10"/>
      <c r="L719" s="10"/>
      <c r="M719" s="11"/>
      <c r="N719" s="12">
        <f t="shared" si="1"/>
        <v>6</v>
      </c>
      <c r="O719" s="13">
        <f t="shared" si="23"/>
        <v>27.58834005</v>
      </c>
      <c r="P719" s="13">
        <f t="shared" si="3"/>
        <v>37.27174031</v>
      </c>
      <c r="Q719" s="13">
        <f t="shared" si="4"/>
        <v>25.1</v>
      </c>
      <c r="R719" s="14">
        <f t="shared" si="5"/>
        <v>12.17174031</v>
      </c>
    </row>
    <row r="720">
      <c r="A720" s="7" t="s">
        <v>758</v>
      </c>
      <c r="B720" s="8" t="s">
        <v>740</v>
      </c>
      <c r="C720" s="41">
        <v>2007.0</v>
      </c>
      <c r="D720" s="32">
        <v>37.0303374870108</v>
      </c>
      <c r="E720" s="32">
        <v>24.8078</v>
      </c>
      <c r="F720" s="9">
        <v>25.1</v>
      </c>
      <c r="G720" s="9">
        <v>24.8</v>
      </c>
      <c r="H720" s="9">
        <v>24.6</v>
      </c>
      <c r="I720" s="9">
        <v>25.49</v>
      </c>
      <c r="J720" s="9">
        <v>24.7</v>
      </c>
      <c r="K720" s="10"/>
      <c r="L720" s="10"/>
      <c r="M720" s="11"/>
      <c r="N720" s="12">
        <f t="shared" si="1"/>
        <v>7</v>
      </c>
      <c r="O720" s="13">
        <f t="shared" si="23"/>
        <v>26.64687678</v>
      </c>
      <c r="P720" s="13">
        <f t="shared" si="3"/>
        <v>37.03033749</v>
      </c>
      <c r="Q720" s="13">
        <f t="shared" si="4"/>
        <v>24.6</v>
      </c>
      <c r="R720" s="14">
        <f t="shared" si="5"/>
        <v>12.43033749</v>
      </c>
    </row>
    <row r="721">
      <c r="A721" s="7" t="s">
        <v>759</v>
      </c>
      <c r="B721" s="8" t="s">
        <v>740</v>
      </c>
      <c r="C721" s="41">
        <v>2008.0</v>
      </c>
      <c r="D721" s="32">
        <v>36.495875002363896</v>
      </c>
      <c r="E721" s="32">
        <v>25.688699999999997</v>
      </c>
      <c r="F721" s="9">
        <v>25.1</v>
      </c>
      <c r="G721" s="10"/>
      <c r="H721" s="9">
        <v>25.7</v>
      </c>
      <c r="I721" s="9">
        <v>24.698</v>
      </c>
      <c r="J721" s="9">
        <v>26.0</v>
      </c>
      <c r="K721" s="10"/>
      <c r="L721" s="10"/>
      <c r="M721" s="11"/>
      <c r="N721" s="12">
        <f t="shared" si="1"/>
        <v>6</v>
      </c>
      <c r="O721" s="13">
        <f t="shared" si="23"/>
        <v>27.28042917</v>
      </c>
      <c r="P721" s="13">
        <f t="shared" si="3"/>
        <v>36.495875</v>
      </c>
      <c r="Q721" s="13">
        <f t="shared" si="4"/>
        <v>24.698</v>
      </c>
      <c r="R721" s="14">
        <f t="shared" si="5"/>
        <v>11.797875</v>
      </c>
    </row>
    <row r="722">
      <c r="A722" s="7" t="s">
        <v>760</v>
      </c>
      <c r="B722" s="8" t="s">
        <v>740</v>
      </c>
      <c r="C722" s="41">
        <v>2009.0</v>
      </c>
      <c r="D722" s="32">
        <v>36.6271007977776</v>
      </c>
      <c r="E722" s="32">
        <v>26.5376</v>
      </c>
      <c r="F722" s="9">
        <v>25.6</v>
      </c>
      <c r="G722" s="10"/>
      <c r="H722" s="9">
        <v>26.700000000000003</v>
      </c>
      <c r="I722" s="9">
        <v>25.567</v>
      </c>
      <c r="J722" s="9">
        <v>27.2</v>
      </c>
      <c r="K722" s="10"/>
      <c r="L722" s="10"/>
      <c r="M722" s="11"/>
      <c r="N722" s="12">
        <f t="shared" si="1"/>
        <v>6</v>
      </c>
      <c r="O722" s="13">
        <f t="shared" si="23"/>
        <v>28.0386168</v>
      </c>
      <c r="P722" s="13">
        <f t="shared" si="3"/>
        <v>36.6271008</v>
      </c>
      <c r="Q722" s="13">
        <f t="shared" si="4"/>
        <v>25.567</v>
      </c>
      <c r="R722" s="14">
        <f t="shared" si="5"/>
        <v>11.0601008</v>
      </c>
    </row>
    <row r="723">
      <c r="A723" s="7" t="s">
        <v>761</v>
      </c>
      <c r="B723" s="8" t="s">
        <v>740</v>
      </c>
      <c r="C723" s="41">
        <v>2010.0</v>
      </c>
      <c r="D723" s="32">
        <v>38.957312938132596</v>
      </c>
      <c r="E723" s="32">
        <v>27.3559</v>
      </c>
      <c r="F723" s="9">
        <v>25.7</v>
      </c>
      <c r="G723" s="9">
        <v>26.400000000000002</v>
      </c>
      <c r="H723" s="9">
        <v>26.5</v>
      </c>
      <c r="I723" s="9">
        <v>26.437</v>
      </c>
      <c r="J723" s="9">
        <v>27.3</v>
      </c>
      <c r="K723" s="10"/>
      <c r="L723" s="9">
        <v>34.4</v>
      </c>
      <c r="M723" s="11"/>
      <c r="N723" s="12">
        <f t="shared" si="1"/>
        <v>8</v>
      </c>
      <c r="O723" s="13">
        <f t="shared" si="23"/>
        <v>29.13127662</v>
      </c>
      <c r="P723" s="13">
        <f t="shared" si="3"/>
        <v>38.95731294</v>
      </c>
      <c r="Q723" s="13">
        <f t="shared" si="4"/>
        <v>25.7</v>
      </c>
      <c r="R723" s="14">
        <f t="shared" si="5"/>
        <v>13.25731294</v>
      </c>
    </row>
    <row r="724">
      <c r="A724" s="7" t="s">
        <v>762</v>
      </c>
      <c r="B724" s="8" t="s">
        <v>740</v>
      </c>
      <c r="C724" s="41">
        <v>2011.0</v>
      </c>
      <c r="D724" s="32">
        <v>38.399924365869595</v>
      </c>
      <c r="E724" s="32">
        <v>27.3559</v>
      </c>
      <c r="F724" s="9">
        <v>25.3</v>
      </c>
      <c r="G724" s="10"/>
      <c r="H724" s="9">
        <v>26.200000000000003</v>
      </c>
      <c r="I724" s="9">
        <v>27.306</v>
      </c>
      <c r="J724" s="9">
        <v>26.5</v>
      </c>
      <c r="K724" s="9">
        <v>25.7</v>
      </c>
      <c r="L724" s="10"/>
      <c r="M724" s="11"/>
      <c r="N724" s="12">
        <f t="shared" si="1"/>
        <v>7</v>
      </c>
      <c r="O724" s="13">
        <f t="shared" si="23"/>
        <v>28.10883205</v>
      </c>
      <c r="P724" s="13">
        <f t="shared" si="3"/>
        <v>38.39992437</v>
      </c>
      <c r="Q724" s="13">
        <f t="shared" si="4"/>
        <v>25.3</v>
      </c>
      <c r="R724" s="14">
        <f t="shared" si="5"/>
        <v>13.09992437</v>
      </c>
    </row>
    <row r="725">
      <c r="A725" s="7" t="s">
        <v>763</v>
      </c>
      <c r="B725" s="8" t="s">
        <v>740</v>
      </c>
      <c r="C725" s="41">
        <v>2012.0</v>
      </c>
      <c r="D725" s="32">
        <v>37.6727356262915</v>
      </c>
      <c r="E725" s="32">
        <v>27.3559</v>
      </c>
      <c r="F725" s="9">
        <v>25.0</v>
      </c>
      <c r="G725" s="10"/>
      <c r="H725" s="9">
        <v>25.1</v>
      </c>
      <c r="I725" s="9">
        <v>27.64</v>
      </c>
      <c r="J725" s="9">
        <v>26.1</v>
      </c>
      <c r="K725" s="9">
        <v>25.3</v>
      </c>
      <c r="L725" s="10"/>
      <c r="M725" s="11"/>
      <c r="N725" s="12">
        <f t="shared" si="1"/>
        <v>7</v>
      </c>
      <c r="O725" s="13">
        <f t="shared" si="23"/>
        <v>27.73837652</v>
      </c>
      <c r="P725" s="13">
        <f t="shared" si="3"/>
        <v>37.67273563</v>
      </c>
      <c r="Q725" s="13">
        <f t="shared" si="4"/>
        <v>25</v>
      </c>
      <c r="R725" s="14">
        <f t="shared" si="5"/>
        <v>12.67273563</v>
      </c>
    </row>
    <row r="726">
      <c r="A726" s="7" t="s">
        <v>764</v>
      </c>
      <c r="B726" s="8" t="s">
        <v>740</v>
      </c>
      <c r="C726" s="41">
        <v>2013.0</v>
      </c>
      <c r="D726" s="32">
        <v>38.6470185982539</v>
      </c>
      <c r="E726" s="32">
        <v>27.3559</v>
      </c>
      <c r="F726" s="9">
        <v>25.3</v>
      </c>
      <c r="G726" s="9">
        <v>27.1</v>
      </c>
      <c r="H726" s="9">
        <v>27.0</v>
      </c>
      <c r="I726" s="9">
        <v>27.975</v>
      </c>
      <c r="J726" s="9">
        <v>28.1</v>
      </c>
      <c r="K726" s="9">
        <v>24.2</v>
      </c>
      <c r="L726" s="10"/>
      <c r="M726" s="11"/>
      <c r="N726" s="12">
        <f t="shared" si="1"/>
        <v>8</v>
      </c>
      <c r="O726" s="13">
        <f t="shared" si="23"/>
        <v>28.20973982</v>
      </c>
      <c r="P726" s="13">
        <f t="shared" si="3"/>
        <v>38.6470186</v>
      </c>
      <c r="Q726" s="13">
        <f t="shared" si="4"/>
        <v>24.2</v>
      </c>
      <c r="R726" s="14">
        <f t="shared" si="5"/>
        <v>14.4470186</v>
      </c>
    </row>
    <row r="727">
      <c r="A727" s="7" t="s">
        <v>765</v>
      </c>
      <c r="B727" s="8" t="s">
        <v>740</v>
      </c>
      <c r="C727" s="41">
        <v>2014.0</v>
      </c>
      <c r="D727" s="32">
        <v>35.275506996412496</v>
      </c>
      <c r="E727" s="32">
        <v>27.3559</v>
      </c>
      <c r="F727" s="9">
        <v>24.8</v>
      </c>
      <c r="G727" s="9">
        <v>24.6</v>
      </c>
      <c r="H727" s="9">
        <v>24.7</v>
      </c>
      <c r="I727" s="9">
        <v>28.309</v>
      </c>
      <c r="J727" s="9">
        <v>26.1</v>
      </c>
      <c r="K727" s="9">
        <v>26.1</v>
      </c>
      <c r="L727" s="10"/>
      <c r="M727" s="11"/>
      <c r="N727" s="12">
        <f t="shared" si="1"/>
        <v>8</v>
      </c>
      <c r="O727" s="13">
        <f t="shared" si="23"/>
        <v>27.15505087</v>
      </c>
      <c r="P727" s="13">
        <f t="shared" si="3"/>
        <v>35.275507</v>
      </c>
      <c r="Q727" s="13">
        <f t="shared" si="4"/>
        <v>24.6</v>
      </c>
      <c r="R727" s="14">
        <f t="shared" si="5"/>
        <v>10.675507</v>
      </c>
    </row>
    <row r="728">
      <c r="A728" s="7" t="s">
        <v>766</v>
      </c>
      <c r="B728" s="8" t="s">
        <v>740</v>
      </c>
      <c r="C728" s="41">
        <v>2015.0</v>
      </c>
      <c r="D728" s="32">
        <v>36.8396912311809</v>
      </c>
      <c r="E728" s="32">
        <v>27.3559</v>
      </c>
      <c r="F728" s="9">
        <v>24.3</v>
      </c>
      <c r="G728" s="9">
        <v>25.0</v>
      </c>
      <c r="H728" s="9">
        <v>25.0</v>
      </c>
      <c r="I728" s="9">
        <v>26.031</v>
      </c>
      <c r="J728" s="9">
        <v>26.5</v>
      </c>
      <c r="K728" s="9">
        <v>23.7</v>
      </c>
      <c r="L728" s="9">
        <v>32.3</v>
      </c>
      <c r="M728" s="11"/>
      <c r="N728" s="12">
        <f t="shared" si="1"/>
        <v>9</v>
      </c>
      <c r="O728" s="13">
        <f t="shared" si="23"/>
        <v>27.44739903</v>
      </c>
      <c r="P728" s="13">
        <f t="shared" si="3"/>
        <v>36.83969123</v>
      </c>
      <c r="Q728" s="13">
        <f t="shared" si="4"/>
        <v>23.7</v>
      </c>
      <c r="R728" s="14">
        <f t="shared" si="5"/>
        <v>13.13969123</v>
      </c>
    </row>
    <row r="729">
      <c r="A729" s="7" t="s">
        <v>767</v>
      </c>
      <c r="B729" s="8" t="s">
        <v>740</v>
      </c>
      <c r="C729" s="41">
        <v>2016.0</v>
      </c>
      <c r="D729" s="32">
        <v>34.2143867827813</v>
      </c>
      <c r="E729" s="32">
        <v>27.3559</v>
      </c>
      <c r="F729" s="9">
        <v>23.5</v>
      </c>
      <c r="G729" s="9">
        <v>23.3</v>
      </c>
      <c r="H729" s="9">
        <v>24.099999999999998</v>
      </c>
      <c r="I729" s="9">
        <v>26.585</v>
      </c>
      <c r="J729" s="9">
        <v>25.2</v>
      </c>
      <c r="K729" s="9">
        <v>24.3</v>
      </c>
      <c r="L729" s="10"/>
      <c r="M729" s="11"/>
      <c r="N729" s="12">
        <f t="shared" si="1"/>
        <v>8</v>
      </c>
      <c r="O729" s="13">
        <f t="shared" si="23"/>
        <v>26.06941085</v>
      </c>
      <c r="P729" s="13">
        <f t="shared" si="3"/>
        <v>34.21438678</v>
      </c>
      <c r="Q729" s="13">
        <f t="shared" si="4"/>
        <v>23.3</v>
      </c>
      <c r="R729" s="14">
        <f t="shared" si="5"/>
        <v>10.91438678</v>
      </c>
    </row>
    <row r="730">
      <c r="A730" s="7" t="s">
        <v>768</v>
      </c>
      <c r="B730" s="8" t="s">
        <v>740</v>
      </c>
      <c r="C730" s="41">
        <v>2017.0</v>
      </c>
      <c r="D730" s="32">
        <v>31.486184958142598</v>
      </c>
      <c r="E730" s="31"/>
      <c r="F730" s="9">
        <v>22.8</v>
      </c>
      <c r="G730" s="9">
        <v>21.9</v>
      </c>
      <c r="H730" s="9">
        <v>22.0</v>
      </c>
      <c r="I730" s="9">
        <v>24.519</v>
      </c>
      <c r="J730" s="9">
        <v>23.2</v>
      </c>
      <c r="K730" s="9">
        <v>23.2</v>
      </c>
      <c r="L730" s="10"/>
      <c r="M730" s="11"/>
      <c r="N730" s="12">
        <f t="shared" si="1"/>
        <v>7</v>
      </c>
      <c r="O730" s="13">
        <f t="shared" si="23"/>
        <v>24.15788357</v>
      </c>
      <c r="P730" s="13">
        <f t="shared" si="3"/>
        <v>31.48618496</v>
      </c>
      <c r="Q730" s="13">
        <f t="shared" si="4"/>
        <v>21.9</v>
      </c>
      <c r="R730" s="14">
        <f t="shared" si="5"/>
        <v>9.586184958</v>
      </c>
    </row>
    <row r="731">
      <c r="A731" s="7" t="s">
        <v>769</v>
      </c>
      <c r="B731" s="8" t="s">
        <v>740</v>
      </c>
      <c r="C731" s="41">
        <v>2018.0</v>
      </c>
      <c r="D731" s="32">
        <v>32.7774652706234</v>
      </c>
      <c r="E731" s="31"/>
      <c r="F731" s="9">
        <v>22.9</v>
      </c>
      <c r="G731" s="9">
        <v>23.599999999999998</v>
      </c>
      <c r="H731" s="9">
        <v>23.599999999999998</v>
      </c>
      <c r="I731" s="9">
        <v>23.211</v>
      </c>
      <c r="J731" s="9">
        <v>25.0</v>
      </c>
      <c r="K731" s="9">
        <v>20.9</v>
      </c>
      <c r="L731" s="10"/>
      <c r="M731" s="11"/>
      <c r="N731" s="12">
        <f t="shared" si="1"/>
        <v>7</v>
      </c>
      <c r="O731" s="13">
        <f t="shared" si="23"/>
        <v>24.56978075</v>
      </c>
      <c r="P731" s="13">
        <f t="shared" si="3"/>
        <v>32.77746527</v>
      </c>
      <c r="Q731" s="13">
        <f t="shared" si="4"/>
        <v>20.9</v>
      </c>
      <c r="R731" s="14">
        <f t="shared" si="5"/>
        <v>11.87746527</v>
      </c>
    </row>
    <row r="732">
      <c r="A732" s="7" t="s">
        <v>770</v>
      </c>
      <c r="B732" s="8" t="s">
        <v>740</v>
      </c>
      <c r="C732" s="41">
        <v>2019.0</v>
      </c>
      <c r="D732" s="32">
        <v>31.135115194861402</v>
      </c>
      <c r="E732" s="31"/>
      <c r="F732" s="9">
        <v>22.4</v>
      </c>
      <c r="G732" s="10"/>
      <c r="H732" s="9">
        <v>22.2</v>
      </c>
      <c r="I732" s="9">
        <v>24.983</v>
      </c>
      <c r="J732" s="9">
        <v>23.2</v>
      </c>
      <c r="K732" s="9">
        <v>22.8</v>
      </c>
      <c r="L732" s="10"/>
      <c r="M732" s="11"/>
      <c r="N732" s="12">
        <f t="shared" si="1"/>
        <v>6</v>
      </c>
      <c r="O732" s="13">
        <f t="shared" si="23"/>
        <v>24.4530192</v>
      </c>
      <c r="P732" s="13">
        <f t="shared" si="3"/>
        <v>31.13511519</v>
      </c>
      <c r="Q732" s="13">
        <f t="shared" si="4"/>
        <v>22.2</v>
      </c>
      <c r="R732" s="14">
        <f t="shared" si="5"/>
        <v>8.935115195</v>
      </c>
    </row>
    <row r="733">
      <c r="A733" s="7" t="s">
        <v>771</v>
      </c>
      <c r="B733" s="8" t="s">
        <v>740</v>
      </c>
      <c r="C733" s="41">
        <v>2020.0</v>
      </c>
      <c r="D733" s="32">
        <v>30.4497853379633</v>
      </c>
      <c r="E733" s="31"/>
      <c r="F733" s="9">
        <v>22.2</v>
      </c>
      <c r="G733" s="10"/>
      <c r="H733" s="10"/>
      <c r="I733" s="9">
        <v>23.234</v>
      </c>
      <c r="J733" s="10"/>
      <c r="K733" s="9">
        <v>20.9</v>
      </c>
      <c r="L733" s="9">
        <v>29.0</v>
      </c>
      <c r="M733" s="11"/>
      <c r="N733" s="12">
        <f t="shared" si="1"/>
        <v>5</v>
      </c>
      <c r="O733" s="13">
        <f t="shared" si="23"/>
        <v>25.15675707</v>
      </c>
      <c r="P733" s="13">
        <f t="shared" si="3"/>
        <v>30.44978534</v>
      </c>
      <c r="Q733" s="13">
        <f t="shared" si="4"/>
        <v>20.9</v>
      </c>
      <c r="R733" s="14">
        <f t="shared" si="5"/>
        <v>9.549785338</v>
      </c>
    </row>
    <row r="734">
      <c r="A734" s="7" t="s">
        <v>772</v>
      </c>
      <c r="B734" s="8" t="s">
        <v>740</v>
      </c>
      <c r="C734" s="41">
        <v>2021.0</v>
      </c>
      <c r="D734" s="32">
        <v>30.5190343926784</v>
      </c>
      <c r="E734" s="31"/>
      <c r="F734" s="9">
        <v>22.1</v>
      </c>
      <c r="G734" s="10"/>
      <c r="H734" s="10"/>
      <c r="I734" s="10"/>
      <c r="J734" s="10"/>
      <c r="K734" s="9">
        <v>21.8</v>
      </c>
      <c r="L734" s="10"/>
      <c r="M734" s="11"/>
      <c r="N734" s="12">
        <f t="shared" si="1"/>
        <v>3</v>
      </c>
      <c r="O734" s="13">
        <f t="shared" si="23"/>
        <v>24.8063448</v>
      </c>
      <c r="P734" s="13">
        <f t="shared" si="3"/>
        <v>30.51903439</v>
      </c>
      <c r="Q734" s="13">
        <f t="shared" si="4"/>
        <v>21.8</v>
      </c>
      <c r="R734" s="14">
        <f t="shared" si="5"/>
        <v>8.719034393</v>
      </c>
    </row>
    <row r="735">
      <c r="A735" s="7" t="s">
        <v>773</v>
      </c>
      <c r="B735" s="8" t="s">
        <v>740</v>
      </c>
      <c r="C735" s="41">
        <v>2022.0</v>
      </c>
      <c r="D735" s="31"/>
      <c r="E735" s="31"/>
      <c r="F735" s="10"/>
      <c r="G735" s="10"/>
      <c r="H735" s="10"/>
      <c r="I735" s="10"/>
      <c r="J735" s="10"/>
      <c r="K735" s="9">
        <v>21.2</v>
      </c>
      <c r="L735" s="10"/>
      <c r="M735" s="11"/>
      <c r="N735" s="12">
        <f t="shared" si="1"/>
        <v>1</v>
      </c>
      <c r="O735" s="13">
        <f t="shared" si="23"/>
        <v>21.2</v>
      </c>
      <c r="P735" s="13">
        <f t="shared" si="3"/>
        <v>21.2</v>
      </c>
      <c r="Q735" s="13">
        <f t="shared" si="4"/>
        <v>21.2</v>
      </c>
      <c r="R735" s="14">
        <f t="shared" si="5"/>
        <v>0</v>
      </c>
    </row>
    <row r="736">
      <c r="A736" s="18" t="s">
        <v>774</v>
      </c>
      <c r="B736" s="19" t="s">
        <v>740</v>
      </c>
      <c r="C736" s="20">
        <v>2023.0</v>
      </c>
      <c r="D736" s="33"/>
      <c r="E736" s="33"/>
      <c r="F736" s="21"/>
      <c r="G736" s="10"/>
      <c r="H736" s="21"/>
      <c r="I736" s="21"/>
      <c r="J736" s="21"/>
      <c r="K736" s="21"/>
      <c r="L736" s="21"/>
      <c r="M736" s="22"/>
      <c r="N736" s="23">
        <f t="shared" si="1"/>
        <v>0</v>
      </c>
      <c r="O736" s="40" t="str">
        <f t="shared" si="23"/>
        <v>#DIV/0!</v>
      </c>
      <c r="P736" s="25">
        <f t="shared" si="3"/>
        <v>0</v>
      </c>
      <c r="Q736" s="25">
        <f t="shared" si="4"/>
        <v>0</v>
      </c>
      <c r="R736" s="26">
        <f t="shared" si="5"/>
        <v>0</v>
      </c>
    </row>
    <row r="737">
      <c r="A737" s="7" t="s">
        <v>775</v>
      </c>
      <c r="B737" s="35" t="s">
        <v>776</v>
      </c>
      <c r="C737" s="9">
        <v>1989.0</v>
      </c>
      <c r="D737" s="31"/>
      <c r="E737" s="31"/>
      <c r="F737" s="9">
        <v>33.9</v>
      </c>
      <c r="G737" s="10"/>
      <c r="H737" s="10"/>
      <c r="I737" s="9">
        <v>32.592</v>
      </c>
      <c r="J737" s="10"/>
      <c r="K737" s="10"/>
      <c r="L737" s="10"/>
      <c r="M737" s="11"/>
      <c r="N737" s="12">
        <f t="shared" si="1"/>
        <v>2</v>
      </c>
      <c r="O737" s="13">
        <f t="shared" si="23"/>
        <v>33.246</v>
      </c>
      <c r="P737" s="13">
        <f t="shared" si="3"/>
        <v>33.9</v>
      </c>
      <c r="Q737" s="13">
        <f t="shared" si="4"/>
        <v>32.592</v>
      </c>
      <c r="R737" s="14">
        <f t="shared" si="5"/>
        <v>1.308</v>
      </c>
    </row>
    <row r="738">
      <c r="A738" s="7" t="s">
        <v>777</v>
      </c>
      <c r="B738" s="35" t="s">
        <v>776</v>
      </c>
      <c r="C738" s="9">
        <v>1990.0</v>
      </c>
      <c r="D738" s="31"/>
      <c r="E738" s="31"/>
      <c r="F738" s="9">
        <v>34.5</v>
      </c>
      <c r="G738" s="10"/>
      <c r="H738" s="10"/>
      <c r="I738" s="9">
        <v>32.592</v>
      </c>
      <c r="J738" s="10"/>
      <c r="K738" s="10"/>
      <c r="L738" s="10"/>
      <c r="M738" s="11"/>
      <c r="N738" s="12">
        <f t="shared" si="1"/>
        <v>2</v>
      </c>
      <c r="O738" s="13">
        <f t="shared" si="23"/>
        <v>33.546</v>
      </c>
      <c r="P738" s="13">
        <f t="shared" si="3"/>
        <v>34.5</v>
      </c>
      <c r="Q738" s="13">
        <f t="shared" si="4"/>
        <v>32.592</v>
      </c>
      <c r="R738" s="14">
        <f t="shared" si="5"/>
        <v>1.908</v>
      </c>
    </row>
    <row r="739">
      <c r="A739" s="7" t="s">
        <v>778</v>
      </c>
      <c r="B739" s="35" t="s">
        <v>776</v>
      </c>
      <c r="C739" s="9">
        <v>1991.0</v>
      </c>
      <c r="D739" s="31"/>
      <c r="E739" s="32">
        <v>31.2311</v>
      </c>
      <c r="F739" s="9">
        <v>35.2</v>
      </c>
      <c r="G739" s="10"/>
      <c r="H739" s="10"/>
      <c r="I739" s="9">
        <v>32.592</v>
      </c>
      <c r="J739" s="10"/>
      <c r="K739" s="10"/>
      <c r="L739" s="10"/>
      <c r="M739" s="11"/>
      <c r="N739" s="12">
        <f t="shared" si="1"/>
        <v>3</v>
      </c>
      <c r="O739" s="13">
        <f t="shared" si="23"/>
        <v>33.0077</v>
      </c>
      <c r="P739" s="13">
        <f t="shared" si="3"/>
        <v>35.2</v>
      </c>
      <c r="Q739" s="13">
        <f t="shared" si="4"/>
        <v>31.2311</v>
      </c>
      <c r="R739" s="14">
        <f t="shared" si="5"/>
        <v>3.9689</v>
      </c>
    </row>
    <row r="740">
      <c r="A740" s="7" t="s">
        <v>779</v>
      </c>
      <c r="B740" s="35" t="s">
        <v>776</v>
      </c>
      <c r="C740" s="9">
        <v>1992.0</v>
      </c>
      <c r="D740" s="31"/>
      <c r="E740" s="32">
        <v>33.0419</v>
      </c>
      <c r="F740" s="9">
        <v>36.0</v>
      </c>
      <c r="G740" s="10"/>
      <c r="H740" s="10"/>
      <c r="I740" s="9">
        <v>32.592</v>
      </c>
      <c r="J740" s="10"/>
      <c r="K740" s="10"/>
      <c r="L740" s="10"/>
      <c r="M740" s="11"/>
      <c r="N740" s="12">
        <f t="shared" si="1"/>
        <v>3</v>
      </c>
      <c r="O740" s="13">
        <f t="shared" si="23"/>
        <v>33.87796667</v>
      </c>
      <c r="P740" s="13">
        <f t="shared" si="3"/>
        <v>36</v>
      </c>
      <c r="Q740" s="13">
        <f t="shared" si="4"/>
        <v>32.592</v>
      </c>
      <c r="R740" s="14">
        <f t="shared" si="5"/>
        <v>3.408</v>
      </c>
    </row>
    <row r="741">
      <c r="A741" s="7" t="s">
        <v>780</v>
      </c>
      <c r="B741" s="35" t="s">
        <v>776</v>
      </c>
      <c r="C741" s="9">
        <v>1993.0</v>
      </c>
      <c r="D741" s="31"/>
      <c r="E741" s="32">
        <v>34.8571</v>
      </c>
      <c r="F741" s="9">
        <v>36.7</v>
      </c>
      <c r="G741" s="10"/>
      <c r="H741" s="10"/>
      <c r="I741" s="9">
        <v>32.592</v>
      </c>
      <c r="J741" s="10"/>
      <c r="K741" s="10"/>
      <c r="L741" s="10"/>
      <c r="M741" s="11"/>
      <c r="N741" s="12">
        <f t="shared" si="1"/>
        <v>3</v>
      </c>
      <c r="O741" s="13">
        <f t="shared" si="23"/>
        <v>34.71636667</v>
      </c>
      <c r="P741" s="13">
        <f t="shared" si="3"/>
        <v>36.7</v>
      </c>
      <c r="Q741" s="13">
        <f t="shared" si="4"/>
        <v>32.592</v>
      </c>
      <c r="R741" s="14">
        <f t="shared" si="5"/>
        <v>4.108</v>
      </c>
    </row>
    <row r="742">
      <c r="A742" s="7" t="s">
        <v>781</v>
      </c>
      <c r="B742" s="35" t="s">
        <v>776</v>
      </c>
      <c r="C742" s="9">
        <v>1994.0</v>
      </c>
      <c r="D742" s="31"/>
      <c r="E742" s="32">
        <v>36.6759</v>
      </c>
      <c r="F742" s="9">
        <v>37.4</v>
      </c>
      <c r="G742" s="10"/>
      <c r="H742" s="10"/>
      <c r="I742" s="9">
        <v>32.592</v>
      </c>
      <c r="J742" s="10"/>
      <c r="K742" s="10"/>
      <c r="L742" s="10"/>
      <c r="M742" s="11"/>
      <c r="N742" s="12">
        <f t="shared" si="1"/>
        <v>3</v>
      </c>
      <c r="O742" s="13">
        <f t="shared" si="23"/>
        <v>35.55596667</v>
      </c>
      <c r="P742" s="13">
        <f t="shared" si="3"/>
        <v>37.4</v>
      </c>
      <c r="Q742" s="13">
        <f t="shared" si="4"/>
        <v>32.592</v>
      </c>
      <c r="R742" s="14">
        <f t="shared" si="5"/>
        <v>4.808</v>
      </c>
    </row>
    <row r="743">
      <c r="A743" s="7" t="s">
        <v>782</v>
      </c>
      <c r="B743" s="35" t="s">
        <v>776</v>
      </c>
      <c r="C743" s="9">
        <v>1995.0</v>
      </c>
      <c r="D743" s="31"/>
      <c r="E743" s="32">
        <v>38.4971</v>
      </c>
      <c r="F743" s="9">
        <v>38.1</v>
      </c>
      <c r="G743" s="10"/>
      <c r="H743" s="10"/>
      <c r="I743" s="9">
        <v>32.592</v>
      </c>
      <c r="J743" s="10"/>
      <c r="K743" s="10"/>
      <c r="L743" s="10"/>
      <c r="M743" s="11"/>
      <c r="N743" s="12">
        <f t="shared" si="1"/>
        <v>3</v>
      </c>
      <c r="O743" s="13">
        <f t="shared" si="23"/>
        <v>36.39636667</v>
      </c>
      <c r="P743" s="13">
        <f t="shared" si="3"/>
        <v>38.4971</v>
      </c>
      <c r="Q743" s="13">
        <f t="shared" si="4"/>
        <v>32.592</v>
      </c>
      <c r="R743" s="14">
        <f t="shared" si="5"/>
        <v>5.9051</v>
      </c>
    </row>
    <row r="744">
      <c r="A744" s="7" t="s">
        <v>783</v>
      </c>
      <c r="B744" s="35" t="s">
        <v>776</v>
      </c>
      <c r="C744" s="9">
        <v>1996.0</v>
      </c>
      <c r="D744" s="31"/>
      <c r="E744" s="32">
        <v>40.3201</v>
      </c>
      <c r="F744" s="9">
        <v>38.8</v>
      </c>
      <c r="G744" s="10"/>
      <c r="H744" s="10"/>
      <c r="I744" s="9">
        <v>32.592</v>
      </c>
      <c r="J744" s="10"/>
      <c r="K744" s="10"/>
      <c r="L744" s="10"/>
      <c r="M744" s="11"/>
      <c r="N744" s="12">
        <f t="shared" si="1"/>
        <v>3</v>
      </c>
      <c r="O744" s="13">
        <f t="shared" si="23"/>
        <v>37.23736667</v>
      </c>
      <c r="P744" s="13">
        <f t="shared" si="3"/>
        <v>40.3201</v>
      </c>
      <c r="Q744" s="13">
        <f t="shared" si="4"/>
        <v>32.592</v>
      </c>
      <c r="R744" s="14">
        <f t="shared" si="5"/>
        <v>7.7281</v>
      </c>
    </row>
    <row r="745">
      <c r="A745" s="7" t="s">
        <v>784</v>
      </c>
      <c r="B745" s="35" t="s">
        <v>776</v>
      </c>
      <c r="C745" s="9">
        <v>1997.0</v>
      </c>
      <c r="D745" s="31"/>
      <c r="E745" s="32">
        <v>40.8617</v>
      </c>
      <c r="F745" s="9">
        <v>39.6</v>
      </c>
      <c r="G745" s="10"/>
      <c r="H745" s="10"/>
      <c r="I745" s="9">
        <v>32.592</v>
      </c>
      <c r="J745" s="10"/>
      <c r="K745" s="10"/>
      <c r="L745" s="10"/>
      <c r="M745" s="11"/>
      <c r="N745" s="12">
        <f t="shared" si="1"/>
        <v>3</v>
      </c>
      <c r="O745" s="13">
        <f t="shared" si="23"/>
        <v>37.68456667</v>
      </c>
      <c r="P745" s="13">
        <f t="shared" si="3"/>
        <v>40.8617</v>
      </c>
      <c r="Q745" s="13">
        <f t="shared" si="4"/>
        <v>32.592</v>
      </c>
      <c r="R745" s="14">
        <f t="shared" si="5"/>
        <v>8.2697</v>
      </c>
    </row>
    <row r="746">
      <c r="A746" s="7" t="s">
        <v>785</v>
      </c>
      <c r="B746" s="35" t="s">
        <v>776</v>
      </c>
      <c r="C746" s="9">
        <v>1998.0</v>
      </c>
      <c r="D746" s="31"/>
      <c r="E746" s="32">
        <v>42.577</v>
      </c>
      <c r="F746" s="9">
        <v>40.3</v>
      </c>
      <c r="G746" s="10"/>
      <c r="H746" s="10"/>
      <c r="I746" s="9">
        <v>32.592</v>
      </c>
      <c r="J746" s="10"/>
      <c r="K746" s="10"/>
      <c r="L746" s="10"/>
      <c r="M746" s="11"/>
      <c r="N746" s="12">
        <f t="shared" si="1"/>
        <v>3</v>
      </c>
      <c r="O746" s="13">
        <f t="shared" si="23"/>
        <v>38.48966667</v>
      </c>
      <c r="P746" s="13">
        <f t="shared" si="3"/>
        <v>42.577</v>
      </c>
      <c r="Q746" s="13">
        <f t="shared" si="4"/>
        <v>32.592</v>
      </c>
      <c r="R746" s="14">
        <f t="shared" si="5"/>
        <v>9.985</v>
      </c>
    </row>
    <row r="747">
      <c r="A747" s="7" t="s">
        <v>786</v>
      </c>
      <c r="B747" s="35" t="s">
        <v>776</v>
      </c>
      <c r="C747" s="9">
        <v>1999.0</v>
      </c>
      <c r="D747" s="31"/>
      <c r="E747" s="32">
        <v>44.2922</v>
      </c>
      <c r="F747" s="9">
        <v>41.0</v>
      </c>
      <c r="G747" s="10"/>
      <c r="H747" s="10"/>
      <c r="I747" s="9">
        <v>32.592</v>
      </c>
      <c r="J747" s="9">
        <v>29.5</v>
      </c>
      <c r="K747" s="10"/>
      <c r="L747" s="10"/>
      <c r="M747" s="11"/>
      <c r="N747" s="12">
        <f t="shared" si="1"/>
        <v>4</v>
      </c>
      <c r="O747" s="13">
        <f t="shared" si="23"/>
        <v>36.84605</v>
      </c>
      <c r="P747" s="13">
        <f t="shared" si="3"/>
        <v>44.2922</v>
      </c>
      <c r="Q747" s="13">
        <f t="shared" si="4"/>
        <v>29.5</v>
      </c>
      <c r="R747" s="14">
        <f t="shared" si="5"/>
        <v>14.7922</v>
      </c>
    </row>
    <row r="748">
      <c r="A748" s="7" t="s">
        <v>787</v>
      </c>
      <c r="B748" s="35" t="s">
        <v>776</v>
      </c>
      <c r="C748" s="9">
        <v>2000.0</v>
      </c>
      <c r="D748" s="31"/>
      <c r="E748" s="32">
        <v>44.5591</v>
      </c>
      <c r="F748" s="9">
        <v>41.6</v>
      </c>
      <c r="G748" s="10"/>
      <c r="H748" s="10"/>
      <c r="I748" s="9">
        <v>33.188</v>
      </c>
      <c r="J748" s="10"/>
      <c r="K748" s="10"/>
      <c r="L748" s="10"/>
      <c r="M748" s="11"/>
      <c r="N748" s="12">
        <f t="shared" si="1"/>
        <v>3</v>
      </c>
      <c r="O748" s="13">
        <f t="shared" si="23"/>
        <v>39.78236667</v>
      </c>
      <c r="P748" s="13">
        <f t="shared" si="3"/>
        <v>44.5591</v>
      </c>
      <c r="Q748" s="13">
        <f t="shared" si="4"/>
        <v>33.188</v>
      </c>
      <c r="R748" s="14">
        <f t="shared" si="5"/>
        <v>11.3711</v>
      </c>
    </row>
    <row r="749">
      <c r="A749" s="7" t="s">
        <v>788</v>
      </c>
      <c r="B749" s="35" t="s">
        <v>776</v>
      </c>
      <c r="C749" s="9">
        <v>2001.0</v>
      </c>
      <c r="D749" s="31"/>
      <c r="E749" s="32">
        <v>44.806200000000004</v>
      </c>
      <c r="F749" s="9">
        <v>42.2</v>
      </c>
      <c r="G749" s="10"/>
      <c r="H749" s="10"/>
      <c r="I749" s="9">
        <v>33.783</v>
      </c>
      <c r="J749" s="10"/>
      <c r="K749" s="10"/>
      <c r="L749" s="10"/>
      <c r="M749" s="11"/>
      <c r="N749" s="12">
        <f t="shared" si="1"/>
        <v>3</v>
      </c>
      <c r="O749" s="13">
        <f t="shared" si="23"/>
        <v>40.26306667</v>
      </c>
      <c r="P749" s="13">
        <f t="shared" si="3"/>
        <v>44.8062</v>
      </c>
      <c r="Q749" s="13">
        <f t="shared" si="4"/>
        <v>33.783</v>
      </c>
      <c r="R749" s="14">
        <f t="shared" si="5"/>
        <v>11.0232</v>
      </c>
    </row>
    <row r="750">
      <c r="A750" s="7" t="s">
        <v>789</v>
      </c>
      <c r="B750" s="35" t="s">
        <v>776</v>
      </c>
      <c r="C750" s="9">
        <v>2002.0</v>
      </c>
      <c r="D750" s="31"/>
      <c r="E750" s="32">
        <v>46.4988</v>
      </c>
      <c r="F750" s="9">
        <v>42.8</v>
      </c>
      <c r="G750" s="10"/>
      <c r="H750" s="10"/>
      <c r="I750" s="9">
        <v>34.379</v>
      </c>
      <c r="J750" s="10"/>
      <c r="K750" s="10"/>
      <c r="L750" s="10"/>
      <c r="M750" s="11"/>
      <c r="N750" s="12">
        <f t="shared" si="1"/>
        <v>3</v>
      </c>
      <c r="O750" s="13">
        <f t="shared" si="23"/>
        <v>41.22593333</v>
      </c>
      <c r="P750" s="13">
        <f t="shared" si="3"/>
        <v>46.4988</v>
      </c>
      <c r="Q750" s="13">
        <f t="shared" si="4"/>
        <v>34.379</v>
      </c>
      <c r="R750" s="14">
        <f t="shared" si="5"/>
        <v>12.1198</v>
      </c>
    </row>
    <row r="751">
      <c r="A751" s="7" t="s">
        <v>790</v>
      </c>
      <c r="B751" s="35" t="s">
        <v>776</v>
      </c>
      <c r="C751" s="9">
        <v>2003.0</v>
      </c>
      <c r="D751" s="31"/>
      <c r="E751" s="32">
        <v>46.7027</v>
      </c>
      <c r="F751" s="9">
        <v>43.4</v>
      </c>
      <c r="G751" s="10"/>
      <c r="H751" s="10"/>
      <c r="I751" s="9">
        <v>34.974</v>
      </c>
      <c r="J751" s="9">
        <v>32.7</v>
      </c>
      <c r="K751" s="10"/>
      <c r="L751" s="10"/>
      <c r="M751" s="11"/>
      <c r="N751" s="12">
        <f t="shared" si="1"/>
        <v>4</v>
      </c>
      <c r="O751" s="13">
        <f t="shared" si="23"/>
        <v>39.444175</v>
      </c>
      <c r="P751" s="13">
        <f t="shared" si="3"/>
        <v>46.7027</v>
      </c>
      <c r="Q751" s="13">
        <f t="shared" si="4"/>
        <v>32.7</v>
      </c>
      <c r="R751" s="14">
        <f t="shared" si="5"/>
        <v>14.0027</v>
      </c>
    </row>
    <row r="752">
      <c r="A752" s="7" t="s">
        <v>791</v>
      </c>
      <c r="B752" s="35" t="s">
        <v>776</v>
      </c>
      <c r="C752" s="9">
        <v>2004.0</v>
      </c>
      <c r="D752" s="31"/>
      <c r="E752" s="32">
        <v>46.615899999999996</v>
      </c>
      <c r="F752" s="9">
        <v>43.5</v>
      </c>
      <c r="G752" s="10"/>
      <c r="H752" s="10"/>
      <c r="I752" s="9">
        <v>35.636</v>
      </c>
      <c r="J752" s="9">
        <v>33.6</v>
      </c>
      <c r="K752" s="10"/>
      <c r="L752" s="10"/>
      <c r="M752" s="11"/>
      <c r="N752" s="12">
        <f t="shared" si="1"/>
        <v>4</v>
      </c>
      <c r="O752" s="13">
        <f t="shared" si="23"/>
        <v>39.837975</v>
      </c>
      <c r="P752" s="13">
        <f t="shared" si="3"/>
        <v>46.6159</v>
      </c>
      <c r="Q752" s="13">
        <f t="shared" si="4"/>
        <v>33.6</v>
      </c>
      <c r="R752" s="14">
        <f t="shared" si="5"/>
        <v>13.0159</v>
      </c>
    </row>
    <row r="753">
      <c r="A753" s="7" t="s">
        <v>792</v>
      </c>
      <c r="B753" s="35" t="s">
        <v>776</v>
      </c>
      <c r="C753" s="9">
        <v>2005.0</v>
      </c>
      <c r="D753" s="31"/>
      <c r="E753" s="32">
        <v>46.5398</v>
      </c>
      <c r="F753" s="9">
        <v>43.6</v>
      </c>
      <c r="G753" s="10"/>
      <c r="H753" s="10"/>
      <c r="I753" s="9">
        <v>35.266</v>
      </c>
      <c r="J753" s="10"/>
      <c r="K753" s="10"/>
      <c r="L753" s="10"/>
      <c r="M753" s="11"/>
      <c r="N753" s="12">
        <f t="shared" si="1"/>
        <v>3</v>
      </c>
      <c r="O753" s="13">
        <f t="shared" si="23"/>
        <v>41.80193333</v>
      </c>
      <c r="P753" s="13">
        <f t="shared" si="3"/>
        <v>46.5398</v>
      </c>
      <c r="Q753" s="13">
        <f t="shared" si="4"/>
        <v>35.266</v>
      </c>
      <c r="R753" s="14">
        <f t="shared" si="5"/>
        <v>11.2738</v>
      </c>
    </row>
    <row r="754">
      <c r="A754" s="7" t="s">
        <v>793</v>
      </c>
      <c r="B754" s="35" t="s">
        <v>776</v>
      </c>
      <c r="C754" s="9">
        <v>2006.0</v>
      </c>
      <c r="D754" s="31"/>
      <c r="E754" s="32">
        <v>45.015</v>
      </c>
      <c r="F754" s="9">
        <v>43.7</v>
      </c>
      <c r="G754" s="10"/>
      <c r="H754" s="10"/>
      <c r="I754" s="9">
        <v>34.897</v>
      </c>
      <c r="J754" s="10"/>
      <c r="K754" s="10"/>
      <c r="L754" s="10"/>
      <c r="M754" s="11"/>
      <c r="N754" s="12">
        <f t="shared" si="1"/>
        <v>3</v>
      </c>
      <c r="O754" s="13">
        <f t="shared" si="23"/>
        <v>41.204</v>
      </c>
      <c r="P754" s="13">
        <f t="shared" si="3"/>
        <v>45.015</v>
      </c>
      <c r="Q754" s="13">
        <f t="shared" si="4"/>
        <v>34.897</v>
      </c>
      <c r="R754" s="14">
        <f t="shared" si="5"/>
        <v>10.118</v>
      </c>
    </row>
    <row r="755">
      <c r="A755" s="7" t="s">
        <v>794</v>
      </c>
      <c r="B755" s="35" t="s">
        <v>776</v>
      </c>
      <c r="C755" s="9">
        <v>2007.0</v>
      </c>
      <c r="D755" s="31"/>
      <c r="E755" s="32">
        <v>39.4714</v>
      </c>
      <c r="F755" s="9">
        <v>43.7</v>
      </c>
      <c r="G755" s="10"/>
      <c r="H755" s="10"/>
      <c r="I755" s="9">
        <v>34.528</v>
      </c>
      <c r="J755" s="9">
        <v>32.2</v>
      </c>
      <c r="K755" s="10"/>
      <c r="L755" s="10"/>
      <c r="M755" s="11"/>
      <c r="N755" s="12">
        <f t="shared" si="1"/>
        <v>4</v>
      </c>
      <c r="O755" s="13">
        <f t="shared" si="23"/>
        <v>37.47485</v>
      </c>
      <c r="P755" s="13">
        <f t="shared" si="3"/>
        <v>43.7</v>
      </c>
      <c r="Q755" s="13">
        <f t="shared" si="4"/>
        <v>32.2</v>
      </c>
      <c r="R755" s="14">
        <f t="shared" si="5"/>
        <v>11.5</v>
      </c>
    </row>
    <row r="756">
      <c r="A756" s="7" t="s">
        <v>795</v>
      </c>
      <c r="B756" s="35" t="s">
        <v>776</v>
      </c>
      <c r="C756" s="9">
        <v>2008.0</v>
      </c>
      <c r="D756" s="31"/>
      <c r="E756" s="32">
        <v>39.7137</v>
      </c>
      <c r="F756" s="9">
        <v>43.7</v>
      </c>
      <c r="G756" s="10"/>
      <c r="H756" s="10"/>
      <c r="I756" s="9">
        <v>33.986</v>
      </c>
      <c r="J756" s="10"/>
      <c r="K756" s="10"/>
      <c r="L756" s="10"/>
      <c r="M756" s="11"/>
      <c r="N756" s="12">
        <f t="shared" si="1"/>
        <v>3</v>
      </c>
      <c r="O756" s="13">
        <f t="shared" si="23"/>
        <v>39.13323333</v>
      </c>
      <c r="P756" s="13">
        <f t="shared" si="3"/>
        <v>43.7</v>
      </c>
      <c r="Q756" s="13">
        <f t="shared" si="4"/>
        <v>33.986</v>
      </c>
      <c r="R756" s="14">
        <f t="shared" si="5"/>
        <v>9.714</v>
      </c>
    </row>
    <row r="757">
      <c r="A757" s="7" t="s">
        <v>796</v>
      </c>
      <c r="B757" s="35" t="s">
        <v>776</v>
      </c>
      <c r="C757" s="9">
        <v>2009.0</v>
      </c>
      <c r="D757" s="31"/>
      <c r="E757" s="32">
        <v>44.8412</v>
      </c>
      <c r="F757" s="9">
        <v>43.7</v>
      </c>
      <c r="G757" s="10"/>
      <c r="H757" s="10"/>
      <c r="I757" s="9">
        <v>33.445</v>
      </c>
      <c r="J757" s="9">
        <v>30.8</v>
      </c>
      <c r="K757" s="10"/>
      <c r="L757" s="10"/>
      <c r="M757" s="11"/>
      <c r="N757" s="12">
        <f t="shared" si="1"/>
        <v>4</v>
      </c>
      <c r="O757" s="13">
        <f t="shared" si="23"/>
        <v>38.19655</v>
      </c>
      <c r="P757" s="13">
        <f t="shared" si="3"/>
        <v>44.8412</v>
      </c>
      <c r="Q757" s="13">
        <f t="shared" si="4"/>
        <v>30.8</v>
      </c>
      <c r="R757" s="14">
        <f t="shared" si="5"/>
        <v>14.0412</v>
      </c>
    </row>
    <row r="758">
      <c r="A758" s="7" t="s">
        <v>797</v>
      </c>
      <c r="B758" s="35" t="s">
        <v>776</v>
      </c>
      <c r="C758" s="9">
        <v>2010.0</v>
      </c>
      <c r="D758" s="31"/>
      <c r="E758" s="32">
        <v>44.7644</v>
      </c>
      <c r="F758" s="9">
        <v>43.8</v>
      </c>
      <c r="G758" s="10"/>
      <c r="H758" s="10"/>
      <c r="I758" s="9">
        <v>33.859</v>
      </c>
      <c r="J758" s="10"/>
      <c r="K758" s="10"/>
      <c r="L758" s="10"/>
      <c r="M758" s="11"/>
      <c r="N758" s="12">
        <f t="shared" si="1"/>
        <v>3</v>
      </c>
      <c r="O758" s="13">
        <f t="shared" si="23"/>
        <v>40.8078</v>
      </c>
      <c r="P758" s="13">
        <f t="shared" si="3"/>
        <v>44.7644</v>
      </c>
      <c r="Q758" s="13">
        <f t="shared" si="4"/>
        <v>33.859</v>
      </c>
      <c r="R758" s="14">
        <f t="shared" si="5"/>
        <v>10.9054</v>
      </c>
    </row>
    <row r="759">
      <c r="A759" s="7" t="s">
        <v>798</v>
      </c>
      <c r="B759" s="35" t="s">
        <v>776</v>
      </c>
      <c r="C759" s="9">
        <v>2011.0</v>
      </c>
      <c r="D759" s="31"/>
      <c r="E759" s="32">
        <v>44.6639</v>
      </c>
      <c r="F759" s="9">
        <v>43.8</v>
      </c>
      <c r="G759" s="10"/>
      <c r="H759" s="10"/>
      <c r="I759" s="9">
        <v>34.273</v>
      </c>
      <c r="J759" s="10"/>
      <c r="K759" s="10"/>
      <c r="L759" s="10"/>
      <c r="M759" s="11"/>
      <c r="N759" s="12">
        <f t="shared" si="1"/>
        <v>3</v>
      </c>
      <c r="O759" s="13">
        <f t="shared" si="23"/>
        <v>40.9123</v>
      </c>
      <c r="P759" s="13">
        <f t="shared" si="3"/>
        <v>44.6639</v>
      </c>
      <c r="Q759" s="13">
        <f t="shared" si="4"/>
        <v>34.273</v>
      </c>
      <c r="R759" s="14">
        <f t="shared" si="5"/>
        <v>10.3909</v>
      </c>
    </row>
    <row r="760">
      <c r="A760" s="7" t="s">
        <v>799</v>
      </c>
      <c r="B760" s="35" t="s">
        <v>776</v>
      </c>
      <c r="C760" s="9">
        <v>2012.0</v>
      </c>
      <c r="D760" s="31"/>
      <c r="E760" s="32">
        <v>44.5266</v>
      </c>
      <c r="F760" s="9">
        <v>43.8</v>
      </c>
      <c r="G760" s="10"/>
      <c r="H760" s="10"/>
      <c r="I760" s="9">
        <v>34.687</v>
      </c>
      <c r="J760" s="10"/>
      <c r="K760" s="10"/>
      <c r="L760" s="10"/>
      <c r="M760" s="11"/>
      <c r="N760" s="12">
        <f t="shared" si="1"/>
        <v>3</v>
      </c>
      <c r="O760" s="13">
        <f t="shared" si="23"/>
        <v>41.00453333</v>
      </c>
      <c r="P760" s="13">
        <f t="shared" si="3"/>
        <v>44.5266</v>
      </c>
      <c r="Q760" s="13">
        <f t="shared" si="4"/>
        <v>34.687</v>
      </c>
      <c r="R760" s="14">
        <f t="shared" si="5"/>
        <v>9.8396</v>
      </c>
    </row>
    <row r="761">
      <c r="A761" s="7" t="s">
        <v>800</v>
      </c>
      <c r="B761" s="35" t="s">
        <v>776</v>
      </c>
      <c r="C761" s="9">
        <v>2013.0</v>
      </c>
      <c r="D761" s="31"/>
      <c r="E761" s="32">
        <v>44.4992</v>
      </c>
      <c r="F761" s="9">
        <v>43.9</v>
      </c>
      <c r="G761" s="10"/>
      <c r="H761" s="10"/>
      <c r="I761" s="9">
        <v>35.101</v>
      </c>
      <c r="J761" s="10"/>
      <c r="K761" s="10"/>
      <c r="L761" s="10"/>
      <c r="M761" s="11"/>
      <c r="N761" s="12">
        <f t="shared" si="1"/>
        <v>3</v>
      </c>
      <c r="O761" s="13">
        <f t="shared" si="23"/>
        <v>41.16673333</v>
      </c>
      <c r="P761" s="13">
        <f t="shared" si="3"/>
        <v>44.4992</v>
      </c>
      <c r="Q761" s="13">
        <f t="shared" si="4"/>
        <v>35.101</v>
      </c>
      <c r="R761" s="14">
        <f t="shared" si="5"/>
        <v>9.3982</v>
      </c>
    </row>
    <row r="762">
      <c r="A762" s="7" t="s">
        <v>801</v>
      </c>
      <c r="B762" s="35" t="s">
        <v>776</v>
      </c>
      <c r="C762" s="9">
        <v>2014.0</v>
      </c>
      <c r="D762" s="31"/>
      <c r="E762" s="32">
        <v>44.6246</v>
      </c>
      <c r="F762" s="9">
        <v>44.0</v>
      </c>
      <c r="G762" s="10"/>
      <c r="H762" s="10"/>
      <c r="I762" s="9">
        <v>35.515</v>
      </c>
      <c r="J762" s="10"/>
      <c r="K762" s="10"/>
      <c r="L762" s="10"/>
      <c r="M762" s="11"/>
      <c r="N762" s="12">
        <f t="shared" si="1"/>
        <v>3</v>
      </c>
      <c r="O762" s="13">
        <f t="shared" si="23"/>
        <v>41.37986667</v>
      </c>
      <c r="P762" s="13">
        <f t="shared" si="3"/>
        <v>44.6246</v>
      </c>
      <c r="Q762" s="13">
        <f t="shared" si="4"/>
        <v>35.515</v>
      </c>
      <c r="R762" s="14">
        <f t="shared" si="5"/>
        <v>9.1096</v>
      </c>
    </row>
    <row r="763">
      <c r="A763" s="7" t="s">
        <v>802</v>
      </c>
      <c r="B763" s="35" t="s">
        <v>776</v>
      </c>
      <c r="C763" s="9">
        <v>2015.0</v>
      </c>
      <c r="D763" s="31"/>
      <c r="E763" s="32">
        <v>44.6246</v>
      </c>
      <c r="F763" s="9">
        <v>44.2</v>
      </c>
      <c r="G763" s="10"/>
      <c r="H763" s="10"/>
      <c r="I763" s="9">
        <v>35.929</v>
      </c>
      <c r="J763" s="9">
        <v>34.0</v>
      </c>
      <c r="K763" s="10"/>
      <c r="L763" s="10"/>
      <c r="M763" s="11"/>
      <c r="N763" s="12">
        <f t="shared" si="1"/>
        <v>4</v>
      </c>
      <c r="O763" s="13">
        <f t="shared" si="23"/>
        <v>39.6884</v>
      </c>
      <c r="P763" s="13">
        <f t="shared" si="3"/>
        <v>44.6246</v>
      </c>
      <c r="Q763" s="13">
        <f t="shared" si="4"/>
        <v>34</v>
      </c>
      <c r="R763" s="14">
        <f t="shared" si="5"/>
        <v>10.6246</v>
      </c>
    </row>
    <row r="764">
      <c r="A764" s="7" t="s">
        <v>803</v>
      </c>
      <c r="B764" s="35" t="s">
        <v>776</v>
      </c>
      <c r="C764" s="9">
        <v>2016.0</v>
      </c>
      <c r="D764" s="31"/>
      <c r="E764" s="32">
        <v>44.6246</v>
      </c>
      <c r="F764" s="10"/>
      <c r="G764" s="10"/>
      <c r="H764" s="10"/>
      <c r="I764" s="9">
        <v>35.929</v>
      </c>
      <c r="J764" s="10"/>
      <c r="K764" s="10"/>
      <c r="L764" s="10"/>
      <c r="M764" s="11"/>
      <c r="N764" s="12">
        <f t="shared" si="1"/>
        <v>2</v>
      </c>
      <c r="O764" s="13">
        <f t="shared" si="23"/>
        <v>40.2768</v>
      </c>
      <c r="P764" s="13">
        <f t="shared" si="3"/>
        <v>44.6246</v>
      </c>
      <c r="Q764" s="13">
        <f t="shared" si="4"/>
        <v>35.929</v>
      </c>
      <c r="R764" s="14">
        <f t="shared" si="5"/>
        <v>8.6956</v>
      </c>
    </row>
    <row r="765">
      <c r="A765" s="7" t="s">
        <v>804</v>
      </c>
      <c r="B765" s="35" t="s">
        <v>776</v>
      </c>
      <c r="C765" s="9">
        <v>2017.0</v>
      </c>
      <c r="D765" s="31"/>
      <c r="E765" s="31"/>
      <c r="F765" s="10"/>
      <c r="G765" s="10"/>
      <c r="H765" s="10"/>
      <c r="I765" s="9">
        <v>35.929</v>
      </c>
      <c r="J765" s="10"/>
      <c r="K765" s="10"/>
      <c r="L765" s="10"/>
      <c r="M765" s="11"/>
      <c r="N765" s="12">
        <f t="shared" si="1"/>
        <v>1</v>
      </c>
      <c r="O765" s="13">
        <f t="shared" si="23"/>
        <v>35.929</v>
      </c>
      <c r="P765" s="13">
        <f t="shared" si="3"/>
        <v>35.929</v>
      </c>
      <c r="Q765" s="13">
        <f t="shared" si="4"/>
        <v>35.929</v>
      </c>
      <c r="R765" s="14">
        <f t="shared" si="5"/>
        <v>0</v>
      </c>
    </row>
    <row r="766">
      <c r="A766" s="7" t="s">
        <v>805</v>
      </c>
      <c r="B766" s="35" t="s">
        <v>776</v>
      </c>
      <c r="C766" s="9">
        <v>2018.0</v>
      </c>
      <c r="D766" s="29">
        <v>52.7905950408357</v>
      </c>
      <c r="E766" s="31"/>
      <c r="F766" s="10"/>
      <c r="G766" s="10"/>
      <c r="H766" s="10"/>
      <c r="I766" s="9">
        <v>35.929</v>
      </c>
      <c r="J766" s="10"/>
      <c r="K766" s="10"/>
      <c r="L766" s="10"/>
      <c r="M766" s="11"/>
      <c r="N766" s="12">
        <f t="shared" si="1"/>
        <v>2</v>
      </c>
      <c r="O766" s="13">
        <f t="shared" si="23"/>
        <v>44.35979752</v>
      </c>
      <c r="P766" s="13">
        <f t="shared" si="3"/>
        <v>52.79059504</v>
      </c>
      <c r="Q766" s="13">
        <f t="shared" si="4"/>
        <v>35.929</v>
      </c>
      <c r="R766" s="16">
        <f t="shared" si="5"/>
        <v>16.86159504</v>
      </c>
    </row>
    <row r="767">
      <c r="A767" s="7" t="s">
        <v>806</v>
      </c>
      <c r="B767" s="35" t="s">
        <v>776</v>
      </c>
      <c r="C767" s="9">
        <v>2019.0</v>
      </c>
      <c r="D767" s="29">
        <v>52.7232296673272</v>
      </c>
      <c r="E767" s="31"/>
      <c r="F767" s="10"/>
      <c r="G767" s="10"/>
      <c r="H767" s="10"/>
      <c r="I767" s="9">
        <v>35.929</v>
      </c>
      <c r="J767" s="10"/>
      <c r="K767" s="10"/>
      <c r="L767" s="10"/>
      <c r="M767" s="11"/>
      <c r="N767" s="12">
        <f t="shared" si="1"/>
        <v>2</v>
      </c>
      <c r="O767" s="13">
        <f t="shared" si="23"/>
        <v>44.32611483</v>
      </c>
      <c r="P767" s="13">
        <f t="shared" si="3"/>
        <v>52.72322967</v>
      </c>
      <c r="Q767" s="13">
        <f t="shared" si="4"/>
        <v>35.929</v>
      </c>
      <c r="R767" s="16">
        <f t="shared" si="5"/>
        <v>16.79422967</v>
      </c>
    </row>
    <row r="768">
      <c r="A768" s="7" t="s">
        <v>807</v>
      </c>
      <c r="B768" s="35" t="s">
        <v>776</v>
      </c>
      <c r="C768" s="9">
        <v>2020.0</v>
      </c>
      <c r="D768" s="29">
        <v>52.723376211355</v>
      </c>
      <c r="E768" s="31"/>
      <c r="F768" s="10"/>
      <c r="G768" s="10"/>
      <c r="H768" s="10"/>
      <c r="I768" s="9">
        <v>35.929</v>
      </c>
      <c r="J768" s="10"/>
      <c r="K768" s="10"/>
      <c r="L768" s="10"/>
      <c r="M768" s="11"/>
      <c r="N768" s="12">
        <f t="shared" si="1"/>
        <v>2</v>
      </c>
      <c r="O768" s="13">
        <f t="shared" si="23"/>
        <v>44.32618811</v>
      </c>
      <c r="P768" s="13">
        <f t="shared" si="3"/>
        <v>52.72337621</v>
      </c>
      <c r="Q768" s="13">
        <f t="shared" si="4"/>
        <v>35.929</v>
      </c>
      <c r="R768" s="14">
        <f t="shared" si="5"/>
        <v>16.79437621</v>
      </c>
    </row>
    <row r="769">
      <c r="A769" s="7" t="s">
        <v>808</v>
      </c>
      <c r="B769" s="35" t="s">
        <v>776</v>
      </c>
      <c r="C769" s="9">
        <v>2021.0</v>
      </c>
      <c r="D769" s="30">
        <v>52.7233691861451</v>
      </c>
      <c r="E769" s="31"/>
      <c r="F769" s="10"/>
      <c r="G769" s="10"/>
      <c r="H769" s="10"/>
      <c r="I769" s="10"/>
      <c r="J769" s="10"/>
      <c r="K769" s="10"/>
      <c r="L769" s="10"/>
      <c r="M769" s="11"/>
      <c r="N769" s="12">
        <f t="shared" si="1"/>
        <v>1</v>
      </c>
      <c r="O769" s="13">
        <f t="shared" si="23"/>
        <v>52.72336919</v>
      </c>
      <c r="P769" s="13">
        <f t="shared" si="3"/>
        <v>52.72336919</v>
      </c>
      <c r="Q769" s="13">
        <f t="shared" si="4"/>
        <v>52.72336919</v>
      </c>
      <c r="R769" s="14">
        <f t="shared" si="5"/>
        <v>0</v>
      </c>
    </row>
    <row r="770">
      <c r="A770" s="7" t="s">
        <v>809</v>
      </c>
      <c r="B770" s="35" t="s">
        <v>776</v>
      </c>
      <c r="C770" s="9">
        <v>2022.0</v>
      </c>
      <c r="D770" s="31"/>
      <c r="E770" s="31"/>
      <c r="F770" s="10"/>
      <c r="G770" s="10"/>
      <c r="H770" s="10"/>
      <c r="I770" s="10"/>
      <c r="J770" s="10"/>
      <c r="K770" s="10"/>
      <c r="L770" s="10"/>
      <c r="M770" s="11"/>
      <c r="N770" s="12">
        <f t="shared" si="1"/>
        <v>0</v>
      </c>
      <c r="O770" s="43" t="str">
        <f t="shared" si="23"/>
        <v>#DIV/0!</v>
      </c>
      <c r="P770" s="13">
        <f t="shared" si="3"/>
        <v>0</v>
      </c>
      <c r="Q770" s="13">
        <f t="shared" si="4"/>
        <v>0</v>
      </c>
      <c r="R770" s="14">
        <f t="shared" si="5"/>
        <v>0</v>
      </c>
    </row>
    <row r="771">
      <c r="A771" s="18" t="s">
        <v>810</v>
      </c>
      <c r="B771" s="44" t="s">
        <v>776</v>
      </c>
      <c r="C771" s="20">
        <v>2023.0</v>
      </c>
      <c r="D771" s="33"/>
      <c r="E771" s="33"/>
      <c r="F771" s="21"/>
      <c r="G771" s="10"/>
      <c r="H771" s="21"/>
      <c r="I771" s="21"/>
      <c r="J771" s="21"/>
      <c r="K771" s="21"/>
      <c r="L771" s="21"/>
      <c r="M771" s="22"/>
      <c r="N771" s="23">
        <f t="shared" si="1"/>
        <v>0</v>
      </c>
      <c r="O771" s="40" t="str">
        <f t="shared" si="23"/>
        <v>#DIV/0!</v>
      </c>
      <c r="P771" s="25">
        <f t="shared" si="3"/>
        <v>0</v>
      </c>
      <c r="Q771" s="25">
        <f t="shared" si="4"/>
        <v>0</v>
      </c>
      <c r="R771" s="26">
        <f t="shared" si="5"/>
        <v>0</v>
      </c>
    </row>
    <row r="772">
      <c r="A772" s="7" t="s">
        <v>811</v>
      </c>
      <c r="B772" s="8" t="s">
        <v>812</v>
      </c>
      <c r="C772" s="9">
        <v>1989.0</v>
      </c>
      <c r="D772" s="31"/>
      <c r="E772" s="31"/>
      <c r="F772" s="9">
        <v>30.1</v>
      </c>
      <c r="G772" s="10"/>
      <c r="H772" s="10"/>
      <c r="I772" s="9">
        <v>35.778</v>
      </c>
      <c r="J772" s="10"/>
      <c r="K772" s="10"/>
      <c r="L772" s="10"/>
      <c r="M772" s="11"/>
      <c r="N772" s="12">
        <f t="shared" si="1"/>
        <v>2</v>
      </c>
      <c r="O772" s="13">
        <f t="shared" si="23"/>
        <v>32.939</v>
      </c>
      <c r="P772" s="13">
        <f t="shared" si="3"/>
        <v>35.778</v>
      </c>
      <c r="Q772" s="13">
        <f t="shared" si="4"/>
        <v>30.1</v>
      </c>
      <c r="R772" s="14">
        <f t="shared" si="5"/>
        <v>5.678</v>
      </c>
    </row>
    <row r="773">
      <c r="A773" s="7" t="s">
        <v>813</v>
      </c>
      <c r="B773" s="8" t="s">
        <v>812</v>
      </c>
      <c r="C773" s="9">
        <v>1990.0</v>
      </c>
      <c r="D773" s="31"/>
      <c r="E773" s="31"/>
      <c r="F773" s="9">
        <v>30.5</v>
      </c>
      <c r="G773" s="10"/>
      <c r="H773" s="10"/>
      <c r="I773" s="9">
        <v>35.778</v>
      </c>
      <c r="J773" s="10"/>
      <c r="K773" s="10"/>
      <c r="L773" s="10"/>
      <c r="M773" s="11"/>
      <c r="N773" s="12">
        <f t="shared" si="1"/>
        <v>2</v>
      </c>
      <c r="O773" s="13">
        <f t="shared" si="23"/>
        <v>33.139</v>
      </c>
      <c r="P773" s="13">
        <f t="shared" si="3"/>
        <v>35.778</v>
      </c>
      <c r="Q773" s="13">
        <f t="shared" si="4"/>
        <v>30.5</v>
      </c>
      <c r="R773" s="14">
        <f t="shared" si="5"/>
        <v>5.278</v>
      </c>
    </row>
    <row r="774">
      <c r="A774" s="7" t="s">
        <v>814</v>
      </c>
      <c r="B774" s="8" t="s">
        <v>812</v>
      </c>
      <c r="C774" s="9">
        <v>1991.0</v>
      </c>
      <c r="D774" s="31"/>
      <c r="E774" s="32">
        <v>31.840200000000003</v>
      </c>
      <c r="F774" s="9">
        <v>31.0</v>
      </c>
      <c r="G774" s="10"/>
      <c r="H774" s="10"/>
      <c r="I774" s="9">
        <v>35.778</v>
      </c>
      <c r="J774" s="10"/>
      <c r="K774" s="10"/>
      <c r="L774" s="10"/>
      <c r="M774" s="11"/>
      <c r="N774" s="12">
        <f t="shared" si="1"/>
        <v>3</v>
      </c>
      <c r="O774" s="13">
        <f t="shared" si="23"/>
        <v>32.87273333</v>
      </c>
      <c r="P774" s="13">
        <f t="shared" si="3"/>
        <v>35.778</v>
      </c>
      <c r="Q774" s="13">
        <f t="shared" si="4"/>
        <v>31</v>
      </c>
      <c r="R774" s="14">
        <f t="shared" si="5"/>
        <v>4.778</v>
      </c>
    </row>
    <row r="775">
      <c r="A775" s="7" t="s">
        <v>815</v>
      </c>
      <c r="B775" s="8" t="s">
        <v>812</v>
      </c>
      <c r="C775" s="9">
        <v>1992.0</v>
      </c>
      <c r="D775" s="31"/>
      <c r="E775" s="32">
        <v>33.7982</v>
      </c>
      <c r="F775" s="9">
        <v>31.5</v>
      </c>
      <c r="G775" s="10"/>
      <c r="H775" s="10"/>
      <c r="I775" s="9">
        <v>35.778</v>
      </c>
      <c r="J775" s="10"/>
      <c r="K775" s="10"/>
      <c r="L775" s="10"/>
      <c r="M775" s="11"/>
      <c r="N775" s="12">
        <f t="shared" si="1"/>
        <v>3</v>
      </c>
      <c r="O775" s="13">
        <f t="shared" si="23"/>
        <v>33.69206667</v>
      </c>
      <c r="P775" s="13">
        <f t="shared" si="3"/>
        <v>35.778</v>
      </c>
      <c r="Q775" s="13">
        <f t="shared" si="4"/>
        <v>31.5</v>
      </c>
      <c r="R775" s="14">
        <f t="shared" si="5"/>
        <v>4.278</v>
      </c>
    </row>
    <row r="776">
      <c r="A776" s="7" t="s">
        <v>816</v>
      </c>
      <c r="B776" s="8" t="s">
        <v>812</v>
      </c>
      <c r="C776" s="9">
        <v>1993.0</v>
      </c>
      <c r="D776" s="31"/>
      <c r="E776" s="32">
        <v>35.760999999999996</v>
      </c>
      <c r="F776" s="9">
        <v>31.9</v>
      </c>
      <c r="G776" s="10"/>
      <c r="H776" s="10"/>
      <c r="I776" s="9">
        <v>35.778</v>
      </c>
      <c r="J776" s="10"/>
      <c r="K776" s="10"/>
      <c r="L776" s="10"/>
      <c r="M776" s="11"/>
      <c r="N776" s="12">
        <f t="shared" si="1"/>
        <v>3</v>
      </c>
      <c r="O776" s="13">
        <f t="shared" si="23"/>
        <v>34.47966667</v>
      </c>
      <c r="P776" s="13">
        <f t="shared" si="3"/>
        <v>35.778</v>
      </c>
      <c r="Q776" s="13">
        <f t="shared" si="4"/>
        <v>31.9</v>
      </c>
      <c r="R776" s="14">
        <f t="shared" si="5"/>
        <v>3.878</v>
      </c>
    </row>
    <row r="777">
      <c r="A777" s="7" t="s">
        <v>817</v>
      </c>
      <c r="B777" s="8" t="s">
        <v>812</v>
      </c>
      <c r="C777" s="9">
        <v>1994.0</v>
      </c>
      <c r="D777" s="31"/>
      <c r="E777" s="32">
        <v>37.8114</v>
      </c>
      <c r="F777" s="9">
        <v>32.3</v>
      </c>
      <c r="G777" s="10"/>
      <c r="H777" s="10"/>
      <c r="I777" s="9">
        <v>36.815</v>
      </c>
      <c r="J777" s="10"/>
      <c r="K777" s="10"/>
      <c r="L777" s="10"/>
      <c r="M777" s="11"/>
      <c r="N777" s="12">
        <f t="shared" si="1"/>
        <v>3</v>
      </c>
      <c r="O777" s="13">
        <f t="shared" si="23"/>
        <v>35.64213333</v>
      </c>
      <c r="P777" s="13">
        <f t="shared" si="3"/>
        <v>37.8114</v>
      </c>
      <c r="Q777" s="13">
        <f t="shared" si="4"/>
        <v>32.3</v>
      </c>
      <c r="R777" s="14">
        <f t="shared" si="5"/>
        <v>5.5114</v>
      </c>
    </row>
    <row r="778">
      <c r="A778" s="7" t="s">
        <v>818</v>
      </c>
      <c r="B778" s="8" t="s">
        <v>812</v>
      </c>
      <c r="C778" s="9">
        <v>1995.0</v>
      </c>
      <c r="D778" s="31"/>
      <c r="E778" s="32">
        <v>39.8763</v>
      </c>
      <c r="F778" s="9">
        <v>32.6</v>
      </c>
      <c r="G778" s="10"/>
      <c r="H778" s="10"/>
      <c r="I778" s="9">
        <v>37.853</v>
      </c>
      <c r="J778" s="10"/>
      <c r="K778" s="10"/>
      <c r="L778" s="10"/>
      <c r="M778" s="11"/>
      <c r="N778" s="12">
        <f t="shared" si="1"/>
        <v>3</v>
      </c>
      <c r="O778" s="13">
        <f t="shared" si="23"/>
        <v>36.77643333</v>
      </c>
      <c r="P778" s="13">
        <f t="shared" si="3"/>
        <v>39.8763</v>
      </c>
      <c r="Q778" s="13">
        <f t="shared" si="4"/>
        <v>32.6</v>
      </c>
      <c r="R778" s="14">
        <f t="shared" si="5"/>
        <v>7.2763</v>
      </c>
    </row>
    <row r="779">
      <c r="A779" s="7" t="s">
        <v>819</v>
      </c>
      <c r="B779" s="8" t="s">
        <v>812</v>
      </c>
      <c r="C779" s="9">
        <v>1996.0</v>
      </c>
      <c r="D779" s="31"/>
      <c r="E779" s="32">
        <v>41.9547</v>
      </c>
      <c r="F779" s="9">
        <v>32.9</v>
      </c>
      <c r="G779" s="10"/>
      <c r="H779" s="10"/>
      <c r="I779" s="9">
        <v>38.89</v>
      </c>
      <c r="J779" s="10"/>
      <c r="K779" s="10"/>
      <c r="L779" s="10"/>
      <c r="M779" s="11"/>
      <c r="N779" s="12">
        <f t="shared" si="1"/>
        <v>3</v>
      </c>
      <c r="O779" s="13">
        <f t="shared" si="23"/>
        <v>37.9149</v>
      </c>
      <c r="P779" s="13">
        <f t="shared" si="3"/>
        <v>41.9547</v>
      </c>
      <c r="Q779" s="13">
        <f t="shared" si="4"/>
        <v>32.9</v>
      </c>
      <c r="R779" s="14">
        <f t="shared" si="5"/>
        <v>9.0547</v>
      </c>
    </row>
    <row r="780">
      <c r="A780" s="7" t="s">
        <v>820</v>
      </c>
      <c r="B780" s="8" t="s">
        <v>812</v>
      </c>
      <c r="C780" s="9">
        <v>1997.0</v>
      </c>
      <c r="D780" s="31"/>
      <c r="E780" s="32">
        <v>44.0454</v>
      </c>
      <c r="F780" s="9">
        <v>33.2</v>
      </c>
      <c r="G780" s="10"/>
      <c r="H780" s="10"/>
      <c r="I780" s="9">
        <v>39.927</v>
      </c>
      <c r="J780" s="10"/>
      <c r="K780" s="10"/>
      <c r="L780" s="10"/>
      <c r="M780" s="11"/>
      <c r="N780" s="12">
        <f t="shared" si="1"/>
        <v>3</v>
      </c>
      <c r="O780" s="13">
        <f t="shared" si="23"/>
        <v>39.05746667</v>
      </c>
      <c r="P780" s="13">
        <f t="shared" si="3"/>
        <v>44.0454</v>
      </c>
      <c r="Q780" s="13">
        <f t="shared" si="4"/>
        <v>33.2</v>
      </c>
      <c r="R780" s="14">
        <f t="shared" si="5"/>
        <v>10.8454</v>
      </c>
    </row>
    <row r="781">
      <c r="A781" s="7" t="s">
        <v>821</v>
      </c>
      <c r="B781" s="8" t="s">
        <v>812</v>
      </c>
      <c r="C781" s="9">
        <v>1998.0</v>
      </c>
      <c r="D781" s="31"/>
      <c r="E781" s="32">
        <v>39.211200000000005</v>
      </c>
      <c r="F781" s="9">
        <v>33.5</v>
      </c>
      <c r="G781" s="10"/>
      <c r="H781" s="10"/>
      <c r="I781" s="9">
        <v>40.964</v>
      </c>
      <c r="J781" s="9">
        <v>40.8</v>
      </c>
      <c r="K781" s="10"/>
      <c r="L781" s="10"/>
      <c r="M781" s="11"/>
      <c r="N781" s="12">
        <f t="shared" si="1"/>
        <v>4</v>
      </c>
      <c r="O781" s="13">
        <f t="shared" si="23"/>
        <v>38.6188</v>
      </c>
      <c r="P781" s="13">
        <f t="shared" si="3"/>
        <v>40.964</v>
      </c>
      <c r="Q781" s="13">
        <f t="shared" si="4"/>
        <v>33.5</v>
      </c>
      <c r="R781" s="14">
        <f t="shared" si="5"/>
        <v>7.464</v>
      </c>
    </row>
    <row r="782">
      <c r="A782" s="7" t="s">
        <v>822</v>
      </c>
      <c r="B782" s="8" t="s">
        <v>812</v>
      </c>
      <c r="C782" s="9">
        <v>1999.0</v>
      </c>
      <c r="D782" s="31"/>
      <c r="E782" s="32">
        <v>39.211200000000005</v>
      </c>
      <c r="F782" s="9">
        <v>33.7</v>
      </c>
      <c r="G782" s="10"/>
      <c r="H782" s="10"/>
      <c r="I782" s="9">
        <v>40.964</v>
      </c>
      <c r="J782" s="10"/>
      <c r="K782" s="10"/>
      <c r="L782" s="10"/>
      <c r="M782" s="11"/>
      <c r="N782" s="12">
        <f t="shared" si="1"/>
        <v>3</v>
      </c>
      <c r="O782" s="13">
        <f t="shared" si="23"/>
        <v>37.9584</v>
      </c>
      <c r="P782" s="13">
        <f t="shared" si="3"/>
        <v>40.964</v>
      </c>
      <c r="Q782" s="13">
        <f t="shared" si="4"/>
        <v>33.7</v>
      </c>
      <c r="R782" s="14">
        <f t="shared" si="5"/>
        <v>7.264</v>
      </c>
    </row>
    <row r="783">
      <c r="A783" s="7" t="s">
        <v>823</v>
      </c>
      <c r="B783" s="8" t="s">
        <v>812</v>
      </c>
      <c r="C783" s="9">
        <v>2000.0</v>
      </c>
      <c r="D783" s="31"/>
      <c r="E783" s="32">
        <v>39.211200000000005</v>
      </c>
      <c r="F783" s="9">
        <v>33.8</v>
      </c>
      <c r="G783" s="10"/>
      <c r="H783" s="10"/>
      <c r="I783" s="9">
        <v>40.964</v>
      </c>
      <c r="J783" s="10"/>
      <c r="K783" s="10"/>
      <c r="L783" s="10"/>
      <c r="M783" s="11"/>
      <c r="N783" s="12">
        <f t="shared" si="1"/>
        <v>3</v>
      </c>
      <c r="O783" s="13">
        <f t="shared" si="23"/>
        <v>37.99173333</v>
      </c>
      <c r="P783" s="13">
        <f t="shared" si="3"/>
        <v>40.964</v>
      </c>
      <c r="Q783" s="13">
        <f t="shared" si="4"/>
        <v>33.8</v>
      </c>
      <c r="R783" s="14">
        <f t="shared" si="5"/>
        <v>7.164</v>
      </c>
    </row>
    <row r="784">
      <c r="A784" s="7" t="s">
        <v>824</v>
      </c>
      <c r="B784" s="8" t="s">
        <v>812</v>
      </c>
      <c r="C784" s="9">
        <v>2001.0</v>
      </c>
      <c r="D784" s="31"/>
      <c r="E784" s="32">
        <v>39.211200000000005</v>
      </c>
      <c r="F784" s="9">
        <v>33.9</v>
      </c>
      <c r="G784" s="10"/>
      <c r="H784" s="10"/>
      <c r="I784" s="9">
        <v>40.964</v>
      </c>
      <c r="J784" s="10"/>
      <c r="K784" s="10"/>
      <c r="L784" s="10"/>
      <c r="M784" s="11"/>
      <c r="N784" s="12">
        <f t="shared" si="1"/>
        <v>3</v>
      </c>
      <c r="O784" s="13">
        <f t="shared" si="23"/>
        <v>38.02506667</v>
      </c>
      <c r="P784" s="13">
        <f t="shared" si="3"/>
        <v>40.964</v>
      </c>
      <c r="Q784" s="13">
        <f t="shared" si="4"/>
        <v>33.9</v>
      </c>
      <c r="R784" s="14">
        <f t="shared" si="5"/>
        <v>7.064</v>
      </c>
    </row>
    <row r="785">
      <c r="A785" s="7" t="s">
        <v>825</v>
      </c>
      <c r="B785" s="8" t="s">
        <v>812</v>
      </c>
      <c r="C785" s="9">
        <v>2002.0</v>
      </c>
      <c r="D785" s="31"/>
      <c r="E785" s="32">
        <v>39.211200000000005</v>
      </c>
      <c r="F785" s="9">
        <v>34.1</v>
      </c>
      <c r="G785" s="10"/>
      <c r="H785" s="10"/>
      <c r="I785" s="9">
        <v>40.964</v>
      </c>
      <c r="J785" s="10"/>
      <c r="K785" s="10"/>
      <c r="L785" s="10"/>
      <c r="M785" s="11"/>
      <c r="N785" s="12">
        <f t="shared" si="1"/>
        <v>3</v>
      </c>
      <c r="O785" s="13">
        <f t="shared" si="23"/>
        <v>38.09173333</v>
      </c>
      <c r="P785" s="13">
        <f t="shared" si="3"/>
        <v>40.964</v>
      </c>
      <c r="Q785" s="13">
        <f t="shared" si="4"/>
        <v>34.1</v>
      </c>
      <c r="R785" s="14">
        <f t="shared" si="5"/>
        <v>6.864</v>
      </c>
    </row>
    <row r="786">
      <c r="A786" s="7" t="s">
        <v>826</v>
      </c>
      <c r="B786" s="8" t="s">
        <v>812</v>
      </c>
      <c r="C786" s="9">
        <v>2003.0</v>
      </c>
      <c r="D786" s="31"/>
      <c r="E786" s="32">
        <v>39.211200000000005</v>
      </c>
      <c r="F786" s="9">
        <v>34.2</v>
      </c>
      <c r="G786" s="10"/>
      <c r="H786" s="10"/>
      <c r="I786" s="9">
        <v>40.964</v>
      </c>
      <c r="J786" s="10"/>
      <c r="K786" s="10"/>
      <c r="L786" s="10"/>
      <c r="M786" s="11"/>
      <c r="N786" s="12">
        <f t="shared" si="1"/>
        <v>3</v>
      </c>
      <c r="O786" s="13">
        <f t="shared" si="23"/>
        <v>38.12506667</v>
      </c>
      <c r="P786" s="13">
        <f t="shared" si="3"/>
        <v>40.964</v>
      </c>
      <c r="Q786" s="13">
        <f t="shared" si="4"/>
        <v>34.2</v>
      </c>
      <c r="R786" s="14">
        <f t="shared" si="5"/>
        <v>6.764</v>
      </c>
    </row>
    <row r="787">
      <c r="A787" s="7" t="s">
        <v>827</v>
      </c>
      <c r="B787" s="8" t="s">
        <v>812</v>
      </c>
      <c r="C787" s="9">
        <v>2004.0</v>
      </c>
      <c r="D787" s="31"/>
      <c r="E787" s="32">
        <v>39.211200000000005</v>
      </c>
      <c r="F787" s="9">
        <v>34.4</v>
      </c>
      <c r="G787" s="10"/>
      <c r="H787" s="10"/>
      <c r="I787" s="9">
        <v>40.964</v>
      </c>
      <c r="J787" s="10"/>
      <c r="K787" s="10"/>
      <c r="L787" s="10"/>
      <c r="M787" s="11"/>
      <c r="N787" s="12">
        <f t="shared" si="1"/>
        <v>3</v>
      </c>
      <c r="O787" s="13">
        <f t="shared" si="23"/>
        <v>38.19173333</v>
      </c>
      <c r="P787" s="13">
        <f t="shared" si="3"/>
        <v>40.964</v>
      </c>
      <c r="Q787" s="13">
        <f t="shared" si="4"/>
        <v>34.4</v>
      </c>
      <c r="R787" s="14">
        <f t="shared" si="5"/>
        <v>6.564</v>
      </c>
    </row>
    <row r="788">
      <c r="A788" s="7" t="s">
        <v>828</v>
      </c>
      <c r="B788" s="8" t="s">
        <v>812</v>
      </c>
      <c r="C788" s="9">
        <v>2005.0</v>
      </c>
      <c r="D788" s="31"/>
      <c r="E788" s="32">
        <v>39.211200000000005</v>
      </c>
      <c r="F788" s="9">
        <v>34.5</v>
      </c>
      <c r="G788" s="10"/>
      <c r="H788" s="10"/>
      <c r="I788" s="9">
        <v>40.964</v>
      </c>
      <c r="J788" s="10"/>
      <c r="K788" s="10"/>
      <c r="L788" s="10"/>
      <c r="M788" s="11"/>
      <c r="N788" s="12">
        <f t="shared" si="1"/>
        <v>3</v>
      </c>
      <c r="O788" s="13">
        <f t="shared" si="23"/>
        <v>38.22506667</v>
      </c>
      <c r="P788" s="13">
        <f t="shared" si="3"/>
        <v>40.964</v>
      </c>
      <c r="Q788" s="13">
        <f t="shared" si="4"/>
        <v>34.5</v>
      </c>
      <c r="R788" s="14">
        <f t="shared" si="5"/>
        <v>6.464</v>
      </c>
    </row>
    <row r="789">
      <c r="A789" s="7" t="s">
        <v>829</v>
      </c>
      <c r="B789" s="8" t="s">
        <v>812</v>
      </c>
      <c r="C789" s="9">
        <v>2006.0</v>
      </c>
      <c r="D789" s="31"/>
      <c r="E789" s="32">
        <v>39.211200000000005</v>
      </c>
      <c r="F789" s="10"/>
      <c r="G789" s="10"/>
      <c r="H789" s="10"/>
      <c r="I789" s="9">
        <v>40.964</v>
      </c>
      <c r="J789" s="10"/>
      <c r="K789" s="10"/>
      <c r="L789" s="10"/>
      <c r="M789" s="11"/>
      <c r="N789" s="12">
        <f t="shared" si="1"/>
        <v>2</v>
      </c>
      <c r="O789" s="13">
        <f t="shared" si="23"/>
        <v>40.0876</v>
      </c>
      <c r="P789" s="13">
        <f t="shared" si="3"/>
        <v>40.964</v>
      </c>
      <c r="Q789" s="13">
        <f t="shared" si="4"/>
        <v>39.2112</v>
      </c>
      <c r="R789" s="14">
        <f t="shared" si="5"/>
        <v>1.7528</v>
      </c>
    </row>
    <row r="790">
      <c r="A790" s="7" t="s">
        <v>830</v>
      </c>
      <c r="B790" s="8" t="s">
        <v>812</v>
      </c>
      <c r="C790" s="9">
        <v>2007.0</v>
      </c>
      <c r="D790" s="31"/>
      <c r="E790" s="32">
        <v>39.211200000000005</v>
      </c>
      <c r="F790" s="10"/>
      <c r="G790" s="10"/>
      <c r="H790" s="10"/>
      <c r="I790" s="9">
        <v>40.964</v>
      </c>
      <c r="J790" s="10"/>
      <c r="K790" s="10"/>
      <c r="L790" s="10"/>
      <c r="M790" s="11"/>
      <c r="N790" s="12">
        <f t="shared" si="1"/>
        <v>2</v>
      </c>
      <c r="O790" s="13">
        <f t="shared" si="23"/>
        <v>40.0876</v>
      </c>
      <c r="P790" s="13">
        <f t="shared" si="3"/>
        <v>40.964</v>
      </c>
      <c r="Q790" s="13">
        <f t="shared" si="4"/>
        <v>39.2112</v>
      </c>
      <c r="R790" s="14">
        <f t="shared" si="5"/>
        <v>1.7528</v>
      </c>
    </row>
    <row r="791">
      <c r="A791" s="7" t="s">
        <v>831</v>
      </c>
      <c r="B791" s="8" t="s">
        <v>812</v>
      </c>
      <c r="C791" s="9">
        <v>2008.0</v>
      </c>
      <c r="D791" s="31"/>
      <c r="E791" s="32">
        <v>39.211200000000005</v>
      </c>
      <c r="F791" s="10"/>
      <c r="G791" s="10"/>
      <c r="H791" s="10"/>
      <c r="I791" s="9">
        <v>40.964</v>
      </c>
      <c r="J791" s="10"/>
      <c r="K791" s="10"/>
      <c r="L791" s="10"/>
      <c r="M791" s="11"/>
      <c r="N791" s="12">
        <f t="shared" si="1"/>
        <v>2</v>
      </c>
      <c r="O791" s="13">
        <f t="shared" si="23"/>
        <v>40.0876</v>
      </c>
      <c r="P791" s="13">
        <f t="shared" si="3"/>
        <v>40.964</v>
      </c>
      <c r="Q791" s="13">
        <f t="shared" si="4"/>
        <v>39.2112</v>
      </c>
      <c r="R791" s="14">
        <f t="shared" si="5"/>
        <v>1.7528</v>
      </c>
    </row>
    <row r="792">
      <c r="A792" s="7" t="s">
        <v>832</v>
      </c>
      <c r="B792" s="8" t="s">
        <v>812</v>
      </c>
      <c r="C792" s="9">
        <v>2009.0</v>
      </c>
      <c r="D792" s="31"/>
      <c r="E792" s="32">
        <v>39.211200000000005</v>
      </c>
      <c r="F792" s="10"/>
      <c r="G792" s="10"/>
      <c r="H792" s="10"/>
      <c r="I792" s="9">
        <v>40.964</v>
      </c>
      <c r="J792" s="10"/>
      <c r="K792" s="10"/>
      <c r="L792" s="10"/>
      <c r="M792" s="11"/>
      <c r="N792" s="12">
        <f t="shared" si="1"/>
        <v>2</v>
      </c>
      <c r="O792" s="13">
        <f t="shared" si="23"/>
        <v>40.0876</v>
      </c>
      <c r="P792" s="13">
        <f t="shared" si="3"/>
        <v>40.964</v>
      </c>
      <c r="Q792" s="13">
        <f t="shared" si="4"/>
        <v>39.2112</v>
      </c>
      <c r="R792" s="14">
        <f t="shared" si="5"/>
        <v>1.7528</v>
      </c>
    </row>
    <row r="793">
      <c r="A793" s="7" t="s">
        <v>833</v>
      </c>
      <c r="B793" s="8" t="s">
        <v>812</v>
      </c>
      <c r="C793" s="9">
        <v>2010.0</v>
      </c>
      <c r="D793" s="31"/>
      <c r="E793" s="32">
        <v>39.211200000000005</v>
      </c>
      <c r="F793" s="10"/>
      <c r="G793" s="10"/>
      <c r="H793" s="10"/>
      <c r="I793" s="9">
        <v>40.964</v>
      </c>
      <c r="J793" s="10"/>
      <c r="K793" s="10"/>
      <c r="L793" s="10"/>
      <c r="M793" s="11"/>
      <c r="N793" s="12">
        <f t="shared" si="1"/>
        <v>2</v>
      </c>
      <c r="O793" s="13">
        <f t="shared" si="23"/>
        <v>40.0876</v>
      </c>
      <c r="P793" s="13">
        <f t="shared" si="3"/>
        <v>40.964</v>
      </c>
      <c r="Q793" s="13">
        <f t="shared" si="4"/>
        <v>39.2112</v>
      </c>
      <c r="R793" s="14">
        <f t="shared" si="5"/>
        <v>1.7528</v>
      </c>
    </row>
    <row r="794">
      <c r="A794" s="7" t="s">
        <v>834</v>
      </c>
      <c r="B794" s="8" t="s">
        <v>812</v>
      </c>
      <c r="C794" s="9">
        <v>2011.0</v>
      </c>
      <c r="D794" s="31"/>
      <c r="E794" s="32">
        <v>39.211200000000005</v>
      </c>
      <c r="F794" s="10"/>
      <c r="G794" s="10"/>
      <c r="H794" s="10"/>
      <c r="I794" s="9">
        <v>40.964</v>
      </c>
      <c r="J794" s="10"/>
      <c r="K794" s="10"/>
      <c r="L794" s="10"/>
      <c r="M794" s="11"/>
      <c r="N794" s="12">
        <f t="shared" si="1"/>
        <v>2</v>
      </c>
      <c r="O794" s="13">
        <f t="shared" si="23"/>
        <v>40.0876</v>
      </c>
      <c r="P794" s="13">
        <f t="shared" si="3"/>
        <v>40.964</v>
      </c>
      <c r="Q794" s="13">
        <f t="shared" si="4"/>
        <v>39.2112</v>
      </c>
      <c r="R794" s="14">
        <f t="shared" si="5"/>
        <v>1.7528</v>
      </c>
    </row>
    <row r="795">
      <c r="A795" s="7" t="s">
        <v>835</v>
      </c>
      <c r="B795" s="8" t="s">
        <v>812</v>
      </c>
      <c r="C795" s="9">
        <v>2012.0</v>
      </c>
      <c r="D795" s="31"/>
      <c r="E795" s="32">
        <v>39.211200000000005</v>
      </c>
      <c r="F795" s="10"/>
      <c r="G795" s="10"/>
      <c r="H795" s="10"/>
      <c r="I795" s="9">
        <v>40.964</v>
      </c>
      <c r="J795" s="10"/>
      <c r="K795" s="10"/>
      <c r="L795" s="10"/>
      <c r="M795" s="11"/>
      <c r="N795" s="12">
        <f t="shared" si="1"/>
        <v>2</v>
      </c>
      <c r="O795" s="13">
        <f t="shared" si="23"/>
        <v>40.0876</v>
      </c>
      <c r="P795" s="13">
        <f t="shared" si="3"/>
        <v>40.964</v>
      </c>
      <c r="Q795" s="13">
        <f t="shared" si="4"/>
        <v>39.2112</v>
      </c>
      <c r="R795" s="14">
        <f t="shared" si="5"/>
        <v>1.7528</v>
      </c>
    </row>
    <row r="796">
      <c r="A796" s="7" t="s">
        <v>836</v>
      </c>
      <c r="B796" s="8" t="s">
        <v>812</v>
      </c>
      <c r="C796" s="9">
        <v>2013.0</v>
      </c>
      <c r="D796" s="31"/>
      <c r="E796" s="32">
        <v>39.211200000000005</v>
      </c>
      <c r="F796" s="10"/>
      <c r="G796" s="10"/>
      <c r="H796" s="10"/>
      <c r="I796" s="9">
        <v>40.964</v>
      </c>
      <c r="J796" s="10"/>
      <c r="K796" s="10"/>
      <c r="L796" s="10"/>
      <c r="M796" s="11"/>
      <c r="N796" s="12">
        <f t="shared" si="1"/>
        <v>2</v>
      </c>
      <c r="O796" s="13">
        <f t="shared" si="23"/>
        <v>40.0876</v>
      </c>
      <c r="P796" s="13">
        <f t="shared" si="3"/>
        <v>40.964</v>
      </c>
      <c r="Q796" s="13">
        <f t="shared" si="4"/>
        <v>39.2112</v>
      </c>
      <c r="R796" s="14">
        <f t="shared" si="5"/>
        <v>1.7528</v>
      </c>
    </row>
    <row r="797">
      <c r="A797" s="7" t="s">
        <v>837</v>
      </c>
      <c r="B797" s="8" t="s">
        <v>812</v>
      </c>
      <c r="C797" s="9">
        <v>2014.0</v>
      </c>
      <c r="D797" s="31"/>
      <c r="E797" s="32">
        <v>39.211200000000005</v>
      </c>
      <c r="F797" s="10"/>
      <c r="G797" s="10"/>
      <c r="H797" s="10"/>
      <c r="I797" s="9">
        <v>40.964</v>
      </c>
      <c r="J797" s="10"/>
      <c r="K797" s="10"/>
      <c r="L797" s="10"/>
      <c r="M797" s="11"/>
      <c r="N797" s="12">
        <f t="shared" si="1"/>
        <v>2</v>
      </c>
      <c r="O797" s="13">
        <f t="shared" si="23"/>
        <v>40.0876</v>
      </c>
      <c r="P797" s="13">
        <f t="shared" si="3"/>
        <v>40.964</v>
      </c>
      <c r="Q797" s="13">
        <f t="shared" si="4"/>
        <v>39.2112</v>
      </c>
      <c r="R797" s="14">
        <f t="shared" si="5"/>
        <v>1.7528</v>
      </c>
    </row>
    <row r="798">
      <c r="A798" s="7" t="s">
        <v>838</v>
      </c>
      <c r="B798" s="8" t="s">
        <v>812</v>
      </c>
      <c r="C798" s="9">
        <v>2015.0</v>
      </c>
      <c r="D798" s="31"/>
      <c r="E798" s="32">
        <v>39.211200000000005</v>
      </c>
      <c r="F798" s="10"/>
      <c r="G798" s="10"/>
      <c r="H798" s="10"/>
      <c r="I798" s="9">
        <v>40.964</v>
      </c>
      <c r="J798" s="10"/>
      <c r="K798" s="10"/>
      <c r="L798" s="10"/>
      <c r="M798" s="11"/>
      <c r="N798" s="12">
        <f t="shared" si="1"/>
        <v>2</v>
      </c>
      <c r="O798" s="13">
        <f t="shared" si="23"/>
        <v>40.0876</v>
      </c>
      <c r="P798" s="13">
        <f t="shared" si="3"/>
        <v>40.964</v>
      </c>
      <c r="Q798" s="13">
        <f t="shared" si="4"/>
        <v>39.2112</v>
      </c>
      <c r="R798" s="14">
        <f t="shared" si="5"/>
        <v>1.7528</v>
      </c>
    </row>
    <row r="799">
      <c r="A799" s="7" t="s">
        <v>839</v>
      </c>
      <c r="B799" s="8" t="s">
        <v>812</v>
      </c>
      <c r="C799" s="9">
        <v>2016.0</v>
      </c>
      <c r="D799" s="31"/>
      <c r="E799" s="32">
        <v>39.211200000000005</v>
      </c>
      <c r="F799" s="10"/>
      <c r="G799" s="10"/>
      <c r="H799" s="10"/>
      <c r="I799" s="9">
        <v>40.964</v>
      </c>
      <c r="J799" s="10"/>
      <c r="K799" s="10"/>
      <c r="L799" s="10"/>
      <c r="M799" s="11"/>
      <c r="N799" s="12">
        <f t="shared" si="1"/>
        <v>2</v>
      </c>
      <c r="O799" s="13">
        <f t="shared" si="23"/>
        <v>40.0876</v>
      </c>
      <c r="P799" s="13">
        <f t="shared" si="3"/>
        <v>40.964</v>
      </c>
      <c r="Q799" s="13">
        <f t="shared" si="4"/>
        <v>39.2112</v>
      </c>
      <c r="R799" s="14">
        <f t="shared" si="5"/>
        <v>1.7528</v>
      </c>
    </row>
    <row r="800">
      <c r="A800" s="7" t="s">
        <v>840</v>
      </c>
      <c r="B800" s="8" t="s">
        <v>812</v>
      </c>
      <c r="C800" s="9">
        <v>2017.0</v>
      </c>
      <c r="D800" s="31"/>
      <c r="E800" s="31"/>
      <c r="F800" s="10"/>
      <c r="G800" s="10"/>
      <c r="H800" s="10"/>
      <c r="I800" s="9">
        <v>40.964</v>
      </c>
      <c r="J800" s="10"/>
      <c r="K800" s="10"/>
      <c r="L800" s="10"/>
      <c r="M800" s="11"/>
      <c r="N800" s="12">
        <f t="shared" si="1"/>
        <v>1</v>
      </c>
      <c r="O800" s="13">
        <f t="shared" si="23"/>
        <v>40.964</v>
      </c>
      <c r="P800" s="13">
        <f t="shared" si="3"/>
        <v>40.964</v>
      </c>
      <c r="Q800" s="13">
        <f t="shared" si="4"/>
        <v>40.964</v>
      </c>
      <c r="R800" s="14">
        <f t="shared" si="5"/>
        <v>0</v>
      </c>
    </row>
    <row r="801">
      <c r="A801" s="7" t="s">
        <v>841</v>
      </c>
      <c r="B801" s="8" t="s">
        <v>812</v>
      </c>
      <c r="C801" s="9">
        <v>2018.0</v>
      </c>
      <c r="D801" s="29">
        <v>59.9974580537911</v>
      </c>
      <c r="E801" s="31"/>
      <c r="F801" s="10"/>
      <c r="G801" s="10"/>
      <c r="H801" s="10"/>
      <c r="I801" s="9">
        <v>40.964</v>
      </c>
      <c r="J801" s="10"/>
      <c r="K801" s="10"/>
      <c r="L801" s="10"/>
      <c r="M801" s="11"/>
      <c r="N801" s="12">
        <f t="shared" si="1"/>
        <v>2</v>
      </c>
      <c r="O801" s="13">
        <f t="shared" si="23"/>
        <v>50.48072903</v>
      </c>
      <c r="P801" s="13">
        <f t="shared" si="3"/>
        <v>59.99745805</v>
      </c>
      <c r="Q801" s="13">
        <f t="shared" si="4"/>
        <v>40.964</v>
      </c>
      <c r="R801" s="14">
        <f t="shared" si="5"/>
        <v>19.03345805</v>
      </c>
    </row>
    <row r="802">
      <c r="A802" s="7" t="s">
        <v>842</v>
      </c>
      <c r="B802" s="8" t="s">
        <v>812</v>
      </c>
      <c r="C802" s="9">
        <v>2019.0</v>
      </c>
      <c r="D802" s="29">
        <v>59.951403127706</v>
      </c>
      <c r="E802" s="31"/>
      <c r="F802" s="10"/>
      <c r="G802" s="10"/>
      <c r="H802" s="10"/>
      <c r="I802" s="9">
        <v>40.964</v>
      </c>
      <c r="J802" s="10"/>
      <c r="K802" s="10"/>
      <c r="L802" s="10"/>
      <c r="M802" s="11"/>
      <c r="N802" s="12">
        <f t="shared" si="1"/>
        <v>2</v>
      </c>
      <c r="O802" s="13">
        <f t="shared" si="23"/>
        <v>50.45770156</v>
      </c>
      <c r="P802" s="13">
        <f t="shared" si="3"/>
        <v>59.95140313</v>
      </c>
      <c r="Q802" s="13">
        <f t="shared" si="4"/>
        <v>40.964</v>
      </c>
      <c r="R802" s="14">
        <f t="shared" si="5"/>
        <v>18.98740313</v>
      </c>
    </row>
    <row r="803">
      <c r="A803" s="7" t="s">
        <v>843</v>
      </c>
      <c r="B803" s="8" t="s">
        <v>812</v>
      </c>
      <c r="C803" s="9">
        <v>2020.0</v>
      </c>
      <c r="D803" s="29">
        <v>59.9516483020203</v>
      </c>
      <c r="E803" s="31"/>
      <c r="F803" s="10"/>
      <c r="G803" s="10"/>
      <c r="H803" s="10"/>
      <c r="I803" s="9">
        <v>40.964</v>
      </c>
      <c r="J803" s="10"/>
      <c r="K803" s="10"/>
      <c r="L803" s="10"/>
      <c r="M803" s="11"/>
      <c r="N803" s="12">
        <f t="shared" si="1"/>
        <v>2</v>
      </c>
      <c r="O803" s="13">
        <f t="shared" si="23"/>
        <v>50.45782415</v>
      </c>
      <c r="P803" s="13">
        <f t="shared" si="3"/>
        <v>59.9516483</v>
      </c>
      <c r="Q803" s="13">
        <f t="shared" si="4"/>
        <v>40.964</v>
      </c>
      <c r="R803" s="14">
        <f t="shared" si="5"/>
        <v>18.9876483</v>
      </c>
    </row>
    <row r="804">
      <c r="A804" s="7" t="s">
        <v>844</v>
      </c>
      <c r="B804" s="8" t="s">
        <v>812</v>
      </c>
      <c r="C804" s="9">
        <v>2021.0</v>
      </c>
      <c r="D804" s="30">
        <v>59.9516552403735</v>
      </c>
      <c r="E804" s="31"/>
      <c r="F804" s="10"/>
      <c r="G804" s="10"/>
      <c r="H804" s="10"/>
      <c r="I804" s="10"/>
      <c r="J804" s="10"/>
      <c r="K804" s="10"/>
      <c r="L804" s="10"/>
      <c r="M804" s="11"/>
      <c r="N804" s="12">
        <f t="shared" si="1"/>
        <v>1</v>
      </c>
      <c r="O804" s="13">
        <f t="shared" si="23"/>
        <v>59.95165524</v>
      </c>
      <c r="P804" s="13">
        <f t="shared" si="3"/>
        <v>59.95165524</v>
      </c>
      <c r="Q804" s="13">
        <f t="shared" si="4"/>
        <v>59.95165524</v>
      </c>
      <c r="R804" s="14">
        <f t="shared" si="5"/>
        <v>0</v>
      </c>
    </row>
    <row r="805">
      <c r="A805" s="7" t="s">
        <v>845</v>
      </c>
      <c r="B805" s="8" t="s">
        <v>812</v>
      </c>
      <c r="C805" s="9">
        <v>2022.0</v>
      </c>
      <c r="D805" s="31"/>
      <c r="E805" s="31"/>
      <c r="F805" s="10"/>
      <c r="G805" s="10"/>
      <c r="H805" s="10"/>
      <c r="I805" s="10"/>
      <c r="J805" s="10"/>
      <c r="K805" s="10"/>
      <c r="L805" s="10"/>
      <c r="M805" s="11"/>
      <c r="N805" s="12">
        <f t="shared" si="1"/>
        <v>0</v>
      </c>
      <c r="O805" s="43" t="str">
        <f t="shared" si="23"/>
        <v>#DIV/0!</v>
      </c>
      <c r="P805" s="13">
        <f t="shared" si="3"/>
        <v>0</v>
      </c>
      <c r="Q805" s="13">
        <f t="shared" si="4"/>
        <v>0</v>
      </c>
      <c r="R805" s="14">
        <f t="shared" si="5"/>
        <v>0</v>
      </c>
    </row>
    <row r="806">
      <c r="A806" s="18" t="s">
        <v>846</v>
      </c>
      <c r="B806" s="19" t="s">
        <v>812</v>
      </c>
      <c r="C806" s="20">
        <v>2023.0</v>
      </c>
      <c r="D806" s="33"/>
      <c r="E806" s="33"/>
      <c r="F806" s="21"/>
      <c r="G806" s="10"/>
      <c r="H806" s="21"/>
      <c r="I806" s="21"/>
      <c r="J806" s="21"/>
      <c r="K806" s="21"/>
      <c r="L806" s="21"/>
      <c r="M806" s="22"/>
      <c r="N806" s="23">
        <f t="shared" si="1"/>
        <v>0</v>
      </c>
      <c r="O806" s="40" t="str">
        <f t="shared" si="23"/>
        <v>#DIV/0!</v>
      </c>
      <c r="P806" s="25">
        <f t="shared" si="3"/>
        <v>0</v>
      </c>
      <c r="Q806" s="25">
        <f t="shared" si="4"/>
        <v>0</v>
      </c>
      <c r="R806" s="26">
        <f t="shared" si="5"/>
        <v>0</v>
      </c>
    </row>
    <row r="807">
      <c r="A807" s="7" t="s">
        <v>847</v>
      </c>
      <c r="B807" s="8" t="s">
        <v>848</v>
      </c>
      <c r="C807" s="9">
        <v>1989.0</v>
      </c>
      <c r="D807" s="31"/>
      <c r="E807" s="31"/>
      <c r="F807" s="9">
        <v>24.9</v>
      </c>
      <c r="G807" s="10"/>
      <c r="H807" s="10"/>
      <c r="I807" s="9">
        <v>25.621</v>
      </c>
      <c r="J807" s="10"/>
      <c r="K807" s="10"/>
      <c r="L807" s="10"/>
      <c r="M807" s="11"/>
      <c r="N807" s="12">
        <f t="shared" si="1"/>
        <v>2</v>
      </c>
      <c r="O807" s="13">
        <f t="shared" si="23"/>
        <v>25.2605</v>
      </c>
      <c r="P807" s="13">
        <f t="shared" si="3"/>
        <v>25.621</v>
      </c>
      <c r="Q807" s="13">
        <f t="shared" si="4"/>
        <v>24.9</v>
      </c>
      <c r="R807" s="14">
        <f t="shared" si="5"/>
        <v>0.721</v>
      </c>
    </row>
    <row r="808">
      <c r="A808" s="7" t="s">
        <v>849</v>
      </c>
      <c r="B808" s="8" t="s">
        <v>848</v>
      </c>
      <c r="C808" s="9">
        <v>1990.0</v>
      </c>
      <c r="D808" s="31"/>
      <c r="E808" s="31"/>
      <c r="F808" s="9">
        <v>25.2</v>
      </c>
      <c r="G808" s="10"/>
      <c r="H808" s="10"/>
      <c r="I808" s="9">
        <v>27.983</v>
      </c>
      <c r="J808" s="10"/>
      <c r="K808" s="10"/>
      <c r="L808" s="10"/>
      <c r="M808" s="11"/>
      <c r="N808" s="12">
        <f t="shared" si="1"/>
        <v>2</v>
      </c>
      <c r="O808" s="13">
        <f t="shared" si="23"/>
        <v>26.5915</v>
      </c>
      <c r="P808" s="13">
        <f t="shared" si="3"/>
        <v>27.983</v>
      </c>
      <c r="Q808" s="13">
        <f t="shared" si="4"/>
        <v>25.2</v>
      </c>
      <c r="R808" s="14">
        <f t="shared" si="5"/>
        <v>2.783</v>
      </c>
    </row>
    <row r="809">
      <c r="A809" s="7" t="s">
        <v>850</v>
      </c>
      <c r="B809" s="8" t="s">
        <v>848</v>
      </c>
      <c r="C809" s="9">
        <v>1991.0</v>
      </c>
      <c r="D809" s="31"/>
      <c r="E809" s="32">
        <v>22.253</v>
      </c>
      <c r="F809" s="9">
        <v>25.9</v>
      </c>
      <c r="G809" s="10"/>
      <c r="H809" s="10"/>
      <c r="I809" s="9">
        <v>30.345</v>
      </c>
      <c r="J809" s="10"/>
      <c r="K809" s="10"/>
      <c r="L809" s="10"/>
      <c r="M809" s="11"/>
      <c r="N809" s="12">
        <f t="shared" si="1"/>
        <v>3</v>
      </c>
      <c r="O809" s="13">
        <f t="shared" si="23"/>
        <v>26.166</v>
      </c>
      <c r="P809" s="13">
        <f t="shared" si="3"/>
        <v>30.345</v>
      </c>
      <c r="Q809" s="13">
        <f t="shared" si="4"/>
        <v>22.253</v>
      </c>
      <c r="R809" s="14">
        <f t="shared" si="5"/>
        <v>8.092</v>
      </c>
    </row>
    <row r="810">
      <c r="A810" s="7" t="s">
        <v>851</v>
      </c>
      <c r="B810" s="8" t="s">
        <v>848</v>
      </c>
      <c r="C810" s="9">
        <v>1992.0</v>
      </c>
      <c r="D810" s="31"/>
      <c r="E810" s="32">
        <v>23.6252</v>
      </c>
      <c r="F810" s="9">
        <v>27.1</v>
      </c>
      <c r="G810" s="10"/>
      <c r="H810" s="10"/>
      <c r="I810" s="9">
        <v>32.708</v>
      </c>
      <c r="J810" s="9">
        <v>29.7</v>
      </c>
      <c r="K810" s="10"/>
      <c r="L810" s="10"/>
      <c r="M810" s="11"/>
      <c r="N810" s="12">
        <f t="shared" si="1"/>
        <v>4</v>
      </c>
      <c r="O810" s="13">
        <f t="shared" si="23"/>
        <v>28.2833</v>
      </c>
      <c r="P810" s="13">
        <f t="shared" si="3"/>
        <v>32.708</v>
      </c>
      <c r="Q810" s="13">
        <f t="shared" si="4"/>
        <v>23.6252</v>
      </c>
      <c r="R810" s="14">
        <f t="shared" si="5"/>
        <v>9.0828</v>
      </c>
    </row>
    <row r="811">
      <c r="A811" s="7" t="s">
        <v>852</v>
      </c>
      <c r="B811" s="8" t="s">
        <v>848</v>
      </c>
      <c r="C811" s="9">
        <v>1993.0</v>
      </c>
      <c r="D811" s="31"/>
      <c r="E811" s="32">
        <v>28.7749</v>
      </c>
      <c r="F811" s="9">
        <v>28.5</v>
      </c>
      <c r="G811" s="10"/>
      <c r="H811" s="10"/>
      <c r="I811" s="9">
        <v>32.096</v>
      </c>
      <c r="J811" s="9">
        <v>28.9</v>
      </c>
      <c r="K811" s="10"/>
      <c r="L811" s="10"/>
      <c r="M811" s="11"/>
      <c r="N811" s="12">
        <f t="shared" si="1"/>
        <v>4</v>
      </c>
      <c r="O811" s="13">
        <f t="shared" si="23"/>
        <v>29.567725</v>
      </c>
      <c r="P811" s="13">
        <f t="shared" si="3"/>
        <v>32.096</v>
      </c>
      <c r="Q811" s="13">
        <f t="shared" si="4"/>
        <v>28.5</v>
      </c>
      <c r="R811" s="14">
        <f t="shared" si="5"/>
        <v>3.596</v>
      </c>
    </row>
    <row r="812">
      <c r="A812" s="7" t="s">
        <v>853</v>
      </c>
      <c r="B812" s="8" t="s">
        <v>848</v>
      </c>
      <c r="C812" s="9">
        <v>1994.0</v>
      </c>
      <c r="D812" s="31"/>
      <c r="E812" s="32">
        <v>41.0477</v>
      </c>
      <c r="F812" s="9">
        <v>29.8</v>
      </c>
      <c r="G812" s="10"/>
      <c r="H812" s="10"/>
      <c r="I812" s="9">
        <v>35.957</v>
      </c>
      <c r="J812" s="10"/>
      <c r="K812" s="10"/>
      <c r="L812" s="10"/>
      <c r="M812" s="11"/>
      <c r="N812" s="12">
        <f t="shared" si="1"/>
        <v>3</v>
      </c>
      <c r="O812" s="13">
        <f t="shared" si="23"/>
        <v>35.60156667</v>
      </c>
      <c r="P812" s="13">
        <f t="shared" si="3"/>
        <v>41.0477</v>
      </c>
      <c r="Q812" s="13">
        <f t="shared" si="4"/>
        <v>29.8</v>
      </c>
      <c r="R812" s="14">
        <f t="shared" si="5"/>
        <v>11.2477</v>
      </c>
    </row>
    <row r="813">
      <c r="A813" s="7" t="s">
        <v>854</v>
      </c>
      <c r="B813" s="8" t="s">
        <v>848</v>
      </c>
      <c r="C813" s="9">
        <v>1995.0</v>
      </c>
      <c r="D813" s="31"/>
      <c r="E813" s="32">
        <v>49.2554</v>
      </c>
      <c r="F813" s="9">
        <v>31.2</v>
      </c>
      <c r="G813" s="10"/>
      <c r="H813" s="10"/>
      <c r="I813" s="9">
        <v>39.818</v>
      </c>
      <c r="J813" s="9">
        <v>39.3</v>
      </c>
      <c r="K813" s="10"/>
      <c r="L813" s="10"/>
      <c r="M813" s="11"/>
      <c r="N813" s="12">
        <f t="shared" si="1"/>
        <v>4</v>
      </c>
      <c r="O813" s="13">
        <f t="shared" si="23"/>
        <v>39.89335</v>
      </c>
      <c r="P813" s="13">
        <f t="shared" si="3"/>
        <v>49.2554</v>
      </c>
      <c r="Q813" s="13">
        <f t="shared" si="4"/>
        <v>31.2</v>
      </c>
      <c r="R813" s="14">
        <f t="shared" si="5"/>
        <v>18.0554</v>
      </c>
    </row>
    <row r="814">
      <c r="A814" s="7" t="s">
        <v>855</v>
      </c>
      <c r="B814" s="8" t="s">
        <v>848</v>
      </c>
      <c r="C814" s="9">
        <v>1996.0</v>
      </c>
      <c r="D814" s="31"/>
      <c r="E814" s="32">
        <v>46.0278</v>
      </c>
      <c r="F814" s="9">
        <v>31.2</v>
      </c>
      <c r="G814" s="10"/>
      <c r="H814" s="10"/>
      <c r="I814" s="9">
        <v>36.748</v>
      </c>
      <c r="J814" s="9">
        <v>35.2</v>
      </c>
      <c r="K814" s="10"/>
      <c r="L814" s="10"/>
      <c r="M814" s="11"/>
      <c r="N814" s="12">
        <f t="shared" si="1"/>
        <v>4</v>
      </c>
      <c r="O814" s="13">
        <f t="shared" si="23"/>
        <v>37.29395</v>
      </c>
      <c r="P814" s="13">
        <f t="shared" si="3"/>
        <v>46.0278</v>
      </c>
      <c r="Q814" s="13">
        <f t="shared" si="4"/>
        <v>31.2</v>
      </c>
      <c r="R814" s="14">
        <f t="shared" si="5"/>
        <v>14.8278</v>
      </c>
    </row>
    <row r="815">
      <c r="A815" s="7" t="s">
        <v>856</v>
      </c>
      <c r="B815" s="8" t="s">
        <v>848</v>
      </c>
      <c r="C815" s="9">
        <v>1997.0</v>
      </c>
      <c r="D815" s="31"/>
      <c r="E815" s="32">
        <v>42.0644</v>
      </c>
      <c r="F815" s="9">
        <v>30.9</v>
      </c>
      <c r="G815" s="10"/>
      <c r="H815" s="10"/>
      <c r="I815" s="9">
        <v>35.19</v>
      </c>
      <c r="J815" s="10"/>
      <c r="K815" s="10"/>
      <c r="L815" s="10"/>
      <c r="M815" s="11"/>
      <c r="N815" s="12">
        <f t="shared" si="1"/>
        <v>3</v>
      </c>
      <c r="O815" s="13">
        <f t="shared" si="23"/>
        <v>36.05146667</v>
      </c>
      <c r="P815" s="13">
        <f t="shared" si="3"/>
        <v>42.0644</v>
      </c>
      <c r="Q815" s="13">
        <f t="shared" si="4"/>
        <v>30.9</v>
      </c>
      <c r="R815" s="14">
        <f t="shared" si="5"/>
        <v>11.1644</v>
      </c>
    </row>
    <row r="816">
      <c r="A816" s="7" t="s">
        <v>857</v>
      </c>
      <c r="B816" s="8" t="s">
        <v>848</v>
      </c>
      <c r="C816" s="9">
        <v>1998.0</v>
      </c>
      <c r="D816" s="31"/>
      <c r="E816" s="32">
        <v>35.8232</v>
      </c>
      <c r="F816" s="9">
        <v>30.6</v>
      </c>
      <c r="G816" s="10"/>
      <c r="H816" s="10"/>
      <c r="I816" s="9">
        <v>33.631</v>
      </c>
      <c r="J816" s="10"/>
      <c r="K816" s="10"/>
      <c r="L816" s="10"/>
      <c r="M816" s="11"/>
      <c r="N816" s="12">
        <f t="shared" si="1"/>
        <v>3</v>
      </c>
      <c r="O816" s="13">
        <f t="shared" si="23"/>
        <v>33.3514</v>
      </c>
      <c r="P816" s="13">
        <f t="shared" si="3"/>
        <v>35.8232</v>
      </c>
      <c r="Q816" s="13">
        <f t="shared" si="4"/>
        <v>30.6</v>
      </c>
      <c r="R816" s="14">
        <f t="shared" si="5"/>
        <v>5.2232</v>
      </c>
    </row>
    <row r="817">
      <c r="A817" s="7" t="s">
        <v>858</v>
      </c>
      <c r="B817" s="8" t="s">
        <v>848</v>
      </c>
      <c r="C817" s="9">
        <v>1999.0</v>
      </c>
      <c r="D817" s="31"/>
      <c r="E817" s="32">
        <v>28.7814</v>
      </c>
      <c r="F817" s="9">
        <v>30.3</v>
      </c>
      <c r="G817" s="10"/>
      <c r="H817" s="10"/>
      <c r="I817" s="9">
        <v>32.073</v>
      </c>
      <c r="J817" s="10"/>
      <c r="K817" s="10"/>
      <c r="L817" s="10"/>
      <c r="M817" s="11"/>
      <c r="N817" s="12">
        <f t="shared" si="1"/>
        <v>3</v>
      </c>
      <c r="O817" s="13">
        <f t="shared" si="23"/>
        <v>30.3848</v>
      </c>
      <c r="P817" s="13">
        <f t="shared" si="3"/>
        <v>32.073</v>
      </c>
      <c r="Q817" s="13">
        <f t="shared" si="4"/>
        <v>28.7814</v>
      </c>
      <c r="R817" s="14">
        <f t="shared" si="5"/>
        <v>3.2916</v>
      </c>
    </row>
    <row r="818">
      <c r="A818" s="7" t="s">
        <v>859</v>
      </c>
      <c r="B818" s="8" t="s">
        <v>848</v>
      </c>
      <c r="C818" s="9">
        <v>2000.0</v>
      </c>
      <c r="D818" s="31"/>
      <c r="E818" s="32">
        <v>34.597699999999996</v>
      </c>
      <c r="F818" s="9">
        <v>30.4</v>
      </c>
      <c r="G818" s="10"/>
      <c r="H818" s="10"/>
      <c r="I818" s="9">
        <v>32.113</v>
      </c>
      <c r="J818" s="10"/>
      <c r="K818" s="10"/>
      <c r="L818" s="10"/>
      <c r="M818" s="11"/>
      <c r="N818" s="12">
        <f t="shared" si="1"/>
        <v>3</v>
      </c>
      <c r="O818" s="13">
        <f t="shared" si="23"/>
        <v>32.37023333</v>
      </c>
      <c r="P818" s="13">
        <f t="shared" si="3"/>
        <v>34.5977</v>
      </c>
      <c r="Q818" s="13">
        <f t="shared" si="4"/>
        <v>30.4</v>
      </c>
      <c r="R818" s="14">
        <f t="shared" si="5"/>
        <v>4.1977</v>
      </c>
    </row>
    <row r="819">
      <c r="A819" s="7" t="s">
        <v>860</v>
      </c>
      <c r="B819" s="8" t="s">
        <v>848</v>
      </c>
      <c r="C819" s="9">
        <v>2001.0</v>
      </c>
      <c r="D819" s="31"/>
      <c r="E819" s="32">
        <v>40.1801</v>
      </c>
      <c r="F819" s="9">
        <v>30.2</v>
      </c>
      <c r="G819" s="10"/>
      <c r="H819" s="10"/>
      <c r="I819" s="9">
        <v>32.153</v>
      </c>
      <c r="J819" s="10"/>
      <c r="K819" s="10"/>
      <c r="L819" s="10"/>
      <c r="M819" s="11"/>
      <c r="N819" s="12">
        <f t="shared" si="1"/>
        <v>3</v>
      </c>
      <c r="O819" s="13">
        <f t="shared" si="23"/>
        <v>34.1777</v>
      </c>
      <c r="P819" s="13">
        <f t="shared" si="3"/>
        <v>40.1801</v>
      </c>
      <c r="Q819" s="13">
        <f t="shared" si="4"/>
        <v>30.2</v>
      </c>
      <c r="R819" s="14">
        <f t="shared" si="5"/>
        <v>9.9801</v>
      </c>
    </row>
    <row r="820">
      <c r="A820" s="7" t="s">
        <v>861</v>
      </c>
      <c r="B820" s="8" t="s">
        <v>848</v>
      </c>
      <c r="C820" s="9">
        <v>2002.0</v>
      </c>
      <c r="D820" s="31"/>
      <c r="E820" s="32">
        <v>45.5223</v>
      </c>
      <c r="F820" s="9">
        <v>29.8</v>
      </c>
      <c r="G820" s="10"/>
      <c r="H820" s="10"/>
      <c r="I820" s="9">
        <v>32.193</v>
      </c>
      <c r="J820" s="9">
        <v>29.0</v>
      </c>
      <c r="K820" s="10"/>
      <c r="L820" s="10"/>
      <c r="M820" s="11"/>
      <c r="N820" s="12">
        <f t="shared" si="1"/>
        <v>4</v>
      </c>
      <c r="O820" s="13">
        <f t="shared" si="23"/>
        <v>34.128825</v>
      </c>
      <c r="P820" s="13">
        <f t="shared" si="3"/>
        <v>45.5223</v>
      </c>
      <c r="Q820" s="13">
        <f t="shared" si="4"/>
        <v>29</v>
      </c>
      <c r="R820" s="14">
        <f t="shared" si="5"/>
        <v>16.5223</v>
      </c>
    </row>
    <row r="821">
      <c r="A821" s="7" t="s">
        <v>862</v>
      </c>
      <c r="B821" s="8" t="s">
        <v>848</v>
      </c>
      <c r="C821" s="9">
        <v>2003.0</v>
      </c>
      <c r="D821" s="31"/>
      <c r="E821" s="32">
        <v>44.006499999999996</v>
      </c>
      <c r="F821" s="9">
        <v>29.5</v>
      </c>
      <c r="G821" s="10"/>
      <c r="H821" s="10"/>
      <c r="I821" s="9">
        <v>31.911</v>
      </c>
      <c r="J821" s="9">
        <v>28.7</v>
      </c>
      <c r="K821" s="10"/>
      <c r="L821" s="10"/>
      <c r="M821" s="11"/>
      <c r="N821" s="12">
        <f t="shared" si="1"/>
        <v>4</v>
      </c>
      <c r="O821" s="13">
        <f t="shared" si="23"/>
        <v>33.529375</v>
      </c>
      <c r="P821" s="13">
        <f t="shared" si="3"/>
        <v>44.0065</v>
      </c>
      <c r="Q821" s="13">
        <f t="shared" si="4"/>
        <v>28.7</v>
      </c>
      <c r="R821" s="14">
        <f t="shared" si="5"/>
        <v>15.3065</v>
      </c>
    </row>
    <row r="822">
      <c r="A822" s="7" t="s">
        <v>863</v>
      </c>
      <c r="B822" s="8" t="s">
        <v>848</v>
      </c>
      <c r="C822" s="9">
        <v>2004.0</v>
      </c>
      <c r="D822" s="31"/>
      <c r="E822" s="32">
        <v>45.475500000000004</v>
      </c>
      <c r="F822" s="9">
        <v>29.3</v>
      </c>
      <c r="G822" s="10"/>
      <c r="H822" s="10"/>
      <c r="I822" s="9">
        <v>32.121</v>
      </c>
      <c r="J822" s="9">
        <v>28.9</v>
      </c>
      <c r="K822" s="10"/>
      <c r="L822" s="10"/>
      <c r="M822" s="11"/>
      <c r="N822" s="12">
        <f t="shared" si="1"/>
        <v>4</v>
      </c>
      <c r="O822" s="13">
        <f t="shared" si="23"/>
        <v>33.949125</v>
      </c>
      <c r="P822" s="13">
        <f t="shared" si="3"/>
        <v>45.4755</v>
      </c>
      <c r="Q822" s="13">
        <f t="shared" si="4"/>
        <v>28.9</v>
      </c>
      <c r="R822" s="14">
        <f t="shared" si="5"/>
        <v>16.5755</v>
      </c>
    </row>
    <row r="823">
      <c r="A823" s="7" t="s">
        <v>864</v>
      </c>
      <c r="B823" s="8" t="s">
        <v>848</v>
      </c>
      <c r="C823" s="9">
        <v>2005.0</v>
      </c>
      <c r="D823" s="31"/>
      <c r="E823" s="32">
        <v>45.5167</v>
      </c>
      <c r="F823" s="9">
        <v>29.1</v>
      </c>
      <c r="G823" s="10"/>
      <c r="H823" s="10"/>
      <c r="I823" s="9">
        <v>32.162</v>
      </c>
      <c r="J823" s="9">
        <v>29.0</v>
      </c>
      <c r="K823" s="10"/>
      <c r="L823" s="10"/>
      <c r="M823" s="11"/>
      <c r="N823" s="12">
        <f t="shared" si="1"/>
        <v>4</v>
      </c>
      <c r="O823" s="13">
        <f t="shared" si="23"/>
        <v>33.944675</v>
      </c>
      <c r="P823" s="13">
        <f t="shared" si="3"/>
        <v>45.5167</v>
      </c>
      <c r="Q823" s="13">
        <f t="shared" si="4"/>
        <v>29</v>
      </c>
      <c r="R823" s="14">
        <f t="shared" si="5"/>
        <v>16.5167</v>
      </c>
    </row>
    <row r="824">
      <c r="A824" s="7" t="s">
        <v>865</v>
      </c>
      <c r="B824" s="8" t="s">
        <v>848</v>
      </c>
      <c r="C824" s="9">
        <v>2006.0</v>
      </c>
      <c r="D824" s="31"/>
      <c r="E824" s="32">
        <v>44.3406</v>
      </c>
      <c r="F824" s="9">
        <v>28.7</v>
      </c>
      <c r="G824" s="10"/>
      <c r="H824" s="10"/>
      <c r="I824" s="9">
        <v>32.747</v>
      </c>
      <c r="J824" s="9">
        <v>29.8</v>
      </c>
      <c r="K824" s="10"/>
      <c r="L824" s="10"/>
      <c r="M824" s="11"/>
      <c r="N824" s="12">
        <f t="shared" si="1"/>
        <v>4</v>
      </c>
      <c r="O824" s="13">
        <f t="shared" si="23"/>
        <v>33.8969</v>
      </c>
      <c r="P824" s="13">
        <f t="shared" si="3"/>
        <v>44.3406</v>
      </c>
      <c r="Q824" s="13">
        <f t="shared" si="4"/>
        <v>28.7</v>
      </c>
      <c r="R824" s="14">
        <f t="shared" si="5"/>
        <v>15.6406</v>
      </c>
    </row>
    <row r="825">
      <c r="A825" s="7" t="s">
        <v>866</v>
      </c>
      <c r="B825" s="8" t="s">
        <v>848</v>
      </c>
      <c r="C825" s="9">
        <v>2007.0</v>
      </c>
      <c r="D825" s="31"/>
      <c r="E825" s="32">
        <v>43.4786</v>
      </c>
      <c r="F825" s="9">
        <v>28.2</v>
      </c>
      <c r="G825" s="10"/>
      <c r="H825" s="10"/>
      <c r="I825" s="9">
        <v>30.676</v>
      </c>
      <c r="J825" s="9">
        <v>27.0</v>
      </c>
      <c r="K825" s="10"/>
      <c r="L825" s="10"/>
      <c r="M825" s="11"/>
      <c r="N825" s="12">
        <f t="shared" si="1"/>
        <v>4</v>
      </c>
      <c r="O825" s="13">
        <f t="shared" si="23"/>
        <v>32.33865</v>
      </c>
      <c r="P825" s="13">
        <f t="shared" si="3"/>
        <v>43.4786</v>
      </c>
      <c r="Q825" s="13">
        <f t="shared" si="4"/>
        <v>27</v>
      </c>
      <c r="R825" s="14">
        <f t="shared" si="5"/>
        <v>16.4786</v>
      </c>
    </row>
    <row r="826">
      <c r="A826" s="7" t="s">
        <v>867</v>
      </c>
      <c r="B826" s="8" t="s">
        <v>848</v>
      </c>
      <c r="C826" s="9">
        <v>2008.0</v>
      </c>
      <c r="D826" s="31"/>
      <c r="E826" s="32">
        <v>44.7261</v>
      </c>
      <c r="F826" s="9">
        <v>27.7</v>
      </c>
      <c r="G826" s="10"/>
      <c r="H826" s="10"/>
      <c r="I826" s="9">
        <v>30.366</v>
      </c>
      <c r="J826" s="9">
        <v>26.6</v>
      </c>
      <c r="K826" s="10"/>
      <c r="L826" s="10"/>
      <c r="M826" s="11"/>
      <c r="N826" s="12">
        <f t="shared" si="1"/>
        <v>4</v>
      </c>
      <c r="O826" s="13">
        <f t="shared" si="23"/>
        <v>32.348025</v>
      </c>
      <c r="P826" s="13">
        <f t="shared" si="3"/>
        <v>44.7261</v>
      </c>
      <c r="Q826" s="13">
        <f t="shared" si="4"/>
        <v>26.6</v>
      </c>
      <c r="R826" s="14">
        <f t="shared" si="5"/>
        <v>18.1261</v>
      </c>
    </row>
    <row r="827">
      <c r="A827" s="7" t="s">
        <v>868</v>
      </c>
      <c r="B827" s="8" t="s">
        <v>848</v>
      </c>
      <c r="C827" s="9">
        <v>2009.0</v>
      </c>
      <c r="D827" s="31"/>
      <c r="E827" s="32">
        <v>42.9467</v>
      </c>
      <c r="F827" s="9">
        <v>27.3</v>
      </c>
      <c r="G827" s="10"/>
      <c r="H827" s="10"/>
      <c r="I827" s="9">
        <v>29.399</v>
      </c>
      <c r="J827" s="9">
        <v>25.3</v>
      </c>
      <c r="K827" s="10"/>
      <c r="L827" s="10"/>
      <c r="M827" s="11"/>
      <c r="N827" s="12">
        <f t="shared" si="1"/>
        <v>4</v>
      </c>
      <c r="O827" s="13">
        <f t="shared" si="23"/>
        <v>31.236425</v>
      </c>
      <c r="P827" s="13">
        <f t="shared" si="3"/>
        <v>42.9467</v>
      </c>
      <c r="Q827" s="13">
        <f t="shared" si="4"/>
        <v>25.3</v>
      </c>
      <c r="R827" s="14">
        <f t="shared" si="5"/>
        <v>17.6467</v>
      </c>
    </row>
    <row r="828">
      <c r="A828" s="7" t="s">
        <v>869</v>
      </c>
      <c r="B828" s="8" t="s">
        <v>848</v>
      </c>
      <c r="C828" s="9">
        <v>2010.0</v>
      </c>
      <c r="D828" s="31"/>
      <c r="E828" s="32">
        <v>42.790099999999995</v>
      </c>
      <c r="F828" s="9">
        <v>27.1</v>
      </c>
      <c r="G828" s="10"/>
      <c r="H828" s="10"/>
      <c r="I828" s="9">
        <v>28.98</v>
      </c>
      <c r="J828" s="9">
        <v>24.8</v>
      </c>
      <c r="K828" s="10"/>
      <c r="L828" s="10"/>
      <c r="M828" s="11"/>
      <c r="N828" s="12">
        <f t="shared" si="1"/>
        <v>4</v>
      </c>
      <c r="O828" s="13">
        <f t="shared" si="23"/>
        <v>30.917525</v>
      </c>
      <c r="P828" s="13">
        <f t="shared" si="3"/>
        <v>42.7901</v>
      </c>
      <c r="Q828" s="13">
        <f t="shared" si="4"/>
        <v>24.8</v>
      </c>
      <c r="R828" s="14">
        <f t="shared" si="5"/>
        <v>17.9901</v>
      </c>
    </row>
    <row r="829">
      <c r="A829" s="7" t="s">
        <v>870</v>
      </c>
      <c r="B829" s="8" t="s">
        <v>848</v>
      </c>
      <c r="C829" s="9">
        <v>2011.0</v>
      </c>
      <c r="D829" s="31"/>
      <c r="E829" s="32">
        <v>42.6972</v>
      </c>
      <c r="F829" s="9">
        <v>26.9</v>
      </c>
      <c r="G829" s="10"/>
      <c r="H829" s="10"/>
      <c r="I829" s="9">
        <v>28.838</v>
      </c>
      <c r="J829" s="9">
        <v>24.6</v>
      </c>
      <c r="K829" s="10"/>
      <c r="L829" s="10"/>
      <c r="M829" s="11"/>
      <c r="N829" s="12">
        <f t="shared" si="1"/>
        <v>4</v>
      </c>
      <c r="O829" s="13">
        <f t="shared" si="23"/>
        <v>30.7588</v>
      </c>
      <c r="P829" s="13">
        <f t="shared" si="3"/>
        <v>42.6972</v>
      </c>
      <c r="Q829" s="13">
        <f t="shared" si="4"/>
        <v>24.6</v>
      </c>
      <c r="R829" s="14">
        <f t="shared" si="5"/>
        <v>18.0972</v>
      </c>
    </row>
    <row r="830">
      <c r="A830" s="7" t="s">
        <v>871</v>
      </c>
      <c r="B830" s="8" t="s">
        <v>848</v>
      </c>
      <c r="C830" s="9">
        <v>2012.0</v>
      </c>
      <c r="D830" s="31"/>
      <c r="E830" s="32">
        <v>44.1066</v>
      </c>
      <c r="F830" s="9">
        <v>26.8</v>
      </c>
      <c r="G830" s="10"/>
      <c r="H830" s="10"/>
      <c r="I830" s="9">
        <v>28.926</v>
      </c>
      <c r="J830" s="9">
        <v>24.7</v>
      </c>
      <c r="K830" s="10"/>
      <c r="L830" s="10"/>
      <c r="M830" s="11"/>
      <c r="N830" s="12">
        <f t="shared" si="1"/>
        <v>4</v>
      </c>
      <c r="O830" s="13">
        <f t="shared" si="23"/>
        <v>31.13315</v>
      </c>
      <c r="P830" s="13">
        <f t="shared" si="3"/>
        <v>44.1066</v>
      </c>
      <c r="Q830" s="13">
        <f t="shared" si="4"/>
        <v>24.7</v>
      </c>
      <c r="R830" s="14">
        <f t="shared" si="5"/>
        <v>19.4066</v>
      </c>
    </row>
    <row r="831">
      <c r="A831" s="7" t="s">
        <v>872</v>
      </c>
      <c r="B831" s="8" t="s">
        <v>848</v>
      </c>
      <c r="C831" s="9">
        <v>2013.0</v>
      </c>
      <c r="D831" s="31"/>
      <c r="E831" s="32">
        <v>42.705799999999996</v>
      </c>
      <c r="F831" s="9">
        <v>26.7</v>
      </c>
      <c r="G831" s="10"/>
      <c r="H831" s="10"/>
      <c r="I831" s="9">
        <v>28.788</v>
      </c>
      <c r="J831" s="9">
        <v>24.6</v>
      </c>
      <c r="K831" s="10"/>
      <c r="L831" s="10"/>
      <c r="M831" s="11"/>
      <c r="N831" s="12">
        <f t="shared" si="1"/>
        <v>4</v>
      </c>
      <c r="O831" s="13">
        <f t="shared" si="23"/>
        <v>30.69845</v>
      </c>
      <c r="P831" s="13">
        <f t="shared" si="3"/>
        <v>42.7058</v>
      </c>
      <c r="Q831" s="13">
        <f t="shared" si="4"/>
        <v>24.6</v>
      </c>
      <c r="R831" s="14">
        <f t="shared" si="5"/>
        <v>18.1058</v>
      </c>
    </row>
    <row r="832">
      <c r="A832" s="7" t="s">
        <v>873</v>
      </c>
      <c r="B832" s="8" t="s">
        <v>848</v>
      </c>
      <c r="C832" s="9">
        <v>2014.0</v>
      </c>
      <c r="D832" s="31"/>
      <c r="E832" s="32">
        <v>42.5481</v>
      </c>
      <c r="F832" s="9">
        <v>26.7</v>
      </c>
      <c r="G832" s="10"/>
      <c r="H832" s="10"/>
      <c r="I832" s="9">
        <v>28.341</v>
      </c>
      <c r="J832" s="9">
        <v>24.0</v>
      </c>
      <c r="K832" s="10"/>
      <c r="L832" s="10"/>
      <c r="M832" s="11"/>
      <c r="N832" s="12">
        <f t="shared" si="1"/>
        <v>4</v>
      </c>
      <c r="O832" s="13">
        <f t="shared" si="23"/>
        <v>30.397275</v>
      </c>
      <c r="P832" s="13">
        <f t="shared" si="3"/>
        <v>42.5481</v>
      </c>
      <c r="Q832" s="13">
        <f t="shared" si="4"/>
        <v>24</v>
      </c>
      <c r="R832" s="14">
        <f t="shared" si="5"/>
        <v>18.5481</v>
      </c>
    </row>
    <row r="833">
      <c r="A833" s="7" t="s">
        <v>874</v>
      </c>
      <c r="B833" s="8" t="s">
        <v>848</v>
      </c>
      <c r="C833" s="9">
        <v>2015.0</v>
      </c>
      <c r="D833" s="31"/>
      <c r="E833" s="32">
        <v>42.5481</v>
      </c>
      <c r="F833" s="9">
        <v>26.8</v>
      </c>
      <c r="G833" s="10"/>
      <c r="H833" s="10"/>
      <c r="I833" s="9">
        <v>29.447</v>
      </c>
      <c r="J833" s="9">
        <v>25.5</v>
      </c>
      <c r="K833" s="10"/>
      <c r="L833" s="10"/>
      <c r="M833" s="11"/>
      <c r="N833" s="12">
        <f t="shared" si="1"/>
        <v>4</v>
      </c>
      <c r="O833" s="13">
        <f t="shared" si="23"/>
        <v>31.073775</v>
      </c>
      <c r="P833" s="13">
        <f t="shared" si="3"/>
        <v>42.5481</v>
      </c>
      <c r="Q833" s="13">
        <f t="shared" si="4"/>
        <v>25.5</v>
      </c>
      <c r="R833" s="14">
        <f t="shared" si="5"/>
        <v>17.0481</v>
      </c>
    </row>
    <row r="834">
      <c r="A834" s="7" t="s">
        <v>875</v>
      </c>
      <c r="B834" s="8" t="s">
        <v>848</v>
      </c>
      <c r="C834" s="9">
        <v>2016.0</v>
      </c>
      <c r="D834" s="31"/>
      <c r="E834" s="32">
        <v>42.5481</v>
      </c>
      <c r="F834" s="9">
        <v>26.9</v>
      </c>
      <c r="G834" s="10"/>
      <c r="H834" s="10"/>
      <c r="I834" s="9">
        <v>29.099</v>
      </c>
      <c r="J834" s="9">
        <v>25.0</v>
      </c>
      <c r="K834" s="10"/>
      <c r="L834" s="10"/>
      <c r="M834" s="11"/>
      <c r="N834" s="12">
        <f t="shared" si="1"/>
        <v>4</v>
      </c>
      <c r="O834" s="13">
        <f t="shared" si="23"/>
        <v>30.886775</v>
      </c>
      <c r="P834" s="13">
        <f t="shared" si="3"/>
        <v>42.5481</v>
      </c>
      <c r="Q834" s="13">
        <f t="shared" si="4"/>
        <v>25</v>
      </c>
      <c r="R834" s="16">
        <f t="shared" si="5"/>
        <v>17.5481</v>
      </c>
    </row>
    <row r="835">
      <c r="A835" s="7" t="s">
        <v>876</v>
      </c>
      <c r="B835" s="8" t="s">
        <v>848</v>
      </c>
      <c r="C835" s="9">
        <v>2017.0</v>
      </c>
      <c r="D835" s="31"/>
      <c r="E835" s="31"/>
      <c r="F835" s="9">
        <v>27.0</v>
      </c>
      <c r="G835" s="10"/>
      <c r="H835" s="10"/>
      <c r="I835" s="9">
        <v>29.952</v>
      </c>
      <c r="J835" s="9">
        <v>26.0</v>
      </c>
      <c r="K835" s="10"/>
      <c r="L835" s="10"/>
      <c r="M835" s="11"/>
      <c r="N835" s="12">
        <f t="shared" si="1"/>
        <v>3</v>
      </c>
      <c r="O835" s="13">
        <f t="shared" si="23"/>
        <v>27.65066667</v>
      </c>
      <c r="P835" s="13">
        <f t="shared" si="3"/>
        <v>29.952</v>
      </c>
      <c r="Q835" s="13">
        <f t="shared" si="4"/>
        <v>26</v>
      </c>
      <c r="R835" s="14">
        <f t="shared" si="5"/>
        <v>3.952</v>
      </c>
    </row>
    <row r="836">
      <c r="A836" s="7" t="s">
        <v>877</v>
      </c>
      <c r="B836" s="8" t="s">
        <v>848</v>
      </c>
      <c r="C836" s="9">
        <v>2018.0</v>
      </c>
      <c r="D836" s="32">
        <v>32.2269770185143</v>
      </c>
      <c r="E836" s="31"/>
      <c r="F836" s="9">
        <v>27.0</v>
      </c>
      <c r="G836" s="10"/>
      <c r="H836" s="10"/>
      <c r="I836" s="9">
        <v>29.943</v>
      </c>
      <c r="J836" s="9">
        <v>26.1</v>
      </c>
      <c r="K836" s="10"/>
      <c r="L836" s="10"/>
      <c r="M836" s="11"/>
      <c r="N836" s="12">
        <f t="shared" si="1"/>
        <v>4</v>
      </c>
      <c r="O836" s="13">
        <f t="shared" si="23"/>
        <v>28.81749425</v>
      </c>
      <c r="P836" s="13">
        <f t="shared" si="3"/>
        <v>32.22697702</v>
      </c>
      <c r="Q836" s="13">
        <f t="shared" si="4"/>
        <v>26.1</v>
      </c>
      <c r="R836" s="14">
        <f t="shared" si="5"/>
        <v>6.126977019</v>
      </c>
    </row>
    <row r="837">
      <c r="A837" s="7" t="s">
        <v>878</v>
      </c>
      <c r="B837" s="8" t="s">
        <v>848</v>
      </c>
      <c r="C837" s="9">
        <v>2019.0</v>
      </c>
      <c r="D837" s="32">
        <v>32.4394920597559</v>
      </c>
      <c r="E837" s="31"/>
      <c r="F837" s="9">
        <v>27.1</v>
      </c>
      <c r="G837" s="10"/>
      <c r="H837" s="10"/>
      <c r="I837" s="9">
        <v>30.334</v>
      </c>
      <c r="J837" s="9">
        <v>26.6</v>
      </c>
      <c r="K837" s="10"/>
      <c r="L837" s="10"/>
      <c r="M837" s="11"/>
      <c r="N837" s="12">
        <f t="shared" si="1"/>
        <v>4</v>
      </c>
      <c r="O837" s="13">
        <f t="shared" si="23"/>
        <v>29.11837301</v>
      </c>
      <c r="P837" s="13">
        <f t="shared" si="3"/>
        <v>32.43949206</v>
      </c>
      <c r="Q837" s="13">
        <f t="shared" si="4"/>
        <v>26.6</v>
      </c>
      <c r="R837" s="14">
        <f t="shared" si="5"/>
        <v>5.83949206</v>
      </c>
    </row>
    <row r="838">
      <c r="A838" s="7" t="s">
        <v>879</v>
      </c>
      <c r="B838" s="8" t="s">
        <v>848</v>
      </c>
      <c r="C838" s="9">
        <v>2020.0</v>
      </c>
      <c r="D838" s="32">
        <v>32.439488436329</v>
      </c>
      <c r="E838" s="31"/>
      <c r="F838" s="9">
        <v>27.1</v>
      </c>
      <c r="G838" s="10"/>
      <c r="H838" s="10"/>
      <c r="I838" s="9">
        <v>29.642</v>
      </c>
      <c r="J838" s="9">
        <v>25.6</v>
      </c>
      <c r="K838" s="10"/>
      <c r="L838" s="10"/>
      <c r="M838" s="11"/>
      <c r="N838" s="12">
        <f t="shared" si="1"/>
        <v>4</v>
      </c>
      <c r="O838" s="13">
        <f t="shared" si="23"/>
        <v>28.69537211</v>
      </c>
      <c r="P838" s="13">
        <f t="shared" si="3"/>
        <v>32.43948844</v>
      </c>
      <c r="Q838" s="13">
        <f t="shared" si="4"/>
        <v>25.6</v>
      </c>
      <c r="R838" s="14">
        <f t="shared" si="5"/>
        <v>6.839488436</v>
      </c>
    </row>
    <row r="839">
      <c r="A839" s="7" t="s">
        <v>880</v>
      </c>
      <c r="B839" s="8" t="s">
        <v>848</v>
      </c>
      <c r="C839" s="9">
        <v>2021.0</v>
      </c>
      <c r="D839" s="32">
        <v>32.4394978979843</v>
      </c>
      <c r="E839" s="31"/>
      <c r="F839" s="10"/>
      <c r="G839" s="10"/>
      <c r="H839" s="10"/>
      <c r="I839" s="10"/>
      <c r="J839" s="10"/>
      <c r="K839" s="10"/>
      <c r="L839" s="10"/>
      <c r="M839" s="11"/>
      <c r="N839" s="12">
        <f t="shared" si="1"/>
        <v>1</v>
      </c>
      <c r="O839" s="17"/>
      <c r="P839" s="13">
        <f t="shared" si="3"/>
        <v>32.4394979</v>
      </c>
      <c r="Q839" s="13">
        <f t="shared" si="4"/>
        <v>32.4394979</v>
      </c>
      <c r="R839" s="14">
        <f t="shared" si="5"/>
        <v>0</v>
      </c>
    </row>
    <row r="840">
      <c r="A840" s="7" t="s">
        <v>881</v>
      </c>
      <c r="B840" s="8" t="s">
        <v>848</v>
      </c>
      <c r="C840" s="9">
        <v>2022.0</v>
      </c>
      <c r="D840" s="31"/>
      <c r="E840" s="31"/>
      <c r="F840" s="10"/>
      <c r="G840" s="10"/>
      <c r="H840" s="10"/>
      <c r="I840" s="10"/>
      <c r="J840" s="10"/>
      <c r="K840" s="10"/>
      <c r="L840" s="10"/>
      <c r="M840" s="11"/>
      <c r="N840" s="12">
        <f t="shared" si="1"/>
        <v>0</v>
      </c>
      <c r="O840" s="17"/>
      <c r="P840" s="13">
        <f t="shared" si="3"/>
        <v>0</v>
      </c>
      <c r="Q840" s="13">
        <f t="shared" si="4"/>
        <v>0</v>
      </c>
      <c r="R840" s="14">
        <f t="shared" si="5"/>
        <v>0</v>
      </c>
    </row>
    <row r="841">
      <c r="A841" s="18" t="s">
        <v>882</v>
      </c>
      <c r="B841" s="19" t="s">
        <v>848</v>
      </c>
      <c r="C841" s="20">
        <v>2023.0</v>
      </c>
      <c r="D841" s="33"/>
      <c r="E841" s="33"/>
      <c r="F841" s="21"/>
      <c r="G841" s="10"/>
      <c r="H841" s="21"/>
      <c r="I841" s="21"/>
      <c r="J841" s="21"/>
      <c r="K841" s="21"/>
      <c r="L841" s="21"/>
      <c r="M841" s="22"/>
      <c r="N841" s="23">
        <f t="shared" si="1"/>
        <v>0</v>
      </c>
      <c r="O841" s="24"/>
      <c r="P841" s="25">
        <f t="shared" si="3"/>
        <v>0</v>
      </c>
      <c r="Q841" s="25">
        <f t="shared" si="4"/>
        <v>0</v>
      </c>
      <c r="R841" s="26">
        <f t="shared" si="5"/>
        <v>0</v>
      </c>
    </row>
    <row r="842">
      <c r="A842" s="7" t="s">
        <v>883</v>
      </c>
      <c r="B842" s="8" t="s">
        <v>884</v>
      </c>
      <c r="C842" s="9">
        <v>1989.0</v>
      </c>
      <c r="D842" s="31"/>
      <c r="E842" s="31"/>
      <c r="F842" s="9">
        <v>31.4</v>
      </c>
      <c r="G842" s="10"/>
      <c r="H842" s="10"/>
      <c r="I842" s="9">
        <v>28.021</v>
      </c>
      <c r="J842" s="10"/>
      <c r="K842" s="10"/>
      <c r="L842" s="10"/>
      <c r="M842" s="11"/>
      <c r="N842" s="12">
        <f t="shared" si="1"/>
        <v>2</v>
      </c>
      <c r="O842" s="13">
        <f t="shared" ref="O842:O873" si="24">AVERAGE(D842:M842)</f>
        <v>29.7105</v>
      </c>
      <c r="P842" s="13">
        <f t="shared" si="3"/>
        <v>31.4</v>
      </c>
      <c r="Q842" s="13">
        <f t="shared" si="4"/>
        <v>28.021</v>
      </c>
      <c r="R842" s="14">
        <f t="shared" si="5"/>
        <v>3.379</v>
      </c>
    </row>
    <row r="843">
      <c r="A843" s="7" t="s">
        <v>885</v>
      </c>
      <c r="B843" s="8" t="s">
        <v>884</v>
      </c>
      <c r="C843" s="9">
        <v>1990.0</v>
      </c>
      <c r="D843" s="31"/>
      <c r="E843" s="31"/>
      <c r="F843" s="9">
        <v>31.7</v>
      </c>
      <c r="G843" s="10"/>
      <c r="H843" s="10"/>
      <c r="I843" s="9">
        <v>29.337</v>
      </c>
      <c r="J843" s="10"/>
      <c r="K843" s="10"/>
      <c r="L843" s="10"/>
      <c r="M843" s="11"/>
      <c r="N843" s="12">
        <f t="shared" si="1"/>
        <v>2</v>
      </c>
      <c r="O843" s="13">
        <f t="shared" si="24"/>
        <v>30.5185</v>
      </c>
      <c r="P843" s="13">
        <f t="shared" si="3"/>
        <v>31.7</v>
      </c>
      <c r="Q843" s="13">
        <f t="shared" si="4"/>
        <v>29.337</v>
      </c>
      <c r="R843" s="14">
        <f t="shared" si="5"/>
        <v>2.363</v>
      </c>
    </row>
    <row r="844">
      <c r="A844" s="7" t="s">
        <v>886</v>
      </c>
      <c r="B844" s="8" t="s">
        <v>884</v>
      </c>
      <c r="C844" s="9">
        <v>1991.0</v>
      </c>
      <c r="D844" s="31"/>
      <c r="E844" s="32">
        <v>30.4892</v>
      </c>
      <c r="F844" s="9">
        <v>32.0</v>
      </c>
      <c r="G844" s="10"/>
      <c r="H844" s="10"/>
      <c r="I844" s="9">
        <v>30.653</v>
      </c>
      <c r="J844" s="10"/>
      <c r="K844" s="10"/>
      <c r="L844" s="10"/>
      <c r="M844" s="11"/>
      <c r="N844" s="12">
        <f t="shared" si="1"/>
        <v>3</v>
      </c>
      <c r="O844" s="13">
        <f t="shared" si="24"/>
        <v>31.0474</v>
      </c>
      <c r="P844" s="13">
        <f t="shared" si="3"/>
        <v>32</v>
      </c>
      <c r="Q844" s="13">
        <f t="shared" si="4"/>
        <v>30.4892</v>
      </c>
      <c r="R844" s="14">
        <f t="shared" si="5"/>
        <v>1.5108</v>
      </c>
    </row>
    <row r="845">
      <c r="A845" s="7" t="s">
        <v>887</v>
      </c>
      <c r="B845" s="8" t="s">
        <v>884</v>
      </c>
      <c r="C845" s="9">
        <v>1992.0</v>
      </c>
      <c r="D845" s="31"/>
      <c r="E845" s="32">
        <v>31.832700000000003</v>
      </c>
      <c r="F845" s="9">
        <v>32.4</v>
      </c>
      <c r="G845" s="10"/>
      <c r="H845" s="10"/>
      <c r="I845" s="9">
        <v>31.97</v>
      </c>
      <c r="J845" s="10"/>
      <c r="K845" s="10"/>
      <c r="L845" s="10"/>
      <c r="M845" s="11"/>
      <c r="N845" s="12">
        <f t="shared" si="1"/>
        <v>3</v>
      </c>
      <c r="O845" s="13">
        <f t="shared" si="24"/>
        <v>32.06756667</v>
      </c>
      <c r="P845" s="13">
        <f t="shared" si="3"/>
        <v>32.4</v>
      </c>
      <c r="Q845" s="13">
        <f t="shared" si="4"/>
        <v>31.8327</v>
      </c>
      <c r="R845" s="14">
        <f t="shared" si="5"/>
        <v>0.5673</v>
      </c>
    </row>
    <row r="846">
      <c r="A846" s="7" t="s">
        <v>888</v>
      </c>
      <c r="B846" s="8" t="s">
        <v>884</v>
      </c>
      <c r="C846" s="9">
        <v>1993.0</v>
      </c>
      <c r="D846" s="31"/>
      <c r="E846" s="32">
        <v>33.2542</v>
      </c>
      <c r="F846" s="9">
        <v>32.7</v>
      </c>
      <c r="G846" s="10"/>
      <c r="H846" s="10"/>
      <c r="I846" s="9">
        <v>33.286</v>
      </c>
      <c r="J846" s="10"/>
      <c r="K846" s="10"/>
      <c r="L846" s="10"/>
      <c r="M846" s="11"/>
      <c r="N846" s="12">
        <f t="shared" si="1"/>
        <v>3</v>
      </c>
      <c r="O846" s="13">
        <f t="shared" si="24"/>
        <v>33.08006667</v>
      </c>
      <c r="P846" s="13">
        <f t="shared" si="3"/>
        <v>33.286</v>
      </c>
      <c r="Q846" s="13">
        <f t="shared" si="4"/>
        <v>32.7</v>
      </c>
      <c r="R846" s="14">
        <f t="shared" si="5"/>
        <v>0.586</v>
      </c>
    </row>
    <row r="847">
      <c r="A847" s="7" t="s">
        <v>889</v>
      </c>
      <c r="B847" s="8" t="s">
        <v>884</v>
      </c>
      <c r="C847" s="9">
        <v>1994.0</v>
      </c>
      <c r="D847" s="31"/>
      <c r="E847" s="32">
        <v>36.2605</v>
      </c>
      <c r="F847" s="9">
        <v>33.1</v>
      </c>
      <c r="G847" s="10"/>
      <c r="H847" s="10"/>
      <c r="I847" s="9">
        <v>35.43</v>
      </c>
      <c r="J847" s="10"/>
      <c r="K847" s="10"/>
      <c r="L847" s="10"/>
      <c r="M847" s="11"/>
      <c r="N847" s="12">
        <f t="shared" si="1"/>
        <v>3</v>
      </c>
      <c r="O847" s="13">
        <f t="shared" si="24"/>
        <v>34.93016667</v>
      </c>
      <c r="P847" s="13">
        <f t="shared" si="3"/>
        <v>36.2605</v>
      </c>
      <c r="Q847" s="13">
        <f t="shared" si="4"/>
        <v>33.1</v>
      </c>
      <c r="R847" s="14">
        <f t="shared" si="5"/>
        <v>3.1605</v>
      </c>
    </row>
    <row r="848">
      <c r="A848" s="7" t="s">
        <v>890</v>
      </c>
      <c r="B848" s="8" t="s">
        <v>884</v>
      </c>
      <c r="C848" s="9">
        <v>1995.0</v>
      </c>
      <c r="D848" s="31"/>
      <c r="E848" s="32">
        <v>39.4689</v>
      </c>
      <c r="F848" s="9">
        <v>33.4</v>
      </c>
      <c r="G848" s="10"/>
      <c r="H848" s="10"/>
      <c r="I848" s="9">
        <v>37.575</v>
      </c>
      <c r="J848" s="10"/>
      <c r="K848" s="10"/>
      <c r="L848" s="10"/>
      <c r="M848" s="11"/>
      <c r="N848" s="12">
        <f t="shared" si="1"/>
        <v>3</v>
      </c>
      <c r="O848" s="13">
        <f t="shared" si="24"/>
        <v>36.81463333</v>
      </c>
      <c r="P848" s="13">
        <f t="shared" si="3"/>
        <v>39.4689</v>
      </c>
      <c r="Q848" s="13">
        <f t="shared" si="4"/>
        <v>33.4</v>
      </c>
      <c r="R848" s="14">
        <f t="shared" si="5"/>
        <v>6.0689</v>
      </c>
    </row>
    <row r="849">
      <c r="A849" s="7" t="s">
        <v>891</v>
      </c>
      <c r="B849" s="8" t="s">
        <v>884</v>
      </c>
      <c r="C849" s="9">
        <v>1996.0</v>
      </c>
      <c r="D849" s="31"/>
      <c r="E849" s="32">
        <v>42.8962</v>
      </c>
      <c r="F849" s="9">
        <v>33.8</v>
      </c>
      <c r="G849" s="10"/>
      <c r="H849" s="10"/>
      <c r="I849" s="9">
        <v>39.719</v>
      </c>
      <c r="J849" s="10"/>
      <c r="K849" s="10"/>
      <c r="L849" s="10"/>
      <c r="M849" s="11"/>
      <c r="N849" s="12">
        <f t="shared" si="1"/>
        <v>3</v>
      </c>
      <c r="O849" s="13">
        <f t="shared" si="24"/>
        <v>38.80506667</v>
      </c>
      <c r="P849" s="13">
        <f t="shared" si="3"/>
        <v>42.8962</v>
      </c>
      <c r="Q849" s="13">
        <f t="shared" si="4"/>
        <v>33.8</v>
      </c>
      <c r="R849" s="14">
        <f t="shared" si="5"/>
        <v>9.0962</v>
      </c>
    </row>
    <row r="850">
      <c r="A850" s="7" t="s">
        <v>892</v>
      </c>
      <c r="B850" s="8" t="s">
        <v>884</v>
      </c>
      <c r="C850" s="9">
        <v>1997.0</v>
      </c>
      <c r="D850" s="31"/>
      <c r="E850" s="32">
        <v>46.5606</v>
      </c>
      <c r="F850" s="9">
        <v>34.2</v>
      </c>
      <c r="G850" s="10"/>
      <c r="H850" s="10"/>
      <c r="I850" s="9">
        <v>41.863</v>
      </c>
      <c r="J850" s="10"/>
      <c r="K850" s="10"/>
      <c r="L850" s="10"/>
      <c r="M850" s="11"/>
      <c r="N850" s="12">
        <f t="shared" si="1"/>
        <v>3</v>
      </c>
      <c r="O850" s="13">
        <f t="shared" si="24"/>
        <v>40.87453333</v>
      </c>
      <c r="P850" s="13">
        <f t="shared" si="3"/>
        <v>46.5606</v>
      </c>
      <c r="Q850" s="13">
        <f t="shared" si="4"/>
        <v>34.2</v>
      </c>
      <c r="R850" s="14">
        <f t="shared" si="5"/>
        <v>12.3606</v>
      </c>
    </row>
    <row r="851">
      <c r="A851" s="7" t="s">
        <v>893</v>
      </c>
      <c r="B851" s="8" t="s">
        <v>884</v>
      </c>
      <c r="C851" s="9">
        <v>1998.0</v>
      </c>
      <c r="D851" s="31"/>
      <c r="E851" s="32">
        <v>50.4826</v>
      </c>
      <c r="F851" s="9">
        <v>34.5</v>
      </c>
      <c r="G851" s="10"/>
      <c r="H851" s="10"/>
      <c r="I851" s="9">
        <v>44.008</v>
      </c>
      <c r="J851" s="9">
        <v>44.7</v>
      </c>
      <c r="K851" s="10"/>
      <c r="L851" s="10"/>
      <c r="M851" s="11"/>
      <c r="N851" s="12">
        <f t="shared" si="1"/>
        <v>4</v>
      </c>
      <c r="O851" s="13">
        <f t="shared" si="24"/>
        <v>43.42265</v>
      </c>
      <c r="P851" s="13">
        <f t="shared" si="3"/>
        <v>50.4826</v>
      </c>
      <c r="Q851" s="13">
        <f t="shared" si="4"/>
        <v>34.5</v>
      </c>
      <c r="R851" s="14">
        <f t="shared" si="5"/>
        <v>15.9826</v>
      </c>
    </row>
    <row r="852">
      <c r="A852" s="7" t="s">
        <v>894</v>
      </c>
      <c r="B852" s="8" t="s">
        <v>884</v>
      </c>
      <c r="C852" s="9">
        <v>1999.0</v>
      </c>
      <c r="D852" s="31"/>
      <c r="E852" s="32">
        <v>49.476</v>
      </c>
      <c r="F852" s="9">
        <v>34.4</v>
      </c>
      <c r="G852" s="10"/>
      <c r="H852" s="10"/>
      <c r="I852" s="9">
        <v>40.719</v>
      </c>
      <c r="J852" s="10"/>
      <c r="K852" s="10"/>
      <c r="L852" s="10"/>
      <c r="M852" s="11"/>
      <c r="N852" s="12">
        <f t="shared" si="1"/>
        <v>3</v>
      </c>
      <c r="O852" s="13">
        <f t="shared" si="24"/>
        <v>41.53166667</v>
      </c>
      <c r="P852" s="13">
        <f t="shared" si="3"/>
        <v>49.476</v>
      </c>
      <c r="Q852" s="13">
        <f t="shared" si="4"/>
        <v>34.4</v>
      </c>
      <c r="R852" s="14">
        <f t="shared" si="5"/>
        <v>15.076</v>
      </c>
    </row>
    <row r="853">
      <c r="A853" s="7" t="s">
        <v>895</v>
      </c>
      <c r="B853" s="8" t="s">
        <v>884</v>
      </c>
      <c r="C853" s="9">
        <v>2000.0</v>
      </c>
      <c r="D853" s="31"/>
      <c r="E853" s="32">
        <v>46.3141</v>
      </c>
      <c r="F853" s="9">
        <v>34.3</v>
      </c>
      <c r="G853" s="10"/>
      <c r="H853" s="10"/>
      <c r="I853" s="9">
        <v>37.43</v>
      </c>
      <c r="J853" s="9">
        <v>36.1</v>
      </c>
      <c r="K853" s="10"/>
      <c r="L853" s="10"/>
      <c r="M853" s="11"/>
      <c r="N853" s="12">
        <f t="shared" si="1"/>
        <v>4</v>
      </c>
      <c r="O853" s="13">
        <f t="shared" si="24"/>
        <v>38.536025</v>
      </c>
      <c r="P853" s="13">
        <f t="shared" si="3"/>
        <v>46.3141</v>
      </c>
      <c r="Q853" s="13">
        <f t="shared" si="4"/>
        <v>34.3</v>
      </c>
      <c r="R853" s="14">
        <f t="shared" si="5"/>
        <v>12.0141</v>
      </c>
    </row>
    <row r="854">
      <c r="A854" s="7" t="s">
        <v>896</v>
      </c>
      <c r="B854" s="8" t="s">
        <v>884</v>
      </c>
      <c r="C854" s="9">
        <v>2001.0</v>
      </c>
      <c r="D854" s="31"/>
      <c r="E854" s="32">
        <v>48.0518</v>
      </c>
      <c r="F854" s="9">
        <v>34.1</v>
      </c>
      <c r="G854" s="10"/>
      <c r="H854" s="10"/>
      <c r="I854" s="9">
        <v>36.274</v>
      </c>
      <c r="J854" s="10"/>
      <c r="K854" s="10"/>
      <c r="L854" s="10"/>
      <c r="M854" s="11"/>
      <c r="N854" s="12">
        <f t="shared" si="1"/>
        <v>3</v>
      </c>
      <c r="O854" s="13">
        <f t="shared" si="24"/>
        <v>39.47526667</v>
      </c>
      <c r="P854" s="13">
        <f t="shared" si="3"/>
        <v>48.0518</v>
      </c>
      <c r="Q854" s="13">
        <f t="shared" si="4"/>
        <v>34.1</v>
      </c>
      <c r="R854" s="14">
        <f t="shared" si="5"/>
        <v>13.9518</v>
      </c>
    </row>
    <row r="855">
      <c r="A855" s="7" t="s">
        <v>897</v>
      </c>
      <c r="B855" s="8" t="s">
        <v>884</v>
      </c>
      <c r="C855" s="9">
        <v>2002.0</v>
      </c>
      <c r="D855" s="31"/>
      <c r="E855" s="32">
        <v>45.3791</v>
      </c>
      <c r="F855" s="9">
        <v>34.0</v>
      </c>
      <c r="G855" s="10"/>
      <c r="H855" s="10"/>
      <c r="I855" s="9">
        <v>35.118</v>
      </c>
      <c r="J855" s="9">
        <v>33.0</v>
      </c>
      <c r="K855" s="10"/>
      <c r="L855" s="10"/>
      <c r="M855" s="11"/>
      <c r="N855" s="12">
        <f t="shared" si="1"/>
        <v>4</v>
      </c>
      <c r="O855" s="13">
        <f t="shared" si="24"/>
        <v>36.874275</v>
      </c>
      <c r="P855" s="13">
        <f t="shared" si="3"/>
        <v>45.3791</v>
      </c>
      <c r="Q855" s="13">
        <f t="shared" si="4"/>
        <v>33</v>
      </c>
      <c r="R855" s="14">
        <f t="shared" si="5"/>
        <v>12.3791</v>
      </c>
    </row>
    <row r="856">
      <c r="A856" s="7" t="s">
        <v>898</v>
      </c>
      <c r="B856" s="8" t="s">
        <v>884</v>
      </c>
      <c r="C856" s="9">
        <v>2003.0</v>
      </c>
      <c r="D856" s="31"/>
      <c r="E856" s="32">
        <v>46.0921</v>
      </c>
      <c r="F856" s="9">
        <v>34.0</v>
      </c>
      <c r="G856" s="10"/>
      <c r="H856" s="10"/>
      <c r="I856" s="9">
        <v>36.85</v>
      </c>
      <c r="J856" s="9">
        <v>35.3</v>
      </c>
      <c r="K856" s="10"/>
      <c r="L856" s="10"/>
      <c r="M856" s="11"/>
      <c r="N856" s="12">
        <f t="shared" si="1"/>
        <v>4</v>
      </c>
      <c r="O856" s="13">
        <f t="shared" si="24"/>
        <v>38.060525</v>
      </c>
      <c r="P856" s="13">
        <f t="shared" si="3"/>
        <v>46.0921</v>
      </c>
      <c r="Q856" s="13">
        <f t="shared" si="4"/>
        <v>34</v>
      </c>
      <c r="R856" s="14">
        <f t="shared" si="5"/>
        <v>12.0921</v>
      </c>
    </row>
    <row r="857">
      <c r="A857" s="7" t="s">
        <v>899</v>
      </c>
      <c r="B857" s="8" t="s">
        <v>884</v>
      </c>
      <c r="C857" s="9">
        <v>2004.0</v>
      </c>
      <c r="D857" s="31"/>
      <c r="E857" s="32">
        <v>46.0921</v>
      </c>
      <c r="F857" s="10"/>
      <c r="G857" s="10"/>
      <c r="H857" s="10"/>
      <c r="I857" s="9">
        <v>36.85</v>
      </c>
      <c r="J857" s="10"/>
      <c r="K857" s="10"/>
      <c r="L857" s="10"/>
      <c r="M857" s="11"/>
      <c r="N857" s="12">
        <f t="shared" si="1"/>
        <v>2</v>
      </c>
      <c r="O857" s="13">
        <f t="shared" si="24"/>
        <v>41.47105</v>
      </c>
      <c r="P857" s="13">
        <f t="shared" si="3"/>
        <v>46.0921</v>
      </c>
      <c r="Q857" s="13">
        <f t="shared" si="4"/>
        <v>36.85</v>
      </c>
      <c r="R857" s="14">
        <f t="shared" si="5"/>
        <v>9.2421</v>
      </c>
    </row>
    <row r="858">
      <c r="A858" s="7" t="s">
        <v>900</v>
      </c>
      <c r="B858" s="8" t="s">
        <v>884</v>
      </c>
      <c r="C858" s="9">
        <v>2005.0</v>
      </c>
      <c r="D858" s="31"/>
      <c r="E858" s="32">
        <v>46.0921</v>
      </c>
      <c r="F858" s="10"/>
      <c r="G858" s="10"/>
      <c r="H858" s="10"/>
      <c r="I858" s="9">
        <v>36.85</v>
      </c>
      <c r="J858" s="10"/>
      <c r="K858" s="10"/>
      <c r="L858" s="10"/>
      <c r="M858" s="11"/>
      <c r="N858" s="12">
        <f t="shared" si="1"/>
        <v>2</v>
      </c>
      <c r="O858" s="13">
        <f t="shared" si="24"/>
        <v>41.47105</v>
      </c>
      <c r="P858" s="13">
        <f t="shared" si="3"/>
        <v>46.0921</v>
      </c>
      <c r="Q858" s="13">
        <f t="shared" si="4"/>
        <v>36.85</v>
      </c>
      <c r="R858" s="14">
        <f t="shared" si="5"/>
        <v>9.2421</v>
      </c>
    </row>
    <row r="859">
      <c r="A859" s="7" t="s">
        <v>901</v>
      </c>
      <c r="B859" s="8" t="s">
        <v>884</v>
      </c>
      <c r="C859" s="9">
        <v>2006.0</v>
      </c>
      <c r="D859" s="31"/>
      <c r="E859" s="32">
        <v>46.0921</v>
      </c>
      <c r="F859" s="10"/>
      <c r="G859" s="10"/>
      <c r="H859" s="10"/>
      <c r="I859" s="9">
        <v>36.85</v>
      </c>
      <c r="J859" s="10"/>
      <c r="K859" s="10"/>
      <c r="L859" s="10"/>
      <c r="M859" s="11"/>
      <c r="N859" s="12">
        <f t="shared" si="1"/>
        <v>2</v>
      </c>
      <c r="O859" s="13">
        <f t="shared" si="24"/>
        <v>41.47105</v>
      </c>
      <c r="P859" s="13">
        <f t="shared" si="3"/>
        <v>46.0921</v>
      </c>
      <c r="Q859" s="13">
        <f t="shared" si="4"/>
        <v>36.85</v>
      </c>
      <c r="R859" s="14">
        <f t="shared" si="5"/>
        <v>9.2421</v>
      </c>
    </row>
    <row r="860">
      <c r="A860" s="7" t="s">
        <v>902</v>
      </c>
      <c r="B860" s="8" t="s">
        <v>884</v>
      </c>
      <c r="C860" s="9">
        <v>2007.0</v>
      </c>
      <c r="D860" s="31"/>
      <c r="E860" s="32">
        <v>46.0921</v>
      </c>
      <c r="F860" s="10"/>
      <c r="G860" s="10"/>
      <c r="H860" s="10"/>
      <c r="I860" s="9">
        <v>36.85</v>
      </c>
      <c r="J860" s="10"/>
      <c r="K860" s="10"/>
      <c r="L860" s="10"/>
      <c r="M860" s="11"/>
      <c r="N860" s="12">
        <f t="shared" si="1"/>
        <v>2</v>
      </c>
      <c r="O860" s="13">
        <f t="shared" si="24"/>
        <v>41.47105</v>
      </c>
      <c r="P860" s="13">
        <f t="shared" si="3"/>
        <v>46.0921</v>
      </c>
      <c r="Q860" s="13">
        <f t="shared" si="4"/>
        <v>36.85</v>
      </c>
      <c r="R860" s="14">
        <f t="shared" si="5"/>
        <v>9.2421</v>
      </c>
    </row>
    <row r="861">
      <c r="A861" s="7" t="s">
        <v>903</v>
      </c>
      <c r="B861" s="8" t="s">
        <v>884</v>
      </c>
      <c r="C861" s="9">
        <v>2008.0</v>
      </c>
      <c r="D861" s="31"/>
      <c r="E861" s="32">
        <v>46.0921</v>
      </c>
      <c r="F861" s="10"/>
      <c r="G861" s="10"/>
      <c r="H861" s="10"/>
      <c r="I861" s="9">
        <v>36.85</v>
      </c>
      <c r="J861" s="10"/>
      <c r="K861" s="10"/>
      <c r="L861" s="10"/>
      <c r="M861" s="11"/>
      <c r="N861" s="12">
        <f t="shared" si="1"/>
        <v>2</v>
      </c>
      <c r="O861" s="13">
        <f t="shared" si="24"/>
        <v>41.47105</v>
      </c>
      <c r="P861" s="13">
        <f t="shared" si="3"/>
        <v>46.0921</v>
      </c>
      <c r="Q861" s="13">
        <f t="shared" si="4"/>
        <v>36.85</v>
      </c>
      <c r="R861" s="14">
        <f t="shared" si="5"/>
        <v>9.2421</v>
      </c>
    </row>
    <row r="862">
      <c r="A862" s="7" t="s">
        <v>904</v>
      </c>
      <c r="B862" s="8" t="s">
        <v>884</v>
      </c>
      <c r="C862" s="9">
        <v>2009.0</v>
      </c>
      <c r="D862" s="31"/>
      <c r="E862" s="32">
        <v>46.0921</v>
      </c>
      <c r="F862" s="10"/>
      <c r="G862" s="10"/>
      <c r="H862" s="10"/>
      <c r="I862" s="9">
        <v>36.85</v>
      </c>
      <c r="J862" s="10"/>
      <c r="K862" s="10"/>
      <c r="L862" s="10"/>
      <c r="M862" s="11"/>
      <c r="N862" s="12">
        <f t="shared" si="1"/>
        <v>2</v>
      </c>
      <c r="O862" s="13">
        <f t="shared" si="24"/>
        <v>41.47105</v>
      </c>
      <c r="P862" s="13">
        <f t="shared" si="3"/>
        <v>46.0921</v>
      </c>
      <c r="Q862" s="13">
        <f t="shared" si="4"/>
        <v>36.85</v>
      </c>
      <c r="R862" s="14">
        <f t="shared" si="5"/>
        <v>9.2421</v>
      </c>
    </row>
    <row r="863">
      <c r="A863" s="7" t="s">
        <v>905</v>
      </c>
      <c r="B863" s="8" t="s">
        <v>884</v>
      </c>
      <c r="C863" s="9">
        <v>2010.0</v>
      </c>
      <c r="D863" s="31"/>
      <c r="E863" s="32">
        <v>46.0921</v>
      </c>
      <c r="F863" s="10"/>
      <c r="G863" s="10"/>
      <c r="H863" s="10"/>
      <c r="I863" s="9">
        <v>36.85</v>
      </c>
      <c r="J863" s="10"/>
      <c r="K863" s="10"/>
      <c r="L863" s="10"/>
      <c r="M863" s="11"/>
      <c r="N863" s="12">
        <f t="shared" si="1"/>
        <v>2</v>
      </c>
      <c r="O863" s="13">
        <f t="shared" si="24"/>
        <v>41.47105</v>
      </c>
      <c r="P863" s="13">
        <f t="shared" si="3"/>
        <v>46.0921</v>
      </c>
      <c r="Q863" s="13">
        <f t="shared" si="4"/>
        <v>36.85</v>
      </c>
      <c r="R863" s="14">
        <f t="shared" si="5"/>
        <v>9.2421</v>
      </c>
    </row>
    <row r="864">
      <c r="A864" s="7" t="s">
        <v>906</v>
      </c>
      <c r="B864" s="8" t="s">
        <v>884</v>
      </c>
      <c r="C864" s="9">
        <v>2011.0</v>
      </c>
      <c r="D864" s="31"/>
      <c r="E864" s="32">
        <v>46.0921</v>
      </c>
      <c r="F864" s="10"/>
      <c r="G864" s="10"/>
      <c r="H864" s="10"/>
      <c r="I864" s="9">
        <v>36.85</v>
      </c>
      <c r="J864" s="10"/>
      <c r="K864" s="10"/>
      <c r="L864" s="10"/>
      <c r="M864" s="11"/>
      <c r="N864" s="12">
        <f t="shared" si="1"/>
        <v>2</v>
      </c>
      <c r="O864" s="13">
        <f t="shared" si="24"/>
        <v>41.47105</v>
      </c>
      <c r="P864" s="13">
        <f t="shared" si="3"/>
        <v>46.0921</v>
      </c>
      <c r="Q864" s="13">
        <f t="shared" si="4"/>
        <v>36.85</v>
      </c>
      <c r="R864" s="14">
        <f t="shared" si="5"/>
        <v>9.2421</v>
      </c>
    </row>
    <row r="865">
      <c r="A865" s="7" t="s">
        <v>907</v>
      </c>
      <c r="B865" s="8" t="s">
        <v>884</v>
      </c>
      <c r="C865" s="9">
        <v>2012.0</v>
      </c>
      <c r="D865" s="31"/>
      <c r="E865" s="32">
        <v>46.0921</v>
      </c>
      <c r="F865" s="10"/>
      <c r="G865" s="10"/>
      <c r="H865" s="10"/>
      <c r="I865" s="9">
        <v>36.85</v>
      </c>
      <c r="J865" s="10"/>
      <c r="K865" s="10"/>
      <c r="L865" s="10"/>
      <c r="M865" s="11"/>
      <c r="N865" s="12">
        <f t="shared" si="1"/>
        <v>2</v>
      </c>
      <c r="O865" s="13">
        <f t="shared" si="24"/>
        <v>41.47105</v>
      </c>
      <c r="P865" s="13">
        <f t="shared" si="3"/>
        <v>46.0921</v>
      </c>
      <c r="Q865" s="13">
        <f t="shared" si="4"/>
        <v>36.85</v>
      </c>
      <c r="R865" s="14">
        <f t="shared" si="5"/>
        <v>9.2421</v>
      </c>
    </row>
    <row r="866">
      <c r="A866" s="7" t="s">
        <v>908</v>
      </c>
      <c r="B866" s="8" t="s">
        <v>884</v>
      </c>
      <c r="C866" s="9">
        <v>2013.0</v>
      </c>
      <c r="D866" s="31"/>
      <c r="E866" s="32">
        <v>46.0921</v>
      </c>
      <c r="F866" s="10"/>
      <c r="G866" s="10"/>
      <c r="H866" s="10"/>
      <c r="I866" s="9">
        <v>36.85</v>
      </c>
      <c r="J866" s="10"/>
      <c r="K866" s="10"/>
      <c r="L866" s="10"/>
      <c r="M866" s="11"/>
      <c r="N866" s="12">
        <f t="shared" si="1"/>
        <v>2</v>
      </c>
      <c r="O866" s="13">
        <f t="shared" si="24"/>
        <v>41.47105</v>
      </c>
      <c r="P866" s="13">
        <f t="shared" si="3"/>
        <v>46.0921</v>
      </c>
      <c r="Q866" s="13">
        <f t="shared" si="4"/>
        <v>36.85</v>
      </c>
      <c r="R866" s="14">
        <f t="shared" si="5"/>
        <v>9.2421</v>
      </c>
    </row>
    <row r="867">
      <c r="A867" s="7" t="s">
        <v>909</v>
      </c>
      <c r="B867" s="8" t="s">
        <v>884</v>
      </c>
      <c r="C867" s="9">
        <v>2014.0</v>
      </c>
      <c r="D867" s="31"/>
      <c r="E867" s="32">
        <v>46.0921</v>
      </c>
      <c r="F867" s="10"/>
      <c r="G867" s="10"/>
      <c r="H867" s="10"/>
      <c r="I867" s="9">
        <v>36.85</v>
      </c>
      <c r="J867" s="10"/>
      <c r="K867" s="10"/>
      <c r="L867" s="10"/>
      <c r="M867" s="11"/>
      <c r="N867" s="12">
        <f t="shared" si="1"/>
        <v>2</v>
      </c>
      <c r="O867" s="13">
        <f t="shared" si="24"/>
        <v>41.47105</v>
      </c>
      <c r="P867" s="13">
        <f t="shared" si="3"/>
        <v>46.0921</v>
      </c>
      <c r="Q867" s="13">
        <f t="shared" si="4"/>
        <v>36.85</v>
      </c>
      <c r="R867" s="14">
        <f t="shared" si="5"/>
        <v>9.2421</v>
      </c>
    </row>
    <row r="868">
      <c r="A868" s="7" t="s">
        <v>910</v>
      </c>
      <c r="B868" s="8" t="s">
        <v>884</v>
      </c>
      <c r="C868" s="9">
        <v>2015.0</v>
      </c>
      <c r="D868" s="31"/>
      <c r="E868" s="32">
        <v>46.0921</v>
      </c>
      <c r="F868" s="10"/>
      <c r="G868" s="10"/>
      <c r="H868" s="10"/>
      <c r="I868" s="9">
        <v>36.85</v>
      </c>
      <c r="J868" s="10"/>
      <c r="K868" s="10"/>
      <c r="L868" s="10"/>
      <c r="M868" s="11"/>
      <c r="N868" s="12">
        <f t="shared" si="1"/>
        <v>2</v>
      </c>
      <c r="O868" s="13">
        <f t="shared" si="24"/>
        <v>41.47105</v>
      </c>
      <c r="P868" s="13">
        <f t="shared" si="3"/>
        <v>46.0921</v>
      </c>
      <c r="Q868" s="13">
        <f t="shared" si="4"/>
        <v>36.85</v>
      </c>
      <c r="R868" s="14">
        <f t="shared" si="5"/>
        <v>9.2421</v>
      </c>
    </row>
    <row r="869">
      <c r="A869" s="7" t="s">
        <v>911</v>
      </c>
      <c r="B869" s="8" t="s">
        <v>884</v>
      </c>
      <c r="C869" s="9">
        <v>2016.0</v>
      </c>
      <c r="D869" s="31"/>
      <c r="E869" s="32">
        <v>46.0921</v>
      </c>
      <c r="F869" s="10"/>
      <c r="G869" s="10"/>
      <c r="H869" s="10"/>
      <c r="I869" s="9">
        <v>36.85</v>
      </c>
      <c r="J869" s="10"/>
      <c r="K869" s="10"/>
      <c r="L869" s="10"/>
      <c r="M869" s="11"/>
      <c r="N869" s="12">
        <f t="shared" si="1"/>
        <v>2</v>
      </c>
      <c r="O869" s="13">
        <f t="shared" si="24"/>
        <v>41.47105</v>
      </c>
      <c r="P869" s="13">
        <f t="shared" si="3"/>
        <v>46.0921</v>
      </c>
      <c r="Q869" s="13">
        <f t="shared" si="4"/>
        <v>36.85</v>
      </c>
      <c r="R869" s="14">
        <f t="shared" si="5"/>
        <v>9.2421</v>
      </c>
    </row>
    <row r="870">
      <c r="A870" s="7" t="s">
        <v>912</v>
      </c>
      <c r="B870" s="8" t="s">
        <v>884</v>
      </c>
      <c r="C870" s="9">
        <v>2017.0</v>
      </c>
      <c r="D870" s="31"/>
      <c r="E870" s="31"/>
      <c r="F870" s="10"/>
      <c r="G870" s="10"/>
      <c r="H870" s="10"/>
      <c r="I870" s="9">
        <v>36.85</v>
      </c>
      <c r="J870" s="10"/>
      <c r="K870" s="10"/>
      <c r="L870" s="10"/>
      <c r="M870" s="11"/>
      <c r="N870" s="12">
        <f t="shared" si="1"/>
        <v>1</v>
      </c>
      <c r="O870" s="13">
        <f t="shared" si="24"/>
        <v>36.85</v>
      </c>
      <c r="P870" s="13">
        <f t="shared" si="3"/>
        <v>36.85</v>
      </c>
      <c r="Q870" s="13">
        <f t="shared" si="4"/>
        <v>36.85</v>
      </c>
      <c r="R870" s="14">
        <f t="shared" si="5"/>
        <v>0</v>
      </c>
    </row>
    <row r="871">
      <c r="A871" s="7" t="s">
        <v>913</v>
      </c>
      <c r="B871" s="8" t="s">
        <v>884</v>
      </c>
      <c r="C871" s="9">
        <v>2018.0</v>
      </c>
      <c r="D871" s="32">
        <v>53.378082116460504</v>
      </c>
      <c r="E871" s="31"/>
      <c r="F871" s="10"/>
      <c r="G871" s="10"/>
      <c r="H871" s="10"/>
      <c r="I871" s="9">
        <v>36.85</v>
      </c>
      <c r="J871" s="10"/>
      <c r="K871" s="10"/>
      <c r="L871" s="10"/>
      <c r="M871" s="11"/>
      <c r="N871" s="12">
        <f t="shared" si="1"/>
        <v>2</v>
      </c>
      <c r="O871" s="13">
        <f t="shared" si="24"/>
        <v>45.11404106</v>
      </c>
      <c r="P871" s="13">
        <f t="shared" si="3"/>
        <v>53.37808212</v>
      </c>
      <c r="Q871" s="13">
        <f t="shared" si="4"/>
        <v>36.85</v>
      </c>
      <c r="R871" s="14">
        <f t="shared" si="5"/>
        <v>16.52808212</v>
      </c>
    </row>
    <row r="872">
      <c r="A872" s="7" t="s">
        <v>914</v>
      </c>
      <c r="B872" s="8" t="s">
        <v>884</v>
      </c>
      <c r="C872" s="9">
        <v>2019.0</v>
      </c>
      <c r="D872" s="32">
        <v>53.317057732076</v>
      </c>
      <c r="E872" s="31"/>
      <c r="F872" s="10"/>
      <c r="G872" s="10"/>
      <c r="H872" s="10"/>
      <c r="I872" s="9">
        <v>36.85</v>
      </c>
      <c r="J872" s="10"/>
      <c r="K872" s="10"/>
      <c r="L872" s="10"/>
      <c r="M872" s="11"/>
      <c r="N872" s="12">
        <f t="shared" si="1"/>
        <v>2</v>
      </c>
      <c r="O872" s="13">
        <f t="shared" si="24"/>
        <v>45.08352887</v>
      </c>
      <c r="P872" s="13">
        <f t="shared" si="3"/>
        <v>53.31705773</v>
      </c>
      <c r="Q872" s="13">
        <f t="shared" si="4"/>
        <v>36.85</v>
      </c>
      <c r="R872" s="16">
        <f t="shared" si="5"/>
        <v>16.46705773</v>
      </c>
    </row>
    <row r="873">
      <c r="A873" s="7" t="s">
        <v>915</v>
      </c>
      <c r="B873" s="8" t="s">
        <v>884</v>
      </c>
      <c r="C873" s="9">
        <v>2020.0</v>
      </c>
      <c r="D873" s="32">
        <v>53.317070403883804</v>
      </c>
      <c r="E873" s="31"/>
      <c r="F873" s="10"/>
      <c r="G873" s="10"/>
      <c r="H873" s="10"/>
      <c r="I873" s="9">
        <v>36.85</v>
      </c>
      <c r="J873" s="10"/>
      <c r="K873" s="10"/>
      <c r="L873" s="10"/>
      <c r="M873" s="11"/>
      <c r="N873" s="12">
        <f t="shared" si="1"/>
        <v>2</v>
      </c>
      <c r="O873" s="13">
        <f t="shared" si="24"/>
        <v>45.0835352</v>
      </c>
      <c r="P873" s="13">
        <f t="shared" si="3"/>
        <v>53.3170704</v>
      </c>
      <c r="Q873" s="13">
        <f t="shared" si="4"/>
        <v>36.85</v>
      </c>
      <c r="R873" s="14">
        <f t="shared" si="5"/>
        <v>16.4670704</v>
      </c>
    </row>
    <row r="874">
      <c r="A874" s="7" t="s">
        <v>916</v>
      </c>
      <c r="B874" s="8" t="s">
        <v>884</v>
      </c>
      <c r="C874" s="9">
        <v>2021.0</v>
      </c>
      <c r="D874" s="32">
        <v>53.3170633738536</v>
      </c>
      <c r="E874" s="31"/>
      <c r="F874" s="10"/>
      <c r="G874" s="10"/>
      <c r="H874" s="10"/>
      <c r="I874" s="10"/>
      <c r="J874" s="10"/>
      <c r="K874" s="10"/>
      <c r="L874" s="10"/>
      <c r="M874" s="11"/>
      <c r="N874" s="12">
        <f t="shared" si="1"/>
        <v>1</v>
      </c>
      <c r="O874" s="45"/>
      <c r="P874" s="13">
        <f t="shared" si="3"/>
        <v>53.31706337</v>
      </c>
      <c r="Q874" s="13">
        <f t="shared" si="4"/>
        <v>53.31706337</v>
      </c>
      <c r="R874" s="14">
        <f t="shared" si="5"/>
        <v>0</v>
      </c>
    </row>
    <row r="875">
      <c r="A875" s="7" t="s">
        <v>917</v>
      </c>
      <c r="B875" s="8" t="s">
        <v>884</v>
      </c>
      <c r="C875" s="9">
        <v>2022.0</v>
      </c>
      <c r="D875" s="31"/>
      <c r="E875" s="31"/>
      <c r="F875" s="10"/>
      <c r="G875" s="10"/>
      <c r="H875" s="10"/>
      <c r="I875" s="10"/>
      <c r="J875" s="10"/>
      <c r="K875" s="10"/>
      <c r="L875" s="10"/>
      <c r="M875" s="11"/>
      <c r="N875" s="12">
        <f t="shared" si="1"/>
        <v>0</v>
      </c>
      <c r="O875" s="45"/>
      <c r="P875" s="13">
        <f t="shared" si="3"/>
        <v>0</v>
      </c>
      <c r="Q875" s="13">
        <f t="shared" si="4"/>
        <v>0</v>
      </c>
      <c r="R875" s="14">
        <f t="shared" si="5"/>
        <v>0</v>
      </c>
    </row>
    <row r="876">
      <c r="A876" s="18" t="s">
        <v>918</v>
      </c>
      <c r="B876" s="19" t="s">
        <v>884</v>
      </c>
      <c r="C876" s="20">
        <v>2023.0</v>
      </c>
      <c r="D876" s="33"/>
      <c r="E876" s="33"/>
      <c r="F876" s="21"/>
      <c r="G876" s="10"/>
      <c r="H876" s="21"/>
      <c r="I876" s="21"/>
      <c r="J876" s="21"/>
      <c r="K876" s="21"/>
      <c r="L876" s="21"/>
      <c r="M876" s="22"/>
      <c r="N876" s="23">
        <f t="shared" si="1"/>
        <v>0</v>
      </c>
      <c r="O876" s="46"/>
      <c r="P876" s="25">
        <f t="shared" si="3"/>
        <v>0</v>
      </c>
      <c r="Q876" s="25">
        <f t="shared" si="4"/>
        <v>0</v>
      </c>
      <c r="R876" s="26">
        <f t="shared" si="5"/>
        <v>0</v>
      </c>
    </row>
  </sheetData>
  <drawing r:id="rId1"/>
</worksheet>
</file>