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8年工作\博六下\深度強化學習\congenial-bassoon-master\2005\congenial-bassoon-master\macro\"/>
    </mc:Choice>
  </mc:AlternateContent>
  <bookViews>
    <workbookView xWindow="0" yWindow="0" windowWidth="28800" windowHeight="11400"/>
  </bookViews>
  <sheets>
    <sheet name="工作表1" sheetId="1" r:id="rId1"/>
  </sheets>
  <definedNames>
    <definedName name="TRNR_54409580053c4ecebdc5359c6caeb4c6_63_9" hidden="1">工作表1!#REF!</definedName>
    <definedName name="TRNR_5f886597877c430ebceb837513eae6da_132_37" hidden="1">工作表1!#REF!</definedName>
    <definedName name="TRNR_63a8b3eb025d4f19bab9c08c3687e944_44_26" hidden="1">工作表1!#REF!</definedName>
    <definedName name="TRNR_6a7a82f3156b4b43a5f60d04167d2c59_106_4" hidden="1">工作表1!#REF!</definedName>
    <definedName name="TRNR_6e127c615be04ae8bebd3aeba32a7fa1_12_60" hidden="1">工作表1!$A$1</definedName>
    <definedName name="TRNR_6f0fdeea26114184848538a8b3b1b4ed_132_80" hidden="1">工作表1!#REF!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CONCATENATE("CHCPANNL,CHEXPGDSA,CHIPTOT.H,CHCONPRCF,CHXRUSD.,CHIMPGDSA,CHSHRPRCF,CHM1....A,CHBANKR.,CHRESCURA,CHPROFTSA,CHM2....A,CHCNFCONR,CHPROPRCF,CHIMPPRCF,CHIMPUDSA,CHRETTOTA,CHGOVBALA,CHVISGDSA,CHIFATOTA,CHM2...%R,CHEXPPRCF,CHEXPUDSA,CHVISUDSA,CHCRDCONA,CHIFAUO","TA,CHRETUOTA,CHM0....A,CHTOTPRCF,CHCCIPSOR,CHGBOND.,CHPRATE.,CHRELOAN,CHDISCRT,CHRESERVA,CHNPMM..Q,CHNPMMXPQ,CHNPMMNOQ,CHNPMIGRQ,CHNPMMOTQ,CHSFTOTMA,CHNPMMEMQ,CHNPMMMPQ,CHNPMNMBQ,CHEXUSA.A,CHISPTOTR,CHIMPUSAA,CHIFATO%A,CHNPMMBEQ,CHNPMMPIQ,CHNPMMFIQ,CHRET","TO%A,CHCPCOREF,CHIMPGERA,CHINDELER,CHIFATS%A,CHIFAMA%A,CHIFARN%A,CHIFARI%A,CHNPMMBOQ")," ","2005/01/01","2005/12/31","M","RowHeader=true;ColHeader=true;DispSeriesDescription=false;YearlyTSFormat=false;QuarterlyTSFormat=false")</t>
        </r>
      </text>
    </comment>
  </commentList>
</comments>
</file>

<file path=xl/sharedStrings.xml><?xml version="1.0" encoding="utf-8"?>
<sst xmlns="http://schemas.openxmlformats.org/spreadsheetml/2006/main" count="77" uniqueCount="62">
  <si>
    <t>NA</t>
  </si>
  <si>
    <t>CH EXPORTS CURN</t>
  </si>
  <si>
    <t>CH INDUSTRIAL PRODUCTION INDEX VOLN</t>
  </si>
  <si>
    <t>CH CPI (CPPY=100) NADJ</t>
  </si>
  <si>
    <t>CH CHINESE YUAN TO US DOLLAR (AVERAGE AMOUNT) NADJ</t>
  </si>
  <si>
    <t>CH IMPORTS CURN</t>
  </si>
  <si>
    <t>CH SHANGHAI SE COMPOSITE INDEX - CLOSE NADJ</t>
  </si>
  <si>
    <t>CH MONEY SUPPLY - M1 CURN</t>
  </si>
  <si>
    <t>CH PRIME LENDING RATE (EP) NADJ</t>
  </si>
  <si>
    <t>CH FOREIGN CURRENCY RESERVES CURN</t>
  </si>
  <si>
    <t>CH INDUSTRIAL TOTAL PROFITS (CMLV) CURN</t>
  </si>
  <si>
    <t>CH MONEY SUPPLY - M2 (METHODBREAK OCT2011) CURN</t>
  </si>
  <si>
    <t>CH CONSUMER CONFIDENCE INDEX NADJ</t>
  </si>
  <si>
    <t>CH PRODUCER PRICE INDEX(CPPY=100) NADJ</t>
  </si>
  <si>
    <t>CH IMPORT PRICE INDEX NADJ</t>
  </si>
  <si>
    <t>CH IMPORTS (REVISED) CURN</t>
  </si>
  <si>
    <t>CH RETAIL SALES: CONSUMER GOODS CURN</t>
  </si>
  <si>
    <t>CH EXTERNAL TRADE BALANCE CURN</t>
  </si>
  <si>
    <t>CH INVESTMENT: FIXED ASSETS - URBAN AREAS (CMLV) CURN</t>
  </si>
  <si>
    <t>CH MONEY SUPPLY - M2 YOY% CHANGE NADJ</t>
  </si>
  <si>
    <t>CH EXPORT PRICE INDEX NADJ</t>
  </si>
  <si>
    <t>CH EXPORTS (REVISED) CURN</t>
  </si>
  <si>
    <t>CH EXTERNAL TRADE BALANCE (REVISED) CURN</t>
  </si>
  <si>
    <t>CH INVESTMENT: FXD.ASS. - URBAN AREAS (CMLV) (UNREVISED) CURN</t>
  </si>
  <si>
    <t>CH RETAIL SALES: CONSUMER GOODS (UNREVISED) CURN</t>
  </si>
  <si>
    <t>CH MONEY SUPPLY - CURRENCY IN CIRCULATION CURN</t>
  </si>
  <si>
    <t>CH TERMS OF TRADE INDEX NADJ</t>
  </si>
  <si>
    <t>CH GOVERNMENT BOND YIELD - 10 YEARS (EP) NADJ</t>
  </si>
  <si>
    <t>CH MAJOR LOAN RATE: CAPITAL CONSTRUCTION - 1 YEAR &amp; BELOW NADJ</t>
  </si>
  <si>
    <t>CH 20 DAY RELOAN RATE NADJ</t>
  </si>
  <si>
    <t>CH DISCOUNT RATE (EP) NADJ</t>
  </si>
  <si>
    <t>CH NBS PURCHASING MANAGERS INDEX FOR MANUFACTURING SADJ</t>
  </si>
  <si>
    <t>CH NBS PMI MANUFACTURING - NEW EXPORT ORDERS INDEX SADJ</t>
  </si>
  <si>
    <t>CH NBS PMI MANUFACTURING - NEW ORDER INDEX SADJ</t>
  </si>
  <si>
    <t>CH NBS PMI MANUFACTURING - OUTPUT INDEX SADJ</t>
  </si>
  <si>
    <t>CH SOCIAL FINANCING (METHOBRK JAN17) CURN</t>
  </si>
  <si>
    <t>CH NBS PMI MANUFACTURING - EMPLOYMENT INDEX SADJ</t>
  </si>
  <si>
    <t>CH NBS PMI MANUFACTURING - IMPORTS INDEX SADJ</t>
  </si>
  <si>
    <t>CH EXPORTS TO US CURN</t>
  </si>
  <si>
    <t>CH INDUSTRIAL TOTAL PROFITS (CMLV) (%YOY) NADJ</t>
  </si>
  <si>
    <t>CH IMPORTS FROM US CURN</t>
  </si>
  <si>
    <t>CH INV: FIXED ASSETS - URBAN AREAS(%YOY) (CMLV) NADJ</t>
  </si>
  <si>
    <t>CH NBS PMI MANUFACTURING - PURCHASES OF INPUTS INDEX SADJ</t>
  </si>
  <si>
    <t>CH NBS PMI MANUFACTURING - STOCKS OF FINISHED GOODS INDEX SADJ</t>
  </si>
  <si>
    <t>CH RETAIL SALES: CONSUMER GOODS (%YOY) NADJ</t>
  </si>
  <si>
    <t>CH IMPORTS FROM GERMANY CURN</t>
  </si>
  <si>
    <t>CH INDUSTRIAL PRODUCTION - ELECTRICITY (%YOY) NADJ</t>
  </si>
  <si>
    <t>CH INV FXD.ASS-STATE OWNED&amp;STATEHOLDING UNITS(CMLV)YOY %CHG NADJ</t>
  </si>
  <si>
    <t>CH INV IN FIXED ASSETS: MANUFACTURING (CMLV)(%YOY) NADJ</t>
  </si>
  <si>
    <t>CH INVESTMENT: FIXED ASSETS - NEW CONSTRUCTION (CMLV)(%YOY) NADJ</t>
  </si>
  <si>
    <t>CH INVESTMENT: FIXED ASSETS - PRIMARY INDUSTRY(CMLV)(%YOY) NADJ</t>
  </si>
  <si>
    <t>CH NBS PMI MANUFACTURING - BACKLOGS OF ORDERS INDEX SADJ</t>
  </si>
  <si>
    <t>#ERROR</t>
  </si>
  <si>
    <t>$$ER: 0628,CHNPMIGRQ NO ECONOMIC DATA</t>
  </si>
  <si>
    <t>CH CPI (%YOY) NADJ</t>
  </si>
  <si>
    <t>$$ER: 0628,CHGOVBALA NO ECONOMIC DATA</t>
  </si>
  <si>
    <t>$$ER: 0628,CHCRDCONA NO ECONOMIC DATA</t>
  </si>
  <si>
    <t>$$ER: 0628,CHCCIPSOR NO ECONOMIC DATA</t>
  </si>
  <si>
    <t>$$ER: 0628,CHRESERVA NO ECONOMIC DATA</t>
  </si>
  <si>
    <t>$$ER: 0628,CHNPMNMBQ NO ECONOMIC DATA</t>
  </si>
  <si>
    <t>$$ER: 0628,CHNPMMBEQ NO ECONOMIC DATA</t>
  </si>
  <si>
    <t>$$ER: 0628,CHCPCOREF NO ECONOMIC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</si>
</sst>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e7bab307-2a66-4d81-baff-d0941459bed5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133"/>
  <sheetViews>
    <sheetView tabSelected="1" workbookViewId="0">
      <selection activeCell="A2" sqref="A2"/>
    </sheetView>
  </sheetViews>
  <sheetFormatPr defaultRowHeight="16.5" x14ac:dyDescent="0.25"/>
  <cols>
    <col min="1" max="1" width="10.5" bestFit="1" customWidth="1"/>
    <col min="2" max="45" width="9.125" bestFit="1" customWidth="1"/>
    <col min="46" max="46" width="10.5" bestFit="1" customWidth="1"/>
    <col min="47" max="47" width="9.125" bestFit="1" customWidth="1"/>
    <col min="48" max="48" width="9.5" bestFit="1" customWidth="1"/>
    <col min="49" max="54" width="9.125" bestFit="1" customWidth="1"/>
    <col min="55" max="55" width="9.5" bestFit="1" customWidth="1"/>
    <col min="56" max="61" width="9.125" bestFit="1" customWidth="1"/>
  </cols>
  <sheetData>
    <row r="1" spans="1:61" x14ac:dyDescent="0.25">
      <c r="A1" s="1" t="str">
        <f>_xll.Thomson.Reuters.AFOSpreadsheetFormulas.DSGRID(CONCATENATE("CHCPANNL,CHEXPGDSA,CHIPTOT.H,CHCONPRCF,CHXRUSD.,CHIMPGDSA,CHSHRPRCF,CHM1....A,CHBANKR.,CHRESCURA,CHPROFTSA,CHM2....A,CHCNFCONR,CHPROPRCF,CHIMPPRCF,CHIMPUDSA,CHRETTOTA,CHGOVBALA,CHVISGDSA,CHIFATOTA,CHM2...%R,CHEXPPRCF,CHEXPUDSA,CHVISUDSA,CHCRDCONA,CHIFAUO","TA,CHRETUOTA,CHM0....A,CHTOTPRCF,CHCCIPSOR,CHGBOND.,CHPRATE.,CHRELOAN,CHDISCRT,CHRESERVA,CHNPMM..Q,CHNPMMXPQ,CHNPMMNOQ,CHNPMIGRQ,CHNPMMOTQ,CHSFTOTMA,CHNPMMEMQ,CHNPMMMPQ,CHNPMNMBQ,CHEXUSA.A,CHISPTOTR,CHIMPUSAA,CHIFATO%A,CHNPMMBEQ,CHNPMMPIQ,CHNPMMFIQ,CHRET","TO%A,CHCPCOREF,CHIMPGERA,CHINDELER,CHIFATS%A,CHIFAMA%A,CHIFARN%A,CHIFARI%A,CHNPMMBOQ")," ","2005/01/01","2005/12/31","M","RowHeader=true;ColHeader=true;DispSeriesDescription=false;YearlyTSFormat=false;QuarterlyTSFormat=false")</f>
        <v>Name</v>
      </c>
      <c r="B1" s="1" t="s">
        <v>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52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52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52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52</v>
      </c>
      <c r="AK1" s="1" t="s">
        <v>31</v>
      </c>
      <c r="AL1" s="1" t="s">
        <v>32</v>
      </c>
      <c r="AM1" s="1" t="s">
        <v>33</v>
      </c>
      <c r="AN1" s="1" t="s">
        <v>52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52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52</v>
      </c>
      <c r="AY1" s="1" t="s">
        <v>42</v>
      </c>
      <c r="AZ1" s="1" t="s">
        <v>43</v>
      </c>
      <c r="BA1" s="1" t="s">
        <v>44</v>
      </c>
      <c r="BB1" s="1" t="s">
        <v>52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</row>
    <row r="2" spans="1:61" x14ac:dyDescent="0.25">
      <c r="A2" s="2">
        <v>38367</v>
      </c>
      <c r="B2" s="1">
        <v>1.9</v>
      </c>
      <c r="C2" s="1">
        <v>507.24</v>
      </c>
      <c r="D2" s="1">
        <v>120.9</v>
      </c>
      <c r="E2" s="1">
        <v>101.9</v>
      </c>
      <c r="F2" s="1">
        <v>8.2765000000000004</v>
      </c>
      <c r="G2" s="1">
        <v>442.53</v>
      </c>
      <c r="H2" s="1">
        <v>1191.82</v>
      </c>
      <c r="I2" s="1">
        <v>9707.9</v>
      </c>
      <c r="J2" s="1">
        <v>5.58</v>
      </c>
      <c r="K2" s="1">
        <v>623645.96</v>
      </c>
      <c r="L2" s="1" t="s">
        <v>0</v>
      </c>
      <c r="M2" s="1">
        <v>25770.85</v>
      </c>
      <c r="N2" s="1">
        <v>109.1</v>
      </c>
      <c r="O2" s="1">
        <v>105.8</v>
      </c>
      <c r="P2" s="1">
        <v>110.7</v>
      </c>
      <c r="Q2" s="1">
        <v>442.55</v>
      </c>
      <c r="R2" s="1">
        <v>575</v>
      </c>
      <c r="S2" s="1" t="s">
        <v>55</v>
      </c>
      <c r="T2" s="1">
        <v>64.709999999999994</v>
      </c>
      <c r="U2" s="1" t="s">
        <v>0</v>
      </c>
      <c r="V2" s="1">
        <v>14.13</v>
      </c>
      <c r="W2" s="1">
        <v>106.7</v>
      </c>
      <c r="X2" s="1">
        <v>507.27</v>
      </c>
      <c r="Y2" s="1">
        <v>64.72</v>
      </c>
      <c r="Z2" s="1" t="s">
        <v>56</v>
      </c>
      <c r="AA2" s="1" t="s">
        <v>0</v>
      </c>
      <c r="AB2" s="1">
        <v>530.09</v>
      </c>
      <c r="AC2" s="1">
        <v>2401.54</v>
      </c>
      <c r="AD2" s="1">
        <v>96.39</v>
      </c>
      <c r="AE2" s="1" t="s">
        <v>57</v>
      </c>
      <c r="AF2" s="1">
        <v>4.6467999999999998</v>
      </c>
      <c r="AG2" s="1">
        <v>5.58</v>
      </c>
      <c r="AH2" s="1">
        <v>3.33</v>
      </c>
      <c r="AI2" s="1">
        <v>5.58</v>
      </c>
      <c r="AJ2" s="1" t="s">
        <v>58</v>
      </c>
      <c r="AK2" s="1">
        <v>54.7</v>
      </c>
      <c r="AL2" s="1">
        <v>58.3</v>
      </c>
      <c r="AM2" s="1">
        <v>60.7</v>
      </c>
      <c r="AN2" s="1" t="s">
        <v>53</v>
      </c>
      <c r="AO2" s="1">
        <v>57.6</v>
      </c>
      <c r="AP2" s="1">
        <v>3620</v>
      </c>
      <c r="AQ2" s="1">
        <v>48.5</v>
      </c>
      <c r="AR2" s="1">
        <v>54.3</v>
      </c>
      <c r="AS2" s="1" t="s">
        <v>59</v>
      </c>
      <c r="AT2" s="1">
        <v>10852368</v>
      </c>
      <c r="AU2" s="1" t="s">
        <v>0</v>
      </c>
      <c r="AV2" s="1">
        <v>3477751</v>
      </c>
      <c r="AW2" s="1" t="s">
        <v>0</v>
      </c>
      <c r="AX2" s="1" t="s">
        <v>60</v>
      </c>
      <c r="AY2" s="1">
        <v>59</v>
      </c>
      <c r="AZ2" s="1">
        <v>46.6</v>
      </c>
      <c r="BA2" s="1">
        <v>11.5</v>
      </c>
      <c r="BB2" s="1" t="s">
        <v>61</v>
      </c>
      <c r="BC2" s="1">
        <v>2295460</v>
      </c>
      <c r="BD2" s="1">
        <v>27.3</v>
      </c>
      <c r="BE2" s="1" t="s">
        <v>0</v>
      </c>
      <c r="BF2" s="1" t="s">
        <v>0</v>
      </c>
      <c r="BG2" s="1" t="s">
        <v>0</v>
      </c>
      <c r="BH2" s="1" t="s">
        <v>0</v>
      </c>
      <c r="BI2" s="1">
        <v>46.6</v>
      </c>
    </row>
    <row r="3" spans="1:61" x14ac:dyDescent="0.25">
      <c r="A3" s="2">
        <v>38398</v>
      </c>
      <c r="B3" s="1">
        <v>4</v>
      </c>
      <c r="C3" s="1">
        <v>442.77</v>
      </c>
      <c r="D3" s="1">
        <v>107.6</v>
      </c>
      <c r="E3" s="1">
        <v>104</v>
      </c>
      <c r="F3" s="1">
        <v>8.2765000000000004</v>
      </c>
      <c r="G3" s="1">
        <v>398.92</v>
      </c>
      <c r="H3" s="1">
        <v>1306</v>
      </c>
      <c r="I3" s="1">
        <v>9281.5</v>
      </c>
      <c r="J3" s="1">
        <v>5.58</v>
      </c>
      <c r="K3" s="1">
        <v>642610.30000000005</v>
      </c>
      <c r="L3" s="1">
        <v>165261</v>
      </c>
      <c r="M3" s="1">
        <v>25935.73</v>
      </c>
      <c r="N3" s="1">
        <v>109.6</v>
      </c>
      <c r="O3" s="1">
        <v>105.4</v>
      </c>
      <c r="P3" s="1">
        <v>105.7</v>
      </c>
      <c r="Q3" s="1">
        <v>399.01</v>
      </c>
      <c r="R3" s="1">
        <v>548.6</v>
      </c>
      <c r="S3" s="1"/>
      <c r="T3" s="1">
        <v>43.85</v>
      </c>
      <c r="U3" s="1">
        <v>4181.75</v>
      </c>
      <c r="V3" s="1">
        <v>13.91</v>
      </c>
      <c r="W3" s="1">
        <v>106.2</v>
      </c>
      <c r="X3" s="1">
        <v>442.76</v>
      </c>
      <c r="Y3" s="1">
        <v>43.75</v>
      </c>
      <c r="Z3" s="1"/>
      <c r="AA3" s="1">
        <v>4222</v>
      </c>
      <c r="AB3" s="1">
        <v>501.22</v>
      </c>
      <c r="AC3" s="1">
        <v>2266.8000000000002</v>
      </c>
      <c r="AD3" s="1">
        <v>100.47</v>
      </c>
      <c r="AE3" s="1"/>
      <c r="AF3" s="1">
        <v>4.6717000000000004</v>
      </c>
      <c r="AG3" s="1">
        <v>5.58</v>
      </c>
      <c r="AH3" s="1">
        <v>3.33</v>
      </c>
      <c r="AI3" s="1">
        <v>5.58</v>
      </c>
      <c r="AJ3" s="1"/>
      <c r="AK3" s="1">
        <v>54.5</v>
      </c>
      <c r="AL3" s="1">
        <v>59.9</v>
      </c>
      <c r="AM3" s="1">
        <v>61.5</v>
      </c>
      <c r="AN3" s="1"/>
      <c r="AO3" s="1">
        <v>55.6</v>
      </c>
      <c r="AP3" s="1">
        <v>824</v>
      </c>
      <c r="AQ3" s="1">
        <v>49.7</v>
      </c>
      <c r="AR3" s="1">
        <v>55.2</v>
      </c>
      <c r="AS3" s="1"/>
      <c r="AT3" s="1">
        <v>9172696</v>
      </c>
      <c r="AU3" s="1">
        <v>17.399999999999999</v>
      </c>
      <c r="AV3" s="1">
        <v>3081574</v>
      </c>
      <c r="AW3" s="1">
        <v>24.5</v>
      </c>
      <c r="AX3" s="1"/>
      <c r="AY3" s="1">
        <v>60</v>
      </c>
      <c r="AZ3" s="1">
        <v>47.4</v>
      </c>
      <c r="BA3" s="1">
        <v>15.8</v>
      </c>
      <c r="BB3" s="1"/>
      <c r="BC3" s="1">
        <v>1728111</v>
      </c>
      <c r="BD3" s="1">
        <v>-0.6</v>
      </c>
      <c r="BE3" s="1">
        <v>4.5</v>
      </c>
      <c r="BF3" s="1">
        <v>19.8</v>
      </c>
      <c r="BG3" s="1">
        <v>29.4</v>
      </c>
      <c r="BH3" s="1">
        <v>69.900000000000006</v>
      </c>
      <c r="BI3" s="1">
        <v>49.8</v>
      </c>
    </row>
    <row r="4" spans="1:61" x14ac:dyDescent="0.25">
      <c r="A4" s="2">
        <v>38426</v>
      </c>
      <c r="B4" s="1">
        <v>2.7</v>
      </c>
      <c r="C4" s="1">
        <v>608.55999999999995</v>
      </c>
      <c r="D4" s="1">
        <v>115.1</v>
      </c>
      <c r="E4" s="1">
        <v>102.7</v>
      </c>
      <c r="F4" s="1">
        <v>8.2765000000000004</v>
      </c>
      <c r="G4" s="1">
        <v>552.12</v>
      </c>
      <c r="H4" s="1">
        <v>1181.24</v>
      </c>
      <c r="I4" s="1">
        <v>9474.32</v>
      </c>
      <c r="J4" s="1">
        <v>5.58</v>
      </c>
      <c r="K4" s="1">
        <v>659144</v>
      </c>
      <c r="L4" s="1">
        <v>276430</v>
      </c>
      <c r="M4" s="1">
        <v>26458.89</v>
      </c>
      <c r="N4" s="1">
        <v>110.1</v>
      </c>
      <c r="O4" s="1">
        <v>105.6</v>
      </c>
      <c r="P4" s="1">
        <v>108.4</v>
      </c>
      <c r="Q4" s="1">
        <v>552.09</v>
      </c>
      <c r="R4" s="1">
        <v>510.7</v>
      </c>
      <c r="S4" s="1"/>
      <c r="T4" s="1">
        <v>56.44</v>
      </c>
      <c r="U4" s="1">
        <v>8943.2999999999993</v>
      </c>
      <c r="V4" s="1">
        <v>14.03</v>
      </c>
      <c r="W4" s="1">
        <v>106.1</v>
      </c>
      <c r="X4" s="1">
        <v>608.45000000000005</v>
      </c>
      <c r="Y4" s="1">
        <v>56.36</v>
      </c>
      <c r="Z4" s="1"/>
      <c r="AA4" s="1">
        <v>9037</v>
      </c>
      <c r="AB4" s="1">
        <v>479.91</v>
      </c>
      <c r="AC4" s="1">
        <v>2123.9</v>
      </c>
      <c r="AD4" s="1">
        <v>97.88</v>
      </c>
      <c r="AE4" s="1"/>
      <c r="AF4" s="1">
        <v>4.4108000000000001</v>
      </c>
      <c r="AG4" s="1">
        <v>5.58</v>
      </c>
      <c r="AH4" s="1">
        <v>3.33</v>
      </c>
      <c r="AI4" s="1">
        <v>5.58</v>
      </c>
      <c r="AJ4" s="1"/>
      <c r="AK4" s="1">
        <v>57.9</v>
      </c>
      <c r="AL4" s="1">
        <v>63.9</v>
      </c>
      <c r="AM4" s="1">
        <v>63.5</v>
      </c>
      <c r="AN4" s="1"/>
      <c r="AO4" s="1">
        <v>65.2</v>
      </c>
      <c r="AP4" s="1">
        <v>4189</v>
      </c>
      <c r="AQ4" s="1">
        <v>51.7</v>
      </c>
      <c r="AR4" s="1">
        <v>56.9</v>
      </c>
      <c r="AS4" s="1"/>
      <c r="AT4" s="1">
        <v>12488802</v>
      </c>
      <c r="AU4" s="1">
        <v>17.2</v>
      </c>
      <c r="AV4" s="1">
        <v>4550909</v>
      </c>
      <c r="AW4" s="1">
        <v>25.3</v>
      </c>
      <c r="AX4" s="1"/>
      <c r="AY4" s="1">
        <v>62.8</v>
      </c>
      <c r="AZ4" s="1">
        <v>46.9</v>
      </c>
      <c r="BA4" s="1">
        <v>13.9</v>
      </c>
      <c r="BB4" s="1"/>
      <c r="BC4" s="1">
        <v>2671300</v>
      </c>
      <c r="BD4" s="1">
        <v>13.4</v>
      </c>
      <c r="BE4" s="1">
        <v>7.3</v>
      </c>
      <c r="BF4" s="1">
        <v>25.6</v>
      </c>
      <c r="BG4" s="1">
        <v>31.7</v>
      </c>
      <c r="BH4" s="1">
        <v>39.9</v>
      </c>
      <c r="BI4" s="1">
        <v>50.6</v>
      </c>
    </row>
    <row r="5" spans="1:61" x14ac:dyDescent="0.25">
      <c r="A5" s="2">
        <v>38457</v>
      </c>
      <c r="B5" s="1">
        <v>1.8</v>
      </c>
      <c r="C5" s="1">
        <v>620.59</v>
      </c>
      <c r="D5" s="1">
        <v>116</v>
      </c>
      <c r="E5" s="1">
        <v>101.8</v>
      </c>
      <c r="F5" s="1">
        <v>8.2765000000000004</v>
      </c>
      <c r="G5" s="1">
        <v>576.33000000000004</v>
      </c>
      <c r="H5" s="1">
        <v>1159.1500000000001</v>
      </c>
      <c r="I5" s="1">
        <v>9459.3700000000008</v>
      </c>
      <c r="J5" s="1">
        <v>5.58</v>
      </c>
      <c r="K5" s="1">
        <v>670774.13</v>
      </c>
      <c r="L5" s="1">
        <v>389254</v>
      </c>
      <c r="M5" s="1">
        <v>26699.27</v>
      </c>
      <c r="N5" s="1">
        <v>110.5</v>
      </c>
      <c r="O5" s="1">
        <v>105.8</v>
      </c>
      <c r="P5" s="1">
        <v>107.7</v>
      </c>
      <c r="Q5" s="1">
        <v>576.55999999999995</v>
      </c>
      <c r="R5" s="1">
        <v>508.3</v>
      </c>
      <c r="S5" s="1"/>
      <c r="T5" s="1">
        <v>44.26</v>
      </c>
      <c r="U5" s="1">
        <v>13893.26</v>
      </c>
      <c r="V5" s="1">
        <v>14.1</v>
      </c>
      <c r="W5" s="1">
        <v>104.7</v>
      </c>
      <c r="X5" s="1">
        <v>620.84</v>
      </c>
      <c r="Y5" s="1">
        <v>44.28</v>
      </c>
      <c r="Z5" s="1"/>
      <c r="AA5" s="1">
        <v>14025</v>
      </c>
      <c r="AB5" s="1">
        <v>466.33</v>
      </c>
      <c r="AC5" s="1">
        <v>2166.66</v>
      </c>
      <c r="AD5" s="1">
        <v>97.21</v>
      </c>
      <c r="AE5" s="1"/>
      <c r="AF5" s="1">
        <v>4.3571999999999997</v>
      </c>
      <c r="AG5" s="1">
        <v>5.58</v>
      </c>
      <c r="AH5" s="1">
        <v>3.33</v>
      </c>
      <c r="AI5" s="1">
        <v>5.58</v>
      </c>
      <c r="AJ5" s="1"/>
      <c r="AK5" s="1">
        <v>56.7</v>
      </c>
      <c r="AL5" s="1">
        <v>60.3</v>
      </c>
      <c r="AM5" s="1">
        <v>61.3</v>
      </c>
      <c r="AN5" s="1"/>
      <c r="AO5" s="1">
        <v>62.7</v>
      </c>
      <c r="AP5" s="1">
        <v>1999</v>
      </c>
      <c r="AQ5" s="1">
        <v>51.8</v>
      </c>
      <c r="AR5" s="1">
        <v>54.2</v>
      </c>
      <c r="AS5" s="1"/>
      <c r="AT5" s="1">
        <v>13250646</v>
      </c>
      <c r="AU5" s="1">
        <v>15.6</v>
      </c>
      <c r="AV5" s="1">
        <v>4407772</v>
      </c>
      <c r="AW5" s="1">
        <v>25.7</v>
      </c>
      <c r="AX5" s="1"/>
      <c r="AY5" s="1">
        <v>61</v>
      </c>
      <c r="AZ5" s="1">
        <v>46.5</v>
      </c>
      <c r="BA5" s="1">
        <v>12.2</v>
      </c>
      <c r="BB5" s="1"/>
      <c r="BC5" s="1">
        <v>2584718</v>
      </c>
      <c r="BD5" s="1">
        <v>12.7</v>
      </c>
      <c r="BE5" s="1">
        <v>9</v>
      </c>
      <c r="BF5" s="1">
        <v>28.8</v>
      </c>
      <c r="BG5" s="1">
        <v>32.200000000000003</v>
      </c>
      <c r="BH5" s="1">
        <v>32.9</v>
      </c>
      <c r="BI5" s="1">
        <v>50.9</v>
      </c>
    </row>
    <row r="6" spans="1:61" x14ac:dyDescent="0.25">
      <c r="A6" s="2">
        <v>38487</v>
      </c>
      <c r="B6" s="1">
        <v>1.8</v>
      </c>
      <c r="C6" s="1">
        <v>584.11</v>
      </c>
      <c r="D6" s="1">
        <v>116.6</v>
      </c>
      <c r="E6" s="1">
        <v>101.8</v>
      </c>
      <c r="F6" s="1">
        <v>8.2765000000000004</v>
      </c>
      <c r="G6" s="1">
        <v>493.89</v>
      </c>
      <c r="H6" s="1">
        <v>1060.74</v>
      </c>
      <c r="I6" s="1">
        <v>9580.2000000000007</v>
      </c>
      <c r="J6" s="1">
        <v>5.58</v>
      </c>
      <c r="K6" s="1">
        <v>691011.86</v>
      </c>
      <c r="L6" s="1">
        <v>496785</v>
      </c>
      <c r="M6" s="1">
        <v>26924.05</v>
      </c>
      <c r="N6" s="1">
        <v>110</v>
      </c>
      <c r="O6" s="1">
        <v>105.9</v>
      </c>
      <c r="P6" s="1">
        <v>104.9</v>
      </c>
      <c r="Q6" s="1">
        <v>493.97</v>
      </c>
      <c r="R6" s="1">
        <v>540.79999999999995</v>
      </c>
      <c r="S6" s="1"/>
      <c r="T6" s="1">
        <v>90.22</v>
      </c>
      <c r="U6" s="1">
        <v>19526.84</v>
      </c>
      <c r="V6" s="1">
        <v>14.65</v>
      </c>
      <c r="W6" s="1">
        <v>102.9</v>
      </c>
      <c r="X6" s="1">
        <v>584.22</v>
      </c>
      <c r="Y6" s="1">
        <v>90.25</v>
      </c>
      <c r="Z6" s="1"/>
      <c r="AA6" s="1">
        <v>19719</v>
      </c>
      <c r="AB6" s="1">
        <v>489.92</v>
      </c>
      <c r="AC6" s="1">
        <v>2081.16</v>
      </c>
      <c r="AD6" s="1">
        <v>98.09</v>
      </c>
      <c r="AE6" s="1"/>
      <c r="AF6" s="1">
        <v>4.1333000000000002</v>
      </c>
      <c r="AG6" s="1">
        <v>5.58</v>
      </c>
      <c r="AH6" s="1">
        <v>3.33</v>
      </c>
      <c r="AI6" s="1">
        <v>5.58</v>
      </c>
      <c r="AJ6" s="1"/>
      <c r="AK6" s="1">
        <v>52.9</v>
      </c>
      <c r="AL6" s="1">
        <v>58.2</v>
      </c>
      <c r="AM6" s="1">
        <v>55.6</v>
      </c>
      <c r="AN6" s="1"/>
      <c r="AO6" s="1">
        <v>57</v>
      </c>
      <c r="AP6" s="1">
        <v>1968</v>
      </c>
      <c r="AQ6" s="1">
        <v>50</v>
      </c>
      <c r="AR6" s="1">
        <v>49.4</v>
      </c>
      <c r="AS6" s="1"/>
      <c r="AT6" s="1">
        <v>12583783</v>
      </c>
      <c r="AU6" s="1">
        <v>15.8</v>
      </c>
      <c r="AV6" s="1">
        <v>3849934</v>
      </c>
      <c r="AW6" s="1">
        <v>26.4</v>
      </c>
      <c r="AX6" s="1"/>
      <c r="AY6" s="1">
        <v>54.1</v>
      </c>
      <c r="AZ6" s="1">
        <v>45.8</v>
      </c>
      <c r="BA6" s="1">
        <v>12.8</v>
      </c>
      <c r="BB6" s="1"/>
      <c r="BC6" s="1">
        <v>2134682</v>
      </c>
      <c r="BD6" s="1">
        <v>13.5</v>
      </c>
      <c r="BE6" s="1">
        <v>7.8</v>
      </c>
      <c r="BF6" s="1">
        <v>31.7</v>
      </c>
      <c r="BG6" s="1">
        <v>34.4</v>
      </c>
      <c r="BH6" s="1">
        <v>27.5</v>
      </c>
      <c r="BI6" s="1">
        <v>47.9</v>
      </c>
    </row>
    <row r="7" spans="1:61" x14ac:dyDescent="0.25">
      <c r="A7" s="2">
        <v>38518</v>
      </c>
      <c r="B7" s="1">
        <v>1.6</v>
      </c>
      <c r="C7" s="1">
        <v>659.22</v>
      </c>
      <c r="D7" s="1">
        <v>116.8</v>
      </c>
      <c r="E7" s="1">
        <v>101.6</v>
      </c>
      <c r="F7" s="1">
        <v>8.2765000000000004</v>
      </c>
      <c r="G7" s="1">
        <v>562.23</v>
      </c>
      <c r="H7" s="1">
        <v>1080.94</v>
      </c>
      <c r="I7" s="1">
        <v>9860.1299999999992</v>
      </c>
      <c r="J7" s="1">
        <v>5.58</v>
      </c>
      <c r="K7" s="1">
        <v>710973</v>
      </c>
      <c r="L7" s="1">
        <v>626566</v>
      </c>
      <c r="M7" s="1">
        <v>27578.55</v>
      </c>
      <c r="N7" s="1">
        <v>110.4</v>
      </c>
      <c r="O7" s="1">
        <v>105.2</v>
      </c>
      <c r="P7" s="1">
        <v>101.2</v>
      </c>
      <c r="Q7" s="1">
        <v>562.04999999999995</v>
      </c>
      <c r="R7" s="1">
        <v>531.9</v>
      </c>
      <c r="S7" s="1"/>
      <c r="T7" s="1">
        <v>96.99</v>
      </c>
      <c r="U7" s="1">
        <v>27698.67</v>
      </c>
      <c r="V7" s="1">
        <v>15.67</v>
      </c>
      <c r="W7" s="1">
        <v>101.2</v>
      </c>
      <c r="X7" s="1">
        <v>659.3</v>
      </c>
      <c r="Y7" s="1">
        <v>97.25</v>
      </c>
      <c r="Z7" s="1"/>
      <c r="AA7" s="1">
        <v>27967</v>
      </c>
      <c r="AB7" s="1">
        <v>493.5</v>
      </c>
      <c r="AC7" s="1">
        <v>2084.88</v>
      </c>
      <c r="AD7" s="1">
        <v>100</v>
      </c>
      <c r="AE7" s="1"/>
      <c r="AF7" s="1">
        <v>3.8738000000000001</v>
      </c>
      <c r="AG7" s="1">
        <v>5.58</v>
      </c>
      <c r="AH7" s="1">
        <v>3.33</v>
      </c>
      <c r="AI7" s="1">
        <v>5.58</v>
      </c>
      <c r="AJ7" s="1"/>
      <c r="AK7" s="1">
        <v>51.7</v>
      </c>
      <c r="AL7" s="1">
        <v>56.1</v>
      </c>
      <c r="AM7" s="1">
        <v>53.4</v>
      </c>
      <c r="AN7" s="1"/>
      <c r="AO7" s="1">
        <v>55.7</v>
      </c>
      <c r="AP7" s="1">
        <v>4723</v>
      </c>
      <c r="AQ7" s="1">
        <v>49.9</v>
      </c>
      <c r="AR7" s="1">
        <v>49.8</v>
      </c>
      <c r="AS7" s="1"/>
      <c r="AT7" s="1">
        <v>14342562</v>
      </c>
      <c r="AU7" s="1">
        <v>19.100000000000001</v>
      </c>
      <c r="AV7" s="1">
        <v>4211904</v>
      </c>
      <c r="AW7" s="1">
        <v>27.1</v>
      </c>
      <c r="AX7" s="1"/>
      <c r="AY7" s="1">
        <v>53.2</v>
      </c>
      <c r="AZ7" s="1">
        <v>48.1</v>
      </c>
      <c r="BA7" s="1">
        <v>12.9</v>
      </c>
      <c r="BB7" s="1"/>
      <c r="BC7" s="1">
        <v>2514583</v>
      </c>
      <c r="BD7" s="1">
        <v>13.6</v>
      </c>
      <c r="BE7" s="1">
        <v>10.8</v>
      </c>
      <c r="BF7" s="1">
        <v>35.1</v>
      </c>
      <c r="BG7" s="1">
        <v>34.200000000000003</v>
      </c>
      <c r="BH7" s="1">
        <v>20.8</v>
      </c>
      <c r="BI7" s="1">
        <v>48.4</v>
      </c>
    </row>
    <row r="8" spans="1:61" x14ac:dyDescent="0.25">
      <c r="A8" s="2">
        <v>38548</v>
      </c>
      <c r="B8" s="1">
        <v>1.8</v>
      </c>
      <c r="C8" s="1">
        <v>655.5</v>
      </c>
      <c r="D8" s="1">
        <v>116.1</v>
      </c>
      <c r="E8" s="1">
        <v>101.8</v>
      </c>
      <c r="F8" s="1">
        <v>8.2289999999999992</v>
      </c>
      <c r="G8" s="1">
        <v>549.12</v>
      </c>
      <c r="H8" s="1">
        <v>1083.03</v>
      </c>
      <c r="I8" s="1">
        <v>9767.41</v>
      </c>
      <c r="J8" s="1">
        <v>5.58</v>
      </c>
      <c r="K8" s="1">
        <v>732733</v>
      </c>
      <c r="L8" s="1">
        <v>743671</v>
      </c>
      <c r="M8" s="1">
        <v>27696.63</v>
      </c>
      <c r="N8" s="1">
        <v>110.1</v>
      </c>
      <c r="O8" s="1">
        <v>105.2</v>
      </c>
      <c r="P8" s="1">
        <v>100.3</v>
      </c>
      <c r="Q8" s="1">
        <v>548.97</v>
      </c>
      <c r="R8" s="1">
        <v>528.79999999999995</v>
      </c>
      <c r="S8" s="1"/>
      <c r="T8" s="1">
        <v>106.38</v>
      </c>
      <c r="U8" s="1">
        <v>34307.29</v>
      </c>
      <c r="V8" s="1">
        <v>16.3</v>
      </c>
      <c r="W8" s="1">
        <v>102.8</v>
      </c>
      <c r="X8" s="1">
        <v>655.32000000000005</v>
      </c>
      <c r="Y8" s="1">
        <v>106.35</v>
      </c>
      <c r="Z8" s="1"/>
      <c r="AA8" s="1">
        <v>34637</v>
      </c>
      <c r="AB8" s="1">
        <v>493.49</v>
      </c>
      <c r="AC8" s="1">
        <v>2117.12</v>
      </c>
      <c r="AD8" s="1">
        <v>102.49</v>
      </c>
      <c r="AE8" s="1"/>
      <c r="AF8" s="1">
        <v>3.5476000000000001</v>
      </c>
      <c r="AG8" s="1">
        <v>5.58</v>
      </c>
      <c r="AH8" s="1">
        <v>3.33</v>
      </c>
      <c r="AI8" s="1">
        <v>5.58</v>
      </c>
      <c r="AJ8" s="1"/>
      <c r="AK8" s="1">
        <v>51.1</v>
      </c>
      <c r="AL8" s="1">
        <v>52.8</v>
      </c>
      <c r="AM8" s="1">
        <v>53.2</v>
      </c>
      <c r="AN8" s="1"/>
      <c r="AO8" s="1">
        <v>53.3</v>
      </c>
      <c r="AP8" s="1">
        <v>629</v>
      </c>
      <c r="AQ8" s="1">
        <v>50.8</v>
      </c>
      <c r="AR8" s="1">
        <v>50.9</v>
      </c>
      <c r="AS8" s="1"/>
      <c r="AT8" s="1">
        <v>14248208</v>
      </c>
      <c r="AU8" s="1">
        <v>20.6</v>
      </c>
      <c r="AV8" s="1">
        <v>3987131</v>
      </c>
      <c r="AW8" s="1">
        <v>27.2</v>
      </c>
      <c r="AX8" s="1"/>
      <c r="AY8" s="1">
        <v>51.3</v>
      </c>
      <c r="AZ8" s="1">
        <v>46.6</v>
      </c>
      <c r="BA8" s="1">
        <v>12.7</v>
      </c>
      <c r="BB8" s="1"/>
      <c r="BC8" s="1">
        <v>2682188</v>
      </c>
      <c r="BD8" s="1">
        <v>14.9</v>
      </c>
      <c r="BE8" s="1">
        <v>10.8</v>
      </c>
      <c r="BF8" s="1">
        <v>35.1</v>
      </c>
      <c r="BG8" s="1">
        <v>34.9</v>
      </c>
      <c r="BH8" s="1">
        <v>17.7</v>
      </c>
      <c r="BI8" s="1">
        <v>46.4</v>
      </c>
    </row>
    <row r="9" spans="1:61" x14ac:dyDescent="0.25">
      <c r="A9" s="2">
        <v>38579</v>
      </c>
      <c r="B9" s="1">
        <v>1.3</v>
      </c>
      <c r="C9" s="1">
        <v>683.82</v>
      </c>
      <c r="D9" s="1">
        <v>116</v>
      </c>
      <c r="E9" s="1">
        <v>101.3</v>
      </c>
      <c r="F9" s="1">
        <v>8.1019000000000005</v>
      </c>
      <c r="G9" s="1">
        <v>577.76</v>
      </c>
      <c r="H9" s="1">
        <v>1162.8</v>
      </c>
      <c r="I9" s="1">
        <v>9937.77</v>
      </c>
      <c r="J9" s="1">
        <v>5.58</v>
      </c>
      <c r="K9" s="1">
        <v>753209</v>
      </c>
      <c r="L9" s="1">
        <v>864290</v>
      </c>
      <c r="M9" s="1">
        <v>28128.82</v>
      </c>
      <c r="N9" s="1">
        <v>110.3</v>
      </c>
      <c r="O9" s="1">
        <v>105.3</v>
      </c>
      <c r="P9" s="1">
        <v>99.7</v>
      </c>
      <c r="Q9" s="1">
        <v>577.77</v>
      </c>
      <c r="R9" s="1">
        <v>534</v>
      </c>
      <c r="S9" s="1"/>
      <c r="T9" s="1">
        <v>106.06</v>
      </c>
      <c r="U9" s="1">
        <v>40738.699999999997</v>
      </c>
      <c r="V9" s="1">
        <v>17.34</v>
      </c>
      <c r="W9" s="1">
        <v>103.1</v>
      </c>
      <c r="X9" s="1">
        <v>683.72</v>
      </c>
      <c r="Y9" s="1">
        <v>105.95</v>
      </c>
      <c r="Z9" s="1"/>
      <c r="AA9" s="1">
        <v>41151</v>
      </c>
      <c r="AB9" s="1">
        <v>504.08</v>
      </c>
      <c r="AC9" s="1">
        <v>2135.16</v>
      </c>
      <c r="AD9" s="1">
        <v>103.41</v>
      </c>
      <c r="AE9" s="1"/>
      <c r="AF9" s="1">
        <v>3.5175000000000001</v>
      </c>
      <c r="AG9" s="1">
        <v>5.58</v>
      </c>
      <c r="AH9" s="1">
        <v>3.33</v>
      </c>
      <c r="AI9" s="1">
        <v>5.58</v>
      </c>
      <c r="AJ9" s="1"/>
      <c r="AK9" s="1">
        <v>52.6</v>
      </c>
      <c r="AL9" s="1">
        <v>52.9</v>
      </c>
      <c r="AM9" s="1">
        <v>55</v>
      </c>
      <c r="AN9" s="1"/>
      <c r="AO9" s="1">
        <v>55.8</v>
      </c>
      <c r="AP9" s="1">
        <v>2097</v>
      </c>
      <c r="AQ9" s="1">
        <v>51.8</v>
      </c>
      <c r="AR9" s="1">
        <v>49.1</v>
      </c>
      <c r="AS9" s="1"/>
      <c r="AT9" s="1">
        <v>14894488</v>
      </c>
      <c r="AU9" s="1">
        <v>20.7</v>
      </c>
      <c r="AV9" s="1">
        <v>4290126</v>
      </c>
      <c r="AW9" s="1">
        <v>27.4</v>
      </c>
      <c r="AX9" s="1"/>
      <c r="AY9" s="1">
        <v>53.3</v>
      </c>
      <c r="AZ9" s="1">
        <v>44.2</v>
      </c>
      <c r="BA9" s="1">
        <v>12.5</v>
      </c>
      <c r="BB9" s="1"/>
      <c r="BC9" s="1">
        <v>2816438</v>
      </c>
      <c r="BD9" s="1">
        <v>12</v>
      </c>
      <c r="BE9" s="1">
        <v>11.7</v>
      </c>
      <c r="BF9" s="1">
        <v>35.700000000000003</v>
      </c>
      <c r="BG9" s="1">
        <v>35.799999999999997</v>
      </c>
      <c r="BH9" s="1">
        <v>20</v>
      </c>
      <c r="BI9" s="1">
        <v>47.7</v>
      </c>
    </row>
    <row r="10" spans="1:61" x14ac:dyDescent="0.25">
      <c r="A10" s="2">
        <v>38610</v>
      </c>
      <c r="B10" s="1">
        <v>0.9</v>
      </c>
      <c r="C10" s="1">
        <v>701.32</v>
      </c>
      <c r="D10" s="1">
        <v>116.5</v>
      </c>
      <c r="E10" s="1">
        <v>100.9</v>
      </c>
      <c r="F10" s="1">
        <v>8.0922000000000001</v>
      </c>
      <c r="G10" s="1">
        <v>625.78</v>
      </c>
      <c r="H10" s="1">
        <v>1155.6099999999999</v>
      </c>
      <c r="I10" s="1">
        <v>10096.4</v>
      </c>
      <c r="J10" s="1">
        <v>5.58</v>
      </c>
      <c r="K10" s="1">
        <v>769004</v>
      </c>
      <c r="L10" s="1">
        <v>988283</v>
      </c>
      <c r="M10" s="1">
        <v>28743.83</v>
      </c>
      <c r="N10" s="1">
        <v>110</v>
      </c>
      <c r="O10" s="1">
        <v>104.5</v>
      </c>
      <c r="P10" s="1">
        <v>101.9</v>
      </c>
      <c r="Q10" s="1">
        <v>625.71</v>
      </c>
      <c r="R10" s="1">
        <v>575.4</v>
      </c>
      <c r="S10" s="1"/>
      <c r="T10" s="1">
        <v>75.540000000000006</v>
      </c>
      <c r="U10" s="1">
        <v>48268.42</v>
      </c>
      <c r="V10" s="1">
        <v>17.920000000000002</v>
      </c>
      <c r="W10" s="1">
        <v>100.6</v>
      </c>
      <c r="X10" s="1">
        <v>701.48</v>
      </c>
      <c r="Y10" s="1">
        <v>75.77</v>
      </c>
      <c r="Z10" s="1"/>
      <c r="AA10" s="1">
        <v>48741</v>
      </c>
      <c r="AB10" s="1">
        <v>549.52</v>
      </c>
      <c r="AC10" s="1">
        <v>2227.29</v>
      </c>
      <c r="AD10" s="1">
        <v>98.72</v>
      </c>
      <c r="AE10" s="1"/>
      <c r="AF10" s="1">
        <v>3.3246000000000002</v>
      </c>
      <c r="AG10" s="1">
        <v>5.58</v>
      </c>
      <c r="AH10" s="1">
        <v>3.33</v>
      </c>
      <c r="AI10" s="1">
        <v>5.58</v>
      </c>
      <c r="AJ10" s="1"/>
      <c r="AK10" s="1">
        <v>55.1</v>
      </c>
      <c r="AL10" s="1">
        <v>57.2</v>
      </c>
      <c r="AM10" s="1">
        <v>58.4</v>
      </c>
      <c r="AN10" s="1"/>
      <c r="AO10" s="1">
        <v>61</v>
      </c>
      <c r="AP10" s="1">
        <v>6041</v>
      </c>
      <c r="AQ10" s="1">
        <v>51.3</v>
      </c>
      <c r="AR10" s="1">
        <v>54.3</v>
      </c>
      <c r="AS10" s="1"/>
      <c r="AT10" s="1">
        <v>15536699</v>
      </c>
      <c r="AU10" s="1">
        <v>20.100000000000001</v>
      </c>
      <c r="AV10" s="1">
        <v>4336251</v>
      </c>
      <c r="AW10" s="1">
        <v>27.7</v>
      </c>
      <c r="AX10" s="1"/>
      <c r="AY10" s="1">
        <v>58.1</v>
      </c>
      <c r="AZ10" s="1">
        <v>45.8</v>
      </c>
      <c r="BA10" s="1">
        <v>12.7</v>
      </c>
      <c r="BB10" s="1"/>
      <c r="BC10" s="1">
        <v>3154577</v>
      </c>
      <c r="BD10" s="1">
        <v>12.7</v>
      </c>
      <c r="BE10" s="1">
        <v>12.3</v>
      </c>
      <c r="BF10" s="1">
        <v>36.1</v>
      </c>
      <c r="BG10" s="1">
        <v>36.4</v>
      </c>
      <c r="BH10" s="1">
        <v>18.7</v>
      </c>
      <c r="BI10" s="1">
        <v>49.4</v>
      </c>
    </row>
    <row r="11" spans="1:61" x14ac:dyDescent="0.25">
      <c r="A11" s="2">
        <v>38640</v>
      </c>
      <c r="B11" s="1">
        <v>1.2</v>
      </c>
      <c r="C11" s="1">
        <v>680.45</v>
      </c>
      <c r="D11" s="1">
        <v>116.1</v>
      </c>
      <c r="E11" s="1">
        <v>101.2</v>
      </c>
      <c r="F11" s="1">
        <v>8.0889000000000006</v>
      </c>
      <c r="G11" s="1">
        <v>560.64</v>
      </c>
      <c r="H11" s="1">
        <v>1092.82</v>
      </c>
      <c r="I11" s="1">
        <v>10175.200000000001</v>
      </c>
      <c r="J11" s="1">
        <v>5.58</v>
      </c>
      <c r="K11" s="1">
        <v>784901.63</v>
      </c>
      <c r="L11" s="1">
        <v>1111730</v>
      </c>
      <c r="M11" s="1">
        <v>28759.16</v>
      </c>
      <c r="N11" s="1">
        <v>109.3</v>
      </c>
      <c r="O11" s="1">
        <v>104</v>
      </c>
      <c r="P11" s="1">
        <v>98.8</v>
      </c>
      <c r="Q11" s="1">
        <v>560.46</v>
      </c>
      <c r="R11" s="1">
        <v>612.20000000000005</v>
      </c>
      <c r="S11" s="1"/>
      <c r="T11" s="1">
        <v>119.81</v>
      </c>
      <c r="U11" s="1">
        <v>55260.66</v>
      </c>
      <c r="V11" s="1">
        <v>17.989999999999998</v>
      </c>
      <c r="W11" s="1">
        <v>101.4</v>
      </c>
      <c r="X11" s="1">
        <v>680.25</v>
      </c>
      <c r="Y11" s="1">
        <v>119.79</v>
      </c>
      <c r="Z11" s="1"/>
      <c r="AA11" s="1">
        <v>55792</v>
      </c>
      <c r="AB11" s="1">
        <v>584.66</v>
      </c>
      <c r="AC11" s="1">
        <v>2189.3000000000002</v>
      </c>
      <c r="AD11" s="1">
        <v>102.63</v>
      </c>
      <c r="AE11" s="1"/>
      <c r="AF11" s="1">
        <v>3.1739999999999999</v>
      </c>
      <c r="AG11" s="1">
        <v>5.58</v>
      </c>
      <c r="AH11" s="1">
        <v>3.33</v>
      </c>
      <c r="AI11" s="1">
        <v>5.58</v>
      </c>
      <c r="AJ11" s="1"/>
      <c r="AK11" s="1">
        <v>54.1</v>
      </c>
      <c r="AL11" s="1">
        <v>55.1</v>
      </c>
      <c r="AM11" s="1">
        <v>58.1</v>
      </c>
      <c r="AN11" s="1"/>
      <c r="AO11" s="1">
        <v>59.7</v>
      </c>
      <c r="AP11" s="1">
        <v>-974</v>
      </c>
      <c r="AQ11" s="1">
        <v>50.1</v>
      </c>
      <c r="AR11" s="1">
        <v>52</v>
      </c>
      <c r="AS11" s="1"/>
      <c r="AT11" s="1">
        <v>15179612</v>
      </c>
      <c r="AU11" s="1">
        <v>19.399999999999999</v>
      </c>
      <c r="AV11" s="1">
        <v>3593119</v>
      </c>
      <c r="AW11" s="1">
        <v>27.6</v>
      </c>
      <c r="AX11" s="1"/>
      <c r="AY11" s="1">
        <v>58.4</v>
      </c>
      <c r="AZ11" s="1">
        <v>46.2</v>
      </c>
      <c r="BA11" s="1">
        <v>12.8</v>
      </c>
      <c r="BB11" s="1"/>
      <c r="BC11" s="1">
        <v>2555050</v>
      </c>
      <c r="BD11" s="1">
        <v>9.4</v>
      </c>
      <c r="BE11" s="1">
        <v>11.2</v>
      </c>
      <c r="BF11" s="1">
        <v>37.1</v>
      </c>
      <c r="BG11" s="1">
        <v>36.5</v>
      </c>
      <c r="BH11" s="1">
        <v>20.7</v>
      </c>
      <c r="BI11" s="1">
        <v>48.4</v>
      </c>
    </row>
    <row r="12" spans="1:61" x14ac:dyDescent="0.25">
      <c r="A12" s="2">
        <v>38671</v>
      </c>
      <c r="B12" s="1">
        <v>1.3</v>
      </c>
      <c r="C12" s="1">
        <v>721.79</v>
      </c>
      <c r="D12" s="1">
        <v>116.6</v>
      </c>
      <c r="E12" s="1">
        <v>101.3</v>
      </c>
      <c r="F12" s="1">
        <v>8.0839999999999996</v>
      </c>
      <c r="G12" s="1">
        <v>616.45000000000005</v>
      </c>
      <c r="H12" s="1">
        <v>1099.26</v>
      </c>
      <c r="I12" s="1">
        <v>10412.58</v>
      </c>
      <c r="J12" s="1">
        <v>5.58</v>
      </c>
      <c r="K12" s="1">
        <v>794222.84</v>
      </c>
      <c r="L12" s="1">
        <v>1246386</v>
      </c>
      <c r="M12" s="1">
        <v>29235.040000000001</v>
      </c>
      <c r="N12" s="1">
        <v>109.2</v>
      </c>
      <c r="O12" s="1">
        <v>103.2</v>
      </c>
      <c r="P12" s="1">
        <v>99.8</v>
      </c>
      <c r="Q12" s="1">
        <v>616.6</v>
      </c>
      <c r="R12" s="1">
        <v>597.9</v>
      </c>
      <c r="S12" s="1"/>
      <c r="T12" s="1">
        <v>105.34</v>
      </c>
      <c r="U12" s="1">
        <v>62647.79</v>
      </c>
      <c r="V12" s="1">
        <v>18.3</v>
      </c>
      <c r="W12" s="1">
        <v>101.9</v>
      </c>
      <c r="X12" s="1">
        <v>721.95</v>
      </c>
      <c r="Y12" s="1">
        <v>105.35</v>
      </c>
      <c r="Z12" s="1"/>
      <c r="AA12" s="1">
        <v>63260</v>
      </c>
      <c r="AB12" s="1">
        <v>590.9</v>
      </c>
      <c r="AC12" s="1">
        <v>2240.94</v>
      </c>
      <c r="AD12" s="1">
        <v>102.1</v>
      </c>
      <c r="AE12" s="1"/>
      <c r="AF12" s="1">
        <v>3.2928000000000002</v>
      </c>
      <c r="AG12" s="1">
        <v>5.58</v>
      </c>
      <c r="AH12" s="1">
        <v>3.33</v>
      </c>
      <c r="AI12" s="1">
        <v>5.58</v>
      </c>
      <c r="AJ12" s="1"/>
      <c r="AK12" s="1">
        <v>54.1</v>
      </c>
      <c r="AL12" s="1">
        <v>57.6</v>
      </c>
      <c r="AM12" s="1">
        <v>58</v>
      </c>
      <c r="AN12" s="1"/>
      <c r="AO12" s="1">
        <v>58.8</v>
      </c>
      <c r="AP12" s="1">
        <v>2368</v>
      </c>
      <c r="AQ12" s="1">
        <v>50.9</v>
      </c>
      <c r="AR12" s="1">
        <v>51.7</v>
      </c>
      <c r="AS12" s="1"/>
      <c r="AT12" s="1">
        <v>15141680</v>
      </c>
      <c r="AU12" s="1">
        <v>20.100000000000001</v>
      </c>
      <c r="AV12" s="1">
        <v>4139452</v>
      </c>
      <c r="AW12" s="1">
        <v>27.8</v>
      </c>
      <c r="AX12" s="1"/>
      <c r="AY12" s="1">
        <v>55.6</v>
      </c>
      <c r="AZ12" s="1">
        <v>44.8</v>
      </c>
      <c r="BA12" s="1">
        <v>12.4</v>
      </c>
      <c r="BB12" s="1"/>
      <c r="BC12" s="1">
        <v>2623000</v>
      </c>
      <c r="BD12" s="1">
        <v>10.9</v>
      </c>
      <c r="BE12" s="1">
        <v>12.5</v>
      </c>
      <c r="BF12" s="1">
        <v>38</v>
      </c>
      <c r="BG12" s="1">
        <v>36.6</v>
      </c>
      <c r="BH12" s="1">
        <v>24.1</v>
      </c>
      <c r="BI12" s="1">
        <v>48.1</v>
      </c>
    </row>
    <row r="13" spans="1:61" x14ac:dyDescent="0.25">
      <c r="A13" s="2">
        <v>38701</v>
      </c>
      <c r="B13" s="1">
        <v>1.6</v>
      </c>
      <c r="C13" s="1">
        <v>754.12</v>
      </c>
      <c r="D13" s="1">
        <v>116.5</v>
      </c>
      <c r="E13" s="1">
        <v>101.6</v>
      </c>
      <c r="F13" s="1">
        <v>8.0759000000000007</v>
      </c>
      <c r="G13" s="1">
        <v>643.96</v>
      </c>
      <c r="H13" s="1">
        <v>1161.06</v>
      </c>
      <c r="I13" s="1">
        <v>10727.88</v>
      </c>
      <c r="J13" s="1">
        <v>5.58</v>
      </c>
      <c r="K13" s="1">
        <v>818871.7</v>
      </c>
      <c r="L13" s="1">
        <v>1436199</v>
      </c>
      <c r="M13" s="1">
        <v>29875.57</v>
      </c>
      <c r="N13" s="1">
        <v>110</v>
      </c>
      <c r="O13" s="1">
        <v>103.22</v>
      </c>
      <c r="P13" s="1">
        <v>102.9</v>
      </c>
      <c r="Q13" s="1">
        <v>643.79</v>
      </c>
      <c r="R13" s="1">
        <v>654.4</v>
      </c>
      <c r="S13" s="1"/>
      <c r="T13" s="1">
        <v>110.16</v>
      </c>
      <c r="U13" s="1">
        <v>75078.2</v>
      </c>
      <c r="V13" s="1">
        <v>17.57</v>
      </c>
      <c r="W13" s="1">
        <v>100.9</v>
      </c>
      <c r="X13" s="1">
        <v>753.97</v>
      </c>
      <c r="Y13" s="1">
        <v>110.18</v>
      </c>
      <c r="Z13" s="1"/>
      <c r="AA13" s="1">
        <v>75096</v>
      </c>
      <c r="AB13" s="1">
        <v>685.04</v>
      </c>
      <c r="AC13" s="1">
        <v>2403.17</v>
      </c>
      <c r="AD13" s="1">
        <v>98.06</v>
      </c>
      <c r="AE13" s="1"/>
      <c r="AF13" s="1">
        <v>3.3012999999999999</v>
      </c>
      <c r="AG13" s="1">
        <v>5.58</v>
      </c>
      <c r="AH13" s="1">
        <v>3.33</v>
      </c>
      <c r="AI13" s="1">
        <v>5.58</v>
      </c>
      <c r="AJ13" s="1"/>
      <c r="AK13" s="1">
        <v>54.3</v>
      </c>
      <c r="AL13" s="1">
        <v>56.4</v>
      </c>
      <c r="AM13" s="1">
        <v>58.9</v>
      </c>
      <c r="AN13" s="1"/>
      <c r="AO13" s="1">
        <v>58.7</v>
      </c>
      <c r="AP13" s="1">
        <v>2524</v>
      </c>
      <c r="AQ13" s="1">
        <v>50.4</v>
      </c>
      <c r="AR13" s="1">
        <v>50.9</v>
      </c>
      <c r="AS13" s="1"/>
      <c r="AT13" s="1">
        <v>15247178</v>
      </c>
      <c r="AU13" s="1">
        <v>22.6</v>
      </c>
      <c r="AV13" s="1">
        <v>4809054</v>
      </c>
      <c r="AW13" s="1">
        <v>27.2</v>
      </c>
      <c r="AX13" s="1"/>
      <c r="AY13" s="1">
        <v>57</v>
      </c>
      <c r="AZ13" s="1">
        <v>44.7</v>
      </c>
      <c r="BA13" s="1">
        <v>12.5</v>
      </c>
      <c r="BB13" s="1"/>
      <c r="BC13" s="1">
        <v>2908141</v>
      </c>
      <c r="BD13" s="1">
        <v>14.7</v>
      </c>
      <c r="BE13" s="1">
        <v>17.5</v>
      </c>
      <c r="BF13" s="1">
        <v>38.6</v>
      </c>
      <c r="BG13" s="1">
        <v>38.200000000000003</v>
      </c>
      <c r="BH13" s="1">
        <v>27.5</v>
      </c>
      <c r="BI13" s="1">
        <v>48.8</v>
      </c>
    </row>
    <row r="14" spans="1:6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1:6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1:6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1:6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1:6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1:6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1:6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1:6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1:6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1:6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6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1:6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1:6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6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1:6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1:6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1:6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1:6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1:6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1:6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spans="1:6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spans="1:6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spans="1:6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1:6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  <row r="93" spans="1:6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 spans="1:6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</row>
    <row r="95" spans="1:6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 spans="1:6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7" spans="1:6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</row>
    <row r="98" spans="1:6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</row>
    <row r="99" spans="1:6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</row>
    <row r="100" spans="1:6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</row>
    <row r="101" spans="1:6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</row>
    <row r="102" spans="1:6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</row>
    <row r="103" spans="1:6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</row>
    <row r="104" spans="1:6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</row>
    <row r="105" spans="1:6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 spans="1:6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</row>
    <row r="107" spans="1:6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</row>
    <row r="108" spans="1:6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</row>
    <row r="109" spans="1:6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</row>
    <row r="110" spans="1:6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</row>
    <row r="111" spans="1:6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</row>
    <row r="112" spans="1:6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</row>
    <row r="113" spans="1:6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</row>
    <row r="114" spans="1:6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</row>
    <row r="115" spans="1:6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6" spans="1:6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</row>
    <row r="117" spans="1:6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</row>
    <row r="118" spans="1:6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</row>
    <row r="119" spans="1:6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</row>
    <row r="120" spans="1:6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</row>
    <row r="121" spans="1:6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</row>
    <row r="122" spans="1:6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</row>
    <row r="123" spans="1:6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</row>
    <row r="124" spans="1:6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</row>
    <row r="125" spans="1:6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</row>
    <row r="126" spans="1:6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</row>
    <row r="127" spans="1:6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</row>
    <row r="128" spans="1:6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</row>
    <row r="129" spans="1:6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</row>
    <row r="130" spans="1:6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</row>
    <row r="131" spans="1:6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</row>
    <row r="132" spans="1:6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</row>
    <row r="133" spans="1:6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</row>
  </sheetData>
  <phoneticPr fontId="1" type="noConversion"/>
  <dataValidations count="1">
    <dataValidation allowBlank="1" showErrorMessage="1" promptTitle="TRAFO" prompt="$A$1:$BI$13" sqref="A1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2019-04-03T07:45:02Z</dcterms:created>
  <dcterms:modified xsi:type="dcterms:W3CDTF">2019-06-05T08:15:48Z</dcterms:modified>
</cp:coreProperties>
</file>