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macro\"/>
    </mc:Choice>
  </mc:AlternateContent>
  <bookViews>
    <workbookView xWindow="0" yWindow="0" windowWidth="28800" windowHeight="11730"/>
  </bookViews>
  <sheets>
    <sheet name="工作表1" sheetId="1" r:id="rId1"/>
  </sheets>
  <definedNames>
    <definedName name="TRNR_1c9555ae4c78444f85c29450ae6d4b6c_132_29" hidden="1">工作表1!#REF!</definedName>
    <definedName name="TRNR_1d225560859f403980c28713716eb5ed_30_1" hidden="1">工作表1!#REF!</definedName>
    <definedName name="TRNR_1e7987a2d263428bbf4e9fe225228a05_12_60" hidden="1">工作表1!$A$1</definedName>
    <definedName name="TRNR_26e4d90a4ebe46e29d3480c227a7f0f4_132_48" hidden="1">工作表1!#REF!</definedName>
    <definedName name="TRNR_2d0a4109181e45fb9092e3f4aaca64b6_44_30" hidden="1">工作表1!#REF!</definedName>
    <definedName name="TRNR_334df12e750c4a1ca6357412abbb2e9d_44_30" hidden="1">工作表1!#REF!</definedName>
    <definedName name="TRNR_4196c54f573747c69db05cd2cd3e778b_57_15" hidden="1">工作表1!#REF!</definedName>
    <definedName name="TRNR_487ef739911048a1b189bdae2c79df98_75_15" hidden="1">工作表1!#REF!</definedName>
    <definedName name="TRNR_7477b071c3394da19a3312b96398f015_44_27" hidden="1">工作表1!#REF!</definedName>
    <definedName name="TRNR_877aa6bff8f24bf19dace3f4240eeabd_132_40" hidden="1">工作表1!#REF!</definedName>
    <definedName name="TRNR_908dae7ab3de4b00b8f3925ead6162bc_75_15" hidden="1">工作表1!#REF!</definedName>
    <definedName name="TRNR_9e7600b444c949fa932b4aeb2063bf0c_132_45" hidden="1">工作表1!#REF!</definedName>
    <definedName name="TRNR_a2d4156d31d941dcb23b1494646ecac6_70_15" hidden="1">工作表1!#REF!</definedName>
    <definedName name="TRNR_ba218af0bf1243df9b570d4dd3026229_44_8" hidden="1">工作表1!#REF!</definedName>
    <definedName name="TRNR_d507a6d878b946c2b241c5b433c32381_132_13" hidden="1">工作表1!#REF!</definedName>
    <definedName name="TRNR_f2d66b45b281405083be2c193ffd1dd4_21_15" hidden="1">工作表1!#REF!</definedName>
    <definedName name="TRNR_ff187e5fbcc54b6fab56f366471ba367_44_28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BDCNFBUSQ,BDCYLEADQ,BDGBOND.,BDIPMAN.G,BDNEWORDG,BDSHRPRCF,BDIPTOT.G,BDCONPR%F,BDRETTOTG,BDIFOBCIQ,BDPRATE.,BDEXPGDSB,BDCAR...P,BDIFOBBEQ,BDEXPGDSA,BDCPHARMF,BDCNFCONQ,BDEXPBOPA,BDINTER3,BDPROPRCF,WGUN%TOTQ,BDEMPTOTO,BDHOUPRCF,BDEXPPRCF,BDIMPPRCF,BDHOUSE",".G,BDWAGES.F,BDCURBALA,BDIMPGDSB,BDBANKLPA,BDM2....B,BDM0....A,BDPRODVTQ,BDRETTOTH,BDCCIPSOR,BDUNPTOTP,BDUN%TOTR,BDVISGDSB,BDWAGMA%F,BDEMPTO%O,BDEXPBO%B,BDXRUSD.,BDIMPGDSA,BDBNKRPTP,BDRESERVA,BDM3....B,BDM1....A,BDTOTPRCF,BDWAGES%F,BDCAFBALA,BDVISBOPB,BD","IMPBO%B,BDIMPBOPA,BDVACTOTP,BDVISBOPA,BDWAGMANF,BDCPANNL,BDNEWORDE,BDCONPRCE,BDEXPGDSD")," ","2005/01/01","2005/12/31","M","RowHeader=true;ColHeader=true;DispSeriesDescription=false;YearlyTSFormat=false;QuarterlyTSFormat=false")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<sst xmlns="http://schemas.openxmlformats.org/spreadsheetml/2006/main" count="69" uniqueCount="62">
  <si>
    <t>NA</t>
  </si>
  <si>
    <t>BD IFO BUSINESS CLIMATE GERMANY: BUS CLIMATE, INDEX VOLA</t>
  </si>
  <si>
    <t>BD IFO BUSINESS CLIMATE GERMANY EXPECT IN 6MO, INDEX VOLA</t>
  </si>
  <si>
    <t>BD LONG TERM GOVERNMENT BOND YIELD - 9-10 YEARS NADJ</t>
  </si>
  <si>
    <t>BD INDL PROD: MANUFACTURING (CAL ADJ) VOLA</t>
  </si>
  <si>
    <t>BD MANUFACTURING ORDERS (CAL ADJ). VOLA</t>
  </si>
  <si>
    <t>BD DAX SHARE PRICE INDEX, EP NADJ</t>
  </si>
  <si>
    <t>BD INDL PROD: INDUSTRY INCL CNSTR (CAL ADJ) VOLA</t>
  </si>
  <si>
    <t>BD CPI (%YOY) NADJ</t>
  </si>
  <si>
    <t>BD RETAIL SALES EXCL CARS (CAL ADJ) X-12-ARIMA VOLA</t>
  </si>
  <si>
    <t>BD TRADE &amp; IND: BUS CLIMATE, INDEX VOLA</t>
  </si>
  <si>
    <t>BD DISCOUNT RATE / SHORT TERM EURO REPO RATE NADJ</t>
  </si>
  <si>
    <t>BD EXPORTS OF GOODS (FOB) CURA</t>
  </si>
  <si>
    <t>BD NEW PASSENGER CAR REGISTRATIONS VOLN</t>
  </si>
  <si>
    <t>BD BUSINESS EXPECTATIONS (PAN GERMANY) VOLA</t>
  </si>
  <si>
    <t>BD EXPORTS OF GERMANY (FOB) CURN</t>
  </si>
  <si>
    <t>BD HICP: TOTAL NADJ</t>
  </si>
  <si>
    <t>BD CONSUMER CONFIDENCE INDICATOR - GERMANY SADJ</t>
  </si>
  <si>
    <t>BD TOTAL EXPORTS OF GOODS CURN</t>
  </si>
  <si>
    <t>BD FIBOR - 3 MONTH (MTH.AVG.) NADJ</t>
  </si>
  <si>
    <t>BD PPI: INDL. PRODUCTS, TOTAL, SOLD ON THE DOMESTIC MARKET NADJ</t>
  </si>
  <si>
    <t>WG UNEMPLOYMENT RATE, REGISTERED (CAL ADJ) SADJ</t>
  </si>
  <si>
    <t>BD EMPLOYED PERSONS (RESIDENCE CONCEPT, ILO) VOLA</t>
  </si>
  <si>
    <t>BD EUROPACE HEDONIC HOUSE PRICE COMPOSITE INDEX NADJ</t>
  </si>
  <si>
    <t>BD EXPORT PRICE INDEX NADJ</t>
  </si>
  <si>
    <t>BD IMPORT PRICE INDEX NADJ</t>
  </si>
  <si>
    <t>BD NEW ORDERS RECD: CNSTR - RESL CNSTR VOLA</t>
  </si>
  <si>
    <t>BD WAGE &amp; SALARY,OVERALL ECONOMY-ON A MTHLY BASIS(PAN BD M0191)</t>
  </si>
  <si>
    <t>BD CURRENT ACCOUNT BALANCE CURN</t>
  </si>
  <si>
    <t>BD IMPORTS OF GOODS (CIF) CURA</t>
  </si>
  <si>
    <t>BD LENDING TO ENTERPRISES &amp; INDIVIDUALS CURN</t>
  </si>
  <si>
    <t>BD MONEY SUPPLY- M2 (CONTRIBUTION TO EURO BASIS FROM M0195) CURA</t>
  </si>
  <si>
    <t>BD MONEY SUPPLY M0 CURN</t>
  </si>
  <si>
    <t>BD PRODUCTIVITY: OUTPUT PER MAN-HOUR WORKED,M&amp;Q&amp;MFG SCT(B+C)</t>
  </si>
  <si>
    <t>BD RETAIL SALES EXCLUDING CARS INDEX VOLN</t>
  </si>
  <si>
    <t>BD UNEMPLOYMENT LEVEL (PAN BD FROM SEPT 1990) VOLN</t>
  </si>
  <si>
    <t>BD UNEMPLOYMENT: % CIVILIAN LABOUR(% DEPENDENT LABOUR TO DEC 196</t>
  </si>
  <si>
    <t>BD VISIBLE TRADE BALANCE CURA</t>
  </si>
  <si>
    <t>BD WAGE&amp;SALARY, HRLY.BASIS - PRDG. SECTOR (BDHRWAGEF)(%YOY) NADJ</t>
  </si>
  <si>
    <t>BD EMPLOYED PERSONS (RESIDENCE CONCEPT) ((%YOY) VOLA</t>
  </si>
  <si>
    <t>BD EXPORTS FOB (PAN BD M0790) (%YOY) CURA</t>
  </si>
  <si>
    <t>BD GERMAN MARKS TO US$ (MTH.AVG.) NADJ</t>
  </si>
  <si>
    <t>BD IMPORTS OF GERMANY (CIF) CURN</t>
  </si>
  <si>
    <t>BD INSOLVENCIES - BUSINESS ENTERPRISES VOLN</t>
  </si>
  <si>
    <t>BD INTERNATIONAL RESERVES CURN</t>
  </si>
  <si>
    <t>BD MNY.SUPL-M3(CONTRIB TO EUR BASIS FM.M0195),FM M06 2010 EXC</t>
  </si>
  <si>
    <t>BD MONEY SUPPLY-GERMAN CONTRIBUTION TO EURO M1(PAN BD M0790)</t>
  </si>
  <si>
    <t>BD TERMS OF TRADE (PAN BD FROM 1991) NADJ</t>
  </si>
  <si>
    <t>BD WAGE &amp; SALARY, OVERALL ECONOMY - ON A MTHLY BASIS (%YOY) NADJ</t>
  </si>
  <si>
    <t>BD BOP CAPITAL &amp; FINANCIAL ACCOUNT BALANCE (PAN BD M0790) CURN</t>
  </si>
  <si>
    <t>BD BOP: VISIBLE TRADE BALANCE CURA</t>
  </si>
  <si>
    <t>BD IMPORTS CIF (PAN BD M0790) (%YOY) CURA</t>
  </si>
  <si>
    <t>BD TOTAL IMPORTS OF GOODS CURN</t>
  </si>
  <si>
    <t>BD VACANCIES (PAN BD FROM M0790) VOLN</t>
  </si>
  <si>
    <t>BD VISIBLE TRADE BALANCE CURN</t>
  </si>
  <si>
    <t>BD WAGE &amp; SALARY: ON HRLY. BASIS - PRDG. SECTOR (BDHRWAGEF) NADJ</t>
  </si>
  <si>
    <t>BD INFLATION NADJ</t>
  </si>
  <si>
    <t>BD MANUFACTURING ORDERS SADJ</t>
  </si>
  <si>
    <t>BD CPI (CAL ADJ) SADJ</t>
  </si>
  <si>
    <t>#ERROR</t>
  </si>
  <si>
    <t>$$ER: 0628,BDCCIPSOR NO ECONOMIC DATA</t>
  </si>
  <si>
    <t>$$ER: 0628,BDEXPGDSD NO ECONOMIC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</si>
</sst>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fb6c3768-816e-400c-8d96-25c323e59c4a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33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61" x14ac:dyDescent="0.25">
      <c r="A1" t="str">
        <f>_xll.Thomson.Reuters.AFOSpreadsheetFormulas.DSGRID(CONCATENATE("BDCNFBUSQ,BDCYLEADQ,BDGBOND.,BDIPMAN.G,BDNEWORDG,BDSHRPRCF,BDIPTOT.G,BDCONPR%F,BDRETTOTG,BDIFOBCIQ,BDPRATE.,BDEXPGDSB,BDCAR...P,BDIFOBBEQ,BDEXPGDSA,BDCPHARMF,BDCNFCONQ,BDEXPBOPA,BDINTER3,BDPROPRCF,WGUN%TOTQ,BDEMPTOTO,BDHOUPRCF,BDEXPPRCF,BDIMPPRCF,BDHOUSE",".G,BDWAGES.F,BDCURBALA,BDIMPGDSB,BDBANKLPA,BDM2....B,BDM0....A,BDPRODVTQ,BDRETTOTH,BDCCIPSOR,BDUNPTOTP,BDUN%TOTR,BDVISGDSB,BDWAGMA%F,BDEMPTO%O,BDEXPBO%B,BDXRUSD.,BDIMPGDSA,BDBNKRPTP,BDRESERVA,BDM3....B,BDM1....A,BDTOTPRCF,BDWAGES%F,BDCAFBALA,BDVISBOPB,BD","IMPBO%B,BDIMPBOPA,BDVACTOTP,BDVISBOPA,BDWAGMANF,BDCPANNL,BDNEWORDE,BDCONPRCE,BDEXPGDSD")," ","2005/01/01","2005/12/31","M","RowHeader=true;ColHeader=true;DispSeriesDescription=false;YearlyTSFormat=false;QuarterlyTSFormat=false")</f>
        <v>Name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59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</row>
    <row r="2" spans="1:61" x14ac:dyDescent="0.25">
      <c r="A2" s="1">
        <v>38367</v>
      </c>
      <c r="B2" s="2">
        <v>92.1</v>
      </c>
      <c r="C2" s="2">
        <v>97.2</v>
      </c>
      <c r="D2" s="2">
        <v>3.58</v>
      </c>
      <c r="E2" s="2">
        <v>84.7</v>
      </c>
      <c r="F2" s="2">
        <v>82.4</v>
      </c>
      <c r="G2" s="2">
        <v>4254.8999999999996</v>
      </c>
      <c r="H2" s="2">
        <v>86.3</v>
      </c>
      <c r="I2" s="2">
        <v>1.442841</v>
      </c>
      <c r="J2" s="2">
        <v>97.6</v>
      </c>
      <c r="K2" s="2">
        <v>92.9</v>
      </c>
      <c r="L2" s="2">
        <v>2</v>
      </c>
      <c r="M2" s="2">
        <v>63.81</v>
      </c>
      <c r="N2" s="2">
        <v>200419</v>
      </c>
      <c r="O2" s="2">
        <v>97.6</v>
      </c>
      <c r="P2" s="2">
        <v>60551.968999999997</v>
      </c>
      <c r="Q2" s="2">
        <v>84.3</v>
      </c>
      <c r="R2" s="2">
        <v>-12.8</v>
      </c>
      <c r="S2" s="2">
        <v>56465.273000000001</v>
      </c>
      <c r="T2" s="2">
        <v>2.145</v>
      </c>
      <c r="U2" s="2">
        <v>86</v>
      </c>
      <c r="V2" s="2">
        <v>9.5</v>
      </c>
      <c r="W2" s="2">
        <v>39158</v>
      </c>
      <c r="X2" s="2" t="s">
        <v>0</v>
      </c>
      <c r="Y2" s="2">
        <v>89.8</v>
      </c>
      <c r="Z2" s="2">
        <v>90</v>
      </c>
      <c r="AA2" s="2">
        <v>68.2</v>
      </c>
      <c r="AB2" s="2">
        <v>84.5</v>
      </c>
      <c r="AC2" s="2">
        <v>5805.5420000000004</v>
      </c>
      <c r="AD2" s="2">
        <v>49.08</v>
      </c>
      <c r="AE2" s="2">
        <v>2396810</v>
      </c>
      <c r="AF2" s="2">
        <v>1426.7</v>
      </c>
      <c r="AG2" s="2">
        <v>168.5</v>
      </c>
      <c r="AH2" s="2">
        <v>88.3</v>
      </c>
      <c r="AI2" s="2">
        <v>87.7</v>
      </c>
      <c r="AJ2" s="2" t="s">
        <v>60</v>
      </c>
      <c r="AK2" s="2">
        <v>5086.8469999999998</v>
      </c>
      <c r="AL2" s="2">
        <v>12.3</v>
      </c>
      <c r="AM2" s="2">
        <v>14.73</v>
      </c>
      <c r="AN2" s="2">
        <v>1.2515639999999999</v>
      </c>
      <c r="AO2" s="2">
        <v>5.8770999999999997E-2</v>
      </c>
      <c r="AP2" s="2">
        <v>10.017241</v>
      </c>
      <c r="AQ2" s="2">
        <v>1.4907999999999999</v>
      </c>
      <c r="AR2" s="2">
        <v>47239.900999999998</v>
      </c>
      <c r="AS2" s="2">
        <v>2826</v>
      </c>
      <c r="AT2" s="2">
        <v>73556</v>
      </c>
      <c r="AU2" s="2">
        <v>1533.1</v>
      </c>
      <c r="AV2" s="2">
        <v>679</v>
      </c>
      <c r="AW2" s="2">
        <v>99.790667999999997</v>
      </c>
      <c r="AX2" s="2">
        <v>1.197605</v>
      </c>
      <c r="AY2" s="2">
        <v>-16855.125</v>
      </c>
      <c r="AZ2" s="2">
        <v>14.67</v>
      </c>
      <c r="BA2" s="2">
        <v>7.4666079999999999</v>
      </c>
      <c r="BB2" s="2">
        <v>43351.786999999997</v>
      </c>
      <c r="BC2" s="2">
        <v>190.84</v>
      </c>
      <c r="BD2" s="2">
        <v>13113.486000000001</v>
      </c>
      <c r="BE2" s="2">
        <v>80.900000000000006</v>
      </c>
      <c r="BF2" s="2">
        <v>1.442841</v>
      </c>
      <c r="BG2" s="2">
        <v>76.400000000000006</v>
      </c>
      <c r="BH2" s="2">
        <v>85.9</v>
      </c>
      <c r="BI2" s="2" t="s">
        <v>61</v>
      </c>
    </row>
    <row r="3" spans="1:61" x14ac:dyDescent="0.25">
      <c r="A3" s="1">
        <v>38398</v>
      </c>
      <c r="B3" s="2">
        <v>92</v>
      </c>
      <c r="C3" s="2">
        <v>96.1</v>
      </c>
      <c r="D3" s="2">
        <v>3.57</v>
      </c>
      <c r="E3" s="2">
        <v>83.1</v>
      </c>
      <c r="F3" s="2">
        <v>80.900000000000006</v>
      </c>
      <c r="G3" s="2">
        <v>4350.5</v>
      </c>
      <c r="H3" s="2">
        <v>85</v>
      </c>
      <c r="I3" s="2">
        <v>1.66113</v>
      </c>
      <c r="J3" s="2">
        <v>96.4</v>
      </c>
      <c r="K3" s="2">
        <v>92</v>
      </c>
      <c r="L3" s="2">
        <v>2</v>
      </c>
      <c r="M3" s="2">
        <v>61.13</v>
      </c>
      <c r="N3" s="2">
        <v>218841</v>
      </c>
      <c r="O3" s="2">
        <v>96.3</v>
      </c>
      <c r="P3" s="2">
        <v>59759.296999999999</v>
      </c>
      <c r="Q3" s="2">
        <v>84.6</v>
      </c>
      <c r="R3" s="2">
        <v>-13.7</v>
      </c>
      <c r="S3" s="2">
        <v>56353.504999999997</v>
      </c>
      <c r="T3" s="2">
        <v>2.1379999999999999</v>
      </c>
      <c r="U3" s="2">
        <v>86.2</v>
      </c>
      <c r="V3" s="2">
        <v>10</v>
      </c>
      <c r="W3" s="2">
        <v>39141</v>
      </c>
      <c r="X3" s="2" t="s">
        <v>0</v>
      </c>
      <c r="Y3" s="2">
        <v>90</v>
      </c>
      <c r="Z3" s="2">
        <v>90.6</v>
      </c>
      <c r="AA3" s="2">
        <v>69</v>
      </c>
      <c r="AB3" s="2">
        <v>84.6</v>
      </c>
      <c r="AC3" s="2">
        <v>9955.4169999999995</v>
      </c>
      <c r="AD3" s="2">
        <v>47.48</v>
      </c>
      <c r="AE3" s="2">
        <v>2394909</v>
      </c>
      <c r="AF3" s="2">
        <v>1429.9</v>
      </c>
      <c r="AG3" s="2">
        <v>169.1</v>
      </c>
      <c r="AH3" s="2">
        <v>87.6</v>
      </c>
      <c r="AI3" s="2">
        <v>83.9</v>
      </c>
      <c r="AJ3" s="2"/>
      <c r="AK3" s="2">
        <v>5288.2449999999999</v>
      </c>
      <c r="AL3" s="2">
        <v>12.7</v>
      </c>
      <c r="AM3" s="2">
        <v>13.65</v>
      </c>
      <c r="AN3" s="2">
        <v>1.25</v>
      </c>
      <c r="AO3" s="2">
        <v>-5.1089999999999998E-3</v>
      </c>
      <c r="AP3" s="2">
        <v>4.1574369999999998</v>
      </c>
      <c r="AQ3" s="2">
        <v>1.5027999999999999</v>
      </c>
      <c r="AR3" s="2">
        <v>46143.718000000001</v>
      </c>
      <c r="AS3" s="2">
        <v>2962</v>
      </c>
      <c r="AT3" s="2">
        <v>72794</v>
      </c>
      <c r="AU3" s="2">
        <v>1541.3</v>
      </c>
      <c r="AV3" s="2">
        <v>684</v>
      </c>
      <c r="AW3" s="2">
        <v>99.344626000000005</v>
      </c>
      <c r="AX3" s="2">
        <v>1.3173649999999999</v>
      </c>
      <c r="AY3" s="2">
        <v>15060.114</v>
      </c>
      <c r="AZ3" s="2">
        <v>13.3</v>
      </c>
      <c r="BA3" s="2">
        <v>2.239449</v>
      </c>
      <c r="BB3" s="2">
        <v>42828.593000000001</v>
      </c>
      <c r="BC3" s="2">
        <v>208.619</v>
      </c>
      <c r="BD3" s="2">
        <v>13524.912</v>
      </c>
      <c r="BE3" s="2">
        <v>81</v>
      </c>
      <c r="BF3" s="2">
        <v>1.66113</v>
      </c>
      <c r="BG3" s="2">
        <v>75</v>
      </c>
      <c r="BH3" s="2">
        <v>86</v>
      </c>
      <c r="BI3" s="2"/>
    </row>
    <row r="4" spans="1:61" x14ac:dyDescent="0.25">
      <c r="A4" s="1">
        <v>38426</v>
      </c>
      <c r="B4" s="2">
        <v>90</v>
      </c>
      <c r="C4" s="2">
        <v>94.5</v>
      </c>
      <c r="D4" s="2">
        <v>3.71</v>
      </c>
      <c r="E4" s="2">
        <v>84.3</v>
      </c>
      <c r="F4" s="2">
        <v>82.5</v>
      </c>
      <c r="G4" s="2">
        <v>4348.8</v>
      </c>
      <c r="H4" s="2">
        <v>85.3</v>
      </c>
      <c r="I4" s="2">
        <v>1.7660039999999999</v>
      </c>
      <c r="J4" s="2">
        <v>96.5</v>
      </c>
      <c r="K4" s="2">
        <v>89.5</v>
      </c>
      <c r="L4" s="2">
        <v>2</v>
      </c>
      <c r="M4" s="2">
        <v>62.97</v>
      </c>
      <c r="N4" s="2">
        <v>331538</v>
      </c>
      <c r="O4" s="2">
        <v>94.3</v>
      </c>
      <c r="P4" s="2">
        <v>65222.286</v>
      </c>
      <c r="Q4" s="2">
        <v>84.9</v>
      </c>
      <c r="R4" s="2">
        <v>-14.7</v>
      </c>
      <c r="S4" s="2">
        <v>60673.72</v>
      </c>
      <c r="T4" s="2">
        <v>2.137</v>
      </c>
      <c r="U4" s="2">
        <v>86.7</v>
      </c>
      <c r="V4" s="2">
        <v>10.1</v>
      </c>
      <c r="W4" s="2">
        <v>39119</v>
      </c>
      <c r="X4" s="2" t="s">
        <v>0</v>
      </c>
      <c r="Y4" s="2">
        <v>90.1</v>
      </c>
      <c r="Z4" s="2">
        <v>91.5</v>
      </c>
      <c r="AA4" s="2">
        <v>74.099999999999994</v>
      </c>
      <c r="AB4" s="2">
        <v>85.7</v>
      </c>
      <c r="AC4" s="2">
        <v>12306.957</v>
      </c>
      <c r="AD4" s="2">
        <v>48.37</v>
      </c>
      <c r="AE4" s="2">
        <v>2395584</v>
      </c>
      <c r="AF4" s="2">
        <v>1427.8</v>
      </c>
      <c r="AG4" s="2">
        <v>166.7</v>
      </c>
      <c r="AH4" s="2">
        <v>88.8</v>
      </c>
      <c r="AI4" s="2">
        <v>98.3</v>
      </c>
      <c r="AJ4" s="2"/>
      <c r="AK4" s="2">
        <v>5266.085</v>
      </c>
      <c r="AL4" s="2">
        <v>12.7</v>
      </c>
      <c r="AM4" s="2">
        <v>14.6</v>
      </c>
      <c r="AN4" s="2">
        <v>3.0487799999999998</v>
      </c>
      <c r="AO4" s="2">
        <v>-0.201541</v>
      </c>
      <c r="AP4" s="2">
        <v>7.1282750000000004</v>
      </c>
      <c r="AQ4" s="2">
        <v>1.4816</v>
      </c>
      <c r="AR4" s="2">
        <v>48954.417000000001</v>
      </c>
      <c r="AS4" s="2">
        <v>3397</v>
      </c>
      <c r="AT4" s="2">
        <v>73813</v>
      </c>
      <c r="AU4" s="2">
        <v>1535.3</v>
      </c>
      <c r="AV4" s="2">
        <v>684.1</v>
      </c>
      <c r="AW4" s="2">
        <v>98.478041000000005</v>
      </c>
      <c r="AX4" s="2">
        <v>1.9024970000000001</v>
      </c>
      <c r="AY4" s="2">
        <v>23250.018</v>
      </c>
      <c r="AZ4" s="2">
        <v>14.14</v>
      </c>
      <c r="BA4" s="2">
        <v>6.87141</v>
      </c>
      <c r="BB4" s="2">
        <v>44755.519</v>
      </c>
      <c r="BC4" s="2">
        <v>226.52699999999999</v>
      </c>
      <c r="BD4" s="2">
        <v>15918.200999999999</v>
      </c>
      <c r="BE4" s="2">
        <v>84.5</v>
      </c>
      <c r="BF4" s="2">
        <v>1.7660039999999999</v>
      </c>
      <c r="BG4" s="2">
        <v>76.599999999999994</v>
      </c>
      <c r="BH4" s="2">
        <v>86.3</v>
      </c>
      <c r="BI4" s="2"/>
    </row>
    <row r="5" spans="1:61" x14ac:dyDescent="0.25">
      <c r="A5" s="1">
        <v>38457</v>
      </c>
      <c r="B5" s="2">
        <v>89.4</v>
      </c>
      <c r="C5" s="2">
        <v>93.7</v>
      </c>
      <c r="D5" s="2">
        <v>3.5</v>
      </c>
      <c r="E5" s="2">
        <v>84.8</v>
      </c>
      <c r="F5" s="2">
        <v>81.8</v>
      </c>
      <c r="G5" s="2">
        <v>4184.8</v>
      </c>
      <c r="H5" s="2">
        <v>86.6</v>
      </c>
      <c r="I5" s="2">
        <v>1.210121</v>
      </c>
      <c r="J5" s="2">
        <v>96</v>
      </c>
      <c r="K5" s="2">
        <v>88.9</v>
      </c>
      <c r="L5" s="2">
        <v>2</v>
      </c>
      <c r="M5" s="2">
        <v>62.17</v>
      </c>
      <c r="N5" s="2">
        <v>309378</v>
      </c>
      <c r="O5" s="2">
        <v>93.7</v>
      </c>
      <c r="P5" s="2">
        <v>64536.925999999999</v>
      </c>
      <c r="Q5" s="2">
        <v>84.9</v>
      </c>
      <c r="R5" s="2">
        <v>-15</v>
      </c>
      <c r="S5" s="2">
        <v>60321.262999999999</v>
      </c>
      <c r="T5" s="2">
        <v>2.137</v>
      </c>
      <c r="U5" s="2">
        <v>87.2</v>
      </c>
      <c r="V5" s="2">
        <v>10</v>
      </c>
      <c r="W5" s="2">
        <v>39113</v>
      </c>
      <c r="X5" s="2" t="s">
        <v>0</v>
      </c>
      <c r="Y5" s="2">
        <v>90.1</v>
      </c>
      <c r="Z5" s="2">
        <v>91.2</v>
      </c>
      <c r="AA5" s="2">
        <v>66.099999999999994</v>
      </c>
      <c r="AB5" s="2">
        <v>85.8</v>
      </c>
      <c r="AC5" s="2">
        <v>7484.058</v>
      </c>
      <c r="AD5" s="2">
        <v>50.3</v>
      </c>
      <c r="AE5" s="2">
        <v>2433299</v>
      </c>
      <c r="AF5" s="2">
        <v>1436</v>
      </c>
      <c r="AG5" s="2">
        <v>169.7</v>
      </c>
      <c r="AH5" s="2">
        <v>88.5</v>
      </c>
      <c r="AI5" s="2">
        <v>97.8</v>
      </c>
      <c r="AJ5" s="2"/>
      <c r="AK5" s="2">
        <v>5052.4290000000001</v>
      </c>
      <c r="AL5" s="2">
        <v>12.2</v>
      </c>
      <c r="AM5" s="2">
        <v>11.87</v>
      </c>
      <c r="AN5" s="2">
        <v>2.2332510000000001</v>
      </c>
      <c r="AO5" s="2">
        <v>-0.38965</v>
      </c>
      <c r="AP5" s="2">
        <v>1.717932</v>
      </c>
      <c r="AQ5" s="2">
        <v>1.5117</v>
      </c>
      <c r="AR5" s="2">
        <v>52129.625999999997</v>
      </c>
      <c r="AS5" s="2">
        <v>3422</v>
      </c>
      <c r="AT5" s="2">
        <v>74123</v>
      </c>
      <c r="AU5" s="2">
        <v>1546.1</v>
      </c>
      <c r="AV5" s="2">
        <v>686.6</v>
      </c>
      <c r="AW5" s="2">
        <v>98.799864999999997</v>
      </c>
      <c r="AX5" s="2">
        <v>1.9002380000000001</v>
      </c>
      <c r="AY5" s="2">
        <v>18376.014999999999</v>
      </c>
      <c r="AZ5" s="2">
        <v>11.39</v>
      </c>
      <c r="BA5" s="2">
        <v>8.0326459999999997</v>
      </c>
      <c r="BB5" s="2">
        <v>48168.014999999999</v>
      </c>
      <c r="BC5" s="2">
        <v>241.42500000000001</v>
      </c>
      <c r="BD5" s="2">
        <v>12153.248</v>
      </c>
      <c r="BE5" s="2">
        <v>82.4</v>
      </c>
      <c r="BF5" s="2">
        <v>1.210121</v>
      </c>
      <c r="BG5" s="2">
        <v>75.8</v>
      </c>
      <c r="BH5" s="2">
        <v>86.3</v>
      </c>
      <c r="BI5" s="2"/>
    </row>
    <row r="6" spans="1:61" x14ac:dyDescent="0.25">
      <c r="A6" s="1">
        <v>38487</v>
      </c>
      <c r="B6" s="2">
        <v>88.8</v>
      </c>
      <c r="C6" s="2">
        <v>92.4</v>
      </c>
      <c r="D6" s="2">
        <v>3.32</v>
      </c>
      <c r="E6" s="2">
        <v>84</v>
      </c>
      <c r="F6" s="2">
        <v>82.2</v>
      </c>
      <c r="G6" s="2">
        <v>4460.6000000000004</v>
      </c>
      <c r="H6" s="2">
        <v>85.7</v>
      </c>
      <c r="I6" s="2">
        <v>1.2074640000000001</v>
      </c>
      <c r="J6" s="2">
        <v>95.8</v>
      </c>
      <c r="K6" s="2">
        <v>88.5</v>
      </c>
      <c r="L6" s="2">
        <v>2</v>
      </c>
      <c r="M6" s="2">
        <v>65.680000000000007</v>
      </c>
      <c r="N6" s="2">
        <v>299992</v>
      </c>
      <c r="O6" s="2">
        <v>92.8</v>
      </c>
      <c r="P6" s="2">
        <v>63595.017999999996</v>
      </c>
      <c r="Q6" s="2">
        <v>85.2</v>
      </c>
      <c r="R6" s="2">
        <v>-14.7</v>
      </c>
      <c r="S6" s="2">
        <v>59900.932000000001</v>
      </c>
      <c r="T6" s="2">
        <v>2.1259999999999999</v>
      </c>
      <c r="U6" s="2">
        <v>87.2</v>
      </c>
      <c r="V6" s="2">
        <v>10</v>
      </c>
      <c r="W6" s="2">
        <v>39125</v>
      </c>
      <c r="X6" s="2" t="s">
        <v>0</v>
      </c>
      <c r="Y6" s="2">
        <v>89.9</v>
      </c>
      <c r="Z6" s="2">
        <v>90.9</v>
      </c>
      <c r="AA6" s="2">
        <v>75.2</v>
      </c>
      <c r="AB6" s="2">
        <v>85.1</v>
      </c>
      <c r="AC6" s="2">
        <v>6454.2510000000002</v>
      </c>
      <c r="AD6" s="2">
        <v>53.43</v>
      </c>
      <c r="AE6" s="2">
        <v>2416404</v>
      </c>
      <c r="AF6" s="2">
        <v>1444.7</v>
      </c>
      <c r="AG6" s="2">
        <v>172.2</v>
      </c>
      <c r="AH6" s="2">
        <v>89.4</v>
      </c>
      <c r="AI6" s="2">
        <v>94.3</v>
      </c>
      <c r="AJ6" s="2"/>
      <c r="AK6" s="2">
        <v>4884.2380000000003</v>
      </c>
      <c r="AL6" s="2">
        <v>11.8</v>
      </c>
      <c r="AM6" s="2">
        <v>12.25</v>
      </c>
      <c r="AN6" s="2">
        <v>1.22549</v>
      </c>
      <c r="AO6" s="2">
        <v>-0.267652</v>
      </c>
      <c r="AP6" s="2">
        <v>4.5194140000000003</v>
      </c>
      <c r="AQ6" s="2">
        <v>1.5407999999999999</v>
      </c>
      <c r="AR6" s="2">
        <v>51629.080999999998</v>
      </c>
      <c r="AS6" s="2">
        <v>3100</v>
      </c>
      <c r="AT6" s="2">
        <v>76431</v>
      </c>
      <c r="AU6" s="2">
        <v>1552.6</v>
      </c>
      <c r="AV6" s="2">
        <v>696.1</v>
      </c>
      <c r="AW6" s="2">
        <v>98.914012999999997</v>
      </c>
      <c r="AX6" s="2">
        <v>0.94899199999999995</v>
      </c>
      <c r="AY6" s="2">
        <v>8354.2819999999992</v>
      </c>
      <c r="AZ6" s="2">
        <v>12.2</v>
      </c>
      <c r="BA6" s="2">
        <v>13.199153000000001</v>
      </c>
      <c r="BB6" s="2">
        <v>47788.646000000001</v>
      </c>
      <c r="BC6" s="2">
        <v>257.815</v>
      </c>
      <c r="BD6" s="2">
        <v>12112.286</v>
      </c>
      <c r="BE6" s="2">
        <v>82.6</v>
      </c>
      <c r="BF6" s="2">
        <v>1.2074640000000001</v>
      </c>
      <c r="BG6" s="2">
        <v>76.2</v>
      </c>
      <c r="BH6" s="2">
        <v>86.3</v>
      </c>
      <c r="BI6" s="2"/>
    </row>
    <row r="7" spans="1:61" x14ac:dyDescent="0.25">
      <c r="A7" s="1">
        <v>38518</v>
      </c>
      <c r="B7" s="2">
        <v>89.6</v>
      </c>
      <c r="C7" s="2">
        <v>93.2</v>
      </c>
      <c r="D7" s="2">
        <v>3.19</v>
      </c>
      <c r="E7" s="2">
        <v>85.7</v>
      </c>
      <c r="F7" s="2">
        <v>85</v>
      </c>
      <c r="G7" s="2">
        <v>4586.3</v>
      </c>
      <c r="H7" s="2">
        <v>87.3</v>
      </c>
      <c r="I7" s="2">
        <v>1.317234</v>
      </c>
      <c r="J7" s="2">
        <v>96.4</v>
      </c>
      <c r="K7" s="2">
        <v>89.4</v>
      </c>
      <c r="L7" s="2">
        <v>2</v>
      </c>
      <c r="M7" s="2">
        <v>64.569999999999993</v>
      </c>
      <c r="N7" s="2">
        <v>336629</v>
      </c>
      <c r="O7" s="2">
        <v>93.8</v>
      </c>
      <c r="P7" s="2">
        <v>68718.941000000006</v>
      </c>
      <c r="Q7" s="2">
        <v>85.3</v>
      </c>
      <c r="R7" s="2">
        <v>-15.2</v>
      </c>
      <c r="S7" s="2">
        <v>64742.972999999998</v>
      </c>
      <c r="T7" s="2">
        <v>2.1110000000000002</v>
      </c>
      <c r="U7" s="2">
        <v>87.6</v>
      </c>
      <c r="V7" s="2">
        <v>10</v>
      </c>
      <c r="W7" s="2">
        <v>39176</v>
      </c>
      <c r="X7" s="2" t="s">
        <v>0</v>
      </c>
      <c r="Y7" s="2">
        <v>90.1</v>
      </c>
      <c r="Z7" s="2">
        <v>92.1</v>
      </c>
      <c r="AA7" s="2">
        <v>71.3</v>
      </c>
      <c r="AB7" s="2">
        <v>85.1</v>
      </c>
      <c r="AC7" s="2">
        <v>11951.700999999999</v>
      </c>
      <c r="AD7" s="2">
        <v>50.78</v>
      </c>
      <c r="AE7" s="2">
        <v>2398333</v>
      </c>
      <c r="AF7" s="2">
        <v>1451.4</v>
      </c>
      <c r="AG7" s="2">
        <v>171.1</v>
      </c>
      <c r="AH7" s="2">
        <v>89.4</v>
      </c>
      <c r="AI7" s="2">
        <v>94.9</v>
      </c>
      <c r="AJ7" s="2"/>
      <c r="AK7" s="2">
        <v>4780.6239999999998</v>
      </c>
      <c r="AL7" s="2">
        <v>11.5</v>
      </c>
      <c r="AM7" s="2">
        <v>13.79</v>
      </c>
      <c r="AN7" s="2">
        <v>2.2277230000000001</v>
      </c>
      <c r="AO7" s="2">
        <v>-0.19362099999999999</v>
      </c>
      <c r="AP7" s="2">
        <v>7.4376040000000003</v>
      </c>
      <c r="AQ7" s="2">
        <v>1.6077999999999999</v>
      </c>
      <c r="AR7" s="2">
        <v>52422.582000000002</v>
      </c>
      <c r="AS7" s="2">
        <v>3446</v>
      </c>
      <c r="AT7" s="2">
        <v>78700</v>
      </c>
      <c r="AU7" s="2">
        <v>1563.2</v>
      </c>
      <c r="AV7" s="2">
        <v>706.3</v>
      </c>
      <c r="AW7" s="2">
        <v>97.840643</v>
      </c>
      <c r="AX7" s="2">
        <v>1.3095239999999999</v>
      </c>
      <c r="AY7" s="2">
        <v>13231.1</v>
      </c>
      <c r="AZ7" s="2">
        <v>13.38</v>
      </c>
      <c r="BA7" s="2">
        <v>8.1345829999999992</v>
      </c>
      <c r="BB7" s="2">
        <v>48543.646999999997</v>
      </c>
      <c r="BC7" s="2">
        <v>266.69400000000002</v>
      </c>
      <c r="BD7" s="2">
        <v>16199.325999999999</v>
      </c>
      <c r="BE7" s="2">
        <v>82.6</v>
      </c>
      <c r="BF7" s="2">
        <v>1.317234</v>
      </c>
      <c r="BG7" s="2">
        <v>78.8</v>
      </c>
      <c r="BH7" s="2">
        <v>86.5</v>
      </c>
      <c r="BI7" s="2"/>
    </row>
    <row r="8" spans="1:61" x14ac:dyDescent="0.25">
      <c r="A8" s="1">
        <v>38548</v>
      </c>
      <c r="B8" s="2">
        <v>91.4</v>
      </c>
      <c r="C8" s="2">
        <v>96.9</v>
      </c>
      <c r="D8" s="2">
        <v>3.23</v>
      </c>
      <c r="E8" s="2">
        <v>86.8</v>
      </c>
      <c r="F8" s="2">
        <v>86.9</v>
      </c>
      <c r="G8" s="2">
        <v>4886.5</v>
      </c>
      <c r="H8" s="2">
        <v>88.5</v>
      </c>
      <c r="I8" s="2">
        <v>1.533406</v>
      </c>
      <c r="J8" s="2">
        <v>96.4</v>
      </c>
      <c r="K8" s="2">
        <v>91.3</v>
      </c>
      <c r="L8" s="2">
        <v>2</v>
      </c>
      <c r="M8" s="2">
        <v>65.7</v>
      </c>
      <c r="N8" s="2">
        <v>270936</v>
      </c>
      <c r="O8" s="2">
        <v>97</v>
      </c>
      <c r="P8" s="2">
        <v>64507.966999999997</v>
      </c>
      <c r="Q8" s="2">
        <v>85.7</v>
      </c>
      <c r="R8" s="2">
        <v>-16.899999999999999</v>
      </c>
      <c r="S8" s="2">
        <v>61008.160000000003</v>
      </c>
      <c r="T8" s="2">
        <v>2.1190000000000002</v>
      </c>
      <c r="U8" s="2">
        <v>88.2</v>
      </c>
      <c r="V8" s="2">
        <v>9.9</v>
      </c>
      <c r="W8" s="2">
        <v>39152</v>
      </c>
      <c r="X8" s="2" t="s">
        <v>0</v>
      </c>
      <c r="Y8" s="2">
        <v>90.3</v>
      </c>
      <c r="Z8" s="2">
        <v>92.5</v>
      </c>
      <c r="AA8" s="2">
        <v>71.400000000000006</v>
      </c>
      <c r="AB8" s="2">
        <v>112.2</v>
      </c>
      <c r="AC8" s="2">
        <v>7694.9579999999996</v>
      </c>
      <c r="AD8" s="2">
        <v>51.74</v>
      </c>
      <c r="AE8" s="2">
        <v>2404430</v>
      </c>
      <c r="AF8" s="2">
        <v>1459.2</v>
      </c>
      <c r="AG8" s="2">
        <v>178.1</v>
      </c>
      <c r="AH8" s="2">
        <v>90.8</v>
      </c>
      <c r="AI8" s="2">
        <v>94</v>
      </c>
      <c r="AJ8" s="2"/>
      <c r="AK8" s="2">
        <v>4836.6930000000002</v>
      </c>
      <c r="AL8" s="2">
        <v>11.7</v>
      </c>
      <c r="AM8" s="2">
        <v>13.96</v>
      </c>
      <c r="AN8" s="2">
        <v>1.7326729999999999</v>
      </c>
      <c r="AO8" s="2">
        <v>-0.20391500000000001</v>
      </c>
      <c r="AP8" s="2">
        <v>7.0381229999999997</v>
      </c>
      <c r="AQ8" s="2">
        <v>1.6248</v>
      </c>
      <c r="AR8" s="2">
        <v>50962.603000000003</v>
      </c>
      <c r="AS8" s="2">
        <v>3121</v>
      </c>
      <c r="AT8" s="2">
        <v>77205</v>
      </c>
      <c r="AU8" s="2">
        <v>1572.1</v>
      </c>
      <c r="AV8" s="2">
        <v>706.8</v>
      </c>
      <c r="AW8" s="2">
        <v>97.521705999999995</v>
      </c>
      <c r="AX8" s="2">
        <v>0.99009899999999995</v>
      </c>
      <c r="AY8" s="2">
        <v>4535.1719999999996</v>
      </c>
      <c r="AZ8" s="2">
        <v>13.52</v>
      </c>
      <c r="BA8" s="2">
        <v>5.548756</v>
      </c>
      <c r="BB8" s="2">
        <v>47821.434999999998</v>
      </c>
      <c r="BC8" s="2">
        <v>283.267</v>
      </c>
      <c r="BD8" s="2">
        <v>13186.725</v>
      </c>
      <c r="BE8" s="2">
        <v>123.3</v>
      </c>
      <c r="BF8" s="2">
        <v>1.533406</v>
      </c>
      <c r="BG8" s="2">
        <v>80.400000000000006</v>
      </c>
      <c r="BH8" s="2">
        <v>86.6</v>
      </c>
      <c r="BI8" s="2"/>
    </row>
    <row r="9" spans="1:61" x14ac:dyDescent="0.25">
      <c r="A9" s="1">
        <v>38579</v>
      </c>
      <c r="B9" s="2">
        <v>92</v>
      </c>
      <c r="C9" s="2">
        <v>97.2</v>
      </c>
      <c r="D9" s="2">
        <v>3.25</v>
      </c>
      <c r="E9" s="2">
        <v>84.6</v>
      </c>
      <c r="F9" s="2">
        <v>84.9</v>
      </c>
      <c r="G9" s="2">
        <v>4829.7</v>
      </c>
      <c r="H9" s="2">
        <v>86.2</v>
      </c>
      <c r="I9" s="2">
        <v>1.5317289999999999</v>
      </c>
      <c r="J9" s="2">
        <v>96.8</v>
      </c>
      <c r="K9" s="2">
        <v>91.6</v>
      </c>
      <c r="L9" s="2">
        <v>2</v>
      </c>
      <c r="M9" s="2">
        <v>66.81</v>
      </c>
      <c r="N9" s="2">
        <v>246666</v>
      </c>
      <c r="O9" s="2">
        <v>96.8</v>
      </c>
      <c r="P9" s="2">
        <v>63263.165000000001</v>
      </c>
      <c r="Q9" s="2">
        <v>85.9</v>
      </c>
      <c r="R9" s="2">
        <v>-14.8</v>
      </c>
      <c r="S9" s="2">
        <v>59270.487000000001</v>
      </c>
      <c r="T9" s="2">
        <v>2.1320000000000001</v>
      </c>
      <c r="U9" s="2">
        <v>88.4</v>
      </c>
      <c r="V9" s="2">
        <v>9.9</v>
      </c>
      <c r="W9" s="2">
        <v>39239</v>
      </c>
      <c r="X9" s="2">
        <v>100</v>
      </c>
      <c r="Y9" s="2">
        <v>90.3</v>
      </c>
      <c r="Z9" s="2">
        <v>93.1</v>
      </c>
      <c r="AA9" s="2">
        <v>71.400000000000006</v>
      </c>
      <c r="AB9" s="2">
        <v>85.4</v>
      </c>
      <c r="AC9" s="2">
        <v>4768.6540000000005</v>
      </c>
      <c r="AD9" s="2">
        <v>52.75</v>
      </c>
      <c r="AE9" s="2">
        <v>2406704</v>
      </c>
      <c r="AF9" s="2">
        <v>1463.8</v>
      </c>
      <c r="AG9" s="2">
        <v>174.9</v>
      </c>
      <c r="AH9" s="2">
        <v>91</v>
      </c>
      <c r="AI9" s="2">
        <v>94.5</v>
      </c>
      <c r="AJ9" s="2"/>
      <c r="AK9" s="2">
        <v>4797.5619999999999</v>
      </c>
      <c r="AL9" s="2">
        <v>11.6</v>
      </c>
      <c r="AM9" s="2">
        <v>14.06</v>
      </c>
      <c r="AN9" s="2">
        <v>2.3485779999999998</v>
      </c>
      <c r="AO9" s="2">
        <v>2.5490000000000001E-3</v>
      </c>
      <c r="AP9" s="2">
        <v>10.338563000000001</v>
      </c>
      <c r="AQ9" s="2">
        <v>1.5911</v>
      </c>
      <c r="AR9" s="2">
        <v>51028.055</v>
      </c>
      <c r="AS9" s="2">
        <v>3103</v>
      </c>
      <c r="AT9" s="2">
        <v>76342</v>
      </c>
      <c r="AU9" s="2">
        <v>1580.6</v>
      </c>
      <c r="AV9" s="2">
        <v>708.5</v>
      </c>
      <c r="AW9" s="2">
        <v>96.897900000000007</v>
      </c>
      <c r="AX9" s="2">
        <v>1.304864</v>
      </c>
      <c r="AY9" s="2">
        <v>-1822.837</v>
      </c>
      <c r="AZ9" s="2">
        <v>13.95</v>
      </c>
      <c r="BA9" s="2">
        <v>10.263377999999999</v>
      </c>
      <c r="BB9" s="2">
        <v>47083.87</v>
      </c>
      <c r="BC9" s="2">
        <v>287.42500000000001</v>
      </c>
      <c r="BD9" s="2">
        <v>12186.617</v>
      </c>
      <c r="BE9" s="2">
        <v>82.8</v>
      </c>
      <c r="BF9" s="2">
        <v>1.5317289999999999</v>
      </c>
      <c r="BG9" s="2">
        <v>78.8</v>
      </c>
      <c r="BH9" s="2">
        <v>86.9</v>
      </c>
      <c r="BI9" s="2"/>
    </row>
    <row r="10" spans="1:61" x14ac:dyDescent="0.25">
      <c r="A10" s="1">
        <v>38610</v>
      </c>
      <c r="B10" s="2">
        <v>92.8</v>
      </c>
      <c r="C10" s="2">
        <v>97.2</v>
      </c>
      <c r="D10" s="2">
        <v>3.09</v>
      </c>
      <c r="E10" s="2">
        <v>86.8</v>
      </c>
      <c r="F10" s="2">
        <v>87.6</v>
      </c>
      <c r="G10" s="2">
        <v>5044.1000000000004</v>
      </c>
      <c r="H10" s="2">
        <v>88.1</v>
      </c>
      <c r="I10" s="2">
        <v>1.8640350000000001</v>
      </c>
      <c r="J10" s="2">
        <v>96.3</v>
      </c>
      <c r="K10" s="2">
        <v>93.3</v>
      </c>
      <c r="L10" s="2">
        <v>2</v>
      </c>
      <c r="M10" s="2">
        <v>66.55</v>
      </c>
      <c r="N10" s="2">
        <v>284172</v>
      </c>
      <c r="O10" s="2">
        <v>98.6</v>
      </c>
      <c r="P10" s="2">
        <v>69401.108999999997</v>
      </c>
      <c r="Q10" s="2">
        <v>86.2</v>
      </c>
      <c r="R10" s="2">
        <v>-15</v>
      </c>
      <c r="S10" s="2">
        <v>65790.595000000001</v>
      </c>
      <c r="T10" s="2">
        <v>2.1389999999999998</v>
      </c>
      <c r="U10" s="2">
        <v>88.7</v>
      </c>
      <c r="V10" s="2">
        <v>9.8000000000000007</v>
      </c>
      <c r="W10" s="2">
        <v>39312</v>
      </c>
      <c r="X10" s="2">
        <v>100.01134399999999</v>
      </c>
      <c r="Y10" s="2">
        <v>90.6</v>
      </c>
      <c r="Z10" s="2">
        <v>93.4</v>
      </c>
      <c r="AA10" s="2">
        <v>70</v>
      </c>
      <c r="AB10" s="2">
        <v>85.6</v>
      </c>
      <c r="AC10" s="2">
        <v>10086.521000000001</v>
      </c>
      <c r="AD10" s="2">
        <v>53.23</v>
      </c>
      <c r="AE10" s="2">
        <v>2420443</v>
      </c>
      <c r="AF10" s="2">
        <v>1469.3</v>
      </c>
      <c r="AG10" s="2">
        <v>176.9</v>
      </c>
      <c r="AH10" s="2">
        <v>92.2</v>
      </c>
      <c r="AI10" s="2">
        <v>95.5</v>
      </c>
      <c r="AJ10" s="2"/>
      <c r="AK10" s="2">
        <v>4646.5050000000001</v>
      </c>
      <c r="AL10" s="2">
        <v>11.2</v>
      </c>
      <c r="AM10" s="2">
        <v>13.32</v>
      </c>
      <c r="AN10" s="2">
        <v>2.3485779999999998</v>
      </c>
      <c r="AO10" s="2">
        <v>0.16306599999999999</v>
      </c>
      <c r="AP10" s="2">
        <v>10.200364</v>
      </c>
      <c r="AQ10" s="2">
        <v>1.5958000000000001</v>
      </c>
      <c r="AR10" s="2">
        <v>54486.387999999999</v>
      </c>
      <c r="AS10" s="2">
        <v>2877</v>
      </c>
      <c r="AT10" s="2">
        <v>82825</v>
      </c>
      <c r="AU10" s="2">
        <v>1582.9</v>
      </c>
      <c r="AV10" s="2">
        <v>715.8</v>
      </c>
      <c r="AW10" s="2">
        <v>96.996958000000006</v>
      </c>
      <c r="AX10" s="2">
        <v>1.4218010000000001</v>
      </c>
      <c r="AY10" s="2">
        <v>791.15899999999999</v>
      </c>
      <c r="AZ10" s="2">
        <v>13.65</v>
      </c>
      <c r="BA10" s="2">
        <v>8.3672640000000005</v>
      </c>
      <c r="BB10" s="2">
        <v>50596.938999999998</v>
      </c>
      <c r="BC10" s="2">
        <v>292.291</v>
      </c>
      <c r="BD10" s="2">
        <v>15193.656000000001</v>
      </c>
      <c r="BE10" s="2">
        <v>82.8</v>
      </c>
      <c r="BF10" s="2">
        <v>1.8640350000000001</v>
      </c>
      <c r="BG10" s="2">
        <v>81.400000000000006</v>
      </c>
      <c r="BH10" s="2">
        <v>87.1</v>
      </c>
      <c r="BI10" s="2"/>
    </row>
    <row r="11" spans="1:61" x14ac:dyDescent="0.25">
      <c r="A11" s="1">
        <v>38640</v>
      </c>
      <c r="B11" s="2">
        <v>94.5</v>
      </c>
      <c r="C11" s="2">
        <v>100.4</v>
      </c>
      <c r="D11" s="2">
        <v>3.26</v>
      </c>
      <c r="E11" s="2">
        <v>88.5</v>
      </c>
      <c r="F11" s="2">
        <v>88.8</v>
      </c>
      <c r="G11" s="2">
        <v>4929.1000000000004</v>
      </c>
      <c r="H11" s="2">
        <v>89.7</v>
      </c>
      <c r="I11" s="2">
        <v>1.861993</v>
      </c>
      <c r="J11" s="2">
        <v>96.5</v>
      </c>
      <c r="K11" s="2">
        <v>95.3</v>
      </c>
      <c r="L11" s="2">
        <v>2</v>
      </c>
      <c r="M11" s="2">
        <v>67.5</v>
      </c>
      <c r="N11" s="2">
        <v>289653</v>
      </c>
      <c r="O11" s="2">
        <v>101.1</v>
      </c>
      <c r="P11" s="2">
        <v>68591.692999999999</v>
      </c>
      <c r="Q11" s="2">
        <v>86.2</v>
      </c>
      <c r="R11" s="2">
        <v>-13.3</v>
      </c>
      <c r="S11" s="2">
        <v>64289.864000000001</v>
      </c>
      <c r="T11" s="2">
        <v>2.1970000000000001</v>
      </c>
      <c r="U11" s="2">
        <v>89.2</v>
      </c>
      <c r="V11" s="2">
        <v>9.8000000000000007</v>
      </c>
      <c r="W11" s="2">
        <v>39340</v>
      </c>
      <c r="X11" s="2">
        <v>99.762925999999993</v>
      </c>
      <c r="Y11" s="2">
        <v>90.7</v>
      </c>
      <c r="Z11" s="2">
        <v>94</v>
      </c>
      <c r="AA11" s="2">
        <v>72.900000000000006</v>
      </c>
      <c r="AB11" s="2">
        <v>86.4</v>
      </c>
      <c r="AC11" s="2">
        <v>7094.0829999999996</v>
      </c>
      <c r="AD11" s="2">
        <v>55.19</v>
      </c>
      <c r="AE11" s="2">
        <v>2426559</v>
      </c>
      <c r="AF11" s="2">
        <v>1474.6</v>
      </c>
      <c r="AG11" s="2">
        <v>175.1</v>
      </c>
      <c r="AH11" s="2">
        <v>92.7</v>
      </c>
      <c r="AI11" s="2">
        <v>98.3</v>
      </c>
      <c r="AJ11" s="2"/>
      <c r="AK11" s="2">
        <v>4555.0749999999998</v>
      </c>
      <c r="AL11" s="2">
        <v>11</v>
      </c>
      <c r="AM11" s="2">
        <v>12.31</v>
      </c>
      <c r="AN11" s="2">
        <v>1.5643800000000001</v>
      </c>
      <c r="AO11" s="2">
        <v>0.24973200000000001</v>
      </c>
      <c r="AP11" s="2">
        <v>9.5068140000000003</v>
      </c>
      <c r="AQ11" s="2">
        <v>1.6278999999999999</v>
      </c>
      <c r="AR11" s="2">
        <v>56803.722000000002</v>
      </c>
      <c r="AS11" s="2">
        <v>2828</v>
      </c>
      <c r="AT11" s="2">
        <v>82506</v>
      </c>
      <c r="AU11" s="2">
        <v>1591.1</v>
      </c>
      <c r="AV11" s="2">
        <v>718.8</v>
      </c>
      <c r="AW11" s="2">
        <v>96.483754000000005</v>
      </c>
      <c r="AX11" s="2">
        <v>1.5276149999999999</v>
      </c>
      <c r="AY11" s="2">
        <v>5727.701</v>
      </c>
      <c r="AZ11" s="2">
        <v>11.77</v>
      </c>
      <c r="BA11" s="2">
        <v>12.243238</v>
      </c>
      <c r="BB11" s="2">
        <v>53195.627999999997</v>
      </c>
      <c r="BC11" s="2">
        <v>287.15699999999998</v>
      </c>
      <c r="BD11" s="2">
        <v>11094.236000000001</v>
      </c>
      <c r="BE11" s="2">
        <v>84.4</v>
      </c>
      <c r="BF11" s="2">
        <v>1.861993</v>
      </c>
      <c r="BG11" s="2">
        <v>82.9</v>
      </c>
      <c r="BH11" s="2">
        <v>87.3</v>
      </c>
      <c r="BI11" s="2"/>
    </row>
    <row r="12" spans="1:61" x14ac:dyDescent="0.25">
      <c r="A12" s="1">
        <v>38671</v>
      </c>
      <c r="B12" s="2">
        <v>94.9</v>
      </c>
      <c r="C12" s="2">
        <v>99.3</v>
      </c>
      <c r="D12" s="2">
        <v>3.46</v>
      </c>
      <c r="E12" s="2">
        <v>87.5</v>
      </c>
      <c r="F12" s="2">
        <v>89.9</v>
      </c>
      <c r="G12" s="2">
        <v>5193.3999999999996</v>
      </c>
      <c r="H12" s="2">
        <v>88.8</v>
      </c>
      <c r="I12" s="2">
        <v>1.7563120000000001</v>
      </c>
      <c r="J12" s="2">
        <v>96.6</v>
      </c>
      <c r="K12" s="2">
        <v>94.9</v>
      </c>
      <c r="L12" s="2">
        <v>2</v>
      </c>
      <c r="M12" s="2">
        <v>67.959999999999994</v>
      </c>
      <c r="N12" s="2">
        <v>276144</v>
      </c>
      <c r="O12" s="2">
        <v>99.9</v>
      </c>
      <c r="P12" s="2">
        <v>71519.115000000005</v>
      </c>
      <c r="Q12" s="2">
        <v>85.7</v>
      </c>
      <c r="R12" s="2">
        <v>-12.5</v>
      </c>
      <c r="S12" s="2">
        <v>67690.725999999995</v>
      </c>
      <c r="T12" s="2">
        <v>2.3610000000000002</v>
      </c>
      <c r="U12" s="2">
        <v>89.1</v>
      </c>
      <c r="V12" s="2">
        <v>9.8000000000000007</v>
      </c>
      <c r="W12" s="2">
        <v>39366</v>
      </c>
      <c r="X12" s="2">
        <v>99.239079000000004</v>
      </c>
      <c r="Y12" s="2">
        <v>90.6</v>
      </c>
      <c r="Z12" s="2">
        <v>93.8</v>
      </c>
      <c r="AA12" s="2">
        <v>72.8</v>
      </c>
      <c r="AB12" s="2">
        <v>132.80000000000001</v>
      </c>
      <c r="AC12" s="2">
        <v>10372.481</v>
      </c>
      <c r="AD12" s="2">
        <v>56.41</v>
      </c>
      <c r="AE12" s="2">
        <v>2422316</v>
      </c>
      <c r="AF12" s="2">
        <v>1472</v>
      </c>
      <c r="AG12" s="2">
        <v>181.4</v>
      </c>
      <c r="AH12" s="2">
        <v>92</v>
      </c>
      <c r="AI12" s="2">
        <v>102.2</v>
      </c>
      <c r="AJ12" s="2"/>
      <c r="AK12" s="2">
        <v>4531.4160000000002</v>
      </c>
      <c r="AL12" s="2">
        <v>10.9</v>
      </c>
      <c r="AM12" s="2">
        <v>11.55</v>
      </c>
      <c r="AN12" s="2">
        <v>2.0737329999999998</v>
      </c>
      <c r="AO12" s="2">
        <v>0.37225900000000001</v>
      </c>
      <c r="AP12" s="2">
        <v>8.2165610000000004</v>
      </c>
      <c r="AQ12" s="2">
        <v>1.6595</v>
      </c>
      <c r="AR12" s="2">
        <v>58568.487000000001</v>
      </c>
      <c r="AS12" s="2">
        <v>2822</v>
      </c>
      <c r="AT12" s="2">
        <v>85143</v>
      </c>
      <c r="AU12" s="2">
        <v>1587.6</v>
      </c>
      <c r="AV12" s="2">
        <v>734.4</v>
      </c>
      <c r="AW12" s="2">
        <v>96.586388999999997</v>
      </c>
      <c r="AX12" s="2">
        <v>0.45385799999999998</v>
      </c>
      <c r="AY12" s="2">
        <v>15173.450999999999</v>
      </c>
      <c r="AZ12" s="2">
        <v>11.58</v>
      </c>
      <c r="BA12" s="2">
        <v>10.089774</v>
      </c>
      <c r="BB12" s="2">
        <v>55034.745999999999</v>
      </c>
      <c r="BC12" s="2">
        <v>271.91199999999998</v>
      </c>
      <c r="BD12" s="2">
        <v>12655.98</v>
      </c>
      <c r="BE12" s="2">
        <v>132.9</v>
      </c>
      <c r="BF12" s="2">
        <v>1.7563120000000001</v>
      </c>
      <c r="BG12" s="2">
        <v>83.9</v>
      </c>
      <c r="BH12" s="2">
        <v>87.1</v>
      </c>
      <c r="BI12" s="2"/>
    </row>
    <row r="13" spans="1:61" x14ac:dyDescent="0.25">
      <c r="A13" s="1">
        <v>38701</v>
      </c>
      <c r="B13" s="2">
        <v>95</v>
      </c>
      <c r="C13" s="2">
        <v>99.9</v>
      </c>
      <c r="D13" s="2">
        <v>3.37</v>
      </c>
      <c r="E13" s="2">
        <v>87.4</v>
      </c>
      <c r="F13" s="2">
        <v>89.5</v>
      </c>
      <c r="G13" s="2">
        <v>5408.3</v>
      </c>
      <c r="H13" s="2">
        <v>89.1</v>
      </c>
      <c r="I13" s="2">
        <v>1.4115089999999999</v>
      </c>
      <c r="J13" s="2">
        <v>96.6</v>
      </c>
      <c r="K13" s="2">
        <v>95.8</v>
      </c>
      <c r="L13" s="2">
        <v>2.25</v>
      </c>
      <c r="M13" s="2">
        <v>67.97</v>
      </c>
      <c r="N13" s="2">
        <v>257761</v>
      </c>
      <c r="O13" s="2">
        <v>101.5</v>
      </c>
      <c r="P13" s="2">
        <v>66598.44</v>
      </c>
      <c r="Q13" s="2">
        <v>86.6</v>
      </c>
      <c r="R13" s="2">
        <v>-10.8</v>
      </c>
      <c r="S13" s="2">
        <v>63331.951000000001</v>
      </c>
      <c r="T13" s="2">
        <v>2.4729999999999999</v>
      </c>
      <c r="U13" s="2">
        <v>89.4</v>
      </c>
      <c r="V13" s="2">
        <v>9.6</v>
      </c>
      <c r="W13" s="2">
        <v>39394</v>
      </c>
      <c r="X13" s="2">
        <v>98.881625</v>
      </c>
      <c r="Y13" s="2">
        <v>90.5</v>
      </c>
      <c r="Z13" s="2">
        <v>94.1</v>
      </c>
      <c r="AA13" s="2">
        <v>79.2</v>
      </c>
      <c r="AB13" s="2">
        <v>85.8</v>
      </c>
      <c r="AC13" s="2">
        <v>12967.305</v>
      </c>
      <c r="AD13" s="2">
        <v>57.08</v>
      </c>
      <c r="AE13" s="2">
        <v>2414809</v>
      </c>
      <c r="AF13" s="2">
        <v>1476.1</v>
      </c>
      <c r="AG13" s="2">
        <v>191.4</v>
      </c>
      <c r="AH13" s="2">
        <v>93.5</v>
      </c>
      <c r="AI13" s="2">
        <v>117.1</v>
      </c>
      <c r="AJ13" s="2"/>
      <c r="AK13" s="2">
        <v>4605.1890000000003</v>
      </c>
      <c r="AL13" s="2">
        <v>11.1</v>
      </c>
      <c r="AM13" s="2">
        <v>10.89</v>
      </c>
      <c r="AN13" s="2">
        <v>2.4691360000000002</v>
      </c>
      <c r="AO13" s="2">
        <v>0.49233399999999999</v>
      </c>
      <c r="AP13" s="2">
        <v>12.514483999999999</v>
      </c>
      <c r="AQ13" s="2">
        <v>1.6496</v>
      </c>
      <c r="AR13" s="2">
        <v>57718.228000000003</v>
      </c>
      <c r="AS13" s="2">
        <v>2939</v>
      </c>
      <c r="AT13" s="2">
        <v>86181</v>
      </c>
      <c r="AU13" s="2">
        <v>1590.1</v>
      </c>
      <c r="AV13" s="2">
        <v>725.8</v>
      </c>
      <c r="AW13" s="2">
        <v>96.179495000000003</v>
      </c>
      <c r="AX13" s="2">
        <v>1.2987010000000001</v>
      </c>
      <c r="AY13" s="2">
        <v>8281.7189999999991</v>
      </c>
      <c r="AZ13" s="2">
        <v>12.02</v>
      </c>
      <c r="BA13" s="2">
        <v>18.521595000000001</v>
      </c>
      <c r="BB13" s="2">
        <v>54107.597000000002</v>
      </c>
      <c r="BC13" s="2">
        <v>255.12700000000001</v>
      </c>
      <c r="BD13" s="2">
        <v>9224.3539999999994</v>
      </c>
      <c r="BE13" s="2">
        <v>83</v>
      </c>
      <c r="BF13" s="2">
        <v>1.4115089999999999</v>
      </c>
      <c r="BG13" s="2">
        <v>83.7</v>
      </c>
      <c r="BH13" s="2">
        <v>87.2</v>
      </c>
      <c r="BI13" s="2"/>
    </row>
    <row r="14" spans="1:6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</sheetData>
  <phoneticPr fontId="2" type="noConversion"/>
  <dataValidations count="1">
    <dataValidation allowBlank="1" showErrorMessage="1" promptTitle="TRAFO" prompt="$A$1:$BI$13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2019-04-09T06:46:42Z</dcterms:created>
  <dcterms:modified xsi:type="dcterms:W3CDTF">2019-06-05T08:18:33Z</dcterms:modified>
</cp:coreProperties>
</file>