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8dee522e10a141fd8b3c7cbe3e1fcc90_12_16" hidden="1">工作表1!$A$74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</calcChain>
</file>

<file path=xl/comments1.xml><?xml version="1.0" encoding="utf-8"?>
<comments xmlns="http://schemas.openxmlformats.org/spreadsheetml/2006/main">
  <authors>
    <author>TEJ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=DSGRID("U4ESUVVWF,U4ESG93PA,U4ES170GF,U4ESMH4KA,U4ES2K44H,U4ES9HT0A,U4ESFEQFA,U4ESZTELR,U4ESDZRQA,U4ES7HBTR,U4ES1FVLF,U4ES1FVKF,U4ESN20QQ,U4ESWKT8A,U4ESNHNOH,U4ESA1LLF","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<sst xmlns="http://schemas.openxmlformats.org/spreadsheetml/2006/main" count="18" uniqueCount="17">
  <si>
    <t>U4 BALANCE/RATIO: MANUFACTURED GOODS - UNITED STATES NADJ</t>
  </si>
  <si>
    <t>U4 BALANCE/RATIO: TOTAL - ALL PRODUCTS - UNITED STATES CURN</t>
  </si>
  <si>
    <t>U4 EXPORT: TOTAL - ALL PRODUCTS - CHINA (EXCL HONG KONG) NADJ</t>
  </si>
  <si>
    <t>U4 EXPORT: TOTAL - ALL PRODUCTS - CHINA (EXCL HONG KONG) CURN</t>
  </si>
  <si>
    <t>U4 EXPORT: TOTAL - ALL PRODUCTS - CHINA (EXCL HONG KONG) VOLN</t>
  </si>
  <si>
    <t>U4 EXPORT: TOTAL - ALL PRODUCTS - EU28 CURN</t>
  </si>
  <si>
    <t>U4 EXPORT: TOTAL - ALL PRODUCTS - EXTRA EU28 CURN</t>
  </si>
  <si>
    <t>U4 EXPORT: TOTAL - ALL PRODUCTS - HONG KONG (%YOY) NADJ</t>
  </si>
  <si>
    <t>U4 EXPORT: TOTAL - ALL PRODUCTS - UNITED STATES CURN</t>
  </si>
  <si>
    <t>U4 HICP: ALL-ITEMS HICP (%YOY) NADJ</t>
  </si>
  <si>
    <t>U4 IMPORTS: RAW MATERIALS - EU28 (%MOM) (WDA) SADJ</t>
  </si>
  <si>
    <t>U4 IMPORTS: TOTAL - ALL PRODUCTS - CHINA (EXCL HONG KONG) CURN</t>
  </si>
  <si>
    <t>U4 IMPORTS: TOTAL - ALL PRODUCTS - CHINA (EXCL HONG KONG) VOLN</t>
  </si>
  <si>
    <t>U4 IMPORTS: TOTAL - ALL PRODUCTS - CHINA (EXCL HONG KONG) NADJ</t>
  </si>
  <si>
    <t>#ERROR</t>
  </si>
  <si>
    <t>$$ER: 0628,U4ES1FVLF NO ECONOMIC DATA</t>
  </si>
  <si>
    <t>$$ER: 0628,U4ES1FVKF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</si>
</sst>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1eb263ae-cc69-4bdf-9055-965204d561e6</stp>
        <tr r="A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4:Q206"/>
  <sheetViews>
    <sheetView tabSelected="1" topLeftCell="A74" workbookViewId="0">
      <selection activeCell="A75" sqref="A75"/>
    </sheetView>
  </sheetViews>
  <sheetFormatPr defaultRowHeight="16.5" x14ac:dyDescent="0.25"/>
  <cols>
    <col min="1" max="1" width="10.5" bestFit="1" customWidth="1"/>
  </cols>
  <sheetData>
    <row r="74" spans="1:17" x14ac:dyDescent="0.25">
      <c r="A74" t="str">
        <f>_xll.Thomson.Reuters.AFOSpreadsheetFormulas.DSGRID("U4ESUVVWF,U4ESG93PA,U4ES170GF,U4ESMH4KA,U4ES2K44H,U4ES9HT0A,U4ESFEQFA,U4ESZTELR,U4ESDZRQA,U4ES7HBTR,U4ES1FVLF,U4ES1FVKF,U4ESN20QQ,U4ESWKT8A,U4ESNHNOH,U4ESA1LLF"," ","2005/01/01","2005/12/31","M","RowHeader=true;ColHeader=true;DispSeriesDescription=false;YearlyTSFormat=false;QuarterlyTSFormat=false")</f>
        <v>Name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14</v>
      </c>
      <c r="M74" s="1" t="s">
        <v>14</v>
      </c>
      <c r="N74" s="1" t="s">
        <v>10</v>
      </c>
      <c r="O74" s="1" t="s">
        <v>11</v>
      </c>
      <c r="P74" s="1" t="s">
        <v>12</v>
      </c>
      <c r="Q74" s="1" t="s">
        <v>13</v>
      </c>
    </row>
    <row r="75" spans="1:17" x14ac:dyDescent="0.25">
      <c r="A75" s="2">
        <v>38367</v>
      </c>
      <c r="B75" s="1">
        <v>99.1</v>
      </c>
      <c r="C75" s="1">
        <v>5378.2</v>
      </c>
      <c r="D75" s="1">
        <v>82.7</v>
      </c>
      <c r="E75" s="1">
        <v>3421.8</v>
      </c>
      <c r="F75" s="1">
        <v>42.7</v>
      </c>
      <c r="G75" s="1">
        <v>168054.7</v>
      </c>
      <c r="H75" s="1">
        <v>69941</v>
      </c>
      <c r="I75" s="1">
        <v>0</v>
      </c>
      <c r="J75" s="1">
        <v>17259.5</v>
      </c>
      <c r="K75" s="1">
        <v>2.1</v>
      </c>
      <c r="L75" s="1" t="s">
        <v>15</v>
      </c>
      <c r="M75" s="1" t="s">
        <v>16</v>
      </c>
      <c r="N75" s="1">
        <v>2.4</v>
      </c>
      <c r="O75" s="1">
        <v>11567</v>
      </c>
      <c r="P75" s="1">
        <v>56.5</v>
      </c>
      <c r="Q75" s="1">
        <v>86.5</v>
      </c>
    </row>
    <row r="76" spans="1:17" x14ac:dyDescent="0.25">
      <c r="A76" s="2">
        <v>38398</v>
      </c>
      <c r="B76" s="1">
        <v>99.4</v>
      </c>
      <c r="C76" s="1">
        <v>6942.4</v>
      </c>
      <c r="D76" s="1">
        <v>84.7</v>
      </c>
      <c r="E76" s="1">
        <v>3583.2</v>
      </c>
      <c r="F76" s="1">
        <v>43.9</v>
      </c>
      <c r="G76" s="1">
        <v>174792.7</v>
      </c>
      <c r="H76" s="1">
        <v>74506.7</v>
      </c>
      <c r="I76" s="1">
        <v>1.6</v>
      </c>
      <c r="J76" s="1">
        <v>18671.599999999999</v>
      </c>
      <c r="K76" s="1">
        <v>2.2000000000000002</v>
      </c>
      <c r="L76" s="1"/>
      <c r="M76" s="1"/>
      <c r="N76" s="1">
        <v>-2.1</v>
      </c>
      <c r="O76" s="1">
        <v>11174</v>
      </c>
      <c r="P76" s="1">
        <v>54.5</v>
      </c>
      <c r="Q76" s="1">
        <v>86.7</v>
      </c>
    </row>
    <row r="77" spans="1:17" x14ac:dyDescent="0.25">
      <c r="A77" s="2">
        <v>38426</v>
      </c>
      <c r="B77" s="1">
        <v>96.6</v>
      </c>
      <c r="C77" s="1">
        <v>7424.4</v>
      </c>
      <c r="D77" s="1">
        <v>84.8</v>
      </c>
      <c r="E77" s="1">
        <v>4167.3</v>
      </c>
      <c r="F77" s="1">
        <v>50.8</v>
      </c>
      <c r="G77" s="1">
        <v>193921.6</v>
      </c>
      <c r="H77" s="1">
        <v>85163</v>
      </c>
      <c r="I77" s="1">
        <v>-8.3000000000000007</v>
      </c>
      <c r="J77" s="1">
        <v>20400.599999999999</v>
      </c>
      <c r="K77" s="1">
        <v>2.2999999999999998</v>
      </c>
      <c r="L77" s="1"/>
      <c r="M77" s="1"/>
      <c r="N77" s="1">
        <v>0.4</v>
      </c>
      <c r="O77" s="1">
        <v>11712.2</v>
      </c>
      <c r="P77" s="1">
        <v>56.7</v>
      </c>
      <c r="Q77" s="1">
        <v>87.2</v>
      </c>
    </row>
    <row r="78" spans="1:17" x14ac:dyDescent="0.25">
      <c r="A78" s="2">
        <v>38457</v>
      </c>
      <c r="B78" s="1">
        <v>101</v>
      </c>
      <c r="C78" s="1">
        <v>6128.3</v>
      </c>
      <c r="D78" s="1">
        <v>84.7</v>
      </c>
      <c r="E78" s="1">
        <v>4149.3</v>
      </c>
      <c r="F78" s="1">
        <v>50.7</v>
      </c>
      <c r="G78" s="1">
        <v>186961.6</v>
      </c>
      <c r="H78" s="1">
        <v>85606.2</v>
      </c>
      <c r="I78" s="1">
        <v>11.2</v>
      </c>
      <c r="J78" s="1">
        <v>20512.7</v>
      </c>
      <c r="K78" s="1">
        <v>2.2000000000000002</v>
      </c>
      <c r="L78" s="1"/>
      <c r="M78" s="1"/>
      <c r="N78" s="1">
        <v>2.6</v>
      </c>
      <c r="O78" s="1">
        <v>11677.6</v>
      </c>
      <c r="P78" s="1">
        <v>56.3</v>
      </c>
      <c r="Q78" s="1">
        <v>87.6</v>
      </c>
    </row>
    <row r="79" spans="1:17" x14ac:dyDescent="0.25">
      <c r="A79" s="2">
        <v>38487</v>
      </c>
      <c r="B79" s="1">
        <v>98.9</v>
      </c>
      <c r="C79" s="1">
        <v>7456</v>
      </c>
      <c r="D79" s="1">
        <v>84.2</v>
      </c>
      <c r="E79" s="1">
        <v>3988.1</v>
      </c>
      <c r="F79" s="1">
        <v>49</v>
      </c>
      <c r="G79" s="1">
        <v>181382.1</v>
      </c>
      <c r="H79" s="1">
        <v>85988.800000000003</v>
      </c>
      <c r="I79" s="1">
        <v>8.6</v>
      </c>
      <c r="J79" s="1">
        <v>20968.599999999999</v>
      </c>
      <c r="K79" s="1">
        <v>2.1</v>
      </c>
      <c r="L79" s="1"/>
      <c r="M79" s="1"/>
      <c r="N79" s="1">
        <v>-0.2</v>
      </c>
      <c r="O79" s="1">
        <v>12475</v>
      </c>
      <c r="P79" s="1">
        <v>61.2</v>
      </c>
      <c r="Q79" s="1">
        <v>86.2</v>
      </c>
    </row>
    <row r="80" spans="1:17" x14ac:dyDescent="0.25">
      <c r="A80" s="2">
        <v>38518</v>
      </c>
      <c r="B80" s="1">
        <v>97.3</v>
      </c>
      <c r="C80" s="1">
        <v>8206.2999999999993</v>
      </c>
      <c r="D80" s="1">
        <v>85.2</v>
      </c>
      <c r="E80" s="1">
        <v>4357.8999999999996</v>
      </c>
      <c r="F80" s="1">
        <v>53</v>
      </c>
      <c r="G80" s="1">
        <v>195341.8</v>
      </c>
      <c r="H80" s="1">
        <v>93394.5</v>
      </c>
      <c r="I80" s="1">
        <v>15.9</v>
      </c>
      <c r="J80" s="1">
        <v>21805.4</v>
      </c>
      <c r="K80" s="1">
        <v>2.1</v>
      </c>
      <c r="L80" s="1"/>
      <c r="M80" s="1"/>
      <c r="N80" s="1">
        <v>-4.2</v>
      </c>
      <c r="O80" s="1">
        <v>12696.5</v>
      </c>
      <c r="P80" s="1">
        <v>60.3</v>
      </c>
      <c r="Q80" s="1">
        <v>89</v>
      </c>
    </row>
    <row r="81" spans="1:17" x14ac:dyDescent="0.25">
      <c r="A81" s="2">
        <v>38548</v>
      </c>
      <c r="B81" s="1">
        <v>97.9</v>
      </c>
      <c r="C81" s="1">
        <v>8667</v>
      </c>
      <c r="D81" s="1">
        <v>85.3</v>
      </c>
      <c r="E81" s="1">
        <v>4648.8</v>
      </c>
      <c r="F81" s="1">
        <v>56.4</v>
      </c>
      <c r="G81" s="1">
        <v>177352.4</v>
      </c>
      <c r="H81" s="1">
        <v>90084.2</v>
      </c>
      <c r="I81" s="1">
        <v>-3.4</v>
      </c>
      <c r="J81" s="1">
        <v>21350.2</v>
      </c>
      <c r="K81" s="1">
        <v>2.2999999999999998</v>
      </c>
      <c r="L81" s="1"/>
      <c r="M81" s="1"/>
      <c r="N81" s="1">
        <v>1.6</v>
      </c>
      <c r="O81" s="1">
        <v>13358.4</v>
      </c>
      <c r="P81" s="1">
        <v>62.4</v>
      </c>
      <c r="Q81" s="1">
        <v>90.4</v>
      </c>
    </row>
    <row r="82" spans="1:17" x14ac:dyDescent="0.25">
      <c r="A82" s="2">
        <v>38579</v>
      </c>
      <c r="B82" s="1">
        <v>97</v>
      </c>
      <c r="C82" s="1">
        <v>6579</v>
      </c>
      <c r="D82" s="1">
        <v>86.9</v>
      </c>
      <c r="E82" s="1">
        <v>4313.3999999999996</v>
      </c>
      <c r="F82" s="1">
        <v>51.4</v>
      </c>
      <c r="G82" s="1">
        <v>161370.9</v>
      </c>
      <c r="H82" s="1">
        <v>85231.7</v>
      </c>
      <c r="I82" s="1">
        <v>5.0999999999999996</v>
      </c>
      <c r="J82" s="1">
        <v>19791.400000000001</v>
      </c>
      <c r="K82" s="1">
        <v>2.2999999999999998</v>
      </c>
      <c r="L82" s="1"/>
      <c r="M82" s="1"/>
      <c r="N82" s="1">
        <v>1.5</v>
      </c>
      <c r="O82" s="1">
        <v>14750.3</v>
      </c>
      <c r="P82" s="1">
        <v>68.8</v>
      </c>
      <c r="Q82" s="1">
        <v>90.7</v>
      </c>
    </row>
    <row r="83" spans="1:17" x14ac:dyDescent="0.25">
      <c r="A83" s="2">
        <v>38610</v>
      </c>
      <c r="B83" s="1">
        <v>97.8</v>
      </c>
      <c r="C83" s="1">
        <v>9664.9</v>
      </c>
      <c r="D83" s="1">
        <v>86.6</v>
      </c>
      <c r="E83" s="1">
        <v>4783.1000000000004</v>
      </c>
      <c r="F83" s="1">
        <v>57.1</v>
      </c>
      <c r="G83" s="1">
        <v>201010.8</v>
      </c>
      <c r="H83" s="1">
        <v>94959.1</v>
      </c>
      <c r="I83" s="1">
        <v>3.7</v>
      </c>
      <c r="J83" s="1">
        <v>22695.599999999999</v>
      </c>
      <c r="K83" s="1">
        <v>2.7</v>
      </c>
      <c r="L83" s="1"/>
      <c r="M83" s="1"/>
      <c r="N83" s="1">
        <v>3</v>
      </c>
      <c r="O83" s="1">
        <v>15685.2</v>
      </c>
      <c r="P83" s="1">
        <v>72.7</v>
      </c>
      <c r="Q83" s="1">
        <v>91.2</v>
      </c>
    </row>
    <row r="84" spans="1:17" x14ac:dyDescent="0.25">
      <c r="A84" s="2">
        <v>38640</v>
      </c>
      <c r="B84" s="1">
        <v>97.2</v>
      </c>
      <c r="C84" s="1">
        <v>8876.7999999999993</v>
      </c>
      <c r="D84" s="1">
        <v>87.5</v>
      </c>
      <c r="E84" s="1">
        <v>4367.3</v>
      </c>
      <c r="F84" s="1">
        <v>51.3</v>
      </c>
      <c r="G84" s="1">
        <v>197243.1</v>
      </c>
      <c r="H84" s="1">
        <v>93029.2</v>
      </c>
      <c r="I84" s="1">
        <v>0.2</v>
      </c>
      <c r="J84" s="1">
        <v>22612.3</v>
      </c>
      <c r="K84" s="1">
        <v>2.5</v>
      </c>
      <c r="L84" s="1"/>
      <c r="M84" s="1"/>
      <c r="N84" s="1">
        <v>0.7</v>
      </c>
      <c r="O84" s="1">
        <v>15011.4</v>
      </c>
      <c r="P84" s="1">
        <v>68.599999999999994</v>
      </c>
      <c r="Q84" s="1">
        <v>92.5</v>
      </c>
    </row>
    <row r="85" spans="1:17" x14ac:dyDescent="0.25">
      <c r="A85" s="2">
        <v>38671</v>
      </c>
      <c r="B85" s="1">
        <v>96.2</v>
      </c>
      <c r="C85" s="1">
        <v>8515.2000000000007</v>
      </c>
      <c r="D85" s="1">
        <v>87.1</v>
      </c>
      <c r="E85" s="1">
        <v>4633.5</v>
      </c>
      <c r="F85" s="1">
        <v>55</v>
      </c>
      <c r="G85" s="1">
        <v>208708.9</v>
      </c>
      <c r="H85" s="1">
        <v>95155.3</v>
      </c>
      <c r="I85" s="1">
        <v>18.399999999999999</v>
      </c>
      <c r="J85" s="1">
        <v>22642.400000000001</v>
      </c>
      <c r="K85" s="1">
        <v>2.4</v>
      </c>
      <c r="L85" s="1"/>
      <c r="M85" s="1"/>
      <c r="N85" s="1">
        <v>-0.4</v>
      </c>
      <c r="O85" s="1">
        <v>15879.2</v>
      </c>
      <c r="P85" s="1">
        <v>73.2</v>
      </c>
      <c r="Q85" s="1">
        <v>91.7</v>
      </c>
    </row>
    <row r="86" spans="1:17" x14ac:dyDescent="0.25">
      <c r="A86" s="2">
        <v>38701</v>
      </c>
      <c r="B86" s="1">
        <v>96.3</v>
      </c>
      <c r="C86" s="1">
        <v>8204.5</v>
      </c>
      <c r="D86" s="1">
        <v>87.4</v>
      </c>
      <c r="E86" s="1">
        <v>5335.1</v>
      </c>
      <c r="F86" s="1">
        <v>63</v>
      </c>
      <c r="G86" s="1">
        <v>185966.2</v>
      </c>
      <c r="H86" s="1">
        <v>96460.800000000003</v>
      </c>
      <c r="I86" s="1">
        <v>-0.5</v>
      </c>
      <c r="J86" s="1">
        <v>22154.1</v>
      </c>
      <c r="K86" s="1">
        <v>2.2999999999999998</v>
      </c>
      <c r="L86" s="1"/>
      <c r="M86" s="1"/>
      <c r="N86" s="1">
        <v>1.2</v>
      </c>
      <c r="O86" s="1">
        <v>15021</v>
      </c>
      <c r="P86" s="1">
        <v>68.2</v>
      </c>
      <c r="Q86" s="1">
        <v>93.1</v>
      </c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</sheetData>
  <phoneticPr fontId="1" type="noConversion"/>
  <dataValidations count="1">
    <dataValidation allowBlank="1" showErrorMessage="1" promptTitle="TRAFO" prompt="$A$74:$Q$86" sqref="A74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2019-06-05T08:19:13Z</dcterms:modified>
</cp:coreProperties>
</file>