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macro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2d0a4109181e45fb9092e3f4aaca64b6_44_30" hidden="1">工作表1!#REF!</definedName>
    <definedName name="TRNR_877aa6bff8f24bf19dace3f4240eeabd_132_40" hidden="1">工作表1!#REF!</definedName>
    <definedName name="TRNR_9b32102f26f441e181484094c6110ef6_12_29" hidden="1">工作表1!$A$1</definedName>
    <definedName name="TRNR_a2d4156d31d941dcb23b1494646ecac6_70_15" hidden="1">工作表1!#REF!</definedName>
    <definedName name="TRNR_ba218af0bf1243df9b570d4dd3026229_44_8" hidden="1">工作表1!#REF!</definedName>
    <definedName name="TRNR_d507a6d878b946c2b241c5b433c32381_132_13" hidden="1">工作表1!#REF!</definedName>
    <definedName name="TRNR_f2d66b45b281405083be2c193ffd1dd4_21_15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IDPRATE.,IDCONPRCF,IDCPANNL,IDEXPGDSA,IDIPTOT.H,IDSHRPRCF,IDM2....A,IDCPCOREF,IDCNFCONR,IDRESCURA,IDIMPGDSA,IDRESERVA,IDRETTOTH,IDTOTPRCF,IDVISGDSA,IDGOVBALA,IDBANKLPA,IDCRDCONA,IDM0....A,IDM1....A,IDPROPRCF,IDEXPPRCF,IDIMPPRCF,IDGBOND.,IDXRUSD.,IDCYLEAD","T,IDCAR...P,IDRETAILH,IDXR....")," ","2005/01/01","2005/12/31","M","RowHeader=true;ColHeader=true;DispSeriesDescription=false;YearlyTSFormat=false;QuarterlyTSFormat=false")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<sst xmlns="http://schemas.openxmlformats.org/spreadsheetml/2006/main" count="35" uniqueCount="30">
  <si>
    <t>NA</t>
  </si>
  <si>
    <t>ID BANK OF INDONESIA MAIN POLICY RATE (EP) NADJ</t>
  </si>
  <si>
    <t>ID CPI NADJ</t>
  </si>
  <si>
    <t>ID INFLATION RATE (%YOY) NADJ</t>
  </si>
  <si>
    <t>ID EXPORTS FOB CURN</t>
  </si>
  <si>
    <t>ID INDUSTRIAL PRODUCTION VOLN</t>
  </si>
  <si>
    <t>ID JAKARTA STOCK EXCHANGE COMPOSITE (EP) NADJ</t>
  </si>
  <si>
    <t>ID MONEY SUPPLY - M2 CURN</t>
  </si>
  <si>
    <t>ID CONSUMER CONFIDENCE INDEX (CCI) NADJ</t>
  </si>
  <si>
    <t>ID FOREIGN CURRENCY RESERVES CURN</t>
  </si>
  <si>
    <t>ID IMPORTS CIF CURN</t>
  </si>
  <si>
    <t>ID OFFICIAL RESERVE ASSETS CURN</t>
  </si>
  <si>
    <t>ID RETAIL SALES (REBASED) VOLN</t>
  </si>
  <si>
    <t>ID TERMS OF TRADE NADJ</t>
  </si>
  <si>
    <t>ID VISIBLE TRADE BALANCE FOB - CIF CURN</t>
  </si>
  <si>
    <t>ID CENTRAL GOVERNMENT DEFICIT/SURPLUS CURN</t>
  </si>
  <si>
    <t>ID CML &amp; RUR BNKS: CLM ON OTHER SECTOR-CLM ON PRIVATE SCT,LOANS</t>
  </si>
  <si>
    <t>ID COMMERCIAL BKS. OUTSTD. CREDITS IN RUPIAH TO INDIVIDUALS CURN</t>
  </si>
  <si>
    <t>ID MONEY SUPPLY: M0 CURN</t>
  </si>
  <si>
    <t>ID MONEY SUPPLY: M1 CURN</t>
  </si>
  <si>
    <t>ID PPI/ WPI NADJ</t>
  </si>
  <si>
    <t>ID WPI - EXPORT NADJ</t>
  </si>
  <si>
    <t>ID WPI: IMPORT NADJ</t>
  </si>
  <si>
    <t>ID GOVERNMENT BOND YIELD - 10 YEARS (EP) NADJ</t>
  </si>
  <si>
    <t>ID INDONESIAN RUPIAHS TO US DOLLAR. CURN</t>
  </si>
  <si>
    <t>ID COMPOSITE LEADING INDICATOR - TREND RESTORED TRND</t>
  </si>
  <si>
    <t>ID DOMESTIC VEHICLE SALES - CARS VOLN</t>
  </si>
  <si>
    <t>ID INDONESIAN RUPIAH TO US DOLLAR (EP) CURN</t>
  </si>
  <si>
    <t>#ERROR</t>
  </si>
  <si>
    <t>$$ER: 0628,IDCPCOREF NO ECONOMIC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</si>
</sst>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259d56bc-2c17-4f08-9a1e-da6e9af09b2f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30" x14ac:dyDescent="0.25">
      <c r="A1" t="str">
        <f>_xll.Thomson.Reuters.AFOSpreadsheetFormulas.DSGRID(CONCATENATE("IDPRATE.,IDCONPRCF,IDCPANNL,IDEXPGDSA,IDIPTOT.H,IDSHRPRCF,IDM2....A,IDCPCOREF,IDCNFCONR,IDRESCURA,IDIMPGDSA,IDRESERVA,IDRETTOTH,IDTOTPRCF,IDVISGDSA,IDGOVBALA,IDBANKLPA,IDCRDCONA,IDM0....A,IDM1....A,IDPROPRCF,IDEXPPRCF,IDIMPPRCF,IDGBOND.,IDXRUSD.,IDCYLEAD","T,IDCAR...P,IDRETAILH,IDXR....")," ","2005/01/01","2005/12/31","M","RowHeader=true;ColHeader=true;DispSeriesDescription=false;YearlyTSFormat=false;QuarterlyTSFormat=false")</f>
        <v>Name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28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12</v>
      </c>
      <c r="AD1" s="2" t="s">
        <v>27</v>
      </c>
    </row>
    <row r="2" spans="1:30" x14ac:dyDescent="0.25">
      <c r="A2" s="1">
        <v>38383</v>
      </c>
      <c r="B2" s="2" t="s">
        <v>0</v>
      </c>
      <c r="C2" s="2">
        <v>59.91</v>
      </c>
      <c r="D2" s="2">
        <v>7.32</v>
      </c>
      <c r="E2" s="2">
        <v>6132.2812729999996</v>
      </c>
      <c r="F2" s="2">
        <v>87.12</v>
      </c>
      <c r="G2" s="2">
        <v>1045.4349999999999</v>
      </c>
      <c r="H2" s="2">
        <v>1017491</v>
      </c>
      <c r="I2" s="2" t="s">
        <v>29</v>
      </c>
      <c r="J2" s="2">
        <v>107.2</v>
      </c>
      <c r="K2" s="2">
        <v>34469</v>
      </c>
      <c r="L2" s="2">
        <v>4121.4003750000002</v>
      </c>
      <c r="M2" s="2">
        <v>36092.18</v>
      </c>
      <c r="N2" s="2">
        <v>77.739999999999995</v>
      </c>
      <c r="O2" s="2">
        <v>106.17</v>
      </c>
      <c r="P2" s="2">
        <v>2010.88</v>
      </c>
      <c r="Q2" s="2">
        <v>8679.1</v>
      </c>
      <c r="R2" s="2">
        <v>535261</v>
      </c>
      <c r="S2" s="2">
        <v>248896</v>
      </c>
      <c r="T2" s="2">
        <v>101544</v>
      </c>
      <c r="U2" s="2">
        <v>242373</v>
      </c>
      <c r="V2" s="2">
        <v>54.24</v>
      </c>
      <c r="W2" s="2">
        <v>65.3</v>
      </c>
      <c r="X2" s="2">
        <v>61.52</v>
      </c>
      <c r="Y2" s="2">
        <v>9.9969999999999999</v>
      </c>
      <c r="Z2" s="2">
        <v>9166</v>
      </c>
      <c r="AA2" s="2">
        <v>58.035899999999998</v>
      </c>
      <c r="AB2" s="2">
        <v>45480</v>
      </c>
      <c r="AC2" s="2">
        <v>77.739999999999995</v>
      </c>
      <c r="AD2" s="2">
        <v>9165</v>
      </c>
    </row>
    <row r="3" spans="1:30" x14ac:dyDescent="0.25">
      <c r="A3" s="1">
        <v>38411</v>
      </c>
      <c r="B3" s="2" t="s">
        <v>0</v>
      </c>
      <c r="C3" s="2">
        <v>59.81</v>
      </c>
      <c r="D3" s="2">
        <v>7.15</v>
      </c>
      <c r="E3" s="2">
        <v>6381.5818220000001</v>
      </c>
      <c r="F3" s="2">
        <v>86.58</v>
      </c>
      <c r="G3" s="2">
        <v>1073.828</v>
      </c>
      <c r="H3" s="2">
        <v>1014376</v>
      </c>
      <c r="I3" s="2"/>
      <c r="J3" s="2">
        <v>105.1</v>
      </c>
      <c r="K3" s="2">
        <v>34917</v>
      </c>
      <c r="L3" s="2">
        <v>4281.6391720000001</v>
      </c>
      <c r="M3" s="2">
        <v>36542.11</v>
      </c>
      <c r="N3" s="2">
        <v>72.87</v>
      </c>
      <c r="O3" s="2">
        <v>107.78</v>
      </c>
      <c r="P3" s="2">
        <v>2099.94</v>
      </c>
      <c r="Q3" s="2">
        <v>13211.5</v>
      </c>
      <c r="R3" s="2">
        <v>546109</v>
      </c>
      <c r="S3" s="2">
        <v>254069</v>
      </c>
      <c r="T3" s="2">
        <v>99121</v>
      </c>
      <c r="U3" s="2">
        <v>244667</v>
      </c>
      <c r="V3" s="2">
        <v>54.79</v>
      </c>
      <c r="W3" s="2">
        <v>67.5</v>
      </c>
      <c r="X3" s="2">
        <v>62.59</v>
      </c>
      <c r="Y3" s="2">
        <v>10.183999999999999</v>
      </c>
      <c r="Z3" s="2">
        <v>9257.5</v>
      </c>
      <c r="AA3" s="2">
        <v>58.0426</v>
      </c>
      <c r="AB3" s="2">
        <v>45718</v>
      </c>
      <c r="AC3" s="2">
        <v>72.87</v>
      </c>
      <c r="AD3" s="2">
        <v>9270</v>
      </c>
    </row>
    <row r="4" spans="1:30" x14ac:dyDescent="0.25">
      <c r="A4" s="1">
        <v>38442</v>
      </c>
      <c r="B4" s="2" t="s">
        <v>0</v>
      </c>
      <c r="C4" s="2">
        <v>60.95</v>
      </c>
      <c r="D4" s="2">
        <v>8.81</v>
      </c>
      <c r="E4" s="2">
        <v>7364.7226449999998</v>
      </c>
      <c r="F4" s="2">
        <v>90.28</v>
      </c>
      <c r="G4" s="2">
        <v>1080.165</v>
      </c>
      <c r="H4" s="2">
        <v>1022703</v>
      </c>
      <c r="I4" s="2"/>
      <c r="J4" s="2">
        <v>91.8</v>
      </c>
      <c r="K4" s="2">
        <v>34382</v>
      </c>
      <c r="L4" s="2">
        <v>5177.1218209999997</v>
      </c>
      <c r="M4" s="2">
        <v>36030.14</v>
      </c>
      <c r="N4" s="2">
        <v>72.48</v>
      </c>
      <c r="O4" s="2">
        <v>112.84</v>
      </c>
      <c r="P4" s="2">
        <v>2187.6</v>
      </c>
      <c r="Q4" s="2">
        <v>19718.599999999999</v>
      </c>
      <c r="R4" s="2">
        <v>559663</v>
      </c>
      <c r="S4" s="2">
        <v>260070</v>
      </c>
      <c r="T4" s="2">
        <v>98344</v>
      </c>
      <c r="U4" s="2">
        <v>244003</v>
      </c>
      <c r="V4" s="2">
        <v>57.02</v>
      </c>
      <c r="W4" s="2">
        <v>72.900000000000006</v>
      </c>
      <c r="X4" s="2">
        <v>64.58</v>
      </c>
      <c r="Y4" s="2">
        <v>10.568</v>
      </c>
      <c r="Z4" s="2">
        <v>9470</v>
      </c>
      <c r="AA4" s="2">
        <v>57.998399999999997</v>
      </c>
      <c r="AB4" s="2">
        <v>52765</v>
      </c>
      <c r="AC4" s="2">
        <v>72.48</v>
      </c>
      <c r="AD4" s="2">
        <v>9470</v>
      </c>
    </row>
    <row r="5" spans="1:30" x14ac:dyDescent="0.25">
      <c r="A5" s="1">
        <v>38471</v>
      </c>
      <c r="B5" s="2" t="s">
        <v>0</v>
      </c>
      <c r="C5" s="2">
        <v>61.16</v>
      </c>
      <c r="D5" s="2">
        <v>8.1300000000000008</v>
      </c>
      <c r="E5" s="2">
        <v>6790.6681589999998</v>
      </c>
      <c r="F5" s="2">
        <v>85.02</v>
      </c>
      <c r="G5" s="2">
        <v>1029.6130000000001</v>
      </c>
      <c r="H5" s="2">
        <v>1046656</v>
      </c>
      <c r="I5" s="2"/>
      <c r="J5" s="2">
        <v>88.4</v>
      </c>
      <c r="K5" s="2">
        <v>34629</v>
      </c>
      <c r="L5" s="2">
        <v>5112.4714320000003</v>
      </c>
      <c r="M5" s="2">
        <v>36428.78</v>
      </c>
      <c r="N5" s="2">
        <v>79.14</v>
      </c>
      <c r="O5" s="2">
        <v>116.11</v>
      </c>
      <c r="P5" s="2">
        <v>1678.2</v>
      </c>
      <c r="Q5" s="2">
        <v>1686.2</v>
      </c>
      <c r="R5" s="2">
        <v>572148</v>
      </c>
      <c r="S5" s="2">
        <v>267666</v>
      </c>
      <c r="T5" s="2">
        <v>101285</v>
      </c>
      <c r="U5" s="2">
        <v>240477</v>
      </c>
      <c r="V5" s="2">
        <v>58.24</v>
      </c>
      <c r="W5" s="2">
        <v>76.400000000000006</v>
      </c>
      <c r="X5" s="2">
        <v>65.8</v>
      </c>
      <c r="Y5" s="2">
        <v>11.212</v>
      </c>
      <c r="Z5" s="2">
        <v>9560</v>
      </c>
      <c r="AA5" s="2">
        <v>57.963299999999997</v>
      </c>
      <c r="AB5" s="2">
        <v>51250</v>
      </c>
      <c r="AC5" s="2">
        <v>79.14</v>
      </c>
      <c r="AD5" s="2">
        <v>9565</v>
      </c>
    </row>
    <row r="6" spans="1:30" x14ac:dyDescent="0.25">
      <c r="A6" s="1">
        <v>38503</v>
      </c>
      <c r="B6" s="2" t="s">
        <v>0</v>
      </c>
      <c r="C6" s="2">
        <v>61.29</v>
      </c>
      <c r="D6" s="2">
        <v>7.4</v>
      </c>
      <c r="E6" s="2">
        <v>7185.2909550000004</v>
      </c>
      <c r="F6" s="2">
        <v>88.54</v>
      </c>
      <c r="G6" s="2">
        <v>1088.1690000000001</v>
      </c>
      <c r="H6" s="2">
        <v>1049516</v>
      </c>
      <c r="I6" s="2"/>
      <c r="J6" s="2">
        <v>97.6</v>
      </c>
      <c r="K6" s="2">
        <v>32937</v>
      </c>
      <c r="L6" s="2">
        <v>4950.0489429999998</v>
      </c>
      <c r="M6" s="2">
        <v>34612.6</v>
      </c>
      <c r="N6" s="2">
        <v>70.86</v>
      </c>
      <c r="O6" s="2">
        <v>116.88</v>
      </c>
      <c r="P6" s="2">
        <v>2235.2399999999998</v>
      </c>
      <c r="Q6" s="2">
        <v>1947.8</v>
      </c>
      <c r="R6" s="2">
        <v>593411</v>
      </c>
      <c r="S6" s="2">
        <v>274137</v>
      </c>
      <c r="T6" s="2">
        <v>100943</v>
      </c>
      <c r="U6" s="2">
        <v>246669</v>
      </c>
      <c r="V6" s="2">
        <v>57.85</v>
      </c>
      <c r="W6" s="2">
        <v>74.8</v>
      </c>
      <c r="X6" s="2">
        <v>64.02</v>
      </c>
      <c r="Y6" s="2">
        <v>11.129</v>
      </c>
      <c r="Z6" s="2">
        <v>9507.5</v>
      </c>
      <c r="AA6" s="2">
        <v>57.955100000000002</v>
      </c>
      <c r="AB6" s="2">
        <v>51208</v>
      </c>
      <c r="AC6" s="2">
        <v>70.86</v>
      </c>
      <c r="AD6" s="2">
        <v>9513</v>
      </c>
    </row>
    <row r="7" spans="1:30" x14ac:dyDescent="0.25">
      <c r="A7" s="1">
        <v>38533</v>
      </c>
      <c r="B7" s="2">
        <v>8.5</v>
      </c>
      <c r="C7" s="2">
        <v>61.6</v>
      </c>
      <c r="D7" s="2">
        <v>7.42</v>
      </c>
      <c r="E7" s="2">
        <v>6894.0982839999997</v>
      </c>
      <c r="F7" s="2">
        <v>88.9</v>
      </c>
      <c r="G7" s="2">
        <v>1122.376</v>
      </c>
      <c r="H7" s="2">
        <v>1076526</v>
      </c>
      <c r="I7" s="2"/>
      <c r="J7" s="2">
        <v>101.7</v>
      </c>
      <c r="K7" s="2">
        <v>32212</v>
      </c>
      <c r="L7" s="2">
        <v>4820.66219</v>
      </c>
      <c r="M7" s="2">
        <v>33865.410000000003</v>
      </c>
      <c r="N7" s="2">
        <v>69.099999999999994</v>
      </c>
      <c r="O7" s="2">
        <v>114.48</v>
      </c>
      <c r="P7" s="2">
        <v>2073.44</v>
      </c>
      <c r="Q7" s="2">
        <v>-14382.6</v>
      </c>
      <c r="R7" s="2">
        <v>607667</v>
      </c>
      <c r="S7" s="2">
        <v>285019</v>
      </c>
      <c r="T7" s="2">
        <v>105846</v>
      </c>
      <c r="U7" s="2">
        <v>261814</v>
      </c>
      <c r="V7" s="2">
        <v>58.24</v>
      </c>
      <c r="W7" s="2">
        <v>74.3</v>
      </c>
      <c r="X7" s="2">
        <v>64.91</v>
      </c>
      <c r="Y7" s="2">
        <v>11.358000000000001</v>
      </c>
      <c r="Z7" s="2">
        <v>9760</v>
      </c>
      <c r="AA7" s="2">
        <v>57.942100000000003</v>
      </c>
      <c r="AB7" s="2">
        <v>49358</v>
      </c>
      <c r="AC7" s="2">
        <v>69.099999999999994</v>
      </c>
      <c r="AD7" s="2">
        <v>9768</v>
      </c>
    </row>
    <row r="8" spans="1:30" x14ac:dyDescent="0.25">
      <c r="A8" s="1">
        <v>38562</v>
      </c>
      <c r="B8" s="2">
        <v>8.5</v>
      </c>
      <c r="C8" s="2">
        <v>62.08</v>
      </c>
      <c r="D8" s="2">
        <v>7.84</v>
      </c>
      <c r="E8" s="2">
        <v>7153.9192999999996</v>
      </c>
      <c r="F8" s="2">
        <v>90.08</v>
      </c>
      <c r="G8" s="2">
        <v>1182.3009999999999</v>
      </c>
      <c r="H8" s="2">
        <v>1092206</v>
      </c>
      <c r="I8" s="2"/>
      <c r="J8" s="2">
        <v>98.9</v>
      </c>
      <c r="K8" s="2">
        <v>30515</v>
      </c>
      <c r="L8" s="2">
        <v>4985.5088480000004</v>
      </c>
      <c r="M8" s="2">
        <v>32208.38</v>
      </c>
      <c r="N8" s="2">
        <v>67</v>
      </c>
      <c r="O8" s="2">
        <v>114.56</v>
      </c>
      <c r="P8" s="2">
        <v>2168.41</v>
      </c>
      <c r="Q8" s="2">
        <v>-3564.5</v>
      </c>
      <c r="R8" s="2">
        <v>621079</v>
      </c>
      <c r="S8" s="2">
        <v>292562</v>
      </c>
      <c r="T8" s="2">
        <v>109483</v>
      </c>
      <c r="U8" s="2">
        <v>261120</v>
      </c>
      <c r="V8" s="2">
        <v>59.04</v>
      </c>
      <c r="W8" s="2">
        <v>76.400000000000006</v>
      </c>
      <c r="X8" s="2">
        <v>66.69</v>
      </c>
      <c r="Y8" s="2">
        <v>11.872</v>
      </c>
      <c r="Z8" s="2">
        <v>9805</v>
      </c>
      <c r="AA8" s="2">
        <v>57.888599999999997</v>
      </c>
      <c r="AB8" s="2">
        <v>49387</v>
      </c>
      <c r="AC8" s="2">
        <v>67</v>
      </c>
      <c r="AD8" s="2">
        <v>9803</v>
      </c>
    </row>
    <row r="9" spans="1:30" x14ac:dyDescent="0.25">
      <c r="A9" s="1">
        <v>38595</v>
      </c>
      <c r="B9" s="2">
        <v>9.5</v>
      </c>
      <c r="C9" s="2">
        <v>62.41</v>
      </c>
      <c r="D9" s="2">
        <v>8.33</v>
      </c>
      <c r="E9" s="2">
        <v>7274.8252929999999</v>
      </c>
      <c r="F9" s="2">
        <v>93.15</v>
      </c>
      <c r="G9" s="2">
        <v>1050.0899999999999</v>
      </c>
      <c r="H9" s="2">
        <v>1119102</v>
      </c>
      <c r="I9" s="2"/>
      <c r="J9" s="2">
        <v>99.7</v>
      </c>
      <c r="K9" s="2">
        <v>29474</v>
      </c>
      <c r="L9" s="2">
        <v>5487.5846000000001</v>
      </c>
      <c r="M9" s="2">
        <v>31180.29</v>
      </c>
      <c r="N9" s="2">
        <v>66.69</v>
      </c>
      <c r="O9" s="2">
        <v>115.38</v>
      </c>
      <c r="P9" s="2">
        <v>1787.24</v>
      </c>
      <c r="Q9" s="2">
        <v>5360.6</v>
      </c>
      <c r="R9" s="2">
        <v>644046</v>
      </c>
      <c r="S9" s="2">
        <v>302049</v>
      </c>
      <c r="T9" s="2">
        <v>108846</v>
      </c>
      <c r="U9" s="2">
        <v>268856</v>
      </c>
      <c r="V9" s="2">
        <v>59.43</v>
      </c>
      <c r="W9" s="2">
        <v>78</v>
      </c>
      <c r="X9" s="2">
        <v>67.58</v>
      </c>
      <c r="Y9" s="2">
        <v>14.010999999999999</v>
      </c>
      <c r="Z9" s="2">
        <v>10300</v>
      </c>
      <c r="AA9" s="2">
        <v>57.773600000000002</v>
      </c>
      <c r="AB9" s="2">
        <v>50608</v>
      </c>
      <c r="AC9" s="2">
        <v>66.69</v>
      </c>
      <c r="AD9" s="2">
        <v>9997</v>
      </c>
    </row>
    <row r="10" spans="1:30" x14ac:dyDescent="0.25">
      <c r="A10" s="1">
        <v>38625</v>
      </c>
      <c r="B10" s="2">
        <v>10</v>
      </c>
      <c r="C10" s="2">
        <v>62.84</v>
      </c>
      <c r="D10" s="2">
        <v>9.06</v>
      </c>
      <c r="E10" s="2">
        <v>7521.9722899999997</v>
      </c>
      <c r="F10" s="2">
        <v>93.22</v>
      </c>
      <c r="G10" s="2">
        <v>1079.2750000000001</v>
      </c>
      <c r="H10" s="2">
        <v>1154053</v>
      </c>
      <c r="I10" s="2"/>
      <c r="J10" s="2">
        <v>90.1</v>
      </c>
      <c r="K10" s="2">
        <v>28486</v>
      </c>
      <c r="L10" s="2">
        <v>4920.7306490000001</v>
      </c>
      <c r="M10" s="2">
        <v>30318.32</v>
      </c>
      <c r="N10" s="2">
        <v>60.43</v>
      </c>
      <c r="O10" s="2">
        <v>116.95</v>
      </c>
      <c r="P10" s="2">
        <v>2601.2399999999998</v>
      </c>
      <c r="Q10" s="2">
        <v>-396.6</v>
      </c>
      <c r="R10" s="2">
        <v>658020</v>
      </c>
      <c r="S10" s="2">
        <v>309760</v>
      </c>
      <c r="T10" s="2">
        <v>114719</v>
      </c>
      <c r="U10" s="2">
        <v>267762</v>
      </c>
      <c r="V10" s="2">
        <v>60.62</v>
      </c>
      <c r="W10" s="2">
        <v>81.099999999999994</v>
      </c>
      <c r="X10" s="2">
        <v>69.36</v>
      </c>
      <c r="Y10" s="2">
        <v>14.635999999999999</v>
      </c>
      <c r="Z10" s="2">
        <v>10290</v>
      </c>
      <c r="AA10" s="2">
        <v>57.612400000000001</v>
      </c>
      <c r="AB10" s="2">
        <v>44044</v>
      </c>
      <c r="AC10" s="2">
        <v>60.43</v>
      </c>
      <c r="AD10" s="2">
        <v>10296</v>
      </c>
    </row>
    <row r="11" spans="1:30" x14ac:dyDescent="0.25">
      <c r="A11" s="1">
        <v>38656</v>
      </c>
      <c r="B11" s="2">
        <v>11</v>
      </c>
      <c r="C11" s="2">
        <v>68.31</v>
      </c>
      <c r="D11" s="2">
        <v>17.89</v>
      </c>
      <c r="E11" s="2">
        <v>7951.458987</v>
      </c>
      <c r="F11" s="2">
        <v>92.43</v>
      </c>
      <c r="G11" s="2">
        <v>1066.2239999999999</v>
      </c>
      <c r="H11" s="2">
        <v>1168842</v>
      </c>
      <c r="I11" s="2"/>
      <c r="J11" s="2">
        <v>76.900000000000006</v>
      </c>
      <c r="K11" s="2">
        <v>30738</v>
      </c>
      <c r="L11" s="2">
        <v>4863.4924220000003</v>
      </c>
      <c r="M11" s="2">
        <v>32646.09</v>
      </c>
      <c r="N11" s="2">
        <v>65.73</v>
      </c>
      <c r="O11" s="2">
        <v>116.2</v>
      </c>
      <c r="P11" s="2">
        <v>3087.97</v>
      </c>
      <c r="Q11" s="2">
        <v>-12922.5</v>
      </c>
      <c r="R11" s="2">
        <v>665400</v>
      </c>
      <c r="S11" s="2">
        <v>317517</v>
      </c>
      <c r="T11" s="2">
        <v>133946</v>
      </c>
      <c r="U11" s="2">
        <v>280270</v>
      </c>
      <c r="V11" s="2">
        <v>66.17</v>
      </c>
      <c r="W11" s="2">
        <v>81.099999999999994</v>
      </c>
      <c r="X11" s="2">
        <v>69.8</v>
      </c>
      <c r="Y11" s="2">
        <v>14.435</v>
      </c>
      <c r="Z11" s="2">
        <v>10115</v>
      </c>
      <c r="AA11" s="2">
        <v>57.462899999999998</v>
      </c>
      <c r="AB11" s="2">
        <v>35103</v>
      </c>
      <c r="AC11" s="2">
        <v>65.73</v>
      </c>
      <c r="AD11" s="2">
        <v>10121</v>
      </c>
    </row>
    <row r="12" spans="1:30" x14ac:dyDescent="0.25">
      <c r="A12" s="1">
        <v>38686</v>
      </c>
      <c r="B12" s="2">
        <v>12.25</v>
      </c>
      <c r="C12" s="2">
        <v>69.209999999999994</v>
      </c>
      <c r="D12" s="2">
        <v>18.38</v>
      </c>
      <c r="E12" s="2">
        <v>6885.5321020000001</v>
      </c>
      <c r="F12" s="2">
        <v>78.66</v>
      </c>
      <c r="G12" s="2">
        <v>1096.6410000000001</v>
      </c>
      <c r="H12" s="2">
        <v>1169085</v>
      </c>
      <c r="I12" s="2"/>
      <c r="J12" s="2">
        <v>80.400000000000006</v>
      </c>
      <c r="K12" s="2">
        <v>31342</v>
      </c>
      <c r="L12" s="2">
        <v>4090.7049729999999</v>
      </c>
      <c r="M12" s="2">
        <v>33239.82</v>
      </c>
      <c r="N12" s="2">
        <v>65.38</v>
      </c>
      <c r="O12" s="2">
        <v>117.7</v>
      </c>
      <c r="P12" s="2">
        <v>2794.83</v>
      </c>
      <c r="Q12" s="2">
        <v>981.5</v>
      </c>
      <c r="R12" s="2">
        <v>664891</v>
      </c>
      <c r="S12" s="2">
        <v>317600</v>
      </c>
      <c r="T12" s="2">
        <v>113813</v>
      </c>
      <c r="U12" s="2">
        <v>268694</v>
      </c>
      <c r="V12" s="2">
        <v>66.17</v>
      </c>
      <c r="W12" s="2">
        <v>80.099999999999994</v>
      </c>
      <c r="X12" s="2">
        <v>68.03</v>
      </c>
      <c r="Y12" s="2">
        <v>14.085000000000001</v>
      </c>
      <c r="Z12" s="2">
        <v>10030</v>
      </c>
      <c r="AA12" s="2">
        <v>57.427300000000002</v>
      </c>
      <c r="AB12" s="2">
        <v>26119</v>
      </c>
      <c r="AC12" s="2">
        <v>65.38</v>
      </c>
      <c r="AD12" s="2">
        <v>10018</v>
      </c>
    </row>
    <row r="13" spans="1:30" x14ac:dyDescent="0.25">
      <c r="A13" s="1">
        <v>38716</v>
      </c>
      <c r="B13" s="2">
        <v>12.75</v>
      </c>
      <c r="C13" s="2">
        <v>69.180000000000007</v>
      </c>
      <c r="D13" s="2">
        <v>17.11</v>
      </c>
      <c r="E13" s="2">
        <v>8123.6015049999996</v>
      </c>
      <c r="F13" s="2">
        <v>82.72</v>
      </c>
      <c r="G13" s="2">
        <v>1162.635</v>
      </c>
      <c r="H13" s="2">
        <v>1202762</v>
      </c>
      <c r="I13" s="2"/>
      <c r="J13" s="2">
        <v>86.6</v>
      </c>
      <c r="K13" s="2">
        <v>32774</v>
      </c>
      <c r="L13" s="2">
        <v>4889.5171909999999</v>
      </c>
      <c r="M13" s="2">
        <v>34723.69</v>
      </c>
      <c r="N13" s="2">
        <v>66.69</v>
      </c>
      <c r="O13" s="2">
        <v>111.7</v>
      </c>
      <c r="P13" s="2">
        <v>3234.08</v>
      </c>
      <c r="Q13" s="2">
        <v>-25311.5</v>
      </c>
      <c r="R13" s="2">
        <v>674085</v>
      </c>
      <c r="S13" s="2">
        <v>323053</v>
      </c>
      <c r="T13" s="2">
        <v>123991</v>
      </c>
      <c r="U13" s="2">
        <v>271140</v>
      </c>
      <c r="V13" s="2">
        <v>66.17</v>
      </c>
      <c r="W13" s="2">
        <v>78</v>
      </c>
      <c r="X13" s="2">
        <v>69.8</v>
      </c>
      <c r="Y13" s="2">
        <v>13.605</v>
      </c>
      <c r="Z13" s="2">
        <v>9840</v>
      </c>
      <c r="AA13" s="2">
        <v>57.540300000000002</v>
      </c>
      <c r="AB13" s="2">
        <v>32870</v>
      </c>
      <c r="AC13" s="2">
        <v>66.69</v>
      </c>
      <c r="AD13" s="2">
        <v>9825</v>
      </c>
    </row>
    <row r="14" spans="1:3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</sheetData>
  <phoneticPr fontId="2" type="noConversion"/>
  <dataValidations count="1">
    <dataValidation allowBlank="1" showErrorMessage="1" promptTitle="TRAFO" prompt="$A$1:$AD$13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2019-06-05T08:20:34Z</dcterms:modified>
</cp:coreProperties>
</file>