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年工作\博六下\深度強化學習\congenial-bassoon-master\2005\congenial-bassoon-master\macro\"/>
    </mc:Choice>
  </mc:AlternateContent>
  <bookViews>
    <workbookView xWindow="0" yWindow="0" windowWidth="28800" windowHeight="11730"/>
  </bookViews>
  <sheets>
    <sheet name="工作表1" sheetId="1" r:id="rId1"/>
  </sheets>
  <definedNames>
    <definedName name="TRNR_1217b7b41c9c45149d9434828cb6af08_12_45" hidden="1">工作表1!$A$1</definedName>
    <definedName name="TRNR_1c9555ae4c78444f85c29450ae6d4b6c_132_29" hidden="1">工作表1!#REF!</definedName>
    <definedName name="TRNR_26e4d90a4ebe46e29d3480c227a7f0f4_132_48" hidden="1">工作表1!#REF!</definedName>
    <definedName name="TRNR_2d0a4109181e45fb9092e3f4aaca64b6_44_30" hidden="1">工作表1!#REF!</definedName>
    <definedName name="TRNR_4196c54f573747c69db05cd2cd3e778b_57_15" hidden="1">工作表1!#REF!</definedName>
    <definedName name="TRNR_7477b071c3394da19a3312b96398f015_44_27" hidden="1">工作表1!#REF!</definedName>
    <definedName name="TRNR_877aa6bff8f24bf19dace3f4240eeabd_132_40" hidden="1">工作表1!#REF!</definedName>
    <definedName name="TRNR_908dae7ab3de4b00b8f3925ead6162bc_75_15" hidden="1">工作表1!#REF!</definedName>
    <definedName name="TRNR_a2d4156d31d941dcb23b1494646ecac6_70_15" hidden="1">工作表1!#REF!</definedName>
    <definedName name="TRNR_ba218af0bf1243df9b570d4dd3026229_44_8" hidden="1">工作表1!#REF!</definedName>
    <definedName name="TRNR_d507a6d878b946c2b241c5b433c32381_132_13" hidden="1">工作表1!#REF!</definedName>
    <definedName name="TRNR_f2d66b45b281405083be2c193ffd1dd4_21_15" hidden="1">工作表1!#REF!</definedName>
    <definedName name="TRNR_ff187e5fbcc54b6fab56f366471ba367_44_28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CONCATENATE("UKCONPRCF,UKPRATE.,UKCPANNL,UKGBILL3,UKUN%O16Q,UKCNFCONQ,UKXTW..NF,UKIPMAN.G,UKSHRPRCF,UKCPCOREF,UKIPTOT.G,UKXRUSD.,UKGBOND.,UKWAGES.B,UKCYLEADT,UKL522..F,UKEXPGDSA,UKRETTOTG,UKWAGMANB,UKEXPBOPB,UKRESCURA,UKIMPGDSA,UKM0....B,UKM1....B,UKM2....B,UKM4....B",",UKPROPRCF,UKPDBT%.R,UKCCIPSOR,UKCAR...P,UKUNPTOTO,UKVACTOTO,UKGOVBALA,UKUN%TOTQ,UKDKC9..F,UKL5P5..F,UKIMPBOPB,UKMGSC..O,UKBANKR.,UKPDEBT.A,UKCRDCONB,UKRESERVA,UKM3....B,UKVISGDSA,UKVISBOPB")," ","2005/01/01","2005/12/31","D","RowHeader=true;ColHeader=true;DispSeriesDescription=false;YearlyTSFormat=false;QuarterlyTSFormat=false")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<sst xmlns="http://schemas.openxmlformats.org/spreadsheetml/2006/main" count="46" uniqueCount="46">
  <si>
    <t>UK CPI INDEX 00 : ALL ITEMS- ESTIMATED PRE-1997 NADJ</t>
  </si>
  <si>
    <t>UK BANK OF ENGLAND BASE RATE (EP) NADJ</t>
  </si>
  <si>
    <t>UK CPI ANNUAL PERCENTAGE CHANGE - ALL ITEMS NADJ</t>
  </si>
  <si>
    <t>UK 3 MONTHS TREASURY BILLS YIELD (EP) NADJ</t>
  </si>
  <si>
    <t>UK LFS: UNEMPLOYMENT RATE, ALL, AGED 16 &amp; OVER SADJ</t>
  </si>
  <si>
    <t>UK CONSUMER CONFIDENCE INDICATOR - UK SADJ</t>
  </si>
  <si>
    <t>UK GBP STERLING EFFECTIVE EXCHANGE RATE INDEX NADJ</t>
  </si>
  <si>
    <t>UK INDUSTRIAL PRODUCTION INDEX - MANUFACTURING VOLA</t>
  </si>
  <si>
    <t>UK FT ALL SHARE INDEX (EP) NADJ</t>
  </si>
  <si>
    <t>UK CPI INDEX: EXCL. ENERGY, FOOD, ALCOHOL &amp; TOBACCO (SP) NADJ</t>
  </si>
  <si>
    <t>UK INDEX OF PRODUCTION - ALL PRODUCTION INDUSTRIES VOLA</t>
  </si>
  <si>
    <t>UK US $ TO £1 NADJ</t>
  </si>
  <si>
    <t>UK GROSS REDEMPTION YIELD ON 20 YEAR GILTS (PERIOD AVERAGE) NADJ</t>
  </si>
  <si>
    <t>UK AWE: WHOLE ECONOMY TOTAL PAY CURA</t>
  </si>
  <si>
    <t>UK COMPOSITE LEADING INDICATOR - TREND RESTORED SADJ</t>
  </si>
  <si>
    <t>UK CPIH INDEX 00 : CPIH ALL ITEMS NADJ</t>
  </si>
  <si>
    <t>UK EXPORTS CURN</t>
  </si>
  <si>
    <t>UK RETAIL SALES INCL. AUTOMOTIVE FUEL (METHOD BREAK JAN 96) VOLA</t>
  </si>
  <si>
    <t>UK AWE: MANUFACTURING TOTAL PAY CURA</t>
  </si>
  <si>
    <t>UK EXPORTS - BALANCE OF PAYMENTS BASIS CURA</t>
  </si>
  <si>
    <t>UK FOREIGN CURRENCY RESERVES (EP) CURN</t>
  </si>
  <si>
    <t>UK IMPORTS CURN</t>
  </si>
  <si>
    <t>UK MONEY SUPPLY M0: NOTES &amp; COINS IN CIRC.OUTSIDE BANK OF ENGLAN</t>
  </si>
  <si>
    <t>UK MONEY SUPPLY M1 (ESTIMATE OF EMU AGGREGATE FOR THE UK) CURA</t>
  </si>
  <si>
    <t>UK MONEY SUPPLY M2: RETAIL DEPOSITS AND CASH IN M4 (EP) CURA</t>
  </si>
  <si>
    <t>UK MONEY SUPPLY M4 (EP) (METHOD BREAK JAN 2010) CURA</t>
  </si>
  <si>
    <t>UK PPI - OUTPUT OF MANUFACTURED PRODUCTS (HOME SALES) NADJ</t>
  </si>
  <si>
    <t>UK PUBLIC SECTOR NET DEBT(AS PERCENTAGE OF GDP AT MARKET PRICES)</t>
  </si>
  <si>
    <t>UK UK CAR REGISTRATIONS VOLN</t>
  </si>
  <si>
    <t>UK UNEMPLOYMENT CLAIMANT COUNT VOLA</t>
  </si>
  <si>
    <t>UK VACANCIES: TOTAL B-S - AVG 3 MONTH LEVEL VOLA</t>
  </si>
  <si>
    <t>UK CENTRAL GOVT.: DEFICIT ON CURRENT BUDGET CURN</t>
  </si>
  <si>
    <t>UK CLAIMANT COUNT RATE SADJ</t>
  </si>
  <si>
    <t>UK CPI INDEX: EXCLUDING ENERGY &amp; SEASONAL FOOD (SP) NADJ</t>
  </si>
  <si>
    <t>UK CPIH INDEX 04.2: OWNER OCCUPIERS HOUSING COSTS NADJ</t>
  </si>
  <si>
    <t>UK IMPORTS - BALANCE OF PAYMENTS BASIS CURA</t>
  </si>
  <si>
    <t>UK LFS: UNEMPLOYED: AGED 16+ VOLA</t>
  </si>
  <si>
    <t>UK MAJOR BANKS PRIME LENDING RATE (EP) NADJ</t>
  </si>
  <si>
    <t>UK PUBLIC SECTOR NET DEBT CURN</t>
  </si>
  <si>
    <t>UK TOTAL CONSUMER CREDIT: AMOUNT OUTSTANDING CURA</t>
  </si>
  <si>
    <t>UK UK GOVERNMENT GROSS RESERVE ASSETS (EP) CURN</t>
  </si>
  <si>
    <t>UK UK MONEY SUPPLY M3(ESTIMATE OF EMU AGGREGATE FOR THE UK) CURA</t>
  </si>
  <si>
    <t>UK VISIBLE TRADE BALANCE CURN</t>
  </si>
  <si>
    <t>UK VISIBLE TRADE BALANCE - BALANCE OF PAYMENTS BASIS CURA</t>
  </si>
  <si>
    <t>#ERROR</t>
  </si>
  <si>
    <t>$$ER: 0628,UKCCIPSOR NO ECONOMIC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</si>
</sst>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ced3df82-7854-489b-98b1-3cd0d161bbab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133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</cols>
  <sheetData>
    <row r="1" spans="1:46" x14ac:dyDescent="0.25">
      <c r="A1" t="str">
        <f>_xll.Thomson.Reuters.AFOSpreadsheetFormulas.DSGRID(CONCATENATE("UKCONPRCF,UKPRATE.,UKCPANNL,UKGBILL3,UKUN%O16Q,UKCNFCONQ,UKXTW..NF,UKIPMAN.G,UKSHRPRCF,UKCPCOREF,UKIPTOT.G,UKXRUSD.,UKGBOND.,UKWAGES.B,UKCYLEADT,UKL522..F,UKEXPGDSA,UKRETTOTG,UKWAGMANB,UKEXPBOPB,UKRESCURA,UKIMPGDSA,UKM0....B,UKM1....B,UKM2....B,UKM4....B",",UKPROPRCF,UKPDBT%.R,UKCCIPSOR,UKCAR...P,UKUNPTOTO,UKVACTOTO,UKGOVBALA,UKUN%TOTQ,UKDKC9..F,UKL5P5..F,UKIMPBOPB,UKMGSC..O,UKBANKR.,UKPDEBT.A,UKCRDCONB,UKRESERVA,UKM3....B,UKVISGDSA,UKVISBOPB")," ","2005/01/01","2005/12/31","D","RowHeader=true;ColHeader=true;DispSeriesDescription=false;YearlyTSFormat=false;QuarterlyTSFormat=false")</f>
        <v>Name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44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</row>
    <row r="2" spans="1:46" x14ac:dyDescent="0.25">
      <c r="A2" s="1">
        <v>38367</v>
      </c>
      <c r="B2" s="2">
        <v>77.015000000000001</v>
      </c>
      <c r="C2" s="2">
        <v>4.75</v>
      </c>
      <c r="D2" s="2">
        <v>1.6</v>
      </c>
      <c r="E2" s="2">
        <v>4.71</v>
      </c>
      <c r="F2" s="2">
        <v>4.8</v>
      </c>
      <c r="G2" s="2">
        <v>-4.4000000000000004</v>
      </c>
      <c r="H2" s="2">
        <v>100</v>
      </c>
      <c r="I2" s="2">
        <v>102.6</v>
      </c>
      <c r="J2" s="2">
        <v>2441.2199999999998</v>
      </c>
      <c r="K2" s="2">
        <v>81.424999999999997</v>
      </c>
      <c r="L2" s="2">
        <v>108.8</v>
      </c>
      <c r="M2" s="2">
        <v>1.8764000000000001</v>
      </c>
      <c r="N2" s="2">
        <v>4.4400000000000004</v>
      </c>
      <c r="O2" s="2">
        <v>376</v>
      </c>
      <c r="P2" s="2">
        <v>87.540700000000001</v>
      </c>
      <c r="Q2" s="2">
        <v>78.320999999999998</v>
      </c>
      <c r="R2" s="2">
        <v>14682.1</v>
      </c>
      <c r="S2" s="2">
        <v>82.8</v>
      </c>
      <c r="T2" s="2">
        <v>433</v>
      </c>
      <c r="U2" s="2">
        <v>16265</v>
      </c>
      <c r="V2" s="2">
        <v>33993</v>
      </c>
      <c r="W2" s="2">
        <v>21269.64</v>
      </c>
      <c r="X2" s="2">
        <v>42421</v>
      </c>
      <c r="Y2" s="2">
        <v>678513</v>
      </c>
      <c r="Z2" s="2">
        <v>850510</v>
      </c>
      <c r="AA2" s="2">
        <v>1190149</v>
      </c>
      <c r="AB2" s="2">
        <v>85.7</v>
      </c>
      <c r="AC2" s="2">
        <v>31.9</v>
      </c>
      <c r="AD2" s="2" t="s">
        <v>45</v>
      </c>
      <c r="AE2" s="2">
        <v>181474</v>
      </c>
      <c r="AF2" s="2">
        <v>823.7</v>
      </c>
      <c r="AG2" s="2">
        <v>657</v>
      </c>
      <c r="AH2" s="2">
        <v>9049</v>
      </c>
      <c r="AI2" s="2">
        <v>2.6</v>
      </c>
      <c r="AJ2" s="2">
        <v>79.388000000000005</v>
      </c>
      <c r="AK2" s="2">
        <v>84.8</v>
      </c>
      <c r="AL2" s="2">
        <v>21932</v>
      </c>
      <c r="AM2" s="2">
        <v>1447</v>
      </c>
      <c r="AN2" s="2">
        <v>5.75</v>
      </c>
      <c r="AO2" s="2">
        <v>432.5</v>
      </c>
      <c r="AP2" s="2">
        <v>183642</v>
      </c>
      <c r="AQ2" s="2">
        <v>48076.898000000001</v>
      </c>
      <c r="AR2" s="2">
        <v>1289234</v>
      </c>
      <c r="AS2" s="2">
        <v>-6587.5</v>
      </c>
      <c r="AT2" s="2">
        <v>-5667</v>
      </c>
    </row>
    <row r="3" spans="1:46" x14ac:dyDescent="0.25">
      <c r="A3" s="1">
        <v>38398</v>
      </c>
      <c r="B3" s="2">
        <v>77.207999999999998</v>
      </c>
      <c r="C3" s="2">
        <v>4.75</v>
      </c>
      <c r="D3" s="2">
        <v>1.7</v>
      </c>
      <c r="E3" s="2">
        <v>4.79</v>
      </c>
      <c r="F3" s="2">
        <v>4.7</v>
      </c>
      <c r="G3" s="2">
        <v>-3.3</v>
      </c>
      <c r="H3" s="2">
        <v>100.97920000000001</v>
      </c>
      <c r="I3" s="2">
        <v>102.8</v>
      </c>
      <c r="J3" s="2">
        <v>2495.46</v>
      </c>
      <c r="K3" s="2">
        <v>81.53</v>
      </c>
      <c r="L3" s="2">
        <v>109</v>
      </c>
      <c r="M3" s="2">
        <v>1.8871</v>
      </c>
      <c r="N3" s="2">
        <v>4.53</v>
      </c>
      <c r="O3" s="2">
        <v>374</v>
      </c>
      <c r="P3" s="2">
        <v>87.709900000000005</v>
      </c>
      <c r="Q3" s="2">
        <v>78.497</v>
      </c>
      <c r="R3" s="2">
        <v>15887.81</v>
      </c>
      <c r="S3" s="2">
        <v>82.9</v>
      </c>
      <c r="T3" s="2">
        <v>433</v>
      </c>
      <c r="U3" s="2">
        <v>16147</v>
      </c>
      <c r="V3" s="2">
        <v>35388</v>
      </c>
      <c r="W3" s="2">
        <v>20879.330000000002</v>
      </c>
      <c r="X3" s="2">
        <v>42537</v>
      </c>
      <c r="Y3" s="2">
        <v>682758</v>
      </c>
      <c r="Z3" s="2">
        <v>854193</v>
      </c>
      <c r="AA3" s="2">
        <v>1198183</v>
      </c>
      <c r="AB3" s="2">
        <v>85.9</v>
      </c>
      <c r="AC3" s="2">
        <v>31.8</v>
      </c>
      <c r="AD3" s="2"/>
      <c r="AE3" s="2">
        <v>77092</v>
      </c>
      <c r="AF3" s="2">
        <v>821.7</v>
      </c>
      <c r="AG3" s="2">
        <v>643</v>
      </c>
      <c r="AH3" s="2">
        <v>1852</v>
      </c>
      <c r="AI3" s="2">
        <v>2.5</v>
      </c>
      <c r="AJ3" s="2">
        <v>79.527000000000001</v>
      </c>
      <c r="AK3" s="2">
        <v>84.9</v>
      </c>
      <c r="AL3" s="2">
        <v>21492</v>
      </c>
      <c r="AM3" s="2">
        <v>1416</v>
      </c>
      <c r="AN3" s="2">
        <v>5.75</v>
      </c>
      <c r="AO3" s="2">
        <v>432.6</v>
      </c>
      <c r="AP3" s="2">
        <v>184803</v>
      </c>
      <c r="AQ3" s="2">
        <v>49284.133999999998</v>
      </c>
      <c r="AR3" s="2">
        <v>1291659</v>
      </c>
      <c r="AS3" s="2">
        <v>-4991.5</v>
      </c>
      <c r="AT3" s="2">
        <v>-5345</v>
      </c>
    </row>
    <row r="4" spans="1:46" x14ac:dyDescent="0.25">
      <c r="A4" s="1">
        <v>38426</v>
      </c>
      <c r="B4" s="2">
        <v>77.542000000000002</v>
      </c>
      <c r="C4" s="2">
        <v>4.75</v>
      </c>
      <c r="D4" s="2">
        <v>1.9</v>
      </c>
      <c r="E4" s="2">
        <v>4.82</v>
      </c>
      <c r="F4" s="2">
        <v>4.7</v>
      </c>
      <c r="G4" s="2">
        <v>-2.4</v>
      </c>
      <c r="H4" s="2">
        <v>101.0634</v>
      </c>
      <c r="I4" s="2">
        <v>100.1</v>
      </c>
      <c r="J4" s="2">
        <v>2457.73</v>
      </c>
      <c r="K4" s="2">
        <v>81.822000000000003</v>
      </c>
      <c r="L4" s="2">
        <v>106.9</v>
      </c>
      <c r="M4" s="2">
        <v>1.9077999999999999</v>
      </c>
      <c r="N4" s="2">
        <v>4.74</v>
      </c>
      <c r="O4" s="2">
        <v>377</v>
      </c>
      <c r="P4" s="2">
        <v>87.837599999999995</v>
      </c>
      <c r="Q4" s="2">
        <v>78.801000000000002</v>
      </c>
      <c r="R4" s="2">
        <v>17896.669999999998</v>
      </c>
      <c r="S4" s="2">
        <v>82.6</v>
      </c>
      <c r="T4" s="2">
        <v>435</v>
      </c>
      <c r="U4" s="2">
        <v>16557</v>
      </c>
      <c r="V4" s="2">
        <v>34932</v>
      </c>
      <c r="W4" s="2">
        <v>23299.07</v>
      </c>
      <c r="X4" s="2">
        <v>42553</v>
      </c>
      <c r="Y4" s="2">
        <v>691110</v>
      </c>
      <c r="Z4" s="2">
        <v>858570</v>
      </c>
      <c r="AA4" s="2">
        <v>1213450</v>
      </c>
      <c r="AB4" s="2">
        <v>86.4</v>
      </c>
      <c r="AC4" s="2">
        <v>32.700000000000003</v>
      </c>
      <c r="AD4" s="2"/>
      <c r="AE4" s="2">
        <v>442939</v>
      </c>
      <c r="AF4" s="2">
        <v>830.1</v>
      </c>
      <c r="AG4" s="2">
        <v>635</v>
      </c>
      <c r="AH4" s="2">
        <v>-1073</v>
      </c>
      <c r="AI4" s="2">
        <v>2.6</v>
      </c>
      <c r="AJ4" s="2">
        <v>79.775999999999996</v>
      </c>
      <c r="AK4" s="2">
        <v>85.1</v>
      </c>
      <c r="AL4" s="2">
        <v>22104</v>
      </c>
      <c r="AM4" s="2">
        <v>1420</v>
      </c>
      <c r="AN4" s="2">
        <v>5.75</v>
      </c>
      <c r="AO4" s="2">
        <v>446.5</v>
      </c>
      <c r="AP4" s="2">
        <v>186309</v>
      </c>
      <c r="AQ4" s="2">
        <v>47991.069000000003</v>
      </c>
      <c r="AR4" s="2">
        <v>1304267</v>
      </c>
      <c r="AS4" s="2">
        <v>-5402.4</v>
      </c>
      <c r="AT4" s="2">
        <v>-5547</v>
      </c>
    </row>
    <row r="5" spans="1:46" x14ac:dyDescent="0.25">
      <c r="A5" s="1">
        <v>38457</v>
      </c>
      <c r="B5" s="2">
        <v>77.843000000000004</v>
      </c>
      <c r="C5" s="2">
        <v>4.75</v>
      </c>
      <c r="D5" s="2">
        <v>1.9</v>
      </c>
      <c r="E5" s="2">
        <v>4.75</v>
      </c>
      <c r="F5" s="2">
        <v>4.8</v>
      </c>
      <c r="G5" s="2">
        <v>-3.4</v>
      </c>
      <c r="H5" s="2">
        <v>102.0108</v>
      </c>
      <c r="I5" s="2">
        <v>102.6</v>
      </c>
      <c r="J5" s="2">
        <v>2397.0500000000002</v>
      </c>
      <c r="K5" s="2">
        <v>82.129000000000005</v>
      </c>
      <c r="L5" s="2">
        <v>109.3</v>
      </c>
      <c r="M5" s="2">
        <v>1.8959999999999999</v>
      </c>
      <c r="N5" s="2">
        <v>4.5999999999999996</v>
      </c>
      <c r="O5" s="2">
        <v>379</v>
      </c>
      <c r="P5" s="2">
        <v>87.9255</v>
      </c>
      <c r="Q5" s="2">
        <v>79.13</v>
      </c>
      <c r="R5" s="2">
        <v>17903</v>
      </c>
      <c r="S5" s="2">
        <v>82.7</v>
      </c>
      <c r="T5" s="2">
        <v>440</v>
      </c>
      <c r="U5" s="2">
        <v>17255</v>
      </c>
      <c r="V5" s="2">
        <v>35895</v>
      </c>
      <c r="W5" s="2">
        <v>23445.360000000001</v>
      </c>
      <c r="X5" s="2">
        <v>42562</v>
      </c>
      <c r="Y5" s="2">
        <v>695916</v>
      </c>
      <c r="Z5" s="2">
        <v>864475</v>
      </c>
      <c r="AA5" s="2">
        <v>1220985</v>
      </c>
      <c r="AB5" s="2">
        <v>86.9</v>
      </c>
      <c r="AC5" s="2">
        <v>32.4</v>
      </c>
      <c r="AD5" s="2"/>
      <c r="AE5" s="2">
        <v>179457</v>
      </c>
      <c r="AF5" s="2">
        <v>840.3</v>
      </c>
      <c r="AG5" s="2">
        <v>641</v>
      </c>
      <c r="AH5" s="2">
        <v>-191</v>
      </c>
      <c r="AI5" s="2">
        <v>2.6</v>
      </c>
      <c r="AJ5" s="2">
        <v>80.063000000000002</v>
      </c>
      <c r="AK5" s="2">
        <v>85.2</v>
      </c>
      <c r="AL5" s="2">
        <v>23200</v>
      </c>
      <c r="AM5" s="2">
        <v>1436</v>
      </c>
      <c r="AN5" s="2">
        <v>5.75</v>
      </c>
      <c r="AO5" s="2">
        <v>445.4</v>
      </c>
      <c r="AP5" s="2">
        <v>186771</v>
      </c>
      <c r="AQ5" s="2">
        <v>48866.351000000002</v>
      </c>
      <c r="AR5" s="2">
        <v>1317035</v>
      </c>
      <c r="AS5" s="2">
        <v>-5542.4</v>
      </c>
      <c r="AT5" s="2">
        <v>-5945</v>
      </c>
    </row>
    <row r="6" spans="1:46" x14ac:dyDescent="0.25">
      <c r="A6" s="1">
        <v>38487</v>
      </c>
      <c r="B6" s="2">
        <v>78.103999999999999</v>
      </c>
      <c r="C6" s="2">
        <v>4.75</v>
      </c>
      <c r="D6" s="2">
        <v>1.9</v>
      </c>
      <c r="E6" s="2">
        <v>4.7</v>
      </c>
      <c r="F6" s="2">
        <v>4.8</v>
      </c>
      <c r="G6" s="2">
        <v>-4.5999999999999996</v>
      </c>
      <c r="H6" s="2">
        <v>100.9896</v>
      </c>
      <c r="I6" s="2">
        <v>102.8</v>
      </c>
      <c r="J6" s="2">
        <v>2483.35</v>
      </c>
      <c r="K6" s="2">
        <v>82.397000000000006</v>
      </c>
      <c r="L6" s="2">
        <v>109.5</v>
      </c>
      <c r="M6" s="2">
        <v>1.8537999999999999</v>
      </c>
      <c r="N6" s="2">
        <v>4.41</v>
      </c>
      <c r="O6" s="2">
        <v>381</v>
      </c>
      <c r="P6" s="2">
        <v>88.003100000000003</v>
      </c>
      <c r="Q6" s="2">
        <v>79.355000000000004</v>
      </c>
      <c r="R6" s="2">
        <v>17680.8</v>
      </c>
      <c r="S6" s="2">
        <v>82.5</v>
      </c>
      <c r="T6" s="2">
        <v>436</v>
      </c>
      <c r="U6" s="2">
        <v>17092</v>
      </c>
      <c r="V6" s="2">
        <v>35648</v>
      </c>
      <c r="W6" s="2">
        <v>22531.81</v>
      </c>
      <c r="X6" s="2">
        <v>42618</v>
      </c>
      <c r="Y6" s="2">
        <v>703582</v>
      </c>
      <c r="Z6" s="2">
        <v>874424</v>
      </c>
      <c r="AA6" s="2">
        <v>1240104</v>
      </c>
      <c r="AB6" s="2">
        <v>86.7</v>
      </c>
      <c r="AC6" s="2">
        <v>32.5</v>
      </c>
      <c r="AD6" s="2"/>
      <c r="AE6" s="2">
        <v>187900</v>
      </c>
      <c r="AF6" s="2">
        <v>854.1</v>
      </c>
      <c r="AG6" s="2">
        <v>641</v>
      </c>
      <c r="AH6" s="2">
        <v>-7068</v>
      </c>
      <c r="AI6" s="2">
        <v>2.6</v>
      </c>
      <c r="AJ6" s="2">
        <v>80.328999999999994</v>
      </c>
      <c r="AK6" s="2">
        <v>85.3</v>
      </c>
      <c r="AL6" s="2">
        <v>22693</v>
      </c>
      <c r="AM6" s="2">
        <v>1437</v>
      </c>
      <c r="AN6" s="2">
        <v>5.75</v>
      </c>
      <c r="AO6" s="2">
        <v>449.5</v>
      </c>
      <c r="AP6" s="2">
        <v>187872</v>
      </c>
      <c r="AQ6" s="2">
        <v>47717.52</v>
      </c>
      <c r="AR6" s="2">
        <v>1336198</v>
      </c>
      <c r="AS6" s="2">
        <v>-4851</v>
      </c>
      <c r="AT6" s="2">
        <v>-5601</v>
      </c>
    </row>
    <row r="7" spans="1:46" x14ac:dyDescent="0.25">
      <c r="A7" s="1">
        <v>38518</v>
      </c>
      <c r="B7" s="2">
        <v>78.143000000000001</v>
      </c>
      <c r="C7" s="2">
        <v>4.75</v>
      </c>
      <c r="D7" s="2">
        <v>2</v>
      </c>
      <c r="E7" s="2">
        <v>4.57</v>
      </c>
      <c r="F7" s="2">
        <v>4.7</v>
      </c>
      <c r="G7" s="2">
        <v>-5.5</v>
      </c>
      <c r="H7" s="2">
        <v>101.75149999999999</v>
      </c>
      <c r="I7" s="2">
        <v>103.3</v>
      </c>
      <c r="J7" s="2">
        <v>2560.17</v>
      </c>
      <c r="K7" s="2">
        <v>82.424000000000007</v>
      </c>
      <c r="L7" s="2">
        <v>109.3</v>
      </c>
      <c r="M7" s="2">
        <v>1.8179000000000001</v>
      </c>
      <c r="N7" s="2">
        <v>4.29</v>
      </c>
      <c r="O7" s="2">
        <v>381</v>
      </c>
      <c r="P7" s="2">
        <v>88.102699999999999</v>
      </c>
      <c r="Q7" s="2">
        <v>79.426000000000002</v>
      </c>
      <c r="R7" s="2">
        <v>19577.080000000002</v>
      </c>
      <c r="S7" s="2">
        <v>83.1</v>
      </c>
      <c r="T7" s="2">
        <v>438</v>
      </c>
      <c r="U7" s="2">
        <v>18027</v>
      </c>
      <c r="V7" s="2">
        <v>35454</v>
      </c>
      <c r="W7" s="2">
        <v>24282.1</v>
      </c>
      <c r="X7" s="2">
        <v>42792</v>
      </c>
      <c r="Y7" s="2">
        <v>710706</v>
      </c>
      <c r="Z7" s="2">
        <v>879832</v>
      </c>
      <c r="AA7" s="2">
        <v>1243495</v>
      </c>
      <c r="AB7" s="2">
        <v>86.8</v>
      </c>
      <c r="AC7" s="2">
        <v>33.200000000000003</v>
      </c>
      <c r="AD7" s="2"/>
      <c r="AE7" s="2">
        <v>227623</v>
      </c>
      <c r="AF7" s="2">
        <v>863.2</v>
      </c>
      <c r="AG7" s="2">
        <v>633</v>
      </c>
      <c r="AH7" s="2">
        <v>-2211</v>
      </c>
      <c r="AI7" s="2">
        <v>2.7</v>
      </c>
      <c r="AJ7" s="2">
        <v>80.355000000000004</v>
      </c>
      <c r="AK7" s="2">
        <v>85.5</v>
      </c>
      <c r="AL7" s="2">
        <v>23314</v>
      </c>
      <c r="AM7" s="2">
        <v>1424</v>
      </c>
      <c r="AN7" s="2">
        <v>5.75</v>
      </c>
      <c r="AO7" s="2">
        <v>461.1</v>
      </c>
      <c r="AP7" s="2">
        <v>189064</v>
      </c>
      <c r="AQ7" s="2">
        <v>47634.455000000002</v>
      </c>
      <c r="AR7" s="2">
        <v>1348748</v>
      </c>
      <c r="AS7" s="2">
        <v>-4705</v>
      </c>
      <c r="AT7" s="2">
        <v>-5287</v>
      </c>
    </row>
    <row r="8" spans="1:46" x14ac:dyDescent="0.25">
      <c r="A8" s="1">
        <v>38548</v>
      </c>
      <c r="B8" s="2">
        <v>78.192999999999998</v>
      </c>
      <c r="C8" s="2">
        <v>4.75</v>
      </c>
      <c r="D8" s="2">
        <v>2.2999999999999998</v>
      </c>
      <c r="E8" s="2">
        <v>4.4800000000000004</v>
      </c>
      <c r="F8" s="2">
        <v>4.7</v>
      </c>
      <c r="G8" s="2">
        <v>-4.3</v>
      </c>
      <c r="H8" s="2">
        <v>98.816900000000004</v>
      </c>
      <c r="I8" s="2">
        <v>103</v>
      </c>
      <c r="J8" s="2">
        <v>2644.75</v>
      </c>
      <c r="K8" s="2">
        <v>82.497</v>
      </c>
      <c r="L8" s="2">
        <v>108.7</v>
      </c>
      <c r="M8" s="2">
        <v>1.7508999999999999</v>
      </c>
      <c r="N8" s="2">
        <v>4.33</v>
      </c>
      <c r="O8" s="2">
        <v>384</v>
      </c>
      <c r="P8" s="2">
        <v>88.231300000000005</v>
      </c>
      <c r="Q8" s="2">
        <v>79.477999999999994</v>
      </c>
      <c r="R8" s="2">
        <v>17547.77</v>
      </c>
      <c r="S8" s="2">
        <v>83</v>
      </c>
      <c r="T8" s="2">
        <v>440</v>
      </c>
      <c r="U8" s="2">
        <v>17735</v>
      </c>
      <c r="V8" s="2">
        <v>34837</v>
      </c>
      <c r="W8" s="2">
        <v>24034</v>
      </c>
      <c r="X8" s="2">
        <v>43083</v>
      </c>
      <c r="Y8" s="2">
        <v>718367</v>
      </c>
      <c r="Z8" s="2">
        <v>889125</v>
      </c>
      <c r="AA8" s="2">
        <v>1257685</v>
      </c>
      <c r="AB8" s="2">
        <v>87.3</v>
      </c>
      <c r="AC8" s="2">
        <v>32.6</v>
      </c>
      <c r="AD8" s="2"/>
      <c r="AE8" s="2">
        <v>175277</v>
      </c>
      <c r="AF8" s="2">
        <v>866.7</v>
      </c>
      <c r="AG8" s="2">
        <v>625</v>
      </c>
      <c r="AH8" s="2">
        <v>1723</v>
      </c>
      <c r="AI8" s="2">
        <v>2.7</v>
      </c>
      <c r="AJ8" s="2">
        <v>80.432000000000002</v>
      </c>
      <c r="AK8" s="2">
        <v>85.7</v>
      </c>
      <c r="AL8" s="2">
        <v>23524</v>
      </c>
      <c r="AM8" s="2">
        <v>1420</v>
      </c>
      <c r="AN8" s="2">
        <v>5.75</v>
      </c>
      <c r="AO8" s="2">
        <v>454.9</v>
      </c>
      <c r="AP8" s="2">
        <v>189608</v>
      </c>
      <c r="AQ8" s="2">
        <v>45293.578000000001</v>
      </c>
      <c r="AR8" s="2">
        <v>1366527</v>
      </c>
      <c r="AS8" s="2">
        <v>-6486.2</v>
      </c>
      <c r="AT8" s="2">
        <v>-5789</v>
      </c>
    </row>
    <row r="9" spans="1:46" x14ac:dyDescent="0.25">
      <c r="A9" s="1">
        <v>38579</v>
      </c>
      <c r="B9" s="2">
        <v>78.448999999999998</v>
      </c>
      <c r="C9" s="2">
        <v>4.5</v>
      </c>
      <c r="D9" s="2">
        <v>2.4</v>
      </c>
      <c r="E9" s="2">
        <v>4.43</v>
      </c>
      <c r="F9" s="2">
        <v>4.7</v>
      </c>
      <c r="G9" s="2">
        <v>-4.4000000000000004</v>
      </c>
      <c r="H9" s="2">
        <v>99.701099999999997</v>
      </c>
      <c r="I9" s="2">
        <v>102.8</v>
      </c>
      <c r="J9" s="2">
        <v>2659.21</v>
      </c>
      <c r="K9" s="2">
        <v>82.706000000000003</v>
      </c>
      <c r="L9" s="2">
        <v>107.8</v>
      </c>
      <c r="M9" s="2">
        <v>1.7943</v>
      </c>
      <c r="N9" s="2">
        <v>4.34</v>
      </c>
      <c r="O9" s="2">
        <v>387</v>
      </c>
      <c r="P9" s="2">
        <v>88.371200000000002</v>
      </c>
      <c r="Q9" s="2">
        <v>79.712999999999994</v>
      </c>
      <c r="R9" s="2">
        <v>16963.52</v>
      </c>
      <c r="S9" s="2">
        <v>82.4</v>
      </c>
      <c r="T9" s="2">
        <v>443</v>
      </c>
      <c r="U9" s="2">
        <v>18199</v>
      </c>
      <c r="V9" s="2">
        <v>34336</v>
      </c>
      <c r="W9" s="2">
        <v>23667.7</v>
      </c>
      <c r="X9" s="2">
        <v>43329</v>
      </c>
      <c r="Y9" s="2">
        <v>723442</v>
      </c>
      <c r="Z9" s="2">
        <v>894705</v>
      </c>
      <c r="AA9" s="2">
        <v>1262029</v>
      </c>
      <c r="AB9" s="2">
        <v>87.4</v>
      </c>
      <c r="AC9" s="2">
        <v>32.799999999999997</v>
      </c>
      <c r="AD9" s="2"/>
      <c r="AE9" s="2">
        <v>83066</v>
      </c>
      <c r="AF9" s="2">
        <v>868.2</v>
      </c>
      <c r="AG9" s="2">
        <v>622</v>
      </c>
      <c r="AH9" s="2">
        <v>-1395</v>
      </c>
      <c r="AI9" s="2">
        <v>2.7</v>
      </c>
      <c r="AJ9" s="2">
        <v>80.631</v>
      </c>
      <c r="AK9" s="2">
        <v>85.9</v>
      </c>
      <c r="AL9" s="2">
        <v>24552</v>
      </c>
      <c r="AM9" s="2">
        <v>1437</v>
      </c>
      <c r="AN9" s="2">
        <v>5.5</v>
      </c>
      <c r="AO9" s="2">
        <v>460.1</v>
      </c>
      <c r="AP9" s="2">
        <v>190559</v>
      </c>
      <c r="AQ9" s="2">
        <v>45301.637000000002</v>
      </c>
      <c r="AR9" s="2">
        <v>1357660</v>
      </c>
      <c r="AS9" s="2">
        <v>-6704.2</v>
      </c>
      <c r="AT9" s="2">
        <v>-6353</v>
      </c>
    </row>
    <row r="10" spans="1:46" x14ac:dyDescent="0.25">
      <c r="A10" s="1">
        <v>38610</v>
      </c>
      <c r="B10" s="2">
        <v>78.564999999999998</v>
      </c>
      <c r="C10" s="2">
        <v>4.5</v>
      </c>
      <c r="D10" s="2">
        <v>2.5</v>
      </c>
      <c r="E10" s="2">
        <v>4.45</v>
      </c>
      <c r="F10" s="2">
        <v>4.9000000000000004</v>
      </c>
      <c r="G10" s="2">
        <v>-4.9000000000000004</v>
      </c>
      <c r="H10" s="2">
        <v>100.6456</v>
      </c>
      <c r="I10" s="2">
        <v>101.5</v>
      </c>
      <c r="J10" s="2">
        <v>2745.79</v>
      </c>
      <c r="K10" s="2">
        <v>82.674999999999997</v>
      </c>
      <c r="L10" s="2">
        <v>107.3</v>
      </c>
      <c r="M10" s="2">
        <v>1.8081</v>
      </c>
      <c r="N10" s="2">
        <v>4.26</v>
      </c>
      <c r="O10" s="2">
        <v>388</v>
      </c>
      <c r="P10" s="2">
        <v>88.530100000000004</v>
      </c>
      <c r="Q10" s="2">
        <v>79.856999999999999</v>
      </c>
      <c r="R10" s="2">
        <v>19670.25</v>
      </c>
      <c r="S10" s="2">
        <v>82.6</v>
      </c>
      <c r="T10" s="2">
        <v>443</v>
      </c>
      <c r="U10" s="2">
        <v>18716</v>
      </c>
      <c r="V10" s="2">
        <v>35073</v>
      </c>
      <c r="W10" s="2">
        <v>26037.34</v>
      </c>
      <c r="X10" s="2">
        <v>43361</v>
      </c>
      <c r="Y10" s="2">
        <v>732799</v>
      </c>
      <c r="Z10" s="2">
        <v>902037</v>
      </c>
      <c r="AA10" s="2">
        <v>1277198</v>
      </c>
      <c r="AB10" s="2">
        <v>87.8</v>
      </c>
      <c r="AC10" s="2">
        <v>33.4</v>
      </c>
      <c r="AD10" s="2"/>
      <c r="AE10" s="2">
        <v>417052</v>
      </c>
      <c r="AF10" s="2">
        <v>876.1</v>
      </c>
      <c r="AG10" s="2">
        <v>610</v>
      </c>
      <c r="AH10" s="2">
        <v>-627</v>
      </c>
      <c r="AI10" s="2">
        <v>2.7</v>
      </c>
      <c r="AJ10" s="2">
        <v>80.588999999999999</v>
      </c>
      <c r="AK10" s="2">
        <v>86.1</v>
      </c>
      <c r="AL10" s="2">
        <v>24532</v>
      </c>
      <c r="AM10" s="2">
        <v>1500</v>
      </c>
      <c r="AN10" s="2">
        <v>5.5</v>
      </c>
      <c r="AO10" s="2">
        <v>471.6</v>
      </c>
      <c r="AP10" s="2">
        <v>190750</v>
      </c>
      <c r="AQ10" s="2">
        <v>46779.705000000002</v>
      </c>
      <c r="AR10" s="2">
        <v>1388376</v>
      </c>
      <c r="AS10" s="2">
        <v>-6367.1</v>
      </c>
      <c r="AT10" s="2">
        <v>-5816</v>
      </c>
    </row>
    <row r="11" spans="1:46" x14ac:dyDescent="0.25">
      <c r="A11" s="1">
        <v>38640</v>
      </c>
      <c r="B11" s="2">
        <v>78.683000000000007</v>
      </c>
      <c r="C11" s="2">
        <v>4.5</v>
      </c>
      <c r="D11" s="2">
        <v>2.2999999999999998</v>
      </c>
      <c r="E11" s="2">
        <v>4.47</v>
      </c>
      <c r="F11" s="2">
        <v>5.0999999999999996</v>
      </c>
      <c r="G11" s="2">
        <v>-6.2</v>
      </c>
      <c r="H11" s="2">
        <v>99.648600000000002</v>
      </c>
      <c r="I11" s="2">
        <v>101.7</v>
      </c>
      <c r="J11" s="2">
        <v>2664.4</v>
      </c>
      <c r="K11" s="2">
        <v>82.792000000000002</v>
      </c>
      <c r="L11" s="2">
        <v>107.2</v>
      </c>
      <c r="M11" s="2">
        <v>1.764</v>
      </c>
      <c r="N11" s="2">
        <v>4.3600000000000003</v>
      </c>
      <c r="O11" s="2">
        <v>388</v>
      </c>
      <c r="P11" s="2">
        <v>88.711200000000005</v>
      </c>
      <c r="Q11" s="2">
        <v>79.997</v>
      </c>
      <c r="R11" s="2">
        <v>19607.310000000001</v>
      </c>
      <c r="S11" s="2">
        <v>83</v>
      </c>
      <c r="T11" s="2">
        <v>444</v>
      </c>
      <c r="U11" s="2">
        <v>18902</v>
      </c>
      <c r="V11" s="2">
        <v>35404</v>
      </c>
      <c r="W11" s="2">
        <v>26029.16</v>
      </c>
      <c r="X11" s="2">
        <v>43451</v>
      </c>
      <c r="Y11" s="2">
        <v>735602</v>
      </c>
      <c r="Z11" s="2">
        <v>906255</v>
      </c>
      <c r="AA11" s="2">
        <v>1290040</v>
      </c>
      <c r="AB11" s="2">
        <v>87.9</v>
      </c>
      <c r="AC11" s="2">
        <v>33</v>
      </c>
      <c r="AD11" s="2"/>
      <c r="AE11" s="2">
        <v>152497</v>
      </c>
      <c r="AF11" s="2">
        <v>888.2</v>
      </c>
      <c r="AG11" s="2">
        <v>606</v>
      </c>
      <c r="AH11" s="2">
        <v>-498</v>
      </c>
      <c r="AI11" s="2">
        <v>2.8</v>
      </c>
      <c r="AJ11" s="2">
        <v>80.700999999999993</v>
      </c>
      <c r="AK11" s="2">
        <v>86.3</v>
      </c>
      <c r="AL11" s="2">
        <v>24356</v>
      </c>
      <c r="AM11" s="2">
        <v>1538</v>
      </c>
      <c r="AN11" s="2">
        <v>5.5</v>
      </c>
      <c r="AO11" s="2">
        <v>467.6</v>
      </c>
      <c r="AP11" s="2">
        <v>191323</v>
      </c>
      <c r="AQ11" s="2">
        <v>46075.08</v>
      </c>
      <c r="AR11" s="2">
        <v>1400908</v>
      </c>
      <c r="AS11" s="2">
        <v>-6421.9</v>
      </c>
      <c r="AT11" s="2">
        <v>-5454</v>
      </c>
    </row>
    <row r="12" spans="1:46" x14ac:dyDescent="0.25">
      <c r="A12" s="1">
        <v>38671</v>
      </c>
      <c r="B12" s="2">
        <v>78.679000000000002</v>
      </c>
      <c r="C12" s="2">
        <v>4.5</v>
      </c>
      <c r="D12" s="2">
        <v>2.1</v>
      </c>
      <c r="E12" s="2">
        <v>4.46</v>
      </c>
      <c r="F12" s="2">
        <v>5.0999999999999996</v>
      </c>
      <c r="G12" s="2">
        <v>-6.6</v>
      </c>
      <c r="H12" s="2">
        <v>99.419499999999999</v>
      </c>
      <c r="I12" s="2">
        <v>102.7</v>
      </c>
      <c r="J12" s="2">
        <v>2741.05</v>
      </c>
      <c r="K12" s="2">
        <v>82.766000000000005</v>
      </c>
      <c r="L12" s="2">
        <v>108.5</v>
      </c>
      <c r="M12" s="2">
        <v>1.7341</v>
      </c>
      <c r="N12" s="2">
        <v>4.25</v>
      </c>
      <c r="O12" s="2">
        <v>390</v>
      </c>
      <c r="P12" s="2">
        <v>88.914400000000001</v>
      </c>
      <c r="Q12" s="2">
        <v>80.016999999999996</v>
      </c>
      <c r="R12" s="2">
        <v>19951.68</v>
      </c>
      <c r="S12" s="2">
        <v>83.7</v>
      </c>
      <c r="T12" s="2">
        <v>447</v>
      </c>
      <c r="U12" s="2">
        <v>18716</v>
      </c>
      <c r="V12" s="2">
        <v>36230</v>
      </c>
      <c r="W12" s="2">
        <v>26771.38</v>
      </c>
      <c r="X12" s="2">
        <v>43640</v>
      </c>
      <c r="Y12" s="2">
        <v>745264</v>
      </c>
      <c r="Z12" s="2">
        <v>912989</v>
      </c>
      <c r="AA12" s="2">
        <v>1307115</v>
      </c>
      <c r="AB12" s="2">
        <v>87.7</v>
      </c>
      <c r="AC12" s="2">
        <v>33.5</v>
      </c>
      <c r="AD12" s="2"/>
      <c r="AE12" s="2">
        <v>158474</v>
      </c>
      <c r="AF12" s="2">
        <v>900.9</v>
      </c>
      <c r="AG12" s="2">
        <v>608</v>
      </c>
      <c r="AH12" s="2">
        <v>-6616</v>
      </c>
      <c r="AI12" s="2">
        <v>2.8</v>
      </c>
      <c r="AJ12" s="2">
        <v>80.718000000000004</v>
      </c>
      <c r="AK12" s="2">
        <v>86.4</v>
      </c>
      <c r="AL12" s="2">
        <v>24793</v>
      </c>
      <c r="AM12" s="2">
        <v>1567</v>
      </c>
      <c r="AN12" s="2">
        <v>5.5</v>
      </c>
      <c r="AO12" s="2">
        <v>476</v>
      </c>
      <c r="AP12" s="2">
        <v>191654</v>
      </c>
      <c r="AQ12" s="2">
        <v>46515.307000000001</v>
      </c>
      <c r="AR12" s="2">
        <v>1405393</v>
      </c>
      <c r="AS12" s="2">
        <v>-6819.7</v>
      </c>
      <c r="AT12" s="2">
        <v>-6077</v>
      </c>
    </row>
    <row r="13" spans="1:46" x14ac:dyDescent="0.25">
      <c r="A13" s="1">
        <v>38701</v>
      </c>
      <c r="B13" s="2">
        <v>78.918000000000006</v>
      </c>
      <c r="C13" s="2">
        <v>4.5</v>
      </c>
      <c r="D13" s="2">
        <v>1.9</v>
      </c>
      <c r="E13" s="2">
        <v>4.4800000000000004</v>
      </c>
      <c r="F13" s="2">
        <v>5.0999999999999996</v>
      </c>
      <c r="G13" s="2">
        <v>-7.4</v>
      </c>
      <c r="H13" s="2">
        <v>99.507000000000005</v>
      </c>
      <c r="I13" s="2">
        <v>103.5</v>
      </c>
      <c r="J13" s="2">
        <v>2847.02</v>
      </c>
      <c r="K13" s="2">
        <v>83.093999999999994</v>
      </c>
      <c r="L13" s="2">
        <v>109.7</v>
      </c>
      <c r="M13" s="2">
        <v>1.7462</v>
      </c>
      <c r="N13" s="2">
        <v>4.1399999999999997</v>
      </c>
      <c r="O13" s="2">
        <v>391</v>
      </c>
      <c r="P13" s="2">
        <v>89.128699999999995</v>
      </c>
      <c r="Q13" s="2">
        <v>80.259</v>
      </c>
      <c r="R13" s="2">
        <v>19208.95</v>
      </c>
      <c r="S13" s="2">
        <v>83.3</v>
      </c>
      <c r="T13" s="2">
        <v>446</v>
      </c>
      <c r="U13" s="2">
        <v>19146</v>
      </c>
      <c r="V13" s="2">
        <v>36546</v>
      </c>
      <c r="W13" s="2">
        <v>25090.95</v>
      </c>
      <c r="X13" s="2">
        <v>43764</v>
      </c>
      <c r="Y13" s="2">
        <v>755307</v>
      </c>
      <c r="Z13" s="2">
        <v>919823</v>
      </c>
      <c r="AA13" s="2">
        <v>1322368</v>
      </c>
      <c r="AB13" s="2">
        <v>87.6</v>
      </c>
      <c r="AC13" s="2">
        <v>34.5</v>
      </c>
      <c r="AD13" s="2"/>
      <c r="AE13" s="2">
        <v>156866</v>
      </c>
      <c r="AF13" s="2">
        <v>908.1</v>
      </c>
      <c r="AG13" s="2">
        <v>618</v>
      </c>
      <c r="AH13" s="2">
        <v>-3163</v>
      </c>
      <c r="AI13" s="2">
        <v>2.8</v>
      </c>
      <c r="AJ13" s="2">
        <v>80.984999999999999</v>
      </c>
      <c r="AK13" s="2">
        <v>86.7</v>
      </c>
      <c r="AL13" s="2">
        <v>25797</v>
      </c>
      <c r="AM13" s="2">
        <v>1551</v>
      </c>
      <c r="AN13" s="2">
        <v>5.5</v>
      </c>
      <c r="AO13" s="2">
        <v>492.2</v>
      </c>
      <c r="AP13" s="2">
        <v>191574</v>
      </c>
      <c r="AQ13" s="2">
        <v>46245.995000000003</v>
      </c>
      <c r="AR13" s="2">
        <v>1434408</v>
      </c>
      <c r="AS13" s="2">
        <v>-5882</v>
      </c>
      <c r="AT13" s="2">
        <v>-6651</v>
      </c>
    </row>
    <row r="14" spans="1:4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</sheetData>
  <phoneticPr fontId="2" type="noConversion"/>
  <dataValidations count="1">
    <dataValidation allowBlank="1" showErrorMessage="1" promptTitle="TRAFO" prompt="$A$1:$AT$13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2019-04-09T06:46:42Z</dcterms:created>
  <dcterms:modified xsi:type="dcterms:W3CDTF">2019-06-05T08:24:37Z</dcterms:modified>
</cp:coreProperties>
</file>