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evelop\Project_Git-Complete\Git-Complete\work_temp\"/>
    </mc:Choice>
  </mc:AlternateContent>
  <xr:revisionPtr revIDLastSave="0" documentId="13_ncr:1_{61836F94-6C8B-44E1-847B-82DF55FBAA86}" xr6:coauthVersionLast="45" xr6:coauthVersionMax="45" xr10:uidLastSave="{00000000-0000-0000-0000-000000000000}"/>
  <bookViews>
    <workbookView xWindow="4590" yWindow="1395" windowWidth="21600" windowHeight="11385" activeTab="1" xr2:uid="{00000000-000D-0000-FFFF-FFFF00000000}"/>
  </bookViews>
  <sheets>
    <sheet name="memo" sheetId="7" r:id="rId1"/>
    <sheet name="コマンドの取得" sheetId="8" r:id="rId2"/>
    <sheet name="オプションの取得" sheetId="9" r:id="rId3"/>
    <sheet name="パターン検討" sheetId="5" r:id="rId4"/>
    <sheet name="sample_git-statu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24" i="3"/>
  <c r="E24" i="3" s="1"/>
  <c r="B23" i="3"/>
  <c r="E23" i="3" s="1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B16" i="3"/>
  <c r="E16" i="3" s="1"/>
  <c r="B15" i="3"/>
  <c r="E15" i="3" s="1"/>
  <c r="B14" i="3"/>
  <c r="E14" i="3" s="1"/>
  <c r="B13" i="3"/>
  <c r="E13" i="3" s="1"/>
  <c r="B12" i="3"/>
  <c r="E12" i="3" s="1"/>
  <c r="B11" i="3"/>
  <c r="E11" i="3" s="1"/>
  <c r="B10" i="3"/>
  <c r="E10" i="3" s="1"/>
  <c r="B9" i="3"/>
  <c r="E9" i="3" s="1"/>
  <c r="B8" i="3"/>
  <c r="E8" i="3" s="1"/>
  <c r="B7" i="3"/>
  <c r="E7" i="3" s="1"/>
  <c r="B6" i="3"/>
  <c r="E6" i="3" s="1"/>
  <c r="B5" i="3"/>
  <c r="E5" i="3" s="1"/>
  <c r="B4" i="3"/>
  <c r="E4" i="3" s="1"/>
  <c r="B3" i="3"/>
  <c r="E3" i="3" s="1"/>
  <c r="B2" i="3"/>
  <c r="E2" i="3" l="1"/>
</calcChain>
</file>

<file path=xl/sharedStrings.xml><?xml version="1.0" encoding="utf-8"?>
<sst xmlns="http://schemas.openxmlformats.org/spreadsheetml/2006/main" count="85" uniqueCount="64">
  <si>
    <t>[switch]</t>
  </si>
  <si>
    <t>アノテーション</t>
    <phoneticPr fontId="1"/>
  </si>
  <si>
    <t>引数</t>
    <rPh sb="0" eb="2">
      <t>ヒキスウ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</si>
  <si>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</si>
  <si>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</si>
  <si>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イコールの後にversionを指定する</t>
    <rPh sb="4" eb="5">
      <t>アト</t>
    </rPh>
    <rPh sb="14" eb="16">
      <t>シテイ</t>
    </rPh>
    <phoneticPr fontId="1"/>
  </si>
  <si>
    <t>スペースでmodeを指定する</t>
    <rPh sb="9" eb="11">
      <t>シテイ</t>
    </rPh>
    <phoneticPr fontId="1"/>
  </si>
  <si>
    <t>イコールの後にmodeを指定する</t>
    <rPh sb="4" eb="5">
      <t>アト</t>
    </rPh>
    <rPh sb="11" eb="13">
      <t>シテイ</t>
    </rPh>
    <phoneticPr fontId="1"/>
  </si>
  <si>
    <t>イコールの後にcolumnを指定する</t>
    <rPh sb="4" eb="5">
      <t>アト</t>
    </rPh>
    <rPh sb="13" eb="15">
      <t>シテイ</t>
    </rPh>
    <phoneticPr fontId="1"/>
  </si>
  <si>
    <t>イコールの後にnを指定する</t>
    <rPh sb="4" eb="5">
      <t>アト</t>
    </rPh>
    <rPh sb="8" eb="10">
      <t>シテイ</t>
    </rPh>
    <phoneticPr fontId="1"/>
  </si>
  <si>
    <t>[ValidateSet("mode", "dummy", "dummy2")]</t>
  </si>
  <si>
    <t>[ValidateSet("column", "dummy", "dummy2")]</t>
  </si>
  <si>
    <t>[ValidateSet("n", "dummy", "dummy2", "dummy2")]</t>
  </si>
  <si>
    <t>必須の奴には↑つける</t>
    <rPh sb="0" eb="2">
      <t>ヒッス</t>
    </rPh>
    <rPh sb="3" eb="4">
      <t>ヤツ</t>
    </rPh>
    <phoneticPr fontId="1"/>
  </si>
  <si>
    <t>script_param</t>
    <phoneticPr fontId="1"/>
  </si>
  <si>
    <t>script_make_expression</t>
    <phoneticPr fontId="1"/>
  </si>
  <si>
    <t>[ValidateSet("version", "dummy", "dummy2")]</t>
    <phoneticPr fontId="1"/>
  </si>
  <si>
    <t>git commad -option</t>
    <phoneticPr fontId="1"/>
  </si>
  <si>
    <t>git commad --option</t>
    <phoneticPr fontId="1"/>
  </si>
  <si>
    <t>パターン</t>
    <phoneticPr fontId="1"/>
  </si>
  <si>
    <t>git stash list -option</t>
    <phoneticPr fontId="1"/>
  </si>
  <si>
    <t>-s</t>
  </si>
  <si>
    <t>--short</t>
  </si>
  <si>
    <t>-b</t>
  </si>
  <si>
    <t>--branch</t>
  </si>
  <si>
    <t>--show-stash</t>
  </si>
  <si>
    <t>--porcelain</t>
  </si>
  <si>
    <t>--long</t>
  </si>
  <si>
    <t>-v</t>
  </si>
  <si>
    <t>--verbose</t>
  </si>
  <si>
    <t>-u</t>
  </si>
  <si>
    <t>--untracked-files</t>
  </si>
  <si>
    <t>--ignore-submodules</t>
  </si>
  <si>
    <t>--ignored</t>
  </si>
  <si>
    <t>-z</t>
  </si>
  <si>
    <t>--column</t>
  </si>
  <si>
    <t>--no-column</t>
  </si>
  <si>
    <t>--ahead-behind</t>
  </si>
  <si>
    <t>--no-ahead-behind</t>
  </si>
  <si>
    <t>--renames</t>
  </si>
  <si>
    <t>--no-renames</t>
  </si>
  <si>
    <t>--find-renames</t>
  </si>
  <si>
    <t>--no-lock-index</t>
  </si>
  <si>
    <t>--lock-index</t>
  </si>
  <si>
    <t>-helpは共通的に持ってるから全コマンドで補完できる、またはなんか考える</t>
    <rPh sb="6" eb="9">
      <t>キョウツウテキ</t>
    </rPh>
    <rPh sb="10" eb="11">
      <t>モ</t>
    </rPh>
    <rPh sb="16" eb="17">
      <t>ゼン</t>
    </rPh>
    <rPh sb="22" eb="24">
      <t>ホカン</t>
    </rPh>
    <rPh sb="34" eb="35">
      <t>カンガ</t>
    </rPh>
    <phoneticPr fontId="1"/>
  </si>
  <si>
    <t>[parameter(Mandatory, HelpMessage = "test")]</t>
    <phoneticPr fontId="1"/>
  </si>
  <si>
    <t>git-completeではこうする</t>
    <phoneticPr fontId="1"/>
  </si>
  <si>
    <t>git commad --option [aaa]</t>
    <phoneticPr fontId="1"/>
  </si>
  <si>
    <t>値指定が必要不要のパターン。</t>
    <rPh sb="0" eb="1">
      <t>アタイ</t>
    </rPh>
    <rPh sb="1" eb="3">
      <t>シテイ</t>
    </rPh>
    <rPh sb="4" eb="6">
      <t>ヒツヨウ</t>
    </rPh>
    <rPh sb="6" eb="8">
      <t>フヨウ</t>
    </rPh>
    <phoneticPr fontId="1"/>
  </si>
  <si>
    <t>git commad --option[=aaa]</t>
    <phoneticPr fontId="1"/>
  </si>
  <si>
    <t>git-Stash-List -_-option</t>
    <phoneticPr fontId="1"/>
  </si>
  <si>
    <t>git-Commad -_-option</t>
  </si>
  <si>
    <t>git-Commad -_--option</t>
  </si>
  <si>
    <t>git-Commad -_--option  or  git-Commad -_--option aaa -_--option_val aaa</t>
  </si>
  <si>
    <t>git-Commad -_--option  or  git-Commad -_--option aaa -_--option_val aaa</t>
    <phoneticPr fontId="1"/>
  </si>
  <si>
    <t>C:\develop\global_reps\git\builtin\help.c</t>
  </si>
  <si>
    <t>C:\develop\global_reps\git\builtin</t>
  </si>
  <si>
    <t>git command helpで取得可能なファイルの一覧</t>
  </si>
  <si>
    <t>コマンドの一覧について</t>
    <rPh sb="5" eb="7">
      <t>イチラン</t>
    </rPh>
    <phoneticPr fontId="1"/>
  </si>
  <si>
    <t>検討</t>
    <rPh sb="0" eb="2">
      <t>ケントウ</t>
    </rPh>
    <phoneticPr fontId="1"/>
  </si>
  <si>
    <t>おそらくこの辺がそうかな？</t>
    <rPh sb="6" eb="7">
      <t>ヘン</t>
    </rPh>
    <phoneticPr fontId="1"/>
  </si>
  <si>
    <t>git/git.c</t>
    <phoneticPr fontId="1"/>
  </si>
  <si>
    <t>この下にかな？件数は113個</t>
    <rPh sb="2" eb="3">
      <t>シタ</t>
    </rPh>
    <rPh sb="7" eb="9">
      <t>ケンスウ</t>
    </rPh>
    <rPh sb="13" eb="14">
      <t>コ</t>
    </rPh>
    <phoneticPr fontId="1"/>
  </si>
  <si>
    <t>471行目あたりのcmd_struct commands[]がそれっぽい？130個くらい</t>
    <rPh sb="40" eb="41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</si>
</sst>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2" borderId="1" xfId="0" quotePrefix="1" applyFill="1" applyBorder="1"/>
    <xf numFmtId="0" fontId="0" fillId="0" borderId="1" xfId="0" quotePrefix="1" applyBorder="1"/>
    <xf numFmtId="0" fontId="2" fillId="3" borderId="1" xfId="0" applyFont="1" applyFill="1" applyBorder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408E45A-2325-4EE1-BC7E-6E35BF61155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D27-4DCA-4461-92C5-CE2E0DEDEDFC}">
  <dimension ref="A1:A5"/>
  <sheetViews>
    <sheetView workbookViewId="0">
      <selection activeCell="B10" sqref="B10"/>
    </sheetView>
  </sheetViews>
  <sheetFormatPr defaultRowHeight="18.75"/>
  <sheetData>
    <row r="1" spans="1:1">
      <c r="A1" t="s">
        <v>45</v>
      </c>
    </row>
    <row r="2" spans="1:1">
      <c r="A2" t="s">
        <v>13</v>
      </c>
    </row>
    <row r="5" spans="1:1">
      <c r="A5" s="2" t="s">
        <v>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321E-3141-4772-A554-0C972C8D4DFC}">
  <dimension ref="A1:C20"/>
  <sheetViews>
    <sheetView tabSelected="1" workbookViewId="0">
      <selection activeCell="B6" sqref="B6"/>
    </sheetView>
  </sheetViews>
  <sheetFormatPr defaultColWidth="3.875" defaultRowHeight="18.75"/>
  <cols>
    <col min="2" max="2" width="60.5" customWidth="1"/>
    <col min="3" max="3" width="35.5" customWidth="1"/>
  </cols>
  <sheetData>
    <row r="1" spans="1:3">
      <c r="A1" t="s">
        <v>58</v>
      </c>
    </row>
    <row r="2" spans="1:3">
      <c r="A2" t="s">
        <v>59</v>
      </c>
    </row>
    <row r="3" spans="1:3">
      <c r="B3" s="1" t="s">
        <v>60</v>
      </c>
      <c r="C3" s="1" t="s">
        <v>4</v>
      </c>
    </row>
    <row r="4" spans="1:3">
      <c r="B4" t="s">
        <v>56</v>
      </c>
      <c r="C4" t="s">
        <v>62</v>
      </c>
    </row>
    <row r="5" spans="1:3">
      <c r="B5" t="s">
        <v>61</v>
      </c>
      <c r="C5" t="s">
        <v>63</v>
      </c>
    </row>
    <row r="20" spans="1:1">
      <c r="A20" t="s">
        <v>55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6E59-3D21-4A81-A371-7346B3559110}">
  <dimension ref="A1"/>
  <sheetViews>
    <sheetView workbookViewId="0">
      <selection activeCell="C9" sqref="C9"/>
    </sheetView>
  </sheetViews>
  <sheetFormatPr defaultRowHeight="18.75"/>
  <sheetData>
    <row r="1" spans="1:1">
      <c r="A1" t="s">
        <v>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8012-32C6-483E-BD17-43343EDB49E0}">
  <dimension ref="A1:C7"/>
  <sheetViews>
    <sheetView workbookViewId="0">
      <selection activeCell="B12" sqref="B12"/>
    </sheetView>
  </sheetViews>
  <sheetFormatPr defaultRowHeight="18.75"/>
  <cols>
    <col min="1" max="1" width="25" bestFit="1" customWidth="1"/>
    <col min="2" max="2" width="69.875" bestFit="1" customWidth="1"/>
    <col min="3" max="3" width="29.625" bestFit="1" customWidth="1"/>
  </cols>
  <sheetData>
    <row r="1" spans="1:3">
      <c r="A1" t="s">
        <v>19</v>
      </c>
    </row>
    <row r="2" spans="1:3">
      <c r="B2" t="s">
        <v>46</v>
      </c>
      <c r="C2" t="s">
        <v>4</v>
      </c>
    </row>
    <row r="3" spans="1:3">
      <c r="A3" t="s">
        <v>17</v>
      </c>
      <c r="B3" t="s">
        <v>51</v>
      </c>
    </row>
    <row r="4" spans="1:3">
      <c r="A4" t="s">
        <v>18</v>
      </c>
      <c r="B4" t="s">
        <v>52</v>
      </c>
    </row>
    <row r="5" spans="1:3">
      <c r="A5" t="s">
        <v>47</v>
      </c>
      <c r="B5" t="s">
        <v>54</v>
      </c>
      <c r="C5" t="s">
        <v>48</v>
      </c>
    </row>
    <row r="6" spans="1:3">
      <c r="A6" t="s">
        <v>49</v>
      </c>
      <c r="B6" t="s">
        <v>53</v>
      </c>
    </row>
    <row r="7" spans="1:3">
      <c r="A7" t="s">
        <v>20</v>
      </c>
      <c r="B7" t="s">
        <v>50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EB68-9DFF-41E1-8313-D62AF54710FC}">
  <dimension ref="A1:F24"/>
  <sheetViews>
    <sheetView showGridLines="0" topLeftCell="D1" zoomScaleNormal="100" workbookViewId="0">
      <selection activeCell="F2" sqref="F2:F24"/>
    </sheetView>
  </sheetViews>
  <sheetFormatPr defaultRowHeight="18.75"/>
  <cols>
    <col min="1" max="1" width="22.375" bestFit="1" customWidth="1"/>
    <col min="2" max="2" width="23" bestFit="1" customWidth="1"/>
    <col min="3" max="3" width="21.625" bestFit="1" customWidth="1"/>
    <col min="4" max="4" width="32.375" bestFit="1" customWidth="1"/>
    <col min="5" max="5" width="64" customWidth="1"/>
    <col min="6" max="6" width="107.25" bestFit="1" customWidth="1"/>
  </cols>
  <sheetData>
    <row r="1" spans="1:6">
      <c r="A1" s="6" t="s">
        <v>1</v>
      </c>
      <c r="B1" s="6" t="s">
        <v>2</v>
      </c>
      <c r="C1" s="6" t="s">
        <v>3</v>
      </c>
      <c r="D1" s="6" t="s">
        <v>4</v>
      </c>
      <c r="E1" s="6" t="s">
        <v>14</v>
      </c>
      <c r="F1" s="6" t="s">
        <v>15</v>
      </c>
    </row>
    <row r="2" spans="1:6">
      <c r="A2" s="3" t="s">
        <v>0</v>
      </c>
      <c r="B2" s="3" t="str">
        <f>"${_"&amp;C2&amp;"}"</f>
        <v>${_-s}</v>
      </c>
      <c r="C2" s="3" t="s">
        <v>21</v>
      </c>
      <c r="D2" s="3"/>
      <c r="E2" s="3" t="str">
        <f t="shared" ref="E2:E24" si="0">IF(A3&lt;&gt;"",A2&amp;B2&amp;",",A2&amp;B2)</f>
        <v>[switch]${_-s},</v>
      </c>
      <c r="F2" s="3" t="str">
        <f t="shared" ref="F2:F24" si="1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spans="1:6">
      <c r="A3" s="3" t="s">
        <v>0</v>
      </c>
      <c r="B3" s="3" t="str">
        <f t="shared" ref="B3:B24" si="2">"${_"&amp;C3&amp;"}"</f>
        <v>${_--short}</v>
      </c>
      <c r="C3" s="3" t="s">
        <v>22</v>
      </c>
      <c r="D3" s="3"/>
      <c r="E3" s="3" t="str">
        <f t="shared" si="0"/>
        <v>[switch]${_--short},</v>
      </c>
      <c r="F3" s="3" t="str">
        <f t="shared" si="1"/>
        <v>if(${_--short}){$_expression += " --short"}</v>
      </c>
    </row>
    <row r="4" spans="1:6">
      <c r="A4" s="3" t="s">
        <v>0</v>
      </c>
      <c r="B4" s="3" t="str">
        <f t="shared" si="2"/>
        <v>${_-b}</v>
      </c>
      <c r="C4" s="3" t="s">
        <v>23</v>
      </c>
      <c r="D4" s="3"/>
      <c r="E4" s="3" t="str">
        <f t="shared" si="0"/>
        <v>[switch]${_-b},</v>
      </c>
      <c r="F4" s="3" t="str">
        <f t="shared" si="1"/>
        <v>if(${_-b}){$_expression += " -b"}</v>
      </c>
    </row>
    <row r="5" spans="1:6">
      <c r="A5" s="3" t="s">
        <v>0</v>
      </c>
      <c r="B5" s="3" t="str">
        <f t="shared" si="2"/>
        <v>${_--branch}</v>
      </c>
      <c r="C5" s="3" t="s">
        <v>24</v>
      </c>
      <c r="D5" s="3"/>
      <c r="E5" s="3" t="str">
        <f t="shared" si="0"/>
        <v>[switch]${_--branch},</v>
      </c>
      <c r="F5" s="3" t="str">
        <f t="shared" si="1"/>
        <v>if(${_--branch}){$_expression += " --branch"}</v>
      </c>
    </row>
    <row r="6" spans="1:6">
      <c r="A6" s="3" t="s">
        <v>0</v>
      </c>
      <c r="B6" s="3" t="str">
        <f t="shared" si="2"/>
        <v>${_--show-stash}</v>
      </c>
      <c r="C6" s="3" t="s">
        <v>25</v>
      </c>
      <c r="D6" s="3"/>
      <c r="E6" s="3" t="str">
        <f t="shared" si="0"/>
        <v>[switch]${_--show-stash},</v>
      </c>
      <c r="F6" s="3" t="str">
        <f t="shared" si="1"/>
        <v>if(${_--show-stash}){$_expression += " --show-stash"}</v>
      </c>
    </row>
    <row r="7" spans="1:6">
      <c r="A7" s="4" t="s">
        <v>16</v>
      </c>
      <c r="B7" s="3" t="str">
        <f t="shared" si="2"/>
        <v>${_--porcelain}</v>
      </c>
      <c r="C7" s="3" t="s">
        <v>26</v>
      </c>
      <c r="D7" s="5" t="s">
        <v>5</v>
      </c>
      <c r="E7" s="3" t="str">
        <f t="shared" si="0"/>
        <v>[ValidateSet("version", "dummy", "dummy2")]${_--porcelain},</v>
      </c>
      <c r="F7" s="3" t="str">
        <f t="shared" si="1"/>
        <v>if(${_--porcelain} -ne $null){$_expression += " --porcelain=" + ${_--porcelain}}</v>
      </c>
    </row>
    <row r="8" spans="1:6">
      <c r="A8" s="3" t="s">
        <v>0</v>
      </c>
      <c r="B8" s="3" t="str">
        <f t="shared" si="2"/>
        <v>${_--long}</v>
      </c>
      <c r="C8" s="3" t="s">
        <v>27</v>
      </c>
      <c r="D8" s="3"/>
      <c r="E8" s="3" t="str">
        <f t="shared" si="0"/>
        <v>[switch]${_--long},</v>
      </c>
      <c r="F8" s="3" t="str">
        <f t="shared" si="1"/>
        <v>if(${_--long}){$_expression += " --long"}</v>
      </c>
    </row>
    <row r="9" spans="1:6">
      <c r="A9" s="3" t="s">
        <v>0</v>
      </c>
      <c r="B9" s="3" t="str">
        <f t="shared" si="2"/>
        <v>${_-v}</v>
      </c>
      <c r="C9" s="3" t="s">
        <v>28</v>
      </c>
      <c r="D9" s="3"/>
      <c r="E9" s="3" t="str">
        <f t="shared" si="0"/>
        <v>[switch]${_-v},</v>
      </c>
      <c r="F9" s="3" t="str">
        <f t="shared" si="1"/>
        <v>if(${_-v}){$_expression += " -v"}</v>
      </c>
    </row>
    <row r="10" spans="1:6">
      <c r="A10" s="3" t="s">
        <v>0</v>
      </c>
      <c r="B10" s="3" t="str">
        <f t="shared" si="2"/>
        <v>${_--verbose}</v>
      </c>
      <c r="C10" s="3" t="s">
        <v>29</v>
      </c>
      <c r="D10" s="3"/>
      <c r="E10" s="3" t="str">
        <f t="shared" si="0"/>
        <v>[switch]${_--verbose},</v>
      </c>
      <c r="F10" s="3" t="str">
        <f t="shared" si="1"/>
        <v>if(${_--verbose}){$_expression += " --verbose"}</v>
      </c>
    </row>
    <row r="11" spans="1:6">
      <c r="A11" s="4" t="s">
        <v>10</v>
      </c>
      <c r="B11" s="3" t="str">
        <f t="shared" si="2"/>
        <v>${_-u}</v>
      </c>
      <c r="C11" s="3" t="s">
        <v>30</v>
      </c>
      <c r="D11" s="5" t="s">
        <v>6</v>
      </c>
      <c r="E11" s="3" t="str">
        <f t="shared" si="0"/>
        <v>[ValidateSet("mode", "dummy", "dummy2")]${_-u},</v>
      </c>
      <c r="F11" s="3" t="str">
        <f t="shared" si="1"/>
        <v>if(${_-u} -ne $null){$_expression += " -u=" + ${_-u}}</v>
      </c>
    </row>
    <row r="12" spans="1:6">
      <c r="A12" s="4" t="s">
        <v>10</v>
      </c>
      <c r="B12" s="3" t="str">
        <f t="shared" si="2"/>
        <v>${_--untracked-files}</v>
      </c>
      <c r="C12" s="3" t="s">
        <v>31</v>
      </c>
      <c r="D12" s="5" t="s">
        <v>7</v>
      </c>
      <c r="E12" s="3" t="str">
        <f t="shared" si="0"/>
        <v>[ValidateSet("mode", "dummy", "dummy2")]${_--untracked-files},</v>
      </c>
      <c r="F12" s="3" t="str">
        <f t="shared" si="1"/>
        <v>if(${_--untracked-files} -ne $null){$_expression += " --untracked-files=" + ${_--untracked-files}}</v>
      </c>
    </row>
    <row r="13" spans="1:6">
      <c r="A13" s="4" t="s">
        <v>10</v>
      </c>
      <c r="B13" s="3" t="str">
        <f t="shared" si="2"/>
        <v>${_--ignore-submodules}</v>
      </c>
      <c r="C13" s="3" t="s">
        <v>32</v>
      </c>
      <c r="D13" s="5" t="s">
        <v>7</v>
      </c>
      <c r="E13" s="3" t="str">
        <f t="shared" si="0"/>
        <v>[ValidateSet("mode", "dummy", "dummy2")]${_--ignore-submodules},</v>
      </c>
      <c r="F13" s="3" t="str">
        <f t="shared" si="1"/>
        <v>if(${_--ignore-submodules} -ne $null){$_expression += " --ignore-submodules=" + ${_--ignore-submodules}}</v>
      </c>
    </row>
    <row r="14" spans="1:6">
      <c r="A14" s="3" t="s">
        <v>0</v>
      </c>
      <c r="B14" s="3" t="str">
        <f t="shared" si="2"/>
        <v>${_--ignored}</v>
      </c>
      <c r="C14" s="3" t="s">
        <v>33</v>
      </c>
      <c r="D14" s="3"/>
      <c r="E14" s="3" t="str">
        <f t="shared" si="0"/>
        <v>[switch]${_--ignored},</v>
      </c>
      <c r="F14" s="3" t="str">
        <f t="shared" si="1"/>
        <v>if(${_--ignored}){$_expression += " --ignored"}</v>
      </c>
    </row>
    <row r="15" spans="1:6">
      <c r="A15" s="3" t="s">
        <v>0</v>
      </c>
      <c r="B15" s="3" t="str">
        <f t="shared" si="2"/>
        <v>${_-z}</v>
      </c>
      <c r="C15" s="3" t="s">
        <v>34</v>
      </c>
      <c r="D15" s="3"/>
      <c r="E15" s="3" t="str">
        <f t="shared" si="0"/>
        <v>[switch]${_-z},</v>
      </c>
      <c r="F15" s="3" t="str">
        <f t="shared" si="1"/>
        <v>if(${_-z}){$_expression += " -z"}</v>
      </c>
    </row>
    <row r="16" spans="1:6">
      <c r="A16" s="4" t="s">
        <v>11</v>
      </c>
      <c r="B16" s="3" t="str">
        <f t="shared" si="2"/>
        <v>${_--column}</v>
      </c>
      <c r="C16" s="3" t="s">
        <v>35</v>
      </c>
      <c r="D16" s="5" t="s">
        <v>8</v>
      </c>
      <c r="E16" s="3" t="str">
        <f t="shared" si="0"/>
        <v>[ValidateSet("column", "dummy", "dummy2")]${_--column},</v>
      </c>
      <c r="F16" s="3" t="str">
        <f t="shared" si="1"/>
        <v>if(${_--column} -ne $null){$_expression += " --column=" + ${_--column}}</v>
      </c>
    </row>
    <row r="17" spans="1:6">
      <c r="A17" s="3" t="s">
        <v>0</v>
      </c>
      <c r="B17" s="3" t="str">
        <f t="shared" si="2"/>
        <v>${_--no-column}</v>
      </c>
      <c r="C17" s="3" t="s">
        <v>36</v>
      </c>
      <c r="D17" s="3"/>
      <c r="E17" s="3" t="str">
        <f t="shared" si="0"/>
        <v>[switch]${_--no-column},</v>
      </c>
      <c r="F17" s="3" t="str">
        <f t="shared" si="1"/>
        <v>if(${_--no-column}){$_expression += " --no-column"}</v>
      </c>
    </row>
    <row r="18" spans="1:6">
      <c r="A18" s="3" t="s">
        <v>0</v>
      </c>
      <c r="B18" s="3" t="str">
        <f t="shared" si="2"/>
        <v>${_--ahead-behind}</v>
      </c>
      <c r="C18" s="3" t="s">
        <v>37</v>
      </c>
      <c r="D18" s="3"/>
      <c r="E18" s="3" t="str">
        <f t="shared" si="0"/>
        <v>[switch]${_--ahead-behind},</v>
      </c>
      <c r="F18" s="3" t="str">
        <f t="shared" si="1"/>
        <v>if(${_--ahead-behind}){$_expression += " --ahead-behind"}</v>
      </c>
    </row>
    <row r="19" spans="1:6">
      <c r="A19" s="3" t="s">
        <v>0</v>
      </c>
      <c r="B19" s="3" t="str">
        <f t="shared" si="2"/>
        <v>${_--no-ahead-behind}</v>
      </c>
      <c r="C19" s="3" t="s">
        <v>38</v>
      </c>
      <c r="D19" s="3"/>
      <c r="E19" s="3" t="str">
        <f t="shared" si="0"/>
        <v>[switch]${_--no-ahead-behind},</v>
      </c>
      <c r="F19" s="3" t="str">
        <f t="shared" si="1"/>
        <v>if(${_--no-ahead-behind}){$_expression += " --no-ahead-behind"}</v>
      </c>
    </row>
    <row r="20" spans="1:6">
      <c r="A20" s="3" t="s">
        <v>0</v>
      </c>
      <c r="B20" s="3" t="str">
        <f t="shared" si="2"/>
        <v>${_--renames}</v>
      </c>
      <c r="C20" s="3" t="s">
        <v>39</v>
      </c>
      <c r="D20" s="3"/>
      <c r="E20" s="3" t="str">
        <f t="shared" si="0"/>
        <v>[switch]${_--renames},</v>
      </c>
      <c r="F20" s="3" t="str">
        <f t="shared" si="1"/>
        <v>if(${_--renames}){$_expression += " --renames"}</v>
      </c>
    </row>
    <row r="21" spans="1:6">
      <c r="A21" s="3" t="s">
        <v>0</v>
      </c>
      <c r="B21" s="3" t="str">
        <f t="shared" si="2"/>
        <v>${_--no-renames}</v>
      </c>
      <c r="C21" s="3" t="s">
        <v>40</v>
      </c>
      <c r="D21" s="3"/>
      <c r="E21" s="3" t="str">
        <f t="shared" si="0"/>
        <v>[switch]${_--no-renames},</v>
      </c>
      <c r="F21" s="3" t="str">
        <f t="shared" si="1"/>
        <v>if(${_--no-renames}){$_expression += " --no-renames"}</v>
      </c>
    </row>
    <row r="22" spans="1:6">
      <c r="A22" s="4" t="s">
        <v>12</v>
      </c>
      <c r="B22" s="3" t="str">
        <f t="shared" si="2"/>
        <v>${_--find-renames}</v>
      </c>
      <c r="C22" s="3" t="s">
        <v>41</v>
      </c>
      <c r="D22" s="5" t="s">
        <v>9</v>
      </c>
      <c r="E22" s="3" t="str">
        <f t="shared" si="0"/>
        <v>[ValidateSet("n", "dummy", "dummy2", "dummy2")]${_--find-renames},</v>
      </c>
      <c r="F22" s="3" t="str">
        <f t="shared" si="1"/>
        <v>if(${_--find-renames} -ne $null){$_expression += " --find-renames=" + ${_--find-renames}}</v>
      </c>
    </row>
    <row r="23" spans="1:6">
      <c r="A23" s="3" t="s">
        <v>0</v>
      </c>
      <c r="B23" s="3" t="str">
        <f t="shared" si="2"/>
        <v>${_--no-lock-index}</v>
      </c>
      <c r="C23" s="3" t="s">
        <v>42</v>
      </c>
      <c r="D23" s="3"/>
      <c r="E23" s="3" t="str">
        <f t="shared" si="0"/>
        <v>[switch]${_--no-lock-index},</v>
      </c>
      <c r="F23" s="3" t="str">
        <f t="shared" si="1"/>
        <v>if(${_--no-lock-index}){$_expression += " --no-lock-index"}</v>
      </c>
    </row>
    <row r="24" spans="1:6">
      <c r="A24" s="3" t="s">
        <v>0</v>
      </c>
      <c r="B24" s="3" t="str">
        <f t="shared" si="2"/>
        <v>${_--lock-index}</v>
      </c>
      <c r="C24" s="3" t="s">
        <v>43</v>
      </c>
      <c r="D24" s="3"/>
      <c r="E24" s="3" t="str">
        <f t="shared" si="0"/>
        <v>[switch]${_--lock-index}</v>
      </c>
      <c r="F24" s="3" t="str">
        <f t="shared" si="1"/>
        <v>if(${_--lock-index}){$_expression += " --lock-index"}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memo</vt:lpstr>
      <vt:lpstr>コマンドの取得</vt:lpstr>
      <vt:lpstr>オプションの取得</vt:lpstr>
      <vt:lpstr>パターン検討</vt:lpstr>
      <vt:lpstr>sample_git-status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坂田大和</dc:creator>
  <cp:lastModifiedBy>坂田大和</cp:lastModifiedBy>
  <dcterms:created xsi:type="dcterms:W3CDTF">2015-06-05T18:19:34Z</dcterms:created>
  <dcterms:modified xsi:type="dcterms:W3CDTF">2020-07-05T15:12:16Z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300f2550-19c5-4fc7-ae6b-a862fb9ffb07</vt:lpwstr>
  </property>
</Properties>
</file>