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ke\OneDrive\Documents\Arduino\Sketches\Music Lamps\"/>
    </mc:Choice>
  </mc:AlternateContent>
  <xr:revisionPtr revIDLastSave="60" documentId="10_ncr:100000_{C2CFF384-8733-48E7-ACD9-1009834E003C}" xr6:coauthVersionLast="36" xr6:coauthVersionMax="41" xr10:uidLastSave="{C8BA51BE-5966-4B6A-8E8A-4F1A87E22DF4}"/>
  <bookViews>
    <workbookView xWindow="-105" yWindow="-105" windowWidth="19425" windowHeight="10425" xr2:uid="{925B9677-E2C9-47CA-9BCD-84FF543DDD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  <c r="Q17" i="1"/>
  <c r="O18" i="1" l="1"/>
</calcChain>
</file>

<file path=xl/sharedStrings.xml><?xml version="1.0" encoding="utf-8"?>
<sst xmlns="http://schemas.openxmlformats.org/spreadsheetml/2006/main" count="37" uniqueCount="32">
  <si>
    <t>Item</t>
  </si>
  <si>
    <t>Power Rocker</t>
  </si>
  <si>
    <t>Battery Box Holder</t>
  </si>
  <si>
    <t>BMS/Charge Board</t>
  </si>
  <si>
    <t>WS2812B</t>
  </si>
  <si>
    <t>Power Supply</t>
  </si>
  <si>
    <t>DC Jack</t>
  </si>
  <si>
    <t>Microphone</t>
  </si>
  <si>
    <t>https://www.banggood.com/10Pcs-3A-DC-Jack-Socket-Plug-Female-Panel-Mount-Power-Connector-Adapters-p-1121956.html?version=2&amp;utm_campaign=NaturalNerd_1121956&amp;utm_content=2635&amp;p=3M010288024812017024&amp;akmClientCountry=America&amp;cur_warehouse=CN</t>
  </si>
  <si>
    <t>https://www.banggood.com/WeMos-D1-mini-V2_2_0-WIFI-Internet-Development-Board-Based-ESP8266-4MB-FLASH-ESP-12S-Chip-p-1143874.html?utm_campaign=NaturalNerd_1143874&amp;utm_content=2635&amp;p=3M010288024812017024&amp;cur_warehouse=CN</t>
  </si>
  <si>
    <t>https://www.banggood.com/5-Pcs-TP4056-Micro-USB-5V-1A-Lithium-Battery-Charging-Module-Board-TE585-Lipo-Charger-p-1255762.html?utm_campaign=NaturalNerd_1255762&amp;utm_content=2635&amp;p=3M010288024812017024&amp;cur_warehouse=CN</t>
  </si>
  <si>
    <t>https://www.banggood.com/5pcs-DIY-Battery-Box-Holder-Case-For-18650-Rechargeable-Battery-p-965083.html?utm_campaign=NaturalNerd_965083&amp;utm_content=2635&amp;p=3M010288024812017024&amp;cur_warehouse=CN</t>
  </si>
  <si>
    <t>Total:</t>
  </si>
  <si>
    <t>$55-80</t>
  </si>
  <si>
    <t>https://www.ebay.com/itm/5-x-Mini-Rocker-Switch-Round-Black-20mm-2-Pin-SPST-Power-ON-OFF-12V-110V-220V/110776539898?hash=item19cacbdafa:g:szkAAOSw9~5ZVHYx:rk:20:pf:0</t>
  </si>
  <si>
    <t>Ordered</t>
  </si>
  <si>
    <t>Received</t>
  </si>
  <si>
    <t>BG</t>
  </si>
  <si>
    <t>ebay</t>
  </si>
  <si>
    <t>Price Paid</t>
  </si>
  <si>
    <t>Shipping/Insurance</t>
  </si>
  <si>
    <t>Count</t>
  </si>
  <si>
    <t>Sub Total:</t>
  </si>
  <si>
    <t>Shipping:</t>
  </si>
  <si>
    <t>Grand Total:</t>
  </si>
  <si>
    <t>uController w/ WiFi Module</t>
  </si>
  <si>
    <t>Amazon</t>
  </si>
  <si>
    <t>Link</t>
  </si>
  <si>
    <t>https://www.amazon.com/gp/product/B07L3QWBPX/ref=ppx_yo_dt_b_asin_title_o01_s00?ie=UTF8&amp;psc=1</t>
  </si>
  <si>
    <t>https://www.amazon.com/gp/product/B01MT5WVCG/ref=ppx_yo_dt_b_asin_title_o02_s00?ie=UTF8&amp;psc=1</t>
  </si>
  <si>
    <t>Price</t>
  </si>
  <si>
    <t>https://www.banggood.com/WS2812B-5050-RGB-LED-Changeable-Strip-1M-144-Leds-Non-waterproof-https://www.amazon.com/gp/product/B07BTTY4FL/ref=ppx_yo_dt_b_asin_title_o00_s00?ie=UTF8&amp;psc=1p=3M010288024812017024&amp;ID=518492&amp;cur_warehouse=CN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</si>
</sst>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4" fillId="3" borderId="4" applyAlignment="0"/>
    <xf numFmtId="0" fontId="7" fillId="4" borderId="1">
      <alignment vertical="center"/>
    </xf>
    <xf numFmtId="0" fontId="3" fillId="2" borderId="4">
      <alignment vertical="center"/>
    </xf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36">
    <xf numFmtId="0" fontId="0" fillId="0" borderId="0" xfId="0"/>
    <xf numFmtId="0" fontId="4" fillId="3" borderId="4" xfId="5" applyAlignment="1">
      <alignment horizontal="center" vertical="center"/>
    </xf>
    <xf numFmtId="0" fontId="3" fillId="2" borderId="4" xfId="7" applyAlignment="1">
      <alignment horizontal="center" vertical="center"/>
    </xf>
    <xf numFmtId="0" fontId="6" fillId="5" borderId="2" xfId="3" applyAlignment="1">
      <alignment horizontal="center" vertical="center"/>
    </xf>
    <xf numFmtId="0" fontId="6" fillId="5" borderId="2" xfId="3" applyAlignment="1">
      <alignment horizontal="right" vertical="center"/>
    </xf>
    <xf numFmtId="0" fontId="6" fillId="5" borderId="2" xfId="3" applyAlignment="1">
      <alignment vertical="center"/>
    </xf>
    <xf numFmtId="0" fontId="2" fillId="0" borderId="7" xfId="1" applyBorder="1" applyAlignment="1">
      <alignment horizontal="center" vertical="center"/>
    </xf>
    <xf numFmtId="0" fontId="2" fillId="0" borderId="0" xfId="1" applyAlignment="1">
      <alignment horizontal="center" vertical="center"/>
    </xf>
    <xf numFmtId="44" fontId="2" fillId="0" borderId="5" xfId="8" applyFont="1" applyBorder="1" applyAlignment="1">
      <alignment horizontal="right" vertical="center"/>
    </xf>
    <xf numFmtId="44" fontId="2" fillId="0" borderId="0" xfId="8" applyFont="1" applyAlignment="1">
      <alignment horizontal="right" vertical="center"/>
    </xf>
    <xf numFmtId="44" fontId="2" fillId="0" borderId="0" xfId="1" applyNumberFormat="1" applyAlignment="1">
      <alignment horizontal="right" vertical="center"/>
    </xf>
    <xf numFmtId="44" fontId="2" fillId="0" borderId="5" xfId="1" applyNumberFormat="1" applyBorder="1" applyAlignment="1">
      <alignment horizontal="right" vertical="center"/>
    </xf>
    <xf numFmtId="44" fontId="2" fillId="0" borderId="6" xfId="8" applyFont="1" applyBorder="1" applyAlignment="1">
      <alignment horizontal="right" vertical="center"/>
    </xf>
    <xf numFmtId="0" fontId="6" fillId="5" borderId="8" xfId="3" applyBorder="1" applyAlignment="1">
      <alignment horizontal="center" vertical="center"/>
    </xf>
    <xf numFmtId="44" fontId="6" fillId="5" borderId="8" xfId="3" applyNumberFormat="1" applyBorder="1" applyAlignment="1">
      <alignment horizontal="right" vertical="center"/>
    </xf>
    <xf numFmtId="44" fontId="2" fillId="0" borderId="7" xfId="8" applyFont="1" applyBorder="1" applyAlignment="1">
      <alignment vertical="center"/>
    </xf>
    <xf numFmtId="44" fontId="2" fillId="0" borderId="0" xfId="8" applyFont="1" applyAlignment="1">
      <alignment vertical="center"/>
    </xf>
    <xf numFmtId="0" fontId="0" fillId="0" borderId="0" xfId="0" applyAlignment="1">
      <alignment vertical="center"/>
    </xf>
    <xf numFmtId="44" fontId="6" fillId="5" borderId="2" xfId="8" applyFont="1" applyFill="1" applyBorder="1" applyAlignment="1">
      <alignment horizontal="right" vertical="center"/>
    </xf>
    <xf numFmtId="0" fontId="3" fillId="2" borderId="4" xfId="7">
      <alignment vertical="center"/>
    </xf>
    <xf numFmtId="0" fontId="6" fillId="5" borderId="2" xfId="3" applyAlignment="1">
      <alignment horizontal="center" vertical="center"/>
    </xf>
    <xf numFmtId="0" fontId="3" fillId="2" borderId="4" xfId="10" applyBorder="1" applyAlignment="1">
      <alignment horizontal="center" vertical="center"/>
    </xf>
    <xf numFmtId="0" fontId="7" fillId="4" borderId="1" xfId="6">
      <alignment vertical="center"/>
    </xf>
    <xf numFmtId="0" fontId="0" fillId="6" borderId="9" xfId="4" applyFont="1" applyBorder="1" applyAlignment="1">
      <alignment horizontal="center" vertical="center"/>
    </xf>
    <xf numFmtId="0" fontId="0" fillId="6" borderId="10" xfId="4" applyFont="1" applyBorder="1" applyAlignment="1">
      <alignment horizontal="center" vertical="center"/>
    </xf>
    <xf numFmtId="0" fontId="0" fillId="6" borderId="3" xfId="4" applyFont="1" applyAlignment="1">
      <alignment horizontal="center" vertical="center"/>
    </xf>
    <xf numFmtId="0" fontId="6" fillId="5" borderId="2" xfId="3" applyAlignment="1">
      <alignment horizontal="center" vertical="center"/>
    </xf>
    <xf numFmtId="44" fontId="2" fillId="0" borderId="0" xfId="8" applyFont="1" applyAlignment="1">
      <alignment vertical="center"/>
    </xf>
    <xf numFmtId="0" fontId="5" fillId="4" borderId="1" xfId="2" applyAlignment="1">
      <alignment horizontal="center" vertical="center"/>
    </xf>
    <xf numFmtId="0" fontId="8" fillId="4" borderId="1" xfId="9" applyFill="1" applyBorder="1" applyAlignment="1">
      <alignment horizontal="center" vertical="center"/>
    </xf>
    <xf numFmtId="44" fontId="2" fillId="0" borderId="0" xfId="8" applyFont="1" applyAlignment="1">
      <alignment horizontal="right" vertical="center"/>
    </xf>
    <xf numFmtId="8" fontId="6" fillId="5" borderId="2" xfId="3" applyNumberFormat="1" applyAlignment="1">
      <alignment horizontal="right" vertical="center"/>
    </xf>
    <xf numFmtId="0" fontId="6" fillId="5" borderId="2" xfId="3" applyAlignment="1">
      <alignment horizontal="right" vertical="center"/>
    </xf>
    <xf numFmtId="44" fontId="2" fillId="0" borderId="6" xfId="8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/>
  </cellXfs>
  <cellStyles count="11">
    <cellStyle name="Calculation" xfId="2" builtinId="22"/>
    <cellStyle name="Check Cell" xfId="3" builtinId="23"/>
    <cellStyle name="Currency" xfId="8" builtinId="4"/>
    <cellStyle name="Good" xfId="10" builtinId="26"/>
    <cellStyle name="Heading 4" xfId="1" builtinId="19"/>
    <cellStyle name="Hyperlink" xfId="9" builtinId="8"/>
    <cellStyle name="Normal" xfId="0" builtinId="0"/>
    <cellStyle name="Note" xfId="4" builtinId="10"/>
    <cellStyle name="Style 1" xfId="5" xr:uid="{B75594C1-3FD9-4851-B925-CCC1F07DC939}"/>
    <cellStyle name="Style 2" xfId="6" xr:uid="{3DBA4601-77A5-43D7-AACE-A5B2F80228A7}"/>
    <cellStyle name="Style 3" xfId="7" xr:uid="{3C6128EB-5FE2-4BDC-BC66-AACBE2B549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5-x-Mini-Rocker-Switch-Round-Black-20mm-2-Pin-SPST-Power-ON-OFF-12V-110V-220V/110776539898?hash=item19cacbdafa:g:szkAAOSw9~5ZVHYx:rk:20:pf:0" TargetMode="External"/><Relationship Id="rId3" Type="http://schemas.openxmlformats.org/officeDocument/2006/relationships/hyperlink" Target="https://www.banggood.com/WeMos-D1-mini-V2_2_0-WIFI-Internet-Development-Board-Based-ESP8266-4MB-FLASH-ESP-12S-Chip-p-1143874.html?utm_campaign=NaturalNerd_1143874&amp;utm_content=2635&amp;p=3M010288024812017024&amp;cur_warehouse=CN" TargetMode="External"/><Relationship Id="rId7" Type="http://schemas.openxmlformats.org/officeDocument/2006/relationships/hyperlink" Target="https://www.banggood.com/5pcs-DIY-Battery-Box-Holder-Case-For-18650-Rechargeable-Battery-p-965083.html?utm_campaign=NaturalNerd_965083&amp;utm_content=2635&amp;p=3M010288024812017024&amp;cur_warehouse=CN" TargetMode="External"/><Relationship Id="rId2" Type="http://schemas.openxmlformats.org/officeDocument/2006/relationships/hyperlink" Target="https://www.banggood.com/10Pcs-3A-DC-Jack-Socket-Plug-Female-Panel-Mount-Power-Connector-Adapters-p-1121956.html?version=2&amp;utm_campaign=NaturalNerd_1121956&amp;utm_content=2635&amp;p=3M010288024812017024&amp;akmClientCountry=America&amp;cur_warehouse=CN" TargetMode="External"/><Relationship Id="rId1" Type="http://schemas.openxmlformats.org/officeDocument/2006/relationships/hyperlink" Target="https://www.amazon.com/gp/product/B07L3QWBPX/ref=ppx_yo_dt_b_asin_title_o01_s00?ie=UTF8&amp;psc=1" TargetMode="External"/><Relationship Id="rId6" Type="http://schemas.openxmlformats.org/officeDocument/2006/relationships/hyperlink" Target="https://www.banggood.com/5-Pcs-TP4056-Micro-USB-5V-1A-Lithium-Battery-Charging-Module-Board-TE585-Lipo-Charger-p-1255762.html?utm_campaign=NaturalNerd_1255762&amp;utm_content=2635&amp;p=3M010288024812017024&amp;cur_warehouse=CN" TargetMode="External"/><Relationship Id="rId5" Type="http://schemas.openxmlformats.org/officeDocument/2006/relationships/hyperlink" Target="https://www.banggood.com/WS2812B-5050-RGB-LED-Changeable-Strip-1M-144-Leds-Non-waterproof-https:/www.amazon.com/gp/product/B07BTTY4FL/ref=ppx_yo_dt_b_asin_title_o00_s00?ie=UTF8&amp;psc=1p=3M010288024812017024&amp;ID=518492&amp;cur_warehouse=CN" TargetMode="External"/><Relationship Id="rId4" Type="http://schemas.openxmlformats.org/officeDocument/2006/relationships/hyperlink" Target="https://www.amazon.com/gp/product/B01MT5WVCG/ref=ppx_yo_dt_b_asin_title_o02_s00?ie=UTF8&amp;psc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9CAB-4959-4081-8488-FBE0B94C2491}">
  <dimension ref="A1:S19"/>
  <sheetViews>
    <sheetView tabSelected="1" topLeftCell="B1" zoomScaleNormal="100" workbookViewId="0">
      <selection activeCell="D3" sqref="D3:E3"/>
    </sheetView>
  </sheetViews>
  <sheetFormatPr defaultRowHeight="15" x14ac:dyDescent="0.25"/>
  <cols>
    <col min="4" max="4" width="8.7109375" customWidth="1"/>
    <col min="15" max="15" width="16.7109375" customWidth="1"/>
    <col min="16" max="16" width="11.140625" customWidth="1"/>
    <col min="17" max="17" width="19" customWidth="1"/>
  </cols>
  <sheetData>
    <row r="1" spans="1:17" ht="16.5" thickTop="1" thickBot="1" x14ac:dyDescent="0.3">
      <c r="A1" s="5"/>
      <c r="B1" s="26" t="s">
        <v>0</v>
      </c>
      <c r="C1" s="26"/>
      <c r="D1" s="26" t="s">
        <v>27</v>
      </c>
      <c r="E1" s="26"/>
      <c r="F1" s="26" t="s">
        <v>30</v>
      </c>
      <c r="G1" s="26"/>
      <c r="H1" s="26"/>
      <c r="I1" s="26"/>
      <c r="J1" s="26"/>
      <c r="K1" s="26"/>
      <c r="L1" s="3" t="s">
        <v>15</v>
      </c>
      <c r="M1" s="3" t="s">
        <v>16</v>
      </c>
      <c r="N1" s="20"/>
      <c r="O1" s="3" t="s">
        <v>19</v>
      </c>
      <c r="P1" s="3" t="s">
        <v>21</v>
      </c>
      <c r="Q1" s="13" t="s">
        <v>20</v>
      </c>
    </row>
    <row r="2" spans="1:17" ht="16.5" thickTop="1" thickBot="1" x14ac:dyDescent="0.3">
      <c r="A2" s="4">
        <v>1</v>
      </c>
      <c r="B2" s="25"/>
      <c r="C2" s="25"/>
      <c r="D2" s="28"/>
      <c r="E2" s="28"/>
      <c r="F2" s="27"/>
      <c r="G2" s="27"/>
      <c r="H2" s="35"/>
      <c r="I2" s="35"/>
      <c r="J2" s="35"/>
      <c r="K2" s="35"/>
      <c r="L2" s="22"/>
      <c r="M2" s="22"/>
      <c r="N2" s="22"/>
      <c r="O2" s="8">
        <v>0</v>
      </c>
      <c r="P2" s="6">
        <v>0</v>
      </c>
      <c r="Q2" s="15">
        <v>0</v>
      </c>
    </row>
    <row r="3" spans="1:17" ht="16.5" thickTop="1" thickBot="1" x14ac:dyDescent="0.3">
      <c r="A3" s="4">
        <v>2</v>
      </c>
      <c r="B3" s="25" t="s">
        <v>1</v>
      </c>
      <c r="C3" s="25"/>
      <c r="D3" s="29" t="s">
        <v>14</v>
      </c>
      <c r="E3" s="28"/>
      <c r="F3" s="27">
        <v>1.39</v>
      </c>
      <c r="G3" s="27"/>
      <c r="H3" s="35"/>
      <c r="I3" s="35"/>
      <c r="J3" s="35"/>
      <c r="K3" s="35"/>
      <c r="L3" s="2" t="s">
        <v>18</v>
      </c>
      <c r="M3" s="19"/>
      <c r="N3" s="22"/>
      <c r="O3" s="8">
        <v>1.79</v>
      </c>
      <c r="P3" s="7">
        <v>1</v>
      </c>
      <c r="Q3" s="16">
        <v>0</v>
      </c>
    </row>
    <row r="4" spans="1:17" ht="16.5" thickTop="1" thickBot="1" x14ac:dyDescent="0.3">
      <c r="A4" s="4">
        <v>3</v>
      </c>
      <c r="B4" s="23" t="s">
        <v>2</v>
      </c>
      <c r="C4" s="24"/>
      <c r="D4" s="28" t="s">
        <v>11</v>
      </c>
      <c r="E4" s="28"/>
      <c r="F4" s="27">
        <v>3.15</v>
      </c>
      <c r="G4" s="27"/>
      <c r="H4" s="35"/>
      <c r="I4" s="35"/>
      <c r="J4" s="35"/>
      <c r="K4" s="35"/>
      <c r="L4" s="21" t="s">
        <v>26</v>
      </c>
      <c r="M4" s="19"/>
      <c r="N4" s="22"/>
      <c r="O4" s="8">
        <v>0.89900000000000002</v>
      </c>
      <c r="P4" s="7">
        <v>10</v>
      </c>
      <c r="Q4" s="16">
        <v>0</v>
      </c>
    </row>
    <row r="5" spans="1:17" ht="16.5" thickTop="1" thickBot="1" x14ac:dyDescent="0.3">
      <c r="A5" s="4">
        <v>4</v>
      </c>
      <c r="B5" s="23" t="s">
        <v>3</v>
      </c>
      <c r="C5" s="24"/>
      <c r="D5" s="28" t="s">
        <v>10</v>
      </c>
      <c r="E5" s="28"/>
      <c r="F5" s="27">
        <v>3.47</v>
      </c>
      <c r="G5" s="27"/>
      <c r="H5" s="35"/>
      <c r="I5" s="35"/>
      <c r="J5" s="35"/>
      <c r="K5" s="35"/>
      <c r="L5" s="2" t="s">
        <v>17</v>
      </c>
      <c r="M5" s="19"/>
      <c r="N5" s="22"/>
      <c r="O5" s="8">
        <v>3.47</v>
      </c>
      <c r="P5" s="7">
        <v>1</v>
      </c>
      <c r="Q5" s="16">
        <v>2.0099999999999998</v>
      </c>
    </row>
    <row r="6" spans="1:17" ht="16.5" thickTop="1" thickBot="1" x14ac:dyDescent="0.3">
      <c r="A6" s="4">
        <v>5</v>
      </c>
      <c r="B6" s="23" t="s">
        <v>4</v>
      </c>
      <c r="C6" s="24"/>
      <c r="D6" s="29" t="s">
        <v>31</v>
      </c>
      <c r="E6" s="28"/>
      <c r="F6" s="27">
        <v>17.88</v>
      </c>
      <c r="G6" s="27"/>
      <c r="H6" s="35"/>
      <c r="I6" s="35"/>
      <c r="J6" s="35"/>
      <c r="K6" s="35"/>
      <c r="L6" s="19" t="s">
        <v>26</v>
      </c>
      <c r="M6" s="1"/>
      <c r="N6" s="22"/>
      <c r="O6" s="8">
        <v>17.88</v>
      </c>
      <c r="P6" s="7">
        <v>3</v>
      </c>
      <c r="Q6" s="16">
        <v>0</v>
      </c>
    </row>
    <row r="7" spans="1:17" ht="16.5" thickTop="1" thickBot="1" x14ac:dyDescent="0.3">
      <c r="A7" s="4">
        <v>6</v>
      </c>
      <c r="B7" s="23" t="s">
        <v>5</v>
      </c>
      <c r="C7" s="24"/>
      <c r="D7" s="29" t="s">
        <v>29</v>
      </c>
      <c r="E7" s="28"/>
      <c r="F7" s="27">
        <v>15.9</v>
      </c>
      <c r="G7" s="27"/>
      <c r="H7" s="35"/>
      <c r="I7" s="35"/>
      <c r="J7" s="35"/>
      <c r="K7" s="35"/>
      <c r="L7" s="21" t="s">
        <v>26</v>
      </c>
      <c r="M7" s="19"/>
      <c r="N7" s="22"/>
      <c r="O7" s="8">
        <v>15.9</v>
      </c>
      <c r="P7" s="7">
        <v>2</v>
      </c>
      <c r="Q7" s="16">
        <v>0</v>
      </c>
    </row>
    <row r="8" spans="1:17" ht="16.5" thickTop="1" thickBot="1" x14ac:dyDescent="0.3">
      <c r="A8" s="4">
        <v>7</v>
      </c>
      <c r="B8" s="23" t="s">
        <v>25</v>
      </c>
      <c r="C8" s="24"/>
      <c r="D8" s="28" t="s">
        <v>9</v>
      </c>
      <c r="E8" s="28"/>
      <c r="F8" s="27">
        <v>2.99</v>
      </c>
      <c r="G8" s="27"/>
      <c r="H8" s="35"/>
      <c r="I8" s="35"/>
      <c r="J8" s="35"/>
      <c r="K8" s="35"/>
      <c r="L8" s="2" t="s">
        <v>17</v>
      </c>
      <c r="M8" s="19"/>
      <c r="N8" s="22"/>
      <c r="O8" s="8">
        <v>2.99</v>
      </c>
      <c r="P8" s="7">
        <v>4</v>
      </c>
      <c r="Q8" s="16">
        <v>2.63</v>
      </c>
    </row>
    <row r="9" spans="1:17" ht="16.5" thickTop="1" thickBot="1" x14ac:dyDescent="0.3">
      <c r="A9" s="4">
        <v>8</v>
      </c>
      <c r="B9" s="23" t="s">
        <v>6</v>
      </c>
      <c r="C9" s="24"/>
      <c r="D9" s="28" t="s">
        <v>8</v>
      </c>
      <c r="E9" s="28"/>
      <c r="F9" s="27">
        <v>3.39</v>
      </c>
      <c r="G9" s="27"/>
      <c r="H9" s="35"/>
      <c r="I9" s="35"/>
      <c r="J9" s="35"/>
      <c r="K9" s="35"/>
      <c r="L9" s="2" t="s">
        <v>17</v>
      </c>
      <c r="M9" s="19"/>
      <c r="N9" s="22"/>
      <c r="O9" s="8">
        <v>3.39</v>
      </c>
      <c r="P9" s="7">
        <v>1</v>
      </c>
      <c r="Q9" s="16">
        <v>0</v>
      </c>
    </row>
    <row r="10" spans="1:17" ht="16.5" thickTop="1" thickBot="1" x14ac:dyDescent="0.3">
      <c r="A10" s="4">
        <v>9</v>
      </c>
      <c r="B10" s="23" t="s">
        <v>7</v>
      </c>
      <c r="C10" s="24"/>
      <c r="D10" s="29" t="s">
        <v>28</v>
      </c>
      <c r="E10" s="28"/>
      <c r="F10" s="27">
        <v>9.99</v>
      </c>
      <c r="G10" s="27"/>
      <c r="H10" s="35"/>
      <c r="I10" s="35"/>
      <c r="J10" s="35"/>
      <c r="K10" s="35"/>
      <c r="L10" s="19" t="s">
        <v>26</v>
      </c>
      <c r="M10" s="19"/>
      <c r="N10" s="22"/>
      <c r="O10" s="8">
        <v>9.99</v>
      </c>
      <c r="P10" s="7">
        <v>2</v>
      </c>
      <c r="Q10" s="9">
        <v>0</v>
      </c>
    </row>
    <row r="11" spans="1:17" ht="16.5" thickTop="1" thickBot="1" x14ac:dyDescent="0.3">
      <c r="A11" s="4"/>
      <c r="B11" s="23"/>
      <c r="C11" s="24"/>
      <c r="D11" s="28"/>
      <c r="E11" s="28"/>
      <c r="F11" s="30"/>
      <c r="G11" s="30"/>
      <c r="H11" s="35"/>
      <c r="I11" s="35"/>
      <c r="J11" s="35"/>
      <c r="K11" s="35"/>
      <c r="L11" s="22"/>
      <c r="M11" s="22"/>
      <c r="N11" s="22"/>
      <c r="O11" s="11">
        <v>0</v>
      </c>
      <c r="P11" s="7">
        <v>0</v>
      </c>
      <c r="Q11" s="10">
        <v>0</v>
      </c>
    </row>
    <row r="12" spans="1:17" ht="16.5" thickTop="1" thickBot="1" x14ac:dyDescent="0.3">
      <c r="A12" s="4"/>
      <c r="B12" s="23"/>
      <c r="C12" s="24"/>
      <c r="D12" s="28"/>
      <c r="E12" s="28"/>
      <c r="F12" s="30"/>
      <c r="G12" s="30"/>
      <c r="H12" s="35"/>
      <c r="I12" s="35"/>
      <c r="J12" s="35"/>
      <c r="K12" s="35"/>
      <c r="L12" s="22"/>
      <c r="M12" s="22"/>
      <c r="N12" s="22"/>
      <c r="O12" s="10">
        <v>0</v>
      </c>
      <c r="P12" s="7">
        <v>0</v>
      </c>
      <c r="Q12" s="10">
        <v>0</v>
      </c>
    </row>
    <row r="13" spans="1:17" ht="16.5" thickTop="1" thickBot="1" x14ac:dyDescent="0.3">
      <c r="A13" s="4"/>
      <c r="B13" s="23"/>
      <c r="C13" s="24"/>
      <c r="D13" s="28"/>
      <c r="E13" s="28"/>
      <c r="F13" s="30"/>
      <c r="G13" s="30"/>
      <c r="H13" s="35"/>
      <c r="I13" s="35"/>
      <c r="J13" s="35"/>
      <c r="K13" s="35"/>
      <c r="L13" s="22"/>
      <c r="M13" s="22"/>
      <c r="N13" s="22"/>
      <c r="O13" s="10">
        <v>0</v>
      </c>
      <c r="P13" s="7">
        <v>0</v>
      </c>
      <c r="Q13" s="10">
        <v>0</v>
      </c>
    </row>
    <row r="14" spans="1:17" ht="16.5" thickTop="1" thickBot="1" x14ac:dyDescent="0.3">
      <c r="A14" s="4"/>
      <c r="B14" s="23"/>
      <c r="C14" s="24"/>
      <c r="D14" s="28"/>
      <c r="E14" s="28"/>
      <c r="F14" s="30"/>
      <c r="G14" s="30"/>
      <c r="H14" s="35"/>
      <c r="I14" s="35"/>
      <c r="J14" s="35"/>
      <c r="K14" s="35"/>
      <c r="L14" s="22"/>
      <c r="M14" s="22"/>
      <c r="N14" s="22"/>
      <c r="O14" s="11">
        <v>0</v>
      </c>
      <c r="P14" s="7">
        <v>0</v>
      </c>
      <c r="Q14" s="10">
        <v>0</v>
      </c>
    </row>
    <row r="15" spans="1:17" ht="16.5" thickTop="1" thickBot="1" x14ac:dyDescent="0.3">
      <c r="A15" s="4"/>
      <c r="B15" s="23"/>
      <c r="C15" s="24"/>
      <c r="D15" s="28"/>
      <c r="E15" s="28"/>
      <c r="F15" s="30"/>
      <c r="G15" s="30"/>
      <c r="H15" s="35"/>
      <c r="I15" s="35"/>
      <c r="J15" s="35"/>
      <c r="K15" s="35"/>
      <c r="L15" s="22"/>
      <c r="M15" s="22"/>
      <c r="N15" s="22"/>
      <c r="O15" s="10">
        <v>0</v>
      </c>
      <c r="P15" s="7">
        <v>0</v>
      </c>
      <c r="Q15" s="10">
        <v>0</v>
      </c>
    </row>
    <row r="16" spans="1:17" ht="16.5" thickTop="1" thickBot="1" x14ac:dyDescent="0.3">
      <c r="A16" s="4"/>
      <c r="B16" s="23"/>
      <c r="C16" s="24"/>
      <c r="D16" s="28"/>
      <c r="E16" s="28"/>
      <c r="F16" s="33"/>
      <c r="G16" s="33"/>
      <c r="H16" s="35"/>
      <c r="I16" s="35"/>
      <c r="J16" s="35"/>
      <c r="K16" s="35"/>
      <c r="L16" s="22"/>
      <c r="M16" s="22"/>
      <c r="N16" s="22"/>
      <c r="O16" s="12">
        <v>0</v>
      </c>
      <c r="P16" s="7">
        <v>0</v>
      </c>
      <c r="Q16" s="12">
        <v>0</v>
      </c>
    </row>
    <row r="17" spans="1:19" ht="16.5" thickTop="1" thickBot="1" x14ac:dyDescent="0.3">
      <c r="A17" s="17"/>
      <c r="B17" s="17"/>
      <c r="C17" s="17"/>
      <c r="D17" s="32" t="s">
        <v>12</v>
      </c>
      <c r="E17" s="32"/>
      <c r="F17" s="31" t="s">
        <v>13</v>
      </c>
      <c r="G17" s="32"/>
      <c r="H17" s="5"/>
      <c r="I17" s="5"/>
      <c r="J17" s="5"/>
      <c r="K17" s="5"/>
      <c r="L17" s="17"/>
      <c r="M17" s="32" t="s">
        <v>22</v>
      </c>
      <c r="N17" s="32"/>
      <c r="O17" s="18">
        <f>SUMPRODUCT(P2:P16,O2:O16)</f>
        <v>135.02000000000001</v>
      </c>
      <c r="P17" s="4" t="s">
        <v>23</v>
      </c>
      <c r="Q17" s="14">
        <f>SUM(Q2:Q16)</f>
        <v>4.6399999999999997</v>
      </c>
    </row>
    <row r="18" spans="1:19" ht="16.5" thickTop="1" thickBo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32" t="s">
        <v>24</v>
      </c>
      <c r="N18" s="32"/>
      <c r="O18" s="18">
        <f>SUM(O17,Q17)</f>
        <v>139.66</v>
      </c>
      <c r="P18" s="17"/>
      <c r="Q18" s="17"/>
      <c r="R18" s="34"/>
      <c r="S18" s="34"/>
    </row>
    <row r="19" spans="1:19" ht="15.75" thickTop="1" x14ac:dyDescent="0.25"/>
  </sheetData>
  <mergeCells count="85">
    <mergeCell ref="R18:S18"/>
    <mergeCell ref="J12:K12"/>
    <mergeCell ref="J13:K13"/>
    <mergeCell ref="J14:K14"/>
    <mergeCell ref="J15:K15"/>
    <mergeCell ref="J16:K16"/>
    <mergeCell ref="M18:N18"/>
    <mergeCell ref="M17:N17"/>
    <mergeCell ref="B12:C12"/>
    <mergeCell ref="B13:C13"/>
    <mergeCell ref="B14:C14"/>
    <mergeCell ref="B15:C15"/>
    <mergeCell ref="B16:C16"/>
    <mergeCell ref="F15:G15"/>
    <mergeCell ref="F16:G16"/>
    <mergeCell ref="H12:I12"/>
    <mergeCell ref="H13:I13"/>
    <mergeCell ref="H14:I14"/>
    <mergeCell ref="H15:I15"/>
    <mergeCell ref="H16:I16"/>
    <mergeCell ref="F13:G13"/>
    <mergeCell ref="F17:G17"/>
    <mergeCell ref="D13:E13"/>
    <mergeCell ref="D17:E17"/>
    <mergeCell ref="H7:I7"/>
    <mergeCell ref="H8:I8"/>
    <mergeCell ref="H9:I9"/>
    <mergeCell ref="H10:I10"/>
    <mergeCell ref="H11:I11"/>
    <mergeCell ref="D8:E8"/>
    <mergeCell ref="D7:E7"/>
    <mergeCell ref="D12:E12"/>
    <mergeCell ref="D14:E14"/>
    <mergeCell ref="D15:E15"/>
    <mergeCell ref="D16:E16"/>
    <mergeCell ref="F12:G12"/>
    <mergeCell ref="F14:G14"/>
    <mergeCell ref="H1:I1"/>
    <mergeCell ref="H2:I2"/>
    <mergeCell ref="H3:I3"/>
    <mergeCell ref="H4:I4"/>
    <mergeCell ref="H5:I5"/>
    <mergeCell ref="H6:I6"/>
    <mergeCell ref="J10:K10"/>
    <mergeCell ref="J7:K7"/>
    <mergeCell ref="J8:K8"/>
    <mergeCell ref="J9:K9"/>
    <mergeCell ref="J11:K11"/>
    <mergeCell ref="F9:G9"/>
    <mergeCell ref="F10:G10"/>
    <mergeCell ref="F11:G11"/>
    <mergeCell ref="B1:C1"/>
    <mergeCell ref="J1:K1"/>
    <mergeCell ref="J2:K2"/>
    <mergeCell ref="J3:K3"/>
    <mergeCell ref="J4:K4"/>
    <mergeCell ref="J5:K5"/>
    <mergeCell ref="J6:K6"/>
    <mergeCell ref="D9:E9"/>
    <mergeCell ref="D10:E10"/>
    <mergeCell ref="D11:E11"/>
    <mergeCell ref="F2:G2"/>
    <mergeCell ref="F3:G3"/>
    <mergeCell ref="D1:E1"/>
    <mergeCell ref="F1:G1"/>
    <mergeCell ref="B6:C6"/>
    <mergeCell ref="B7:C7"/>
    <mergeCell ref="B8:C8"/>
    <mergeCell ref="F4:G4"/>
    <mergeCell ref="F5:G5"/>
    <mergeCell ref="F6:G6"/>
    <mergeCell ref="F7:G7"/>
    <mergeCell ref="F8:G8"/>
    <mergeCell ref="D2:E2"/>
    <mergeCell ref="D6:E6"/>
    <mergeCell ref="D5:E5"/>
    <mergeCell ref="D4:E4"/>
    <mergeCell ref="D3:E3"/>
    <mergeCell ref="B9:C9"/>
    <mergeCell ref="B10:C10"/>
    <mergeCell ref="B11:C11"/>
    <mergeCell ref="B2:C2"/>
    <mergeCell ref="B3:C3"/>
    <mergeCell ref="B4:C4"/>
    <mergeCell ref="B5:C5"/>
  </mergeCells>
  <hyperlinks>
    <hyperlink ref="D10" r:id="rId1" xr:uid="{BC23314A-8D94-4CE3-BC63-2BDC0B26F48B}"/>
    <hyperlink ref="D9" r:id="rId2" xr:uid="{F2D566BA-1AC7-4535-BB67-4CDB78BBE760}"/>
    <hyperlink ref="D8" r:id="rId3" xr:uid="{38768ADF-B1B5-44C5-B0EB-A1C27FE44A2E}"/>
    <hyperlink ref="D7" r:id="rId4" xr:uid="{C1555818-E925-4183-BB00-4D4D3A5D30BF}"/>
    <hyperlink ref="D6" r:id="rId5" xr:uid="{C5CDE5FC-5C6F-4F14-B585-44AFA9EB74DB}"/>
    <hyperlink ref="D5" r:id="rId6" xr:uid="{98FBC95A-7116-43BE-BC57-790E8EEB7D9B}"/>
    <hyperlink ref="D4" r:id="rId7" xr:uid="{25DD82FE-4DAA-4F6C-B81D-01E459531FE1}"/>
    <hyperlink ref="D3" r:id="rId8" xr:uid="{A0CEBB16-9912-4773-B5F6-99C4AEAB23A4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Cain</dc:creator>
  <cp:lastModifiedBy>David Cain</cp:lastModifiedBy>
  <dcterms:created xsi:type="dcterms:W3CDTF">2019-01-07T19:05:11Z</dcterms:created>
  <dcterms:modified xsi:type="dcterms:W3CDTF">2019-04-16T03:53:20Z</dcterms:modified>
</cp:coreProperties>
</file>