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v-lizha4\Desktop\Update Doc\"/>
    </mc:Choice>
  </mc:AlternateContent>
  <xr:revisionPtr revIDLastSave="0" documentId="8_{F4F4BFFC-23EC-4BFE-8B4B-CCB29534BB1D}" xr6:coauthVersionLast="45" xr6:coauthVersionMax="45" xr10:uidLastSave="{00000000-0000-0000-0000-000000000000}"/>
  <bookViews>
    <workbookView xWindow="-120" yWindow="-120" windowWidth="19755" windowHeight="11760" tabRatio="710" activeTab="3" xr2:uid="{B23D473D-E55E-49BA-BABD-56D82D914D70}"/>
  </bookViews>
  <sheets>
    <sheet name="Cover Page" sheetId="3" r:id="rId1"/>
    <sheet name="Table of content" sheetId="4" r:id="rId2"/>
    <sheet name="Change History" sheetId="5" r:id="rId3"/>
    <sheet name="FW-SW Configuration" sheetId="6" r:id="rId4"/>
  </sheets>
  <externalReferences>
    <externalReference r:id="rId5"/>
    <externalReference r:id="rId6"/>
  </externalReferences>
  <definedNames>
    <definedName name="_xlnm._FilterDatabase" localSheetId="3" hidden="1">'FW-SW Configuration'!$A$5:$F$58</definedName>
    <definedName name="erase_name">'[1]Server Level Qual'!$A$1:$V$1</definedName>
    <definedName name="erasename2">'[1]Server Level Qual'!$X$1:$AK$1</definedName>
    <definedName name="erasename3">[1]Definitions!$A$2:$A$14</definedName>
    <definedName name="PartTypes" localSheetId="0">#REF!</definedName>
    <definedName name="_xlnm.Print_Area" localSheetId="2">'Change History'!$B$2:$G$5</definedName>
    <definedName name="State_Range">'[2]Server Level Qual'!$BD$15:$BD$102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3" l="1"/>
  <c r="C12" i="3"/>
  <c r="B8" i="3" l="1"/>
</calcChain>
</file>

<file path=xl/sharedStrings.xml><?xml version="1.0" encoding="utf-8"?>
<sst xmlns="http://schemas.openxmlformats.org/spreadsheetml/2006/main" count="270" uniqueCount="170">
  <si>
    <t>Group</t>
  </si>
  <si>
    <t>FW/OS Version</t>
  </si>
  <si>
    <t>BSL BIOS</t>
  </si>
  <si>
    <t>BMC</t>
  </si>
  <si>
    <t>TPM</t>
  </si>
  <si>
    <t>CPLD</t>
  </si>
  <si>
    <t>FPGA</t>
  </si>
  <si>
    <t>Rack</t>
  </si>
  <si>
    <t>M2010</t>
  </si>
  <si>
    <t>Memory</t>
  </si>
  <si>
    <t>MB BIOS</t>
  </si>
  <si>
    <t>Mellanox NIC card - FW Rev</t>
  </si>
  <si>
    <t>Mellanox NIC card - uEFI Rev</t>
  </si>
  <si>
    <t>Mellanox NIC card - PXE Rev</t>
  </si>
  <si>
    <t>Item</t>
  </si>
  <si>
    <t>Utility Blade</t>
  </si>
  <si>
    <t>Rack Manager</t>
  </si>
  <si>
    <t>Model</t>
  </si>
  <si>
    <t xml:space="preserve">and any reproduction, distribution, or public discussion of this material is subject to the limits described in the Agreement(s) with Microsoft Corporation. Information in this document is restricted to Microsoft authorized recipients only. </t>
  </si>
  <si>
    <t>This document is disclosed pursuant to a non-disclosure agreement and/or other written agreement between the recipient and Microsoft Corporation (collectively, the “Agreement(s)”). </t>
  </si>
  <si>
    <t>This document is considered confidential to and is maintained as trade secret by Microsoft Corporation.</t>
  </si>
  <si>
    <t>Purpose and Overview</t>
  </si>
  <si>
    <t>If restricted, specify restricted to whom:</t>
  </si>
  <si>
    <t xml:space="preserve">   External Restricted</t>
  </si>
  <si>
    <t>☐</t>
  </si>
  <si>
    <t xml:space="preserve">   External All</t>
  </si>
  <si>
    <t xml:space="preserve">   Internal Only</t>
  </si>
  <si>
    <t>Distribution:</t>
  </si>
  <si>
    <t>Date:</t>
  </si>
  <si>
    <t>Version</t>
  </si>
  <si>
    <t>Revision:</t>
  </si>
  <si>
    <t>Document:</t>
  </si>
  <si>
    <t>Customer Requirements Document</t>
  </si>
  <si>
    <t>Labeling Requirement - Refer to separate Label Spec in OnePDM</t>
  </si>
  <si>
    <t>MB BIOS setting - Refer to separate BIOS setting spec in OnePDM</t>
  </si>
  <si>
    <t>FRU Reference  - Refer to separate FRU tables in OnePDM</t>
  </si>
  <si>
    <t>FW-SW Configuration</t>
  </si>
  <si>
    <t>Change History</t>
    <phoneticPr fontId="0" type="noConversion"/>
  </si>
  <si>
    <t>Subject</t>
    <phoneticPr fontId="0" type="noConversion"/>
  </si>
  <si>
    <t>Section</t>
  </si>
  <si>
    <t>WCS Product</t>
    <phoneticPr fontId="0" type="noConversion"/>
  </si>
  <si>
    <t>Lily Li</t>
  </si>
  <si>
    <t>A</t>
  </si>
  <si>
    <t>MSFT Approver</t>
    <phoneticPr fontId="0" type="noConversion"/>
  </si>
  <si>
    <t>Change Description</t>
  </si>
  <si>
    <t>Change Request #</t>
  </si>
  <si>
    <t>Revision</t>
  </si>
  <si>
    <t>Date</t>
  </si>
  <si>
    <t>Change Control Post Version 1.0</t>
    <phoneticPr fontId="0" type="noConversion"/>
  </si>
  <si>
    <t>Change History</t>
  </si>
  <si>
    <t>Software Configuration</t>
  </si>
  <si>
    <t>ZT</t>
  </si>
  <si>
    <t>FY19Q2</t>
  </si>
  <si>
    <t>Storage Blade</t>
  </si>
  <si>
    <t>C2010</t>
  </si>
  <si>
    <t>7.63.3353.0</t>
  </si>
  <si>
    <t>V14</t>
  </si>
  <si>
    <t>NVMe SSD</t>
  </si>
  <si>
    <t xml:space="preserve">SK Hynix PE4010 </t>
  </si>
  <si>
    <t>HFS960GD0TEG-6410A</t>
  </si>
  <si>
    <t>HDD SATA</t>
  </si>
  <si>
    <t>Seagate 12 TB</t>
  </si>
  <si>
    <t>CN02</t>
  </si>
  <si>
    <t>Longs Peak</t>
  </si>
  <si>
    <t>CX4 on LP</t>
  </si>
  <si>
    <t>14.23.1020</t>
  </si>
  <si>
    <t>14.16.0017</t>
  </si>
  <si>
    <t>3.5.0504</t>
  </si>
  <si>
    <t>P2010 - Flextronics</t>
  </si>
  <si>
    <t>0004.0100</t>
  </si>
  <si>
    <t>TOR Switch OS</t>
  </si>
  <si>
    <t>PSU Boot</t>
  </si>
  <si>
    <t>PSU ImageA</t>
  </si>
  <si>
    <t>PSU ImageB</t>
  </si>
  <si>
    <t>JBOF/F2010</t>
  </si>
  <si>
    <t>F2010</t>
  </si>
  <si>
    <t>Cerberus (PV built)</t>
  </si>
  <si>
    <t>80230E00</t>
  </si>
  <si>
    <t>ECO-00029210</t>
  </si>
  <si>
    <t>Initial Release CRD for Azure XIO Storage Gen6.2 - FY19Q2 - P2 Release</t>
  </si>
  <si>
    <t>Azure XIO Storage Gen6.2 Intel</t>
  </si>
  <si>
    <t>M1110276</t>
  </si>
  <si>
    <t>MLNX_WinOF2-2_0_50000_All_x64.exe</t>
  </si>
  <si>
    <t>2.0.19830</t>
  </si>
  <si>
    <t>Mellanox NIC OS Driver</t>
  </si>
  <si>
    <t>10.1.2.85</t>
  </si>
  <si>
    <t>Intel Chipset OS Driver</t>
  </si>
  <si>
    <t>Windows Drivers</t>
  </si>
  <si>
    <t>FPS-213-D0000293-101_MIS-S-1020ADE01_Bootloader_CS89A8_V0004.0100</t>
  </si>
  <si>
    <t>ImageB</t>
  </si>
  <si>
    <t>ImageA</t>
  </si>
  <si>
    <t>Boot</t>
  </si>
  <si>
    <t>From above</t>
  </si>
  <si>
    <t>fw-ConnectX4Lx-rel-14_23_1020-Microsoft_Longs_Peak_50G_4x12_89-UEFI-14.16.17-FlexBoot-3.5.504.bin</t>
  </si>
  <si>
    <t>Seagate_ExosX14_MobulaBP_CN02_SATA_CMR_HDD-a.LOD</t>
  </si>
  <si>
    <t>20171013_MTO_CPLD_V14.7z</t>
  </si>
  <si>
    <t>80230E00.bin</t>
  </si>
  <si>
    <t>File or Notes</t>
  </si>
  <si>
    <t>PN/MPN</t>
  </si>
  <si>
    <t>ST12000NM0538 - 2K2101-401</t>
  </si>
  <si>
    <t>Hynix 32GB</t>
  </si>
  <si>
    <t>HMA84GR7CJR4N-VK</t>
  </si>
  <si>
    <t>D5-P4326 / M1092624-001</t>
  </si>
  <si>
    <t>Intel EDSFF 16TB</t>
  </si>
  <si>
    <t>SSD</t>
  </si>
  <si>
    <t>Azure XIO Storage Gen6.2</t>
  </si>
  <si>
    <t>B</t>
  </si>
  <si>
    <t>ECO-00030542</t>
  </si>
  <si>
    <t>Yasmin Gastelo</t>
  </si>
  <si>
    <t>Seagate 12TB</t>
  </si>
  <si>
    <t>ST12000NM0538 - 2K2101-402</t>
  </si>
  <si>
    <t>Storage Blade
 -Added HDD Allowable substitute Seagate 12TB ST12000NM0538 - 2K2101-402 FW CN02
Utility Blade
 -Added HDD Allowable substitute Seagate 12TB ST12000NM0538 - 2K2101-402 FW CN02</t>
  </si>
  <si>
    <t>C</t>
  </si>
  <si>
    <t>Sara clancy</t>
  </si>
  <si>
    <t>Storage Blade
MB BIOS, C2010  - C2010.BS.3F40.GN1
BSL BIOS, C2010  - C2010.BS.3F40.AF1
Utility Blade
MB BIOS, C2010 - C2010.BS.3F40.GN1
BSL BIOS, C2010 - C2010.BS.3F40.AC1
the request is to redo the JBOF section to make it more information. Below are the details. 
JBOF
BMC	V04.01.02
Switch 1 : PCIe FW	0x010B0088
Switch 1 : Config Version	0x00000011
Switch 2 : PCIe FW	0x010B0088
Switch 2 : Config Version	0x00000011
Bootloader FW	0x010A0E73
Cerberus (PV built)	1.0.1.1
SSD	8DVMD30
PSU Boot	0004.0100 
PSU ImageA	0108.a433
PSU ImageB	0108.a433</t>
  </si>
  <si>
    <t>ECO-00032190</t>
  </si>
  <si>
    <t>Switch 1 : PCIe FW</t>
  </si>
  <si>
    <t>Switch 1 : Config Version</t>
  </si>
  <si>
    <t>Switch 2 : PCIe FW</t>
  </si>
  <si>
    <t>0x010B0088</t>
  </si>
  <si>
    <t>Switch 2 : Config Version</t>
  </si>
  <si>
    <t>0x00000011</t>
  </si>
  <si>
    <t>Bootloader FW</t>
  </si>
  <si>
    <t>0x010A0E73</t>
  </si>
  <si>
    <t>1.0.1.1</t>
  </si>
  <si>
    <t>Ship as is</t>
  </si>
  <si>
    <t>010B.C643</t>
  </si>
  <si>
    <t>FPS-213-D0000293-101_MIS-S-1020ADE01_RegionA_CSEA56_V010B.C643.hex</t>
  </si>
  <si>
    <t>FPS-213-D0000293-101_MIS-S-1020ADE01_RegionB_CS1054_V010B.C643.hex</t>
  </si>
  <si>
    <t>BMC to C2010.BC.0452.00. FPGA to 1812_4.2.1_PP_SP. MIS-S-1020ADE00-401 for all nodes: Boot:0004.0100. ImageA: 010B.C643. ImageB: 010B.C643. Rm to 1.1.8.16 . TOR to ship as is</t>
  </si>
  <si>
    <t>D</t>
  </si>
  <si>
    <t>ECO-00033420</t>
  </si>
  <si>
    <t>E</t>
  </si>
  <si>
    <t>1804_4.4.2_LP</t>
  </si>
  <si>
    <t>ECO-00035198</t>
  </si>
  <si>
    <t>V04.04.00</t>
  </si>
  <si>
    <t>C2010.BS.3F42.GN1</t>
  </si>
  <si>
    <t>C2010.BS.3F42.AF1</t>
  </si>
  <si>
    <t>C2010.BC.0454.00</t>
  </si>
  <si>
    <t xml:space="preserve">JBOF/F2010
BMC - V04.04.00
Storage Blade
MB BIOS - C2010.BS.3F42.GN1
BSL BIOS - C2010.BS.3F42.AF1
BMC -  C2010.BC.0454.00. FPGA  to  1804_4.4.2_LP
Utility Blade
MB BIOS - C2010.BS.3F42.GN1
BSL BIOS - C2010.BS.3F42.AF1
BMC -  C2010.BC.0454.00.  FPGA  to  1804_4.4.2_LP
</t>
  </si>
  <si>
    <t>F</t>
  </si>
  <si>
    <t>ECO-00035366</t>
  </si>
  <si>
    <t xml:space="preserve"> JBOF/F2010 
SSD FW - Intel 16TB to 8DVMD34
Utility Node to
BSL BIOS - C2010.BS.3F42.AC1</t>
  </si>
  <si>
    <t>8DVMD34</t>
  </si>
  <si>
    <t>C2010.BS.3F42.AC1</t>
  </si>
  <si>
    <t>ECO-00038331</t>
  </si>
  <si>
    <t>Jia Li</t>
    <phoneticPr fontId="26" type="noConversion"/>
  </si>
  <si>
    <t>G</t>
    <phoneticPr fontId="26" type="noConversion"/>
  </si>
  <si>
    <t>PSU</t>
    <phoneticPr fontId="26" type="noConversion"/>
  </si>
  <si>
    <t>3X5N4B2J</t>
  </si>
  <si>
    <t>ARTN_PSU_10-003_0202_3X5N4B2J_BBU_Allowable Substitute</t>
    <phoneticPr fontId="26" type="noConversion"/>
  </si>
  <si>
    <t>1. Add allowable sub Artesyn PSU: (700-014292-0100/M1034962-003) FW version: 3X5N4B2J
2. Add Notes: ARTN_PSU_10-003_0202_3X5N4B2J – BBU – Allowable Substitute
3. Add MSPN: M1042985-002 to PSU (MIS-S-1020ADE00-401)</t>
    <phoneticPr fontId="27" type="noConversion"/>
  </si>
  <si>
    <t>700-014292-0100/M1034962-003</t>
    <phoneticPr fontId="26" type="noConversion"/>
  </si>
  <si>
    <t>ImageB</t>
    <phoneticPr fontId="26" type="noConversion"/>
  </si>
  <si>
    <t>P2010 - Flextronics</t>
    <phoneticPr fontId="26" type="noConversion"/>
  </si>
  <si>
    <t>P2010 - Artesyn</t>
    <phoneticPr fontId="26" type="noConversion"/>
  </si>
  <si>
    <t>MIS-S-1020ADE00-401/M1042985-002</t>
  </si>
  <si>
    <t>ECO-00040922</t>
  </si>
  <si>
    <t>Lynn Zhao</t>
  </si>
  <si>
    <t>H</t>
  </si>
  <si>
    <t xml:space="preserve">-RM FW version from 1.1.8.16 to 1.1.12.17
</t>
  </si>
  <si>
    <t>J</t>
  </si>
  <si>
    <t>ECO-00045579</t>
  </si>
  <si>
    <t>Add below as allowable BOM substitute to Storage &amp; Utility Blades
 -DIMM: Samsung 32GB DDR4 M393A4K40CB2-CTD</t>
  </si>
  <si>
    <t>Samsung 32GB</t>
  </si>
  <si>
    <t>M393A4K40CB2-CTD</t>
  </si>
  <si>
    <t>1.1.16.41</t>
  </si>
  <si>
    <t>ECO-00047066</t>
  </si>
  <si>
    <t>Update RM FW to to 1.1.16.41</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</si>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</sst>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5">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2"/>
      <name val="新細明體"/>
      <family val="1"/>
      <charset val="136"/>
    </font>
    <font>
      <sz val="12"/>
      <color theme="1"/>
      <name val="Calibri"/>
      <family val="2"/>
      <charset val="136"/>
      <scheme val="minor"/>
    </font>
    <font>
      <sz val="11"/>
      <color theme="1"/>
      <name val="Arial"/>
      <family val="2"/>
    </font>
    <font>
      <b/>
      <sz val="10"/>
      <name val="Arial"/>
      <family val="2"/>
    </font>
    <font>
      <b/>
      <sz val="10"/>
      <color theme="1"/>
      <name val="Arial"/>
      <family val="2"/>
    </font>
    <font>
      <sz val="12"/>
      <color theme="1"/>
      <name val="Calibri"/>
      <family val="1"/>
      <charset val="136"/>
      <scheme val="minor"/>
    </font>
    <font>
      <sz val="10"/>
      <color theme="1"/>
      <name val="Arial"/>
      <family val="2"/>
    </font>
    <font>
      <u/>
      <sz val="10"/>
      <color indexed="12"/>
      <name val="Arial"/>
      <family val="2"/>
    </font>
    <font>
      <b/>
      <u/>
      <sz val="10"/>
      <color theme="1"/>
      <name val="Arial"/>
      <family val="2"/>
    </font>
    <font>
      <b/>
      <sz val="12"/>
      <color theme="1"/>
      <name val="Arial"/>
      <family val="2"/>
    </font>
    <font>
      <u/>
      <sz val="8"/>
      <color indexed="12"/>
      <name val="Arial"/>
      <family val="2"/>
    </font>
    <font>
      <sz val="12"/>
      <color theme="1"/>
      <name val="Calibri"/>
      <family val="2"/>
      <scheme val="minor"/>
    </font>
    <font>
      <b/>
      <sz val="12"/>
      <name val="Calibri"/>
      <family val="2"/>
      <scheme val="minor"/>
    </font>
    <font>
      <sz val="12"/>
      <name val="Calibri"/>
      <family val="2"/>
      <scheme val="minor"/>
    </font>
    <font>
      <sz val="11"/>
      <color rgb="FFFFFFFF"/>
      <name val="Calibri"/>
      <family val="2"/>
      <scheme val="minor"/>
    </font>
    <font>
      <sz val="16"/>
      <name val="Calibri"/>
      <family val="2"/>
      <scheme val="minor"/>
    </font>
    <font>
      <b/>
      <i/>
      <sz val="26"/>
      <name val="Calibri"/>
      <family val="2"/>
      <scheme val="minor"/>
    </font>
    <font>
      <b/>
      <i/>
      <sz val="20"/>
      <name val="Calibri"/>
      <family val="2"/>
      <scheme val="minor"/>
    </font>
    <font>
      <sz val="14"/>
      <name val="Calibri"/>
      <family val="2"/>
      <scheme val="minor"/>
    </font>
    <font>
      <b/>
      <sz val="14"/>
      <name val="Calibri"/>
      <family val="2"/>
      <scheme val="minor"/>
    </font>
    <font>
      <b/>
      <u/>
      <sz val="12"/>
      <name val="Calibri"/>
      <family val="2"/>
      <scheme val="minor"/>
    </font>
    <font>
      <sz val="11"/>
      <name val="Calibri"/>
      <family val="2"/>
      <scheme val="minor"/>
    </font>
    <font>
      <sz val="9"/>
      <name val="Calibri"/>
      <family val="3"/>
      <charset val="134"/>
      <scheme val="minor"/>
    </font>
    <font>
      <sz val="8"/>
      <name val="Calibri"/>
      <family val="2"/>
      <charset val="136"/>
      <scheme val="minor"/>
    </font>
    <font>
      <b/>
      <sz val="11"/>
      <name val="Arial"/>
      <family val="2"/>
    </font>
    <font>
      <b/>
      <sz val="12"/>
      <name val="Arial"/>
      <family val="2"/>
    </font>
    <font>
      <b/>
      <sz val="8"/>
      <name val="Arial"/>
      <family val="2"/>
    </font>
    <font>
      <sz val="8"/>
      <name val="Arial"/>
      <family val="2"/>
    </font>
    <font>
      <sz val="8"/>
      <name val="Segoe UI"/>
      <family val="2"/>
    </font>
    <font>
      <sz val="10"/>
      <name val="Calibri"/>
      <family val="2"/>
    </font>
    <font>
      <sz val="8"/>
      <color rgb="FF0000FF"/>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31849B"/>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rgb="FFE36C0A"/>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s>
  <cellStyleXfs count="11">
    <xf numFmtId="0" fontId="0" fillId="0" borderId="0"/>
    <xf numFmtId="0" fontId="1" fillId="0" borderId="0"/>
    <xf numFmtId="0" fontId="1" fillId="0" borderId="0"/>
    <xf numFmtId="0" fontId="1" fillId="0" borderId="0"/>
    <xf numFmtId="0" fontId="4" fillId="0" borderId="0"/>
    <xf numFmtId="0" fontId="5" fillId="0" borderId="0">
      <alignment vertical="center"/>
    </xf>
    <xf numFmtId="0" fontId="1" fillId="0" borderId="0"/>
    <xf numFmtId="0" fontId="1" fillId="0" borderId="0"/>
    <xf numFmtId="164" fontId="9" fillId="0" borderId="0"/>
    <xf numFmtId="0" fontId="11" fillId="0" borderId="0" applyNumberFormat="0" applyFill="0" applyBorder="0" applyAlignment="0" applyProtection="0">
      <alignment vertical="top"/>
      <protection locked="0"/>
    </xf>
    <xf numFmtId="0" fontId="1" fillId="0" borderId="0"/>
  </cellStyleXfs>
  <cellXfs count="152">
    <xf numFmtId="0" fontId="0" fillId="0" borderId="0" xfId="0"/>
    <xf numFmtId="0" fontId="6" fillId="3" borderId="0" xfId="6" applyFont="1" applyFill="1"/>
    <xf numFmtId="0" fontId="6" fillId="3" borderId="6" xfId="6" applyFont="1" applyFill="1" applyBorder="1"/>
    <xf numFmtId="0" fontId="6" fillId="3" borderId="5" xfId="6" applyFont="1" applyFill="1" applyBorder="1" applyAlignment="1">
      <alignment horizontal="center"/>
    </xf>
    <xf numFmtId="0" fontId="6" fillId="3" borderId="8" xfId="6" applyFont="1" applyFill="1" applyBorder="1"/>
    <xf numFmtId="0" fontId="6" fillId="3" borderId="7" xfId="6" applyFont="1" applyFill="1" applyBorder="1" applyAlignment="1">
      <alignment horizontal="center"/>
    </xf>
    <xf numFmtId="0" fontId="7" fillId="2" borderId="4" xfId="6" applyFont="1" applyFill="1" applyBorder="1" applyAlignment="1" applyProtection="1">
      <alignment horizontal="left"/>
      <protection locked="0"/>
    </xf>
    <xf numFmtId="0" fontId="7" fillId="2" borderId="3" xfId="6" applyFont="1" applyFill="1" applyBorder="1" applyAlignment="1" applyProtection="1">
      <alignment horizontal="center"/>
      <protection locked="0"/>
    </xf>
    <xf numFmtId="0" fontId="2" fillId="0" borderId="0" xfId="7" applyFont="1" applyProtection="1">
      <protection locked="0"/>
    </xf>
    <xf numFmtId="0" fontId="2" fillId="0" borderId="0" xfId="7" applyFont="1" applyAlignment="1" applyProtection="1">
      <alignment horizontal="center"/>
      <protection locked="0"/>
    </xf>
    <xf numFmtId="2" fontId="2" fillId="0" borderId="0" xfId="7" applyNumberFormat="1" applyFont="1" applyAlignment="1" applyProtection="1">
      <alignment horizontal="center"/>
      <protection locked="0"/>
    </xf>
    <xf numFmtId="0" fontId="2" fillId="0" borderId="1" xfId="6" applyFont="1" applyBorder="1" applyAlignment="1" applyProtection="1">
      <alignment vertical="top" wrapText="1"/>
      <protection locked="0"/>
    </xf>
    <xf numFmtId="0" fontId="2" fillId="0" borderId="1" xfId="6" applyFont="1" applyBorder="1" applyAlignment="1" applyProtection="1">
      <alignment vertical="top"/>
      <protection locked="0"/>
    </xf>
    <xf numFmtId="0" fontId="2" fillId="0" borderId="0" xfId="7" applyFont="1" applyAlignment="1" applyProtection="1">
      <alignment vertical="center"/>
      <protection locked="0"/>
    </xf>
    <xf numFmtId="0" fontId="3" fillId="2" borderId="1" xfId="7" applyFont="1" applyFill="1" applyBorder="1" applyAlignment="1">
      <alignment horizontal="center" vertical="center" wrapText="1"/>
    </xf>
    <xf numFmtId="0" fontId="3" fillId="2" borderId="11" xfId="7" applyFont="1" applyFill="1" applyBorder="1" applyAlignment="1">
      <alignment horizontal="center" vertical="center" wrapText="1"/>
    </xf>
    <xf numFmtId="0" fontId="10" fillId="0" borderId="0" xfId="7" applyFont="1" applyProtection="1">
      <protection locked="0"/>
    </xf>
    <xf numFmtId="0" fontId="12" fillId="0" borderId="0" xfId="9" applyFont="1" applyAlignment="1" applyProtection="1">
      <alignment horizontal="center"/>
    </xf>
    <xf numFmtId="0" fontId="14" fillId="0" borderId="0" xfId="9" applyFont="1" applyAlignment="1">
      <alignment horizontal="center"/>
      <protection locked="0"/>
    </xf>
    <xf numFmtId="0" fontId="14" fillId="0" borderId="0" xfId="9" applyFont="1" applyAlignment="1">
      <protection locked="0"/>
    </xf>
    <xf numFmtId="0" fontId="16" fillId="3" borderId="13" xfId="4" applyFont="1" applyFill="1" applyBorder="1" applyAlignment="1">
      <alignment horizontal="left" vertical="top"/>
    </xf>
    <xf numFmtId="0" fontId="1" fillId="0" borderId="0" xfId="3"/>
    <xf numFmtId="0" fontId="17" fillId="3" borderId="0" xfId="4" applyFont="1" applyFill="1"/>
    <xf numFmtId="0" fontId="19" fillId="3" borderId="0" xfId="4" applyFont="1" applyFill="1" applyAlignment="1">
      <alignment horizontal="justify" vertical="center"/>
    </xf>
    <xf numFmtId="0" fontId="22" fillId="3" borderId="0" xfId="4" applyFont="1" applyFill="1" applyAlignment="1">
      <alignment horizontal="left" vertical="center" indent="15"/>
    </xf>
    <xf numFmtId="0" fontId="22" fillId="3" borderId="17" xfId="4" applyFont="1" applyFill="1" applyBorder="1" applyAlignment="1">
      <alignment vertical="center" wrapText="1"/>
    </xf>
    <xf numFmtId="0" fontId="22" fillId="3" borderId="16" xfId="4" applyFont="1" applyFill="1" applyBorder="1" applyAlignment="1">
      <alignment horizontal="left" vertical="center" wrapText="1"/>
    </xf>
    <xf numFmtId="0" fontId="22" fillId="3" borderId="15" xfId="4" applyFont="1" applyFill="1" applyBorder="1" applyAlignment="1">
      <alignment vertical="center" wrapText="1"/>
    </xf>
    <xf numFmtId="0" fontId="22" fillId="3" borderId="14" xfId="4" applyFont="1" applyFill="1" applyBorder="1" applyAlignment="1">
      <alignment horizontal="left" vertical="center" wrapText="1"/>
    </xf>
    <xf numFmtId="0" fontId="23" fillId="3" borderId="0" xfId="4" applyFont="1" applyFill="1" applyAlignment="1">
      <alignment horizontal="left" wrapText="1"/>
    </xf>
    <xf numFmtId="2" fontId="22" fillId="3" borderId="14" xfId="4" applyNumberFormat="1" applyFont="1" applyFill="1" applyBorder="1" applyAlignment="1">
      <alignment horizontal="left" vertical="center" wrapText="1"/>
    </xf>
    <xf numFmtId="14" fontId="22" fillId="3" borderId="14" xfId="4" applyNumberFormat="1" applyFont="1" applyFill="1" applyBorder="1" applyAlignment="1">
      <alignment horizontal="left" vertical="center" wrapText="1"/>
    </xf>
    <xf numFmtId="0" fontId="22" fillId="3" borderId="0" xfId="4" applyFont="1" applyFill="1" applyAlignment="1">
      <alignment vertical="center"/>
    </xf>
    <xf numFmtId="0" fontId="23" fillId="3" borderId="0" xfId="4" applyFont="1" applyFill="1" applyAlignment="1">
      <alignment horizontal="left" vertical="center"/>
    </xf>
    <xf numFmtId="0" fontId="15" fillId="0" borderId="0" xfId="3" applyFont="1"/>
    <xf numFmtId="0" fontId="16" fillId="3" borderId="0" xfId="4" applyFont="1" applyFill="1" applyAlignment="1">
      <alignment horizontal="left" vertical="center"/>
    </xf>
    <xf numFmtId="0" fontId="24" fillId="3" borderId="0" xfId="4" applyFont="1" applyFill="1" applyAlignment="1">
      <alignment horizontal="left" vertical="center" indent="15"/>
    </xf>
    <xf numFmtId="0" fontId="16" fillId="3" borderId="12" xfId="4" applyFont="1" applyFill="1" applyBorder="1" applyAlignment="1">
      <alignment horizontal="left"/>
    </xf>
    <xf numFmtId="0" fontId="25" fillId="3" borderId="0" xfId="4" applyFont="1" applyFill="1" applyAlignment="1">
      <alignment vertical="center"/>
    </xf>
    <xf numFmtId="0" fontId="16" fillId="3" borderId="0" xfId="4" applyFont="1" applyFill="1" applyAlignment="1">
      <alignment horizontal="left"/>
    </xf>
    <xf numFmtId="0" fontId="24" fillId="3" borderId="0" xfId="4" applyFont="1" applyFill="1"/>
    <xf numFmtId="14" fontId="2" fillId="0" borderId="1" xfId="7" applyNumberFormat="1" applyFont="1" applyBorder="1" applyAlignment="1" applyProtection="1">
      <alignment vertical="center"/>
      <protection locked="0"/>
    </xf>
    <xf numFmtId="0" fontId="2" fillId="0" borderId="1" xfId="6" applyFont="1" applyBorder="1" applyAlignment="1" applyProtection="1">
      <alignment vertical="center" wrapText="1"/>
      <protection locked="0"/>
    </xf>
    <xf numFmtId="14" fontId="2" fillId="0" borderId="1" xfId="7" applyNumberFormat="1" applyFont="1" applyBorder="1" applyAlignment="1" applyProtection="1">
      <alignment vertical="top"/>
      <protection locked="0"/>
    </xf>
    <xf numFmtId="0" fontId="2" fillId="0" borderId="1" xfId="7" applyFont="1" applyBorder="1" applyAlignment="1" applyProtection="1">
      <alignment vertical="top"/>
      <protection locked="0"/>
    </xf>
    <xf numFmtId="14" fontId="2" fillId="0" borderId="11" xfId="7" applyNumberFormat="1" applyFont="1" applyBorder="1" applyAlignment="1" applyProtection="1">
      <alignment horizontal="center" vertical="center"/>
      <protection locked="0"/>
    </xf>
    <xf numFmtId="2" fontId="2" fillId="0" borderId="1" xfId="7" applyNumberFormat="1" applyFont="1" applyBorder="1" applyAlignment="1" applyProtection="1">
      <alignment horizontal="center" vertical="center"/>
      <protection locked="0"/>
    </xf>
    <xf numFmtId="0" fontId="2" fillId="0" borderId="1" xfId="6" applyFont="1" applyBorder="1" applyAlignment="1" applyProtection="1">
      <alignment vertical="center"/>
      <protection locked="0"/>
    </xf>
    <xf numFmtId="14" fontId="2" fillId="0" borderId="11" xfId="8" applyNumberFormat="1" applyFont="1" applyBorder="1" applyAlignment="1" applyProtection="1">
      <alignment horizontal="center" vertical="top"/>
      <protection locked="0"/>
    </xf>
    <xf numFmtId="2" fontId="2" fillId="0" borderId="1" xfId="8" applyNumberFormat="1" applyFont="1" applyBorder="1" applyAlignment="1" applyProtection="1">
      <alignment horizontal="center" vertical="top"/>
      <protection locked="0"/>
    </xf>
    <xf numFmtId="14" fontId="2" fillId="0" borderId="7" xfId="10" applyNumberFormat="1" applyFont="1" applyBorder="1" applyAlignment="1" applyProtection="1">
      <alignment horizontal="center" vertical="center"/>
      <protection locked="0"/>
    </xf>
    <xf numFmtId="14" fontId="2" fillId="0" borderId="11" xfId="10" applyNumberFormat="1" applyFont="1" applyBorder="1" applyAlignment="1" applyProtection="1">
      <alignment horizontal="center" vertical="center"/>
      <protection locked="0"/>
    </xf>
    <xf numFmtId="2" fontId="2" fillId="0" borderId="1" xfId="10" applyNumberFormat="1" applyFont="1" applyBorder="1" applyAlignment="1" applyProtection="1">
      <alignment horizontal="center" vertical="center"/>
      <protection locked="0"/>
    </xf>
    <xf numFmtId="0" fontId="2" fillId="0" borderId="1" xfId="2" applyFont="1" applyBorder="1" applyAlignment="1" applyProtection="1">
      <alignment horizontal="left" vertical="center" wrapText="1"/>
      <protection locked="0"/>
    </xf>
    <xf numFmtId="0" fontId="2" fillId="0" borderId="8" xfId="1" applyFont="1" applyBorder="1" applyAlignment="1" applyProtection="1">
      <alignment vertical="center"/>
      <protection locked="0"/>
    </xf>
    <xf numFmtId="0" fontId="25" fillId="0" borderId="0" xfId="0" applyFont="1" applyFill="1"/>
    <xf numFmtId="0" fontId="30" fillId="0" borderId="3" xfId="0" applyFont="1" applyFill="1" applyBorder="1" applyAlignment="1">
      <alignment vertical="center" wrapText="1"/>
    </xf>
    <xf numFmtId="0" fontId="30" fillId="0" borderId="23" xfId="0" applyFont="1" applyFill="1" applyBorder="1" applyAlignment="1">
      <alignment vertical="center" wrapText="1"/>
    </xf>
    <xf numFmtId="0" fontId="30" fillId="0" borderId="4" xfId="0" applyFont="1" applyFill="1" applyBorder="1" applyAlignment="1">
      <alignment vertical="center" wrapText="1"/>
    </xf>
    <xf numFmtId="0" fontId="31" fillId="0" borderId="1" xfId="0" applyFont="1" applyFill="1" applyBorder="1" applyAlignment="1">
      <alignment vertical="center" wrapText="1"/>
    </xf>
    <xf numFmtId="0" fontId="31" fillId="0" borderId="2" xfId="0" applyFont="1" applyFill="1" applyBorder="1" applyAlignment="1">
      <alignment vertical="center" wrapText="1"/>
    </xf>
    <xf numFmtId="0" fontId="31" fillId="0" borderId="1" xfId="0" applyFont="1" applyFill="1" applyBorder="1" applyAlignment="1">
      <alignment vertical="center"/>
    </xf>
    <xf numFmtId="0" fontId="31" fillId="0" borderId="8" xfId="0" applyFont="1" applyFill="1" applyBorder="1" applyAlignment="1">
      <alignment horizontal="left" vertical="center" wrapText="1"/>
    </xf>
    <xf numFmtId="49" fontId="31" fillId="0" borderId="8" xfId="0" applyNumberFormat="1" applyFont="1" applyFill="1" applyBorder="1" applyAlignment="1">
      <alignment horizontal="left" vertical="center" wrapText="1"/>
    </xf>
    <xf numFmtId="0" fontId="31" fillId="0" borderId="2" xfId="0" applyFont="1" applyFill="1" applyBorder="1" applyAlignment="1">
      <alignment vertical="center"/>
    </xf>
    <xf numFmtId="0" fontId="31" fillId="0" borderId="31" xfId="0" applyFont="1" applyFill="1" applyBorder="1" applyAlignment="1">
      <alignment horizontal="left" vertical="center" wrapText="1"/>
    </xf>
    <xf numFmtId="0" fontId="31" fillId="0" borderId="9" xfId="0" applyFont="1" applyFill="1" applyBorder="1" applyAlignment="1">
      <alignment vertical="center" wrapText="1"/>
    </xf>
    <xf numFmtId="0" fontId="31" fillId="0" borderId="9" xfId="0" applyFont="1" applyFill="1" applyBorder="1" applyAlignment="1">
      <alignment vertical="center"/>
    </xf>
    <xf numFmtId="0" fontId="31" fillId="0" borderId="28" xfId="0" applyFont="1" applyFill="1" applyBorder="1" applyAlignment="1">
      <alignment horizontal="left" vertical="center" wrapText="1"/>
    </xf>
    <xf numFmtId="0" fontId="31" fillId="0" borderId="8" xfId="0"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30" xfId="0" applyFont="1" applyFill="1" applyBorder="1" applyAlignment="1">
      <alignment vertical="center" wrapText="1"/>
    </xf>
    <xf numFmtId="0" fontId="31" fillId="0" borderId="14" xfId="0" applyFont="1" applyFill="1" applyBorder="1" applyAlignment="1">
      <alignment vertical="center" wrapText="1"/>
    </xf>
    <xf numFmtId="0" fontId="31" fillId="0" borderId="23" xfId="0" applyFont="1" applyFill="1" applyBorder="1" applyAlignment="1">
      <alignment vertical="center" wrapText="1"/>
    </xf>
    <xf numFmtId="0" fontId="31" fillId="0" borderId="23" xfId="0" applyFont="1" applyFill="1" applyBorder="1" applyAlignment="1">
      <alignment vertical="center"/>
    </xf>
    <xf numFmtId="0" fontId="31" fillId="0" borderId="4"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8" xfId="0" applyFont="1" applyFill="1" applyBorder="1" applyAlignment="1">
      <alignment vertical="center" wrapText="1"/>
    </xf>
    <xf numFmtId="0" fontId="31" fillId="0" borderId="31" xfId="0" applyFont="1" applyFill="1" applyBorder="1" applyAlignment="1">
      <alignment vertical="center" wrapText="1"/>
    </xf>
    <xf numFmtId="0" fontId="31" fillId="0" borderId="0" xfId="0" applyFont="1" applyFill="1" applyBorder="1" applyAlignment="1">
      <alignment vertical="center" wrapText="1"/>
    </xf>
    <xf numFmtId="0" fontId="25" fillId="0" borderId="0" xfId="0" applyFont="1" applyFill="1" applyBorder="1"/>
    <xf numFmtId="0" fontId="31" fillId="0" borderId="26" xfId="0" applyFont="1" applyFill="1" applyBorder="1" applyAlignment="1">
      <alignment vertical="top" wrapText="1"/>
    </xf>
    <xf numFmtId="0" fontId="31" fillId="0" borderId="5" xfId="0" applyFont="1" applyFill="1" applyBorder="1" applyAlignment="1">
      <alignment vertical="top" wrapText="1"/>
    </xf>
    <xf numFmtId="0" fontId="31" fillId="0" borderId="27" xfId="0" applyFont="1" applyFill="1" applyBorder="1" applyAlignment="1">
      <alignment vertical="center" wrapText="1"/>
    </xf>
    <xf numFmtId="0" fontId="31" fillId="0" borderId="27" xfId="0" applyFont="1" applyFill="1" applyBorder="1" applyAlignment="1">
      <alignment vertical="center"/>
    </xf>
    <xf numFmtId="0" fontId="31" fillId="0" borderId="6" xfId="0" applyFont="1" applyFill="1" applyBorder="1" applyAlignment="1">
      <alignment vertical="center" wrapText="1"/>
    </xf>
    <xf numFmtId="14" fontId="2" fillId="0" borderId="7" xfId="7" applyNumberFormat="1" applyFont="1" applyBorder="1" applyAlignment="1" applyProtection="1">
      <alignment vertical="top"/>
      <protection locked="0"/>
    </xf>
    <xf numFmtId="0" fontId="2" fillId="0" borderId="1" xfId="6" quotePrefix="1" applyFont="1" applyBorder="1" applyAlignment="1" applyProtection="1">
      <alignment vertical="top" wrapText="1"/>
      <protection locked="0"/>
    </xf>
    <xf numFmtId="0" fontId="2" fillId="0" borderId="8" xfId="7" applyFont="1" applyBorder="1" applyAlignment="1" applyProtection="1">
      <alignment vertical="top"/>
      <protection locked="0"/>
    </xf>
    <xf numFmtId="0" fontId="31" fillId="0" borderId="2"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1" fillId="0" borderId="1" xfId="0" applyFont="1" applyFill="1" applyBorder="1" applyAlignment="1">
      <alignment horizontal="left" vertical="center" wrapText="1"/>
    </xf>
    <xf numFmtId="2" fontId="2" fillId="0" borderId="1" xfId="10" applyNumberFormat="1" applyFont="1" applyBorder="1" applyAlignment="1" applyProtection="1">
      <alignment horizontal="center" vertical="top"/>
      <protection locked="0"/>
    </xf>
    <xf numFmtId="0" fontId="32" fillId="0" borderId="1" xfId="0" applyFont="1" applyFill="1" applyBorder="1"/>
    <xf numFmtId="49" fontId="31" fillId="0" borderId="1" xfId="0" applyNumberFormat="1" applyFont="1" applyFill="1" applyBorder="1" applyAlignment="1">
      <alignment horizontal="left" vertical="center" wrapText="1"/>
    </xf>
    <xf numFmtId="0" fontId="33" fillId="0" borderId="1" xfId="0" applyFont="1" applyFill="1" applyBorder="1" applyAlignment="1">
      <alignment vertical="center" wrapText="1"/>
    </xf>
    <xf numFmtId="0" fontId="31" fillId="0" borderId="1" xfId="0" applyFont="1" applyFill="1" applyBorder="1"/>
    <xf numFmtId="0" fontId="25" fillId="0" borderId="32" xfId="0" applyFont="1" applyFill="1" applyBorder="1"/>
    <xf numFmtId="0" fontId="31" fillId="0" borderId="32" xfId="0" applyFont="1" applyFill="1" applyBorder="1"/>
    <xf numFmtId="0" fontId="31" fillId="0" borderId="32" xfId="0" applyFont="1" applyFill="1" applyBorder="1" applyAlignment="1">
      <alignment horizontal="left" vertical="center" wrapText="1"/>
    </xf>
    <xf numFmtId="0" fontId="31" fillId="0" borderId="4" xfId="0" applyFont="1" applyFill="1" applyBorder="1" applyAlignment="1">
      <alignment vertical="center" wrapText="1"/>
    </xf>
    <xf numFmtId="0" fontId="18" fillId="4" borderId="0" xfId="3" applyFont="1" applyFill="1" applyAlignment="1">
      <alignment horizontal="left" vertical="top"/>
    </xf>
    <xf numFmtId="0" fontId="15" fillId="0" borderId="0" xfId="5" applyFont="1" applyAlignment="1">
      <alignment horizontal="left" vertical="top"/>
    </xf>
    <xf numFmtId="0" fontId="15" fillId="0" borderId="18" xfId="5" applyFont="1" applyBorder="1" applyAlignment="1">
      <alignment horizontal="left" vertical="top"/>
    </xf>
    <xf numFmtId="0" fontId="20" fillId="3" borderId="0" xfId="4" applyFont="1" applyFill="1" applyAlignment="1">
      <alignment horizontal="center" vertical="center"/>
    </xf>
    <xf numFmtId="0" fontId="15" fillId="0" borderId="0" xfId="5" applyFont="1" applyAlignment="1">
      <alignment horizontal="center" vertical="center"/>
    </xf>
    <xf numFmtId="0" fontId="21" fillId="3" borderId="0" xfId="4" applyFont="1" applyFill="1" applyAlignment="1">
      <alignment horizontal="center" vertical="center"/>
    </xf>
    <xf numFmtId="0" fontId="16" fillId="3" borderId="13" xfId="4" applyFont="1" applyFill="1" applyBorder="1" applyAlignment="1">
      <alignment horizontal="left" vertical="top"/>
    </xf>
    <xf numFmtId="0" fontId="8" fillId="2" borderId="19" xfId="6" applyFont="1" applyFill="1" applyBorder="1" applyAlignment="1">
      <alignment horizontal="center"/>
    </xf>
    <xf numFmtId="0" fontId="8" fillId="2" borderId="16" xfId="6" applyFont="1" applyFill="1" applyBorder="1" applyAlignment="1">
      <alignment horizontal="center"/>
    </xf>
    <xf numFmtId="0" fontId="8" fillId="3" borderId="19" xfId="6" applyFont="1" applyFill="1" applyBorder="1" applyAlignment="1" applyProtection="1">
      <alignment horizontal="center"/>
      <protection locked="0"/>
    </xf>
    <xf numFmtId="0" fontId="8" fillId="3" borderId="16" xfId="6" applyFont="1" applyFill="1" applyBorder="1" applyAlignment="1" applyProtection="1">
      <alignment horizontal="center"/>
      <protection locked="0"/>
    </xf>
    <xf numFmtId="0" fontId="5" fillId="0" borderId="16" xfId="5" applyBorder="1" applyAlignment="1">
      <alignment horizontal="center"/>
    </xf>
    <xf numFmtId="0" fontId="13" fillId="2" borderId="21" xfId="7" applyFont="1" applyFill="1" applyBorder="1" applyAlignment="1">
      <alignment horizontal="center"/>
    </xf>
    <xf numFmtId="0" fontId="13" fillId="2" borderId="22" xfId="7" applyFont="1" applyFill="1" applyBorder="1" applyAlignment="1">
      <alignment horizontal="center"/>
    </xf>
    <xf numFmtId="0" fontId="13" fillId="2" borderId="11" xfId="7" applyFont="1" applyFill="1" applyBorder="1" applyAlignment="1">
      <alignment horizontal="center"/>
    </xf>
    <xf numFmtId="0" fontId="3" fillId="2" borderId="21" xfId="7" applyFont="1" applyFill="1" applyBorder="1" applyAlignment="1">
      <alignment horizontal="center" vertical="center"/>
    </xf>
    <xf numFmtId="0" fontId="3" fillId="2" borderId="22" xfId="7" applyFont="1" applyFill="1" applyBorder="1" applyAlignment="1">
      <alignment horizontal="center" vertical="center"/>
    </xf>
    <xf numFmtId="0" fontId="3" fillId="2" borderId="11" xfId="7" applyFont="1" applyFill="1" applyBorder="1" applyAlignment="1">
      <alignment horizontal="center" vertical="center"/>
    </xf>
    <xf numFmtId="0" fontId="31" fillId="0" borderId="2"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28" fillId="0" borderId="20" xfId="0" applyFont="1" applyFill="1" applyBorder="1" applyAlignment="1">
      <alignment horizontal="center" vertical="center" wrapText="1"/>
    </xf>
    <xf numFmtId="0" fontId="28" fillId="0" borderId="0" xfId="0" applyFont="1" applyFill="1" applyAlignment="1">
      <alignment horizontal="center" vertical="center" wrapText="1"/>
    </xf>
    <xf numFmtId="0" fontId="29" fillId="0" borderId="0" xfId="0" applyFont="1" applyFill="1" applyAlignment="1">
      <alignment horizontal="center"/>
    </xf>
    <xf numFmtId="0" fontId="28" fillId="0" borderId="0" xfId="4" applyFont="1" applyFill="1" applyAlignment="1">
      <alignment horizontal="center" vertical="center"/>
    </xf>
    <xf numFmtId="0" fontId="31" fillId="0" borderId="3" xfId="0" applyFont="1" applyFill="1" applyBorder="1" applyAlignment="1">
      <alignment horizontal="left" vertical="center" wrapText="1"/>
    </xf>
    <xf numFmtId="0" fontId="31" fillId="0" borderId="7" xfId="0" applyFont="1" applyFill="1" applyBorder="1" applyAlignment="1">
      <alignment horizontal="left" vertical="center" wrapText="1"/>
    </xf>
    <xf numFmtId="0" fontId="31" fillId="0" borderId="5"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9" xfId="0" applyFont="1" applyFill="1" applyBorder="1" applyAlignment="1">
      <alignment horizontal="left" vertical="center" wrapText="1"/>
    </xf>
    <xf numFmtId="0" fontId="31" fillId="0" borderId="10" xfId="0" applyFont="1" applyFill="1" applyBorder="1" applyAlignment="1">
      <alignment horizontal="left" vertical="center" wrapText="1"/>
    </xf>
    <xf numFmtId="0" fontId="31" fillId="0" borderId="30" xfId="0" applyFont="1" applyFill="1" applyBorder="1" applyAlignment="1">
      <alignment horizontal="left" vertical="center" wrapText="1"/>
    </xf>
    <xf numFmtId="0" fontId="30" fillId="0" borderId="19" xfId="0" applyFont="1" applyFill="1" applyBorder="1" applyAlignment="1">
      <alignment horizontal="left" vertical="center" wrapText="1"/>
    </xf>
    <xf numFmtId="0" fontId="30" fillId="0" borderId="12" xfId="0" applyFont="1" applyFill="1" applyBorder="1" applyAlignment="1">
      <alignment horizontal="left" vertical="center" wrapText="1"/>
    </xf>
    <xf numFmtId="0" fontId="30" fillId="0" borderId="16" xfId="0" applyFont="1" applyFill="1" applyBorder="1" applyAlignment="1">
      <alignment horizontal="left" vertical="center" wrapText="1"/>
    </xf>
    <xf numFmtId="49" fontId="31" fillId="0" borderId="2" xfId="0" applyNumberFormat="1" applyFont="1" applyFill="1" applyBorder="1" applyAlignment="1">
      <alignment horizontal="left" vertical="center" wrapText="1"/>
    </xf>
    <xf numFmtId="49" fontId="31" fillId="0" borderId="10" xfId="0" applyNumberFormat="1" applyFont="1" applyFill="1" applyBorder="1" applyAlignment="1">
      <alignment horizontal="left" vertical="center" wrapText="1"/>
    </xf>
    <xf numFmtId="49" fontId="31" fillId="0" borderId="9" xfId="0" applyNumberFormat="1" applyFont="1" applyFill="1" applyBorder="1" applyAlignment="1">
      <alignment horizontal="left" vertical="center" wrapText="1"/>
    </xf>
    <xf numFmtId="0" fontId="31" fillId="0" borderId="3" xfId="0" applyFont="1" applyFill="1" applyBorder="1" applyAlignment="1">
      <alignment horizontal="center" vertical="center" wrapText="1"/>
    </xf>
    <xf numFmtId="0" fontId="31" fillId="0" borderId="7"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25" xfId="0" applyFont="1" applyFill="1" applyBorder="1" applyAlignment="1">
      <alignment horizontal="center" vertical="center" wrapText="1"/>
    </xf>
    <xf numFmtId="49" fontId="31" fillId="0" borderId="1" xfId="0" applyNumberFormat="1" applyFont="1" applyFill="1" applyBorder="1" applyAlignment="1">
      <alignment horizontal="left" vertical="center" wrapText="1"/>
    </xf>
    <xf numFmtId="0" fontId="34" fillId="0" borderId="23" xfId="1" applyFont="1" applyBorder="1" applyAlignment="1">
      <alignment vertical="center" wrapText="1"/>
    </xf>
    <xf numFmtId="14" fontId="2" fillId="0" borderId="7" xfId="10" applyNumberFormat="1" applyFont="1" applyBorder="1" applyAlignment="1" applyProtection="1">
      <alignment vertical="top"/>
      <protection locked="0"/>
    </xf>
    <xf numFmtId="14" fontId="2" fillId="0" borderId="11" xfId="10" applyNumberFormat="1" applyFont="1" applyBorder="1" applyAlignment="1" applyProtection="1">
      <alignment horizontal="center" vertical="top"/>
      <protection locked="0"/>
    </xf>
    <xf numFmtId="0" fontId="2" fillId="0" borderId="1" xfId="2" applyFont="1" applyBorder="1" applyAlignment="1" applyProtection="1">
      <alignment vertical="top"/>
      <protection locked="0"/>
    </xf>
    <xf numFmtId="0" fontId="2" fillId="0" borderId="1" xfId="2" applyFont="1" applyBorder="1" applyAlignment="1" applyProtection="1">
      <alignment vertical="top" wrapText="1"/>
      <protection locked="0"/>
    </xf>
    <xf numFmtId="0" fontId="2" fillId="0" borderId="1" xfId="10" applyFont="1" applyBorder="1" applyAlignment="1" applyProtection="1">
      <alignment vertical="top"/>
      <protection locked="0"/>
    </xf>
  </cellXfs>
  <cellStyles count="11">
    <cellStyle name="Hyperlink" xfId="9" xr:uid="{57C91CB9-1835-4604-A3E6-2222E6032E41}"/>
    <cellStyle name="Normal" xfId="0" builtinId="0"/>
    <cellStyle name="Normal 2" xfId="5" xr:uid="{C3783F81-FB93-4015-B9EA-D55D26F6296E}"/>
    <cellStyle name="Normal 28 2" xfId="3" xr:uid="{214DDE65-3B18-42FC-ABDF-85073BEFE7C6}"/>
    <cellStyle name="Normal 3 7" xfId="4" xr:uid="{F2853462-2840-4EBF-9B31-1769564C5229}"/>
    <cellStyle name="一般 2" xfId="1" xr:uid="{BCCAAB6D-DD99-45C0-BDDF-901D2FF051CB}"/>
    <cellStyle name="一般 2 5" xfId="2" xr:uid="{2DF45143-94F5-455E-9C95-D36FF463CBE6}"/>
    <cellStyle name="一般 2 5 2 3" xfId="6" xr:uid="{28EC7126-3EE5-427B-8651-24E5F58280BE}"/>
    <cellStyle name="一般 2 6" xfId="8" xr:uid="{9D6D58CC-6F6C-46D5-9BD7-64A6E62E054C}"/>
    <cellStyle name="一般 2 6 2" xfId="10" xr:uid="{A66E8030-31D4-41FE-9CF6-DBD984E57DB3}"/>
    <cellStyle name="一般 2 9" xfId="7" xr:uid="{73CB97ED-0FC1-45EC-BE2E-7E614C3D5AB0}"/>
  </cellStyles>
  <dxfs count="0"/>
  <tableStyles count="0" defaultTableStyle="TableStyleMedium2"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15</xdr:row>
          <xdr:rowOff>38100</xdr:rowOff>
        </xdr:from>
        <xdr:to>
          <xdr:col>2</xdr:col>
          <xdr:colOff>190500</xdr:colOff>
          <xdr:row>15</xdr:row>
          <xdr:rowOff>209550</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16</xdr:row>
          <xdr:rowOff>38100</xdr:rowOff>
        </xdr:from>
        <xdr:to>
          <xdr:col>2</xdr:col>
          <xdr:colOff>190500</xdr:colOff>
          <xdr:row>16</xdr:row>
          <xdr:rowOff>209550</xdr:rowOff>
        </xdr:to>
        <xdr:sp macro="" textlink="">
          <xdr:nvSpPr>
            <xdr:cNvPr id="1026" name="CheckBox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20Vendor%20Qualification%20Checklist%202.9%20Propos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partners.extranet.microsoft.com/Users/bmcgough/Documents/SharePoint%20Drafts/HWeng_Internal_Qualification_Checklist_2.11_draf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Design Details"/>
      <sheetName val="BIOS Settings"/>
      <sheetName val="DMI Settings"/>
      <sheetName val="Server Level Qual"/>
      <sheetName val="Server Pilot Qual"/>
      <sheetName val="Production Readiness"/>
      <sheetName val="Test Results"/>
      <sheetName val="Tool Instructions"/>
    </sheetNames>
    <sheetDataSet>
      <sheetData sheetId="0"/>
      <sheetData sheetId="1">
        <row r="2">
          <cell r="A2" t="str">
            <v>Waived</v>
          </cell>
        </row>
        <row r="3">
          <cell r="A3" t="str">
            <v>Substitution</v>
          </cell>
        </row>
        <row r="4">
          <cell r="A4" t="str">
            <v>Not started</v>
          </cell>
        </row>
        <row r="5">
          <cell r="A5" t="str">
            <v>Blocked</v>
          </cell>
        </row>
        <row r="6">
          <cell r="A6" t="str">
            <v>Attempted</v>
          </cell>
        </row>
        <row r="7">
          <cell r="A7" t="str">
            <v>Defect</v>
          </cell>
        </row>
        <row r="8">
          <cell r="A8" t="str">
            <v>Passed</v>
          </cell>
        </row>
        <row r="11">
          <cell r="A11" t="str">
            <v>Rev0.5 Spec</v>
          </cell>
        </row>
        <row r="12">
          <cell r="A12" t="str">
            <v>Rev0.9 Spec</v>
          </cell>
        </row>
        <row r="13">
          <cell r="A13" t="str">
            <v>Rev1.0 Spec</v>
          </cell>
        </row>
      </sheetData>
      <sheetData sheetId="2"/>
      <sheetData sheetId="3"/>
      <sheetData sheetId="4"/>
      <sheetData sheetId="5">
        <row r="1">
          <cell r="A1" t="str">
            <v>Slimline</v>
          </cell>
          <cell r="B1" t="str">
            <v>Slimflash</v>
          </cell>
          <cell r="C1" t="str">
            <v>Slimcache</v>
          </cell>
          <cell r="D1" t="str">
            <v>Slimfast</v>
          </cell>
          <cell r="E1" t="str">
            <v>Litedb</v>
          </cell>
          <cell r="F1" t="str">
            <v>SmallDB</v>
          </cell>
          <cell r="G1" t="str">
            <v>MidDB</v>
          </cell>
          <cell r="H1" t="str">
            <v>LargeDB</v>
          </cell>
          <cell r="I1" t="str">
            <v>XLDB</v>
          </cell>
          <cell r="J1" t="str">
            <v>Dense</v>
          </cell>
          <cell r="K1" t="str">
            <v>Ultradense</v>
          </cell>
          <cell r="L1" t="str">
            <v>XenA</v>
          </cell>
          <cell r="M1" t="str">
            <v>XenB</v>
          </cell>
          <cell r="N1" t="str">
            <v>EC2A</v>
          </cell>
          <cell r="O1" t="str">
            <v>EC2B</v>
          </cell>
          <cell r="P1" t="str">
            <v>EC2BigMem</v>
          </cell>
          <cell r="Q1" t="str">
            <v>Blackfoot09</v>
          </cell>
          <cell r="R1" t="str">
            <v>EC2ComputeHC1</v>
          </cell>
          <cell r="S1" t="str">
            <v>DPComputeCore09</v>
          </cell>
          <cell r="T1" t="str">
            <v>EC2COMPUTEA09</v>
          </cell>
          <cell r="U1" t="str">
            <v>EC2COMPUTEB09</v>
          </cell>
          <cell r="V1" t="str">
            <v>SLIMLINE09</v>
          </cell>
          <cell r="X1" t="str">
            <v>Full Qual</v>
          </cell>
          <cell r="Y1" t="str">
            <v>Motherboard</v>
          </cell>
          <cell r="Z1" t="str">
            <v>CPU</v>
          </cell>
          <cell r="AA1" t="str">
            <v>Memory</v>
          </cell>
          <cell r="AB1" t="str">
            <v>BIOS</v>
          </cell>
          <cell r="AC1" t="str">
            <v>BMC FW</v>
          </cell>
          <cell r="AD1" t="str">
            <v>HDD/FW</v>
          </cell>
          <cell r="AE1" t="str">
            <v>HDD Cntrlr</v>
          </cell>
          <cell r="AF1" t="str">
            <v>HDD Cntrlr FW</v>
          </cell>
          <cell r="AG1" t="str">
            <v>HDD Backplane</v>
          </cell>
          <cell r="AH1" t="str">
            <v>Chassis</v>
          </cell>
          <cell r="AI1" t="str">
            <v>JBOD</v>
          </cell>
          <cell r="AJ1" t="str">
            <v>Power Supply</v>
          </cell>
          <cell r="AK1" t="str">
            <v>NIC</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Notes"/>
      <sheetName val="Definitions"/>
      <sheetName val="Server Level Qual"/>
      <sheetName val="Server Pilot Qual"/>
      <sheetName val="Production Readiness"/>
      <sheetName val="Tests"/>
    </sheetNames>
    <sheetDataSet>
      <sheetData sheetId="0" refreshError="1"/>
      <sheetData sheetId="1">
        <row r="2">
          <cell r="A2" t="str">
            <v>Waived</v>
          </cell>
        </row>
      </sheetData>
      <sheetData sheetId="2">
        <row r="1">
          <cell r="A1" t="str">
            <v>Slimline</v>
          </cell>
        </row>
        <row r="18">
          <cell r="BD18" t="str">
            <v>Not Started</v>
          </cell>
        </row>
        <row r="19">
          <cell r="BD19" t="str">
            <v>Not Started</v>
          </cell>
        </row>
        <row r="20">
          <cell r="BD20" t="str">
            <v>Not Started</v>
          </cell>
        </row>
        <row r="21">
          <cell r="BD21" t="str">
            <v>Not Started</v>
          </cell>
        </row>
        <row r="22">
          <cell r="BD22" t="str">
            <v>Not Started</v>
          </cell>
        </row>
        <row r="23">
          <cell r="BD23" t="str">
            <v>Not Started</v>
          </cell>
        </row>
        <row r="24">
          <cell r="BD24" t="str">
            <v>Not Started</v>
          </cell>
        </row>
        <row r="25">
          <cell r="BD25" t="str">
            <v>Not Started</v>
          </cell>
        </row>
        <row r="26">
          <cell r="BD26" t="str">
            <v>Not Started</v>
          </cell>
        </row>
        <row r="29">
          <cell r="BD29" t="str">
            <v>Not Started</v>
          </cell>
        </row>
        <row r="30">
          <cell r="BD30" t="str">
            <v>Not Started</v>
          </cell>
        </row>
        <row r="31">
          <cell r="BD31" t="str">
            <v>Not Started</v>
          </cell>
        </row>
        <row r="32">
          <cell r="BD32" t="str">
            <v>Not started</v>
          </cell>
        </row>
        <row r="33">
          <cell r="BD33" t="str">
            <v>Not Started</v>
          </cell>
        </row>
        <row r="34">
          <cell r="BD34" t="str">
            <v>Not Started</v>
          </cell>
        </row>
        <row r="35">
          <cell r="BD35" t="str">
            <v>Not Started</v>
          </cell>
        </row>
        <row r="36">
          <cell r="BD36" t="str">
            <v>Not Started</v>
          </cell>
        </row>
        <row r="39">
          <cell r="BD39" t="str">
            <v>State</v>
          </cell>
        </row>
        <row r="41">
          <cell r="BD41" t="str">
            <v>Not Started</v>
          </cell>
        </row>
        <row r="42">
          <cell r="BD42" t="str">
            <v>Not Started</v>
          </cell>
        </row>
        <row r="45">
          <cell r="BD45" t="str">
            <v>Not Started</v>
          </cell>
        </row>
        <row r="46">
          <cell r="BD46" t="str">
            <v>Not Started</v>
          </cell>
        </row>
        <row r="50">
          <cell r="BD50" t="str">
            <v>State</v>
          </cell>
        </row>
        <row r="51">
          <cell r="BD51" t="str">
            <v>Not Started</v>
          </cell>
        </row>
        <row r="52">
          <cell r="BD52" t="str">
            <v>Not Started</v>
          </cell>
        </row>
        <row r="53">
          <cell r="BD53" t="str">
            <v>Not Started</v>
          </cell>
        </row>
        <row r="54">
          <cell r="BD54" t="str">
            <v>Not Started</v>
          </cell>
        </row>
        <row r="57">
          <cell r="BD57" t="str">
            <v>State</v>
          </cell>
        </row>
        <row r="59">
          <cell r="BD59" t="str">
            <v>Not Started</v>
          </cell>
        </row>
        <row r="63">
          <cell r="BD63" t="str">
            <v>State</v>
          </cell>
        </row>
        <row r="65">
          <cell r="BD65" t="str">
            <v>Not started</v>
          </cell>
        </row>
        <row r="66">
          <cell r="BD66" t="str">
            <v>Not started</v>
          </cell>
        </row>
        <row r="67">
          <cell r="BD67" t="str">
            <v>Not started</v>
          </cell>
        </row>
        <row r="68">
          <cell r="BD68" t="str">
            <v>Not started</v>
          </cell>
        </row>
        <row r="69">
          <cell r="BD69" t="str">
            <v>Not started</v>
          </cell>
        </row>
        <row r="73">
          <cell r="BD73" t="str">
            <v>State</v>
          </cell>
        </row>
        <row r="74">
          <cell r="BD74" t="str">
            <v>Not Started</v>
          </cell>
        </row>
        <row r="77">
          <cell r="BD77" t="str">
            <v>State</v>
          </cell>
        </row>
        <row r="79">
          <cell r="BD79" t="str">
            <v>Not Started</v>
          </cell>
        </row>
        <row r="83">
          <cell r="BD83" t="str">
            <v>State</v>
          </cell>
        </row>
        <row r="85">
          <cell r="BD85" t="str">
            <v>Not started</v>
          </cell>
        </row>
        <row r="86">
          <cell r="BD86" t="str">
            <v>Not started</v>
          </cell>
        </row>
        <row r="87">
          <cell r="BD87" t="str">
            <v>Not started</v>
          </cell>
        </row>
        <row r="88">
          <cell r="BD88" t="str">
            <v>Not started</v>
          </cell>
        </row>
        <row r="92">
          <cell r="BD92" t="str">
            <v>Not started</v>
          </cell>
        </row>
        <row r="93">
          <cell r="BD93" t="str">
            <v>Not Started</v>
          </cell>
        </row>
        <row r="94">
          <cell r="BD94" t="str">
            <v>Not Started</v>
          </cell>
        </row>
        <row r="95">
          <cell r="BD95" t="str">
            <v>Not Started</v>
          </cell>
        </row>
        <row r="98">
          <cell r="BD98" t="str">
            <v>Not Started</v>
          </cell>
        </row>
        <row r="99">
          <cell r="BD99" t="str">
            <v>Not Started</v>
          </cell>
        </row>
        <row r="100">
          <cell r="BD100" t="str">
            <v>Not Started</v>
          </cell>
        </row>
        <row r="101">
          <cell r="BD101" t="str">
            <v>Not Started</v>
          </cell>
        </row>
        <row r="102">
          <cell r="BD102" t="str">
            <v>Not Started</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B99C-9D31-4FDE-9FF3-AA0E637AF58F}">
  <sheetPr codeName="Sheet9"/>
  <dimension ref="A1:F31"/>
  <sheetViews>
    <sheetView topLeftCell="A10" workbookViewId="0">
      <selection activeCell="C11" sqref="C11"/>
    </sheetView>
  </sheetViews>
  <sheetFormatPr defaultColWidth="33.7109375" defaultRowHeight="15"/>
  <cols>
    <col min="1" max="16384" width="33.7109375" style="21"/>
  </cols>
  <sheetData>
    <row r="1" spans="1:6" ht="15.75">
      <c r="A1" s="22"/>
      <c r="B1" s="22"/>
      <c r="C1" s="22"/>
      <c r="D1" s="22"/>
      <c r="E1" s="22"/>
      <c r="F1" s="22"/>
    </row>
    <row r="2" spans="1:6" ht="15.75">
      <c r="A2" s="22"/>
      <c r="B2" s="101"/>
      <c r="C2" s="102"/>
      <c r="D2" s="102"/>
      <c r="E2" s="102"/>
      <c r="F2" s="102"/>
    </row>
    <row r="3" spans="1:6" ht="15.75">
      <c r="A3" s="22"/>
      <c r="B3" s="102"/>
      <c r="C3" s="102"/>
      <c r="D3" s="102"/>
      <c r="E3" s="102"/>
      <c r="F3" s="102"/>
    </row>
    <row r="4" spans="1:6" ht="15.75">
      <c r="A4" s="22"/>
      <c r="B4" s="102"/>
      <c r="C4" s="102"/>
      <c r="D4" s="102"/>
      <c r="E4" s="102"/>
      <c r="F4" s="102"/>
    </row>
    <row r="5" spans="1:6" ht="16.5" thickBot="1">
      <c r="A5" s="22"/>
      <c r="B5" s="103"/>
      <c r="C5" s="103"/>
      <c r="D5" s="103"/>
      <c r="E5" s="103"/>
      <c r="F5" s="103"/>
    </row>
    <row r="6" spans="1:6" ht="21.75" thickTop="1">
      <c r="A6" s="22"/>
      <c r="B6" s="23"/>
      <c r="C6" s="22"/>
      <c r="D6" s="22"/>
      <c r="E6" s="22"/>
      <c r="F6" s="22"/>
    </row>
    <row r="7" spans="1:6" ht="33.75">
      <c r="A7" s="22"/>
      <c r="B7" s="104" t="s">
        <v>32</v>
      </c>
      <c r="C7" s="105"/>
      <c r="D7" s="105"/>
      <c r="E7" s="105"/>
      <c r="F7" s="105"/>
    </row>
    <row r="8" spans="1:6" ht="26.25">
      <c r="A8" s="22"/>
      <c r="B8" s="106" t="str">
        <f>'Table of content'!B4:C4 &amp; " - " &amp; 'Table of content'!B5:C5 &amp; " - " &amp; 'Table of content'!B6:C6</f>
        <v>Azure XIO Storage Gen6.2 Intel - ZT - FY19Q2</v>
      </c>
      <c r="C8" s="105"/>
      <c r="D8" s="105"/>
      <c r="E8" s="105"/>
      <c r="F8" s="105"/>
    </row>
    <row r="9" spans="1:6" ht="19.5" thickBot="1">
      <c r="A9" s="22"/>
      <c r="B9" s="24"/>
      <c r="C9" s="22"/>
      <c r="D9" s="22"/>
      <c r="E9" s="22"/>
      <c r="F9" s="22"/>
    </row>
    <row r="10" spans="1:6" ht="19.5" thickBot="1">
      <c r="A10" s="22"/>
      <c r="B10" s="25" t="s">
        <v>31</v>
      </c>
      <c r="C10" s="26" t="s">
        <v>81</v>
      </c>
      <c r="D10" s="22"/>
      <c r="E10" s="22"/>
      <c r="F10" s="22"/>
    </row>
    <row r="11" spans="1:6" ht="19.5" thickBot="1">
      <c r="A11" s="22"/>
      <c r="B11" s="27" t="s">
        <v>30</v>
      </c>
      <c r="C11" s="28" t="s">
        <v>169</v>
      </c>
      <c r="D11" s="22"/>
      <c r="E11" s="29"/>
      <c r="F11" s="29"/>
    </row>
    <row r="12" spans="1:6" ht="19.5" thickBot="1">
      <c r="A12" s="22"/>
      <c r="B12" s="27" t="s">
        <v>29</v>
      </c>
      <c r="C12" s="30">
        <f>MAX('Change History'!D6:D90)</f>
        <v>0.1</v>
      </c>
      <c r="D12" s="22"/>
      <c r="E12" s="22"/>
      <c r="F12" s="22"/>
    </row>
    <row r="13" spans="1:6" ht="19.5" thickBot="1">
      <c r="A13" s="22"/>
      <c r="B13" s="27" t="s">
        <v>28</v>
      </c>
      <c r="C13" s="31">
        <f ca="1">TODAY()</f>
        <v>44011</v>
      </c>
      <c r="D13" s="22"/>
      <c r="E13" s="22"/>
      <c r="F13" s="22"/>
    </row>
    <row r="14" spans="1:6" ht="18.75">
      <c r="A14" s="22"/>
      <c r="B14" s="32"/>
      <c r="C14" s="22"/>
      <c r="D14" s="22"/>
      <c r="E14" s="22"/>
      <c r="F14" s="22"/>
    </row>
    <row r="15" spans="1:6" ht="18.75">
      <c r="A15" s="22"/>
      <c r="B15" s="33" t="s">
        <v>27</v>
      </c>
      <c r="C15" s="22"/>
      <c r="D15" s="22"/>
      <c r="E15" s="22"/>
      <c r="F15" s="22"/>
    </row>
    <row r="16" spans="1:6" ht="18.75">
      <c r="A16" s="22"/>
      <c r="B16" s="33" t="s">
        <v>26</v>
      </c>
      <c r="C16" s="34" t="s">
        <v>24</v>
      </c>
      <c r="D16" s="22"/>
      <c r="E16" s="22"/>
      <c r="F16" s="22"/>
    </row>
    <row r="17" spans="1:6" ht="18.75">
      <c r="A17" s="22"/>
      <c r="B17" s="33" t="s">
        <v>25</v>
      </c>
      <c r="C17" s="34" t="s">
        <v>24</v>
      </c>
      <c r="D17" s="22"/>
      <c r="E17" s="22"/>
      <c r="F17" s="22"/>
    </row>
    <row r="18" spans="1:6" ht="18.75">
      <c r="A18" s="22"/>
      <c r="B18" s="33" t="s">
        <v>23</v>
      </c>
      <c r="C18" s="35" t="s">
        <v>22</v>
      </c>
      <c r="D18" s="22"/>
      <c r="E18" s="22"/>
      <c r="F18" s="22"/>
    </row>
    <row r="19" spans="1:6" ht="16.5" thickBot="1">
      <c r="A19" s="22"/>
      <c r="B19" s="36"/>
      <c r="C19" s="107" t="s">
        <v>51</v>
      </c>
      <c r="D19" s="107"/>
      <c r="E19" s="22"/>
      <c r="F19" s="22"/>
    </row>
    <row r="20" spans="1:6" ht="16.5" thickBot="1">
      <c r="A20" s="22"/>
      <c r="B20" s="36"/>
      <c r="C20" s="20"/>
      <c r="D20" s="20"/>
      <c r="E20" s="22"/>
      <c r="F20" s="22"/>
    </row>
    <row r="21" spans="1:6" ht="16.5" thickBot="1">
      <c r="A21" s="22"/>
      <c r="B21" s="36"/>
      <c r="C21" s="20"/>
      <c r="D21" s="20"/>
      <c r="E21" s="22"/>
      <c r="F21" s="22"/>
    </row>
    <row r="22" spans="1:6" ht="16.5" thickBot="1">
      <c r="A22" s="22"/>
      <c r="B22" s="36"/>
      <c r="C22" s="20"/>
      <c r="D22" s="37"/>
      <c r="E22" s="22"/>
      <c r="F22" s="22"/>
    </row>
    <row r="23" spans="1:6" ht="16.5" thickBot="1">
      <c r="A23" s="22"/>
      <c r="B23" s="38"/>
      <c r="C23" s="20"/>
      <c r="D23" s="37"/>
      <c r="E23" s="22"/>
      <c r="F23" s="22"/>
    </row>
    <row r="24" spans="1:6" ht="15.75">
      <c r="A24" s="22"/>
      <c r="B24" s="38"/>
      <c r="C24" s="39"/>
      <c r="D24" s="22"/>
      <c r="E24" s="22"/>
      <c r="F24" s="22"/>
    </row>
    <row r="25" spans="1:6" ht="15.75">
      <c r="A25" s="22"/>
      <c r="B25" s="22"/>
      <c r="C25" s="22"/>
      <c r="D25" s="22"/>
      <c r="E25" s="22"/>
      <c r="F25" s="22"/>
    </row>
    <row r="26" spans="1:6" ht="15.75">
      <c r="A26" s="22"/>
      <c r="B26" s="22"/>
      <c r="C26" s="22"/>
      <c r="D26" s="22"/>
      <c r="E26" s="22"/>
      <c r="F26" s="22"/>
    </row>
    <row r="27" spans="1:6" ht="15.75">
      <c r="A27" s="22"/>
      <c r="B27" s="22"/>
      <c r="C27" s="22"/>
      <c r="D27" s="22"/>
      <c r="E27" s="22"/>
      <c r="F27" s="22"/>
    </row>
    <row r="28" spans="1:6" ht="15.75">
      <c r="A28" s="22"/>
      <c r="B28" s="40" t="s">
        <v>21</v>
      </c>
      <c r="C28" s="22"/>
      <c r="D28" s="22"/>
      <c r="E28" s="22"/>
      <c r="F28" s="22"/>
    </row>
    <row r="29" spans="1:6" ht="15.75">
      <c r="A29" s="22"/>
      <c r="B29" s="22" t="s">
        <v>20</v>
      </c>
      <c r="C29" s="22"/>
      <c r="D29" s="22"/>
      <c r="E29" s="22"/>
      <c r="F29" s="22"/>
    </row>
    <row r="30" spans="1:6" ht="15.75">
      <c r="A30" s="22"/>
      <c r="B30" s="22" t="s">
        <v>19</v>
      </c>
      <c r="C30" s="22"/>
      <c r="D30" s="22"/>
      <c r="E30" s="22"/>
      <c r="F30" s="22"/>
    </row>
    <row r="31" spans="1:6" ht="15.75">
      <c r="A31" s="22"/>
      <c r="B31" s="22" t="s">
        <v>18</v>
      </c>
      <c r="C31" s="22"/>
      <c r="D31" s="22"/>
      <c r="E31" s="22"/>
      <c r="F31" s="22"/>
    </row>
  </sheetData>
  <mergeCells count="4">
    <mergeCell ref="B2:F5"/>
    <mergeCell ref="B7:F7"/>
    <mergeCell ref="B8:F8"/>
    <mergeCell ref="C19:D19"/>
  </mergeCells>
  <phoneticPr fontId="26" type="noConversion"/>
  <pageMargins left="0.7" right="0.7" top="0.75" bottom="0.75" header="0.3" footer="0.3"/>
  <pageSetup orientation="portrait" r:id="rId1"/>
  <drawing r:id="rId2"/>
  <legacyDrawing r:id="rId3"/>
  <controls>
    <mc:AlternateContent xmlns:mc="http://schemas.openxmlformats.org/markup-compatibility/2006">
      <mc:Choice Requires="x14">
        <control shapeId="1026" r:id="rId4" name="CheckBox2">
          <controlPr defaultSize="0" autoLine="0" r:id="rId5">
            <anchor moveWithCells="1">
              <from>
                <xdr:col>2</xdr:col>
                <xdr:colOff>28575</xdr:colOff>
                <xdr:row>16</xdr:row>
                <xdr:rowOff>38100</xdr:rowOff>
              </from>
              <to>
                <xdr:col>2</xdr:col>
                <xdr:colOff>180975</xdr:colOff>
                <xdr:row>16</xdr:row>
                <xdr:rowOff>200025</xdr:rowOff>
              </to>
            </anchor>
          </controlPr>
        </control>
      </mc:Choice>
      <mc:Fallback>
        <control shapeId="1026" r:id="rId4" name="CheckBox2"/>
      </mc:Fallback>
    </mc:AlternateContent>
    <mc:AlternateContent xmlns:mc="http://schemas.openxmlformats.org/markup-compatibility/2006">
      <mc:Choice Requires="x14">
        <control shapeId="1025" r:id="rId6" name="CheckBox1">
          <controlPr defaultSize="0" autoLine="0" r:id="rId7">
            <anchor moveWithCells="1">
              <from>
                <xdr:col>2</xdr:col>
                <xdr:colOff>28575</xdr:colOff>
                <xdr:row>15</xdr:row>
                <xdr:rowOff>38100</xdr:rowOff>
              </from>
              <to>
                <xdr:col>2</xdr:col>
                <xdr:colOff>180975</xdr:colOff>
                <xdr:row>15</xdr:row>
                <xdr:rowOff>200025</xdr:rowOff>
              </to>
            </anchor>
          </controlPr>
        </control>
      </mc:Choice>
      <mc:Fallback>
        <control shapeId="1025" r:id="rId6" name="Check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01A6-C207-42CA-A171-63349122906E}">
  <dimension ref="B1:C13"/>
  <sheetViews>
    <sheetView workbookViewId="0">
      <selection activeCell="B4" sqref="B4:C4"/>
    </sheetView>
  </sheetViews>
  <sheetFormatPr defaultColWidth="10.28515625" defaultRowHeight="14.25"/>
  <cols>
    <col min="1" max="1" width="10.28515625" style="1"/>
    <col min="2" max="2" width="8.5703125" style="1" bestFit="1" customWidth="1"/>
    <col min="3" max="3" width="67" style="1" customWidth="1"/>
    <col min="4" max="16384" width="10.28515625" style="1"/>
  </cols>
  <sheetData>
    <row r="1" spans="2:3" ht="15" thickBot="1"/>
    <row r="2" spans="2:3" ht="15" thickBot="1">
      <c r="B2" s="108" t="s">
        <v>40</v>
      </c>
      <c r="C2" s="109"/>
    </row>
    <row r="3" spans="2:3" ht="15" thickBot="1">
      <c r="B3" s="110" t="s">
        <v>32</v>
      </c>
      <c r="C3" s="111"/>
    </row>
    <row r="4" spans="2:3" ht="15" thickBot="1">
      <c r="B4" s="110" t="s">
        <v>80</v>
      </c>
      <c r="C4" s="111"/>
    </row>
    <row r="5" spans="2:3" ht="16.5" thickBot="1">
      <c r="B5" s="110" t="s">
        <v>51</v>
      </c>
      <c r="C5" s="112"/>
    </row>
    <row r="6" spans="2:3" ht="16.5" thickBot="1">
      <c r="B6" s="110" t="s">
        <v>52</v>
      </c>
      <c r="C6" s="112"/>
    </row>
    <row r="7" spans="2:3" ht="15" thickBot="1"/>
    <row r="8" spans="2:3">
      <c r="B8" s="7" t="s">
        <v>39</v>
      </c>
      <c r="C8" s="6" t="s">
        <v>38</v>
      </c>
    </row>
    <row r="9" spans="2:3">
      <c r="B9" s="5">
        <v>1</v>
      </c>
      <c r="C9" s="4" t="s">
        <v>37</v>
      </c>
    </row>
    <row r="10" spans="2:3">
      <c r="B10" s="5">
        <v>2</v>
      </c>
      <c r="C10" s="4" t="s">
        <v>36</v>
      </c>
    </row>
    <row r="11" spans="2:3">
      <c r="B11" s="5"/>
      <c r="C11" s="4" t="s">
        <v>35</v>
      </c>
    </row>
    <row r="12" spans="2:3">
      <c r="B12" s="5"/>
      <c r="C12" s="4" t="s">
        <v>34</v>
      </c>
    </row>
    <row r="13" spans="2:3" ht="15" thickBot="1">
      <c r="B13" s="3"/>
      <c r="C13" s="2" t="s">
        <v>33</v>
      </c>
    </row>
  </sheetData>
  <mergeCells count="5">
    <mergeCell ref="B2:C2"/>
    <mergeCell ref="B3:C3"/>
    <mergeCell ref="B4:C4"/>
    <mergeCell ref="B6:C6"/>
    <mergeCell ref="B5:C5"/>
  </mergeCells>
  <phoneticPr fontId="2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DA86-1827-4DD1-8F31-936F68C00E4F}">
  <sheetPr>
    <tabColor rgb="FFFF0000"/>
    <pageSetUpPr fitToPage="1"/>
  </sheetPr>
  <dimension ref="B1:G31"/>
  <sheetViews>
    <sheetView showGridLines="0" topLeftCell="A13" zoomScaleNormal="100" workbookViewId="0">
      <selection activeCell="D16" sqref="D16"/>
    </sheetView>
  </sheetViews>
  <sheetFormatPr defaultColWidth="9.140625" defaultRowHeight="11.25"/>
  <cols>
    <col min="1" max="1" width="1.7109375" style="8" customWidth="1"/>
    <col min="2" max="2" width="9.5703125" style="8" customWidth="1"/>
    <col min="3" max="3" width="8.42578125" style="9" customWidth="1"/>
    <col min="4" max="4" width="8.7109375" style="9" customWidth="1"/>
    <col min="5" max="5" width="21.140625" style="9" bestFit="1" customWidth="1"/>
    <col min="6" max="6" width="63.7109375" style="8" customWidth="1"/>
    <col min="7" max="7" width="15.140625" style="8" customWidth="1"/>
    <col min="8" max="16384" width="9.140625" style="8"/>
  </cols>
  <sheetData>
    <row r="1" spans="2:7">
      <c r="B1" s="19"/>
      <c r="C1" s="18"/>
      <c r="D1" s="18"/>
    </row>
    <row r="2" spans="2:7" s="16" customFormat="1" ht="15.75">
      <c r="B2" s="113" t="s">
        <v>49</v>
      </c>
      <c r="C2" s="114"/>
      <c r="D2" s="114"/>
      <c r="E2" s="114"/>
      <c r="F2" s="114"/>
      <c r="G2" s="115"/>
    </row>
    <row r="3" spans="2:7" s="16" customFormat="1" ht="12.75">
      <c r="B3" s="17"/>
      <c r="C3" s="17"/>
      <c r="D3" s="17"/>
      <c r="E3" s="17"/>
      <c r="F3" s="17"/>
      <c r="G3" s="17"/>
    </row>
    <row r="4" spans="2:7" s="13" customFormat="1" ht="14.1" customHeight="1">
      <c r="B4" s="116" t="s">
        <v>48</v>
      </c>
      <c r="C4" s="117"/>
      <c r="D4" s="117"/>
      <c r="E4" s="117"/>
      <c r="F4" s="117"/>
      <c r="G4" s="118"/>
    </row>
    <row r="5" spans="2:7" s="13" customFormat="1" ht="14.1" customHeight="1">
      <c r="B5" s="14" t="s">
        <v>47</v>
      </c>
      <c r="C5" s="15" t="s">
        <v>46</v>
      </c>
      <c r="D5" s="14" t="s">
        <v>29</v>
      </c>
      <c r="E5" s="14" t="s">
        <v>45</v>
      </c>
      <c r="F5" s="14" t="s">
        <v>44</v>
      </c>
      <c r="G5" s="14" t="s">
        <v>43</v>
      </c>
    </row>
    <row r="6" spans="2:7" s="13" customFormat="1" ht="17.25" customHeight="1">
      <c r="B6" s="41">
        <v>43530</v>
      </c>
      <c r="C6" s="45" t="s">
        <v>42</v>
      </c>
      <c r="D6" s="46">
        <v>0.01</v>
      </c>
      <c r="E6" s="47" t="s">
        <v>78</v>
      </c>
      <c r="F6" s="42" t="s">
        <v>79</v>
      </c>
      <c r="G6" s="44" t="s">
        <v>41</v>
      </c>
    </row>
    <row r="7" spans="2:7" s="13" customFormat="1" ht="48" customHeight="1">
      <c r="B7" s="43">
        <v>43565</v>
      </c>
      <c r="C7" s="48" t="s">
        <v>106</v>
      </c>
      <c r="D7" s="49">
        <v>0.02</v>
      </c>
      <c r="E7" s="12" t="s">
        <v>107</v>
      </c>
      <c r="F7" s="11" t="s">
        <v>111</v>
      </c>
      <c r="G7" s="44" t="s">
        <v>108</v>
      </c>
    </row>
    <row r="8" spans="2:7" ht="236.25">
      <c r="B8" s="43">
        <v>43616</v>
      </c>
      <c r="C8" s="48" t="s">
        <v>112</v>
      </c>
      <c r="D8" s="49">
        <v>0.03</v>
      </c>
      <c r="E8" s="12" t="s">
        <v>115</v>
      </c>
      <c r="F8" s="11" t="s">
        <v>114</v>
      </c>
      <c r="G8" s="44" t="s">
        <v>113</v>
      </c>
    </row>
    <row r="9" spans="2:7" ht="33.75">
      <c r="B9" s="43">
        <v>43616</v>
      </c>
      <c r="C9" s="48" t="s">
        <v>130</v>
      </c>
      <c r="D9" s="49">
        <v>0.04</v>
      </c>
      <c r="E9" s="12" t="s">
        <v>131</v>
      </c>
      <c r="F9" s="11" t="s">
        <v>129</v>
      </c>
      <c r="G9" s="44" t="s">
        <v>113</v>
      </c>
    </row>
    <row r="10" spans="2:7" ht="180">
      <c r="B10" s="43">
        <v>43703</v>
      </c>
      <c r="C10" s="48" t="s">
        <v>132</v>
      </c>
      <c r="D10" s="49">
        <v>0.05</v>
      </c>
      <c r="E10" s="12" t="s">
        <v>134</v>
      </c>
      <c r="F10" s="11" t="s">
        <v>139</v>
      </c>
      <c r="G10" s="44" t="s">
        <v>113</v>
      </c>
    </row>
    <row r="11" spans="2:7" ht="45">
      <c r="B11" s="43">
        <v>43705</v>
      </c>
      <c r="C11" s="48" t="s">
        <v>140</v>
      </c>
      <c r="D11" s="49">
        <v>0.06</v>
      </c>
      <c r="E11" s="12" t="s">
        <v>141</v>
      </c>
      <c r="F11" s="11" t="s">
        <v>142</v>
      </c>
      <c r="G11" s="44" t="s">
        <v>113</v>
      </c>
    </row>
    <row r="12" spans="2:7" ht="45">
      <c r="B12" s="50">
        <v>43795</v>
      </c>
      <c r="C12" s="51" t="s">
        <v>147</v>
      </c>
      <c r="D12" s="52">
        <v>7.0000000000000007E-2</v>
      </c>
      <c r="E12" s="53" t="s">
        <v>145</v>
      </c>
      <c r="F12" s="11" t="s">
        <v>151</v>
      </c>
      <c r="G12" s="54" t="s">
        <v>146</v>
      </c>
    </row>
    <row r="13" spans="2:7" ht="22.5">
      <c r="B13" s="86">
        <v>43875</v>
      </c>
      <c r="C13" s="48" t="s">
        <v>159</v>
      </c>
      <c r="D13" s="49">
        <v>0.08</v>
      </c>
      <c r="E13" s="12" t="s">
        <v>157</v>
      </c>
      <c r="F13" s="87" t="s">
        <v>160</v>
      </c>
      <c r="G13" s="88" t="s">
        <v>158</v>
      </c>
    </row>
    <row r="14" spans="2:7" ht="25.9" customHeight="1">
      <c r="B14" s="86">
        <v>43986</v>
      </c>
      <c r="C14" s="48" t="s">
        <v>161</v>
      </c>
      <c r="D14" s="92">
        <v>0.09</v>
      </c>
      <c r="E14" s="12" t="s">
        <v>162</v>
      </c>
      <c r="F14" s="87" t="s">
        <v>163</v>
      </c>
      <c r="G14" s="88" t="s">
        <v>108</v>
      </c>
    </row>
    <row r="15" spans="2:7">
      <c r="B15" s="147">
        <v>44011</v>
      </c>
      <c r="C15" s="148" t="s">
        <v>169</v>
      </c>
      <c r="D15" s="92">
        <v>0.1</v>
      </c>
      <c r="E15" s="149" t="s">
        <v>167</v>
      </c>
      <c r="F15" s="150" t="s">
        <v>168</v>
      </c>
      <c r="G15" s="151" t="s">
        <v>158</v>
      </c>
    </row>
    <row r="16" spans="2:7">
      <c r="D16" s="10"/>
    </row>
    <row r="17" spans="4:4">
      <c r="D17" s="10"/>
    </row>
    <row r="18" spans="4:4">
      <c r="D18" s="10"/>
    </row>
    <row r="19" spans="4:4">
      <c r="D19" s="10"/>
    </row>
    <row r="20" spans="4:4">
      <c r="D20" s="10"/>
    </row>
    <row r="21" spans="4:4">
      <c r="D21" s="10"/>
    </row>
    <row r="22" spans="4:4">
      <c r="D22" s="10"/>
    </row>
    <row r="23" spans="4:4">
      <c r="D23" s="10"/>
    </row>
    <row r="24" spans="4:4">
      <c r="D24" s="10"/>
    </row>
    <row r="25" spans="4:4">
      <c r="D25" s="10"/>
    </row>
    <row r="26" spans="4:4">
      <c r="D26" s="10"/>
    </row>
    <row r="27" spans="4:4">
      <c r="D27" s="10"/>
    </row>
    <row r="28" spans="4:4">
      <c r="D28" s="10"/>
    </row>
    <row r="29" spans="4:4">
      <c r="D29" s="10"/>
    </row>
    <row r="30" spans="4:4">
      <c r="D30" s="10"/>
    </row>
    <row r="31" spans="4:4">
      <c r="D31" s="10"/>
    </row>
  </sheetData>
  <sheetProtection formatCells="0" formatColumns="0" formatRows="0" insertColumns="0" insertRows="0" insertHyperlinks="0" deleteColumns="0" deleteRows="0" sort="0" autoFilter="0" pivotTables="0"/>
  <mergeCells count="2">
    <mergeCell ref="B2:G2"/>
    <mergeCell ref="B4:G4"/>
  </mergeCells>
  <phoneticPr fontId="26" type="noConversion"/>
  <printOptions horizontalCentered="1"/>
  <pageMargins left="0.7" right="0.7" top="0.75" bottom="0.75" header="0.3" footer="0.3"/>
  <pageSetup orientation="landscape" r:id="rId1"/>
  <headerFooter>
    <oddHeader>&amp;C&amp;A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E3B3-8C7B-40B4-863B-825E96558992}">
  <dimension ref="A1:I58"/>
  <sheetViews>
    <sheetView tabSelected="1" topLeftCell="A43" zoomScale="115" zoomScaleNormal="115" workbookViewId="0">
      <selection activeCell="C54" sqref="C54"/>
    </sheetView>
  </sheetViews>
  <sheetFormatPr defaultColWidth="9" defaultRowHeight="14.25" customHeight="1"/>
  <cols>
    <col min="1" max="1" width="12.42578125" style="55" customWidth="1"/>
    <col min="2" max="2" width="23.140625" style="55" customWidth="1"/>
    <col min="3" max="3" width="16.28515625" style="55" customWidth="1"/>
    <col min="4" max="4" width="25.28515625" style="55" bestFit="1" customWidth="1"/>
    <col min="5" max="5" width="24.140625" style="55" customWidth="1"/>
    <col min="6" max="6" width="77" style="55" customWidth="1"/>
    <col min="7" max="16384" width="9" style="55"/>
  </cols>
  <sheetData>
    <row r="1" spans="1:6" ht="15" customHeight="1">
      <c r="A1" s="122" t="s">
        <v>50</v>
      </c>
      <c r="B1" s="123"/>
      <c r="C1" s="123"/>
      <c r="D1" s="123"/>
      <c r="E1" s="123"/>
      <c r="F1" s="123"/>
    </row>
    <row r="2" spans="1:6" ht="15" customHeight="1">
      <c r="A2" s="124" t="s">
        <v>32</v>
      </c>
      <c r="B2" s="124"/>
      <c r="C2" s="124"/>
      <c r="D2" s="124"/>
      <c r="E2" s="124"/>
      <c r="F2" s="124"/>
    </row>
    <row r="3" spans="1:6" ht="15" customHeight="1">
      <c r="A3" s="125" t="s">
        <v>105</v>
      </c>
      <c r="B3" s="125"/>
      <c r="C3" s="125"/>
      <c r="D3" s="125"/>
      <c r="E3" s="125"/>
      <c r="F3" s="125"/>
    </row>
    <row r="4" spans="1:6" ht="14.25" customHeight="1" thickBot="1"/>
    <row r="5" spans="1:6" ht="14.25" customHeight="1">
      <c r="A5" s="56" t="s">
        <v>0</v>
      </c>
      <c r="B5" s="57" t="s">
        <v>14</v>
      </c>
      <c r="C5" s="57" t="s">
        <v>17</v>
      </c>
      <c r="D5" s="57" t="s">
        <v>98</v>
      </c>
      <c r="E5" s="57" t="s">
        <v>1</v>
      </c>
      <c r="F5" s="58" t="s">
        <v>97</v>
      </c>
    </row>
    <row r="6" spans="1:6" ht="14.25" customHeight="1">
      <c r="A6" s="130" t="s">
        <v>53</v>
      </c>
      <c r="B6" s="59" t="s">
        <v>10</v>
      </c>
      <c r="C6" s="60" t="s">
        <v>54</v>
      </c>
      <c r="D6" s="89"/>
      <c r="E6" s="61" t="s">
        <v>136</v>
      </c>
      <c r="F6" s="62"/>
    </row>
    <row r="7" spans="1:6" ht="14.25" customHeight="1">
      <c r="A7" s="131"/>
      <c r="B7" s="59" t="s">
        <v>2</v>
      </c>
      <c r="C7" s="60" t="s">
        <v>54</v>
      </c>
      <c r="D7" s="91"/>
      <c r="E7" s="61" t="s">
        <v>137</v>
      </c>
      <c r="F7" s="62"/>
    </row>
    <row r="8" spans="1:6" ht="14.25" customHeight="1">
      <c r="A8" s="131"/>
      <c r="B8" s="59" t="s">
        <v>3</v>
      </c>
      <c r="C8" s="60" t="s">
        <v>54</v>
      </c>
      <c r="D8" s="91"/>
      <c r="E8" s="91" t="s">
        <v>138</v>
      </c>
      <c r="F8" s="62"/>
    </row>
    <row r="9" spans="1:6" ht="14.25" customHeight="1">
      <c r="A9" s="131"/>
      <c r="B9" s="59" t="s">
        <v>4</v>
      </c>
      <c r="C9" s="60" t="s">
        <v>54</v>
      </c>
      <c r="D9" s="91"/>
      <c r="E9" s="91" t="s">
        <v>55</v>
      </c>
      <c r="F9" s="62"/>
    </row>
    <row r="10" spans="1:6" ht="14.25" customHeight="1">
      <c r="A10" s="131"/>
      <c r="B10" s="59" t="s">
        <v>5</v>
      </c>
      <c r="C10" s="60" t="s">
        <v>54</v>
      </c>
      <c r="D10" s="91"/>
      <c r="E10" s="91" t="s">
        <v>56</v>
      </c>
      <c r="F10" s="62" t="s">
        <v>95</v>
      </c>
    </row>
    <row r="11" spans="1:6" ht="14.25" customHeight="1">
      <c r="A11" s="131"/>
      <c r="B11" s="59" t="s">
        <v>57</v>
      </c>
      <c r="C11" s="60" t="s">
        <v>58</v>
      </c>
      <c r="D11" s="61" t="s">
        <v>59</v>
      </c>
      <c r="E11" s="94" t="s">
        <v>77</v>
      </c>
      <c r="F11" s="63" t="s">
        <v>96</v>
      </c>
    </row>
    <row r="12" spans="1:6" ht="15">
      <c r="A12" s="131"/>
      <c r="B12" s="119" t="s">
        <v>60</v>
      </c>
      <c r="C12" s="60" t="s">
        <v>61</v>
      </c>
      <c r="D12" s="64" t="s">
        <v>99</v>
      </c>
      <c r="E12" s="89" t="s">
        <v>62</v>
      </c>
      <c r="F12" s="65" t="s">
        <v>94</v>
      </c>
    </row>
    <row r="13" spans="1:6" ht="15">
      <c r="A13" s="131"/>
      <c r="B13" s="120"/>
      <c r="C13" s="66" t="s">
        <v>109</v>
      </c>
      <c r="D13" s="67" t="s">
        <v>110</v>
      </c>
      <c r="E13" s="90" t="s">
        <v>62</v>
      </c>
      <c r="F13" s="68"/>
    </row>
    <row r="14" spans="1:6" ht="14.25" customHeight="1">
      <c r="A14" s="131"/>
      <c r="B14" s="119" t="s">
        <v>9</v>
      </c>
      <c r="C14" s="60" t="s">
        <v>100</v>
      </c>
      <c r="D14" s="60" t="s">
        <v>101</v>
      </c>
      <c r="E14" s="64"/>
      <c r="F14" s="78"/>
    </row>
    <row r="15" spans="1:6" ht="14.25" customHeight="1">
      <c r="A15" s="131"/>
      <c r="B15" s="120"/>
      <c r="C15" s="66" t="s">
        <v>164</v>
      </c>
      <c r="D15" s="66" t="s">
        <v>165</v>
      </c>
      <c r="E15" s="67"/>
      <c r="F15" s="77"/>
    </row>
    <row r="16" spans="1:6" ht="14.25" customHeight="1">
      <c r="A16" s="131"/>
      <c r="B16" s="59" t="s">
        <v>6</v>
      </c>
      <c r="C16" s="89" t="s">
        <v>63</v>
      </c>
      <c r="D16" s="60"/>
      <c r="E16" s="61" t="s">
        <v>133</v>
      </c>
      <c r="F16" s="69"/>
    </row>
    <row r="17" spans="1:6" ht="24" customHeight="1">
      <c r="A17" s="131"/>
      <c r="B17" s="59" t="s">
        <v>11</v>
      </c>
      <c r="C17" s="119" t="s">
        <v>64</v>
      </c>
      <c r="D17" s="119"/>
      <c r="E17" s="59" t="s">
        <v>65</v>
      </c>
      <c r="F17" s="69" t="s">
        <v>93</v>
      </c>
    </row>
    <row r="18" spans="1:6" ht="14.25" customHeight="1">
      <c r="A18" s="131"/>
      <c r="B18" s="59" t="s">
        <v>12</v>
      </c>
      <c r="C18" s="133"/>
      <c r="D18" s="133"/>
      <c r="E18" s="59" t="s">
        <v>66</v>
      </c>
      <c r="F18" s="69" t="s">
        <v>92</v>
      </c>
    </row>
    <row r="19" spans="1:6" ht="14.25" customHeight="1">
      <c r="A19" s="131"/>
      <c r="B19" s="59" t="s">
        <v>13</v>
      </c>
      <c r="C19" s="120"/>
      <c r="D19" s="120"/>
      <c r="E19" s="59" t="s">
        <v>67</v>
      </c>
      <c r="F19" s="69" t="s">
        <v>92</v>
      </c>
    </row>
    <row r="20" spans="1:6" ht="24" customHeight="1">
      <c r="A20" s="131"/>
      <c r="B20" s="59" t="s">
        <v>91</v>
      </c>
      <c r="C20" s="119" t="s">
        <v>68</v>
      </c>
      <c r="D20" s="138" t="s">
        <v>156</v>
      </c>
      <c r="E20" s="94" t="s">
        <v>69</v>
      </c>
      <c r="F20" s="69" t="s">
        <v>88</v>
      </c>
    </row>
    <row r="21" spans="1:6" ht="24" customHeight="1">
      <c r="A21" s="131"/>
      <c r="B21" s="59" t="s">
        <v>90</v>
      </c>
      <c r="C21" s="133"/>
      <c r="D21" s="139"/>
      <c r="E21" s="70" t="s">
        <v>126</v>
      </c>
      <c r="F21" s="69" t="s">
        <v>127</v>
      </c>
    </row>
    <row r="22" spans="1:6" ht="24" customHeight="1">
      <c r="A22" s="131"/>
      <c r="B22" s="59" t="s">
        <v>153</v>
      </c>
      <c r="C22" s="133"/>
      <c r="D22" s="140"/>
      <c r="E22" s="94" t="s">
        <v>126</v>
      </c>
      <c r="F22" s="69" t="s">
        <v>128</v>
      </c>
    </row>
    <row r="23" spans="1:6" ht="24" customHeight="1" thickBot="1">
      <c r="A23" s="132"/>
      <c r="B23" s="71" t="s">
        <v>148</v>
      </c>
      <c r="C23" s="134"/>
      <c r="D23" s="72" t="s">
        <v>152</v>
      </c>
      <c r="E23" s="72" t="s">
        <v>149</v>
      </c>
      <c r="F23" s="72" t="s">
        <v>150</v>
      </c>
    </row>
    <row r="24" spans="1:6" ht="14.25" customHeight="1">
      <c r="A24" s="126" t="s">
        <v>15</v>
      </c>
      <c r="B24" s="73" t="s">
        <v>10</v>
      </c>
      <c r="C24" s="73" t="s">
        <v>54</v>
      </c>
      <c r="D24" s="76"/>
      <c r="E24" s="74" t="s">
        <v>136</v>
      </c>
      <c r="F24" s="75"/>
    </row>
    <row r="25" spans="1:6" ht="14.25" customHeight="1">
      <c r="A25" s="127"/>
      <c r="B25" s="59" t="s">
        <v>2</v>
      </c>
      <c r="C25" s="59" t="s">
        <v>54</v>
      </c>
      <c r="D25" s="91"/>
      <c r="E25" s="61" t="s">
        <v>144</v>
      </c>
      <c r="F25" s="62"/>
    </row>
    <row r="26" spans="1:6" ht="14.25" customHeight="1">
      <c r="A26" s="127"/>
      <c r="B26" s="59" t="s">
        <v>3</v>
      </c>
      <c r="C26" s="59" t="s">
        <v>54</v>
      </c>
      <c r="D26" s="91"/>
      <c r="E26" s="91" t="s">
        <v>138</v>
      </c>
      <c r="F26" s="62"/>
    </row>
    <row r="27" spans="1:6" ht="14.25" customHeight="1">
      <c r="A27" s="127"/>
      <c r="B27" s="59" t="s">
        <v>4</v>
      </c>
      <c r="C27" s="59" t="s">
        <v>54</v>
      </c>
      <c r="D27" s="91"/>
      <c r="E27" s="91" t="s">
        <v>55</v>
      </c>
      <c r="F27" s="62"/>
    </row>
    <row r="28" spans="1:6" ht="14.25" customHeight="1">
      <c r="A28" s="127"/>
      <c r="B28" s="59" t="s">
        <v>5</v>
      </c>
      <c r="C28" s="59" t="s">
        <v>54</v>
      </c>
      <c r="D28" s="91"/>
      <c r="E28" s="91" t="s">
        <v>56</v>
      </c>
      <c r="F28" s="62" t="s">
        <v>95</v>
      </c>
    </row>
    <row r="29" spans="1:6" ht="14.25" customHeight="1">
      <c r="A29" s="127"/>
      <c r="B29" s="59" t="s">
        <v>57</v>
      </c>
      <c r="C29" s="59" t="s">
        <v>58</v>
      </c>
      <c r="D29" s="61" t="s">
        <v>59</v>
      </c>
      <c r="E29" s="94" t="s">
        <v>77</v>
      </c>
      <c r="F29" s="63" t="s">
        <v>96</v>
      </c>
    </row>
    <row r="30" spans="1:6" ht="15">
      <c r="A30" s="127"/>
      <c r="B30" s="121" t="s">
        <v>60</v>
      </c>
      <c r="C30" s="60" t="s">
        <v>61</v>
      </c>
      <c r="D30" s="64" t="s">
        <v>99</v>
      </c>
      <c r="E30" s="89" t="s">
        <v>62</v>
      </c>
      <c r="F30" s="65" t="s">
        <v>94</v>
      </c>
    </row>
    <row r="31" spans="1:6" ht="15">
      <c r="A31" s="127"/>
      <c r="B31" s="121"/>
      <c r="C31" s="66" t="s">
        <v>109</v>
      </c>
      <c r="D31" s="67" t="s">
        <v>110</v>
      </c>
      <c r="E31" s="90" t="s">
        <v>62</v>
      </c>
      <c r="F31" s="68"/>
    </row>
    <row r="32" spans="1:6" ht="14.25" customHeight="1">
      <c r="A32" s="127"/>
      <c r="B32" s="121" t="s">
        <v>9</v>
      </c>
      <c r="C32" s="60" t="s">
        <v>100</v>
      </c>
      <c r="D32" s="60" t="s">
        <v>101</v>
      </c>
      <c r="E32" s="64"/>
      <c r="F32" s="78"/>
    </row>
    <row r="33" spans="1:9" ht="14.25" customHeight="1">
      <c r="A33" s="127"/>
      <c r="B33" s="121"/>
      <c r="C33" s="66" t="s">
        <v>164</v>
      </c>
      <c r="D33" s="66" t="s">
        <v>165</v>
      </c>
      <c r="E33" s="67"/>
      <c r="F33" s="77"/>
    </row>
    <row r="34" spans="1:9" ht="14.25" customHeight="1">
      <c r="A34" s="127"/>
      <c r="B34" s="59" t="s">
        <v>6</v>
      </c>
      <c r="C34" s="91" t="s">
        <v>63</v>
      </c>
      <c r="D34" s="59"/>
      <c r="E34" s="93" t="s">
        <v>133</v>
      </c>
      <c r="F34" s="69"/>
    </row>
    <row r="35" spans="1:9" ht="24" customHeight="1">
      <c r="A35" s="127"/>
      <c r="B35" s="59" t="s">
        <v>11</v>
      </c>
      <c r="C35" s="121" t="s">
        <v>64</v>
      </c>
      <c r="D35" s="121"/>
      <c r="E35" s="59" t="s">
        <v>65</v>
      </c>
      <c r="F35" s="69" t="s">
        <v>93</v>
      </c>
    </row>
    <row r="36" spans="1:9" ht="14.1" customHeight="1">
      <c r="A36" s="127"/>
      <c r="B36" s="59" t="s">
        <v>12</v>
      </c>
      <c r="C36" s="121"/>
      <c r="D36" s="121"/>
      <c r="E36" s="59" t="s">
        <v>66</v>
      </c>
      <c r="F36" s="69" t="s">
        <v>92</v>
      </c>
    </row>
    <row r="37" spans="1:9" ht="14.1" customHeight="1">
      <c r="A37" s="127"/>
      <c r="B37" s="59" t="s">
        <v>13</v>
      </c>
      <c r="C37" s="121"/>
      <c r="D37" s="121"/>
      <c r="E37" s="59" t="s">
        <v>67</v>
      </c>
      <c r="F37" s="69" t="s">
        <v>92</v>
      </c>
    </row>
    <row r="38" spans="1:9" ht="24" customHeight="1">
      <c r="A38" s="127"/>
      <c r="B38" s="59" t="s">
        <v>91</v>
      </c>
      <c r="C38" s="121" t="s">
        <v>68</v>
      </c>
      <c r="D38" s="145" t="s">
        <v>156</v>
      </c>
      <c r="E38" s="94" t="s">
        <v>69</v>
      </c>
      <c r="F38" s="69" t="s">
        <v>88</v>
      </c>
    </row>
    <row r="39" spans="1:9" ht="24" customHeight="1">
      <c r="A39" s="127"/>
      <c r="B39" s="59" t="s">
        <v>90</v>
      </c>
      <c r="C39" s="121"/>
      <c r="D39" s="145"/>
      <c r="E39" s="70" t="s">
        <v>126</v>
      </c>
      <c r="F39" s="69" t="s">
        <v>127</v>
      </c>
      <c r="G39" s="97"/>
      <c r="H39" s="80"/>
      <c r="I39" s="80"/>
    </row>
    <row r="40" spans="1:9" ht="24" customHeight="1">
      <c r="A40" s="127"/>
      <c r="B40" s="59" t="s">
        <v>89</v>
      </c>
      <c r="C40" s="121"/>
      <c r="D40" s="145"/>
      <c r="E40" s="94" t="s">
        <v>126</v>
      </c>
      <c r="F40" s="69" t="s">
        <v>128</v>
      </c>
      <c r="G40" s="97"/>
      <c r="H40" s="80"/>
      <c r="I40" s="80"/>
    </row>
    <row r="41" spans="1:9" ht="24" customHeight="1" thickBot="1">
      <c r="A41" s="128"/>
      <c r="B41" s="83" t="s">
        <v>148</v>
      </c>
      <c r="C41" s="129"/>
      <c r="D41" s="83" t="s">
        <v>152</v>
      </c>
      <c r="E41" s="83" t="s">
        <v>149</v>
      </c>
      <c r="F41" s="85" t="s">
        <v>150</v>
      </c>
      <c r="G41" s="97"/>
      <c r="H41" s="80"/>
      <c r="I41" s="80"/>
    </row>
    <row r="42" spans="1:9" ht="14.25" customHeight="1">
      <c r="A42" s="141" t="s">
        <v>74</v>
      </c>
      <c r="B42" s="73" t="s">
        <v>3</v>
      </c>
      <c r="C42" s="73" t="s">
        <v>75</v>
      </c>
      <c r="D42" s="76"/>
      <c r="E42" s="76" t="s">
        <v>135</v>
      </c>
      <c r="F42" s="75"/>
      <c r="G42" s="97"/>
      <c r="H42" s="80"/>
      <c r="I42" s="80"/>
    </row>
    <row r="43" spans="1:9" ht="14.25" customHeight="1">
      <c r="A43" s="142"/>
      <c r="B43" s="59" t="s">
        <v>116</v>
      </c>
      <c r="C43" s="59" t="s">
        <v>75</v>
      </c>
      <c r="D43" s="91"/>
      <c r="E43" s="91" t="s">
        <v>119</v>
      </c>
      <c r="F43" s="62"/>
      <c r="G43" s="98"/>
      <c r="H43" s="80"/>
      <c r="I43" s="80"/>
    </row>
    <row r="44" spans="1:9" ht="15">
      <c r="A44" s="142"/>
      <c r="B44" s="59" t="s">
        <v>117</v>
      </c>
      <c r="C44" s="59" t="s">
        <v>75</v>
      </c>
      <c r="D44" s="91"/>
      <c r="E44" s="91" t="s">
        <v>121</v>
      </c>
      <c r="F44" s="62"/>
      <c r="G44" s="99"/>
      <c r="H44" s="80"/>
      <c r="I44" s="80"/>
    </row>
    <row r="45" spans="1:9" ht="14.25" customHeight="1">
      <c r="A45" s="142"/>
      <c r="B45" s="59" t="s">
        <v>118</v>
      </c>
      <c r="C45" s="59" t="s">
        <v>75</v>
      </c>
      <c r="D45" s="91"/>
      <c r="E45" s="91" t="s">
        <v>119</v>
      </c>
      <c r="F45" s="62"/>
      <c r="G45" s="98"/>
      <c r="H45" s="80"/>
      <c r="I45" s="80"/>
    </row>
    <row r="46" spans="1:9" ht="15">
      <c r="A46" s="142"/>
      <c r="B46" s="59" t="s">
        <v>120</v>
      </c>
      <c r="C46" s="59" t="s">
        <v>75</v>
      </c>
      <c r="D46" s="91"/>
      <c r="E46" s="91" t="s">
        <v>121</v>
      </c>
      <c r="F46" s="62"/>
      <c r="G46" s="99"/>
      <c r="H46" s="80"/>
      <c r="I46" s="80"/>
    </row>
    <row r="47" spans="1:9" ht="14.25" customHeight="1">
      <c r="A47" s="142"/>
      <c r="B47" s="59" t="s">
        <v>122</v>
      </c>
      <c r="C47" s="59" t="s">
        <v>75</v>
      </c>
      <c r="D47" s="91"/>
      <c r="E47" s="91" t="s">
        <v>123</v>
      </c>
      <c r="F47" s="62"/>
      <c r="G47" s="98"/>
      <c r="H47" s="80"/>
      <c r="I47" s="80"/>
    </row>
    <row r="48" spans="1:9" ht="14.25" customHeight="1">
      <c r="A48" s="142"/>
      <c r="B48" s="95" t="s">
        <v>76</v>
      </c>
      <c r="C48" s="59" t="s">
        <v>75</v>
      </c>
      <c r="D48" s="91"/>
      <c r="E48" s="59" t="s">
        <v>124</v>
      </c>
      <c r="F48" s="62"/>
      <c r="G48" s="97"/>
      <c r="H48" s="80"/>
      <c r="I48" s="80"/>
    </row>
    <row r="49" spans="1:8" ht="14.25" customHeight="1">
      <c r="A49" s="142"/>
      <c r="B49" s="59" t="s">
        <v>104</v>
      </c>
      <c r="C49" s="59" t="s">
        <v>103</v>
      </c>
      <c r="D49" s="96" t="s">
        <v>102</v>
      </c>
      <c r="E49" s="91" t="s">
        <v>143</v>
      </c>
      <c r="F49" s="62"/>
    </row>
    <row r="50" spans="1:8" ht="24" customHeight="1">
      <c r="A50" s="142"/>
      <c r="B50" s="59" t="s">
        <v>71</v>
      </c>
      <c r="C50" s="121" t="s">
        <v>154</v>
      </c>
      <c r="D50" s="145" t="s">
        <v>156</v>
      </c>
      <c r="E50" s="94" t="s">
        <v>69</v>
      </c>
      <c r="F50" s="69" t="s">
        <v>88</v>
      </c>
    </row>
    <row r="51" spans="1:8" ht="24" customHeight="1">
      <c r="A51" s="142"/>
      <c r="B51" s="59" t="s">
        <v>72</v>
      </c>
      <c r="C51" s="121"/>
      <c r="D51" s="145"/>
      <c r="E51" s="70" t="s">
        <v>126</v>
      </c>
      <c r="F51" s="69" t="s">
        <v>127</v>
      </c>
    </row>
    <row r="52" spans="1:8" ht="24" customHeight="1">
      <c r="A52" s="142"/>
      <c r="B52" s="59" t="s">
        <v>73</v>
      </c>
      <c r="C52" s="121"/>
      <c r="D52" s="145"/>
      <c r="E52" s="94" t="s">
        <v>126</v>
      </c>
      <c r="F52" s="69" t="s">
        <v>128</v>
      </c>
    </row>
    <row r="53" spans="1:8" ht="24" customHeight="1" thickBot="1">
      <c r="A53" s="143"/>
      <c r="B53" s="83" t="s">
        <v>148</v>
      </c>
      <c r="C53" s="83" t="s">
        <v>155</v>
      </c>
      <c r="D53" s="83" t="s">
        <v>152</v>
      </c>
      <c r="E53" s="83" t="s">
        <v>149</v>
      </c>
      <c r="F53" s="85" t="s">
        <v>150</v>
      </c>
    </row>
    <row r="54" spans="1:8" ht="14.25" customHeight="1" thickBot="1">
      <c r="A54" s="144" t="s">
        <v>7</v>
      </c>
      <c r="B54" s="73" t="s">
        <v>70</v>
      </c>
      <c r="C54" s="73"/>
      <c r="D54" s="73"/>
      <c r="E54" s="73" t="s">
        <v>125</v>
      </c>
      <c r="F54" s="100"/>
    </row>
    <row r="55" spans="1:8" ht="14.25" customHeight="1" thickBot="1">
      <c r="A55" s="144"/>
      <c r="B55" s="83" t="s">
        <v>16</v>
      </c>
      <c r="C55" s="83" t="s">
        <v>8</v>
      </c>
      <c r="D55" s="83"/>
      <c r="E55" s="146" t="s">
        <v>166</v>
      </c>
      <c r="F55" s="85"/>
      <c r="G55" s="79"/>
      <c r="H55" s="80"/>
    </row>
    <row r="56" spans="1:8" ht="14.25" customHeight="1" thickBot="1">
      <c r="A56" s="135" t="s">
        <v>87</v>
      </c>
      <c r="B56" s="136"/>
      <c r="C56" s="136"/>
      <c r="D56" s="136"/>
      <c r="E56" s="136"/>
      <c r="F56" s="137"/>
    </row>
    <row r="57" spans="1:8" ht="14.25" customHeight="1">
      <c r="A57" s="81"/>
      <c r="B57" s="73" t="s">
        <v>86</v>
      </c>
      <c r="C57" s="73" t="s">
        <v>54</v>
      </c>
      <c r="D57" s="73"/>
      <c r="E57" s="74" t="s">
        <v>85</v>
      </c>
      <c r="F57" s="100"/>
    </row>
    <row r="58" spans="1:8" ht="14.25" customHeight="1" thickBot="1">
      <c r="A58" s="82"/>
      <c r="B58" s="83" t="s">
        <v>84</v>
      </c>
      <c r="C58" s="83" t="s">
        <v>63</v>
      </c>
      <c r="D58" s="83"/>
      <c r="E58" s="84" t="s">
        <v>83</v>
      </c>
      <c r="F58" s="85" t="s">
        <v>82</v>
      </c>
    </row>
  </sheetData>
  <mergeCells count="22">
    <mergeCell ref="A56:F56"/>
    <mergeCell ref="D17:D19"/>
    <mergeCell ref="C17:C19"/>
    <mergeCell ref="D20:D22"/>
    <mergeCell ref="A42:A53"/>
    <mergeCell ref="A54:A55"/>
    <mergeCell ref="C35:C37"/>
    <mergeCell ref="D35:D37"/>
    <mergeCell ref="D38:D40"/>
    <mergeCell ref="D50:D52"/>
    <mergeCell ref="C50:C52"/>
    <mergeCell ref="B12:B13"/>
    <mergeCell ref="B30:B31"/>
    <mergeCell ref="A1:F1"/>
    <mergeCell ref="A2:F2"/>
    <mergeCell ref="A3:F3"/>
    <mergeCell ref="A24:A41"/>
    <mergeCell ref="C38:C41"/>
    <mergeCell ref="A6:A23"/>
    <mergeCell ref="C20:C23"/>
    <mergeCell ref="B14:B15"/>
    <mergeCell ref="B32:B33"/>
  </mergeCells>
  <phoneticPr fontId="26"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687d107c-ccb6-4dd7-9cdb-be0485f89d3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84A013AC059E4AA5DF4946E78DCE0E" ma:contentTypeVersion="14" ma:contentTypeDescription="Create a new document." ma:contentTypeScope="" ma:versionID="5bf9e4e85d9369c86d855c89a207528f">
  <xsd:schema xmlns:xsd="http://www.w3.org/2001/XMLSchema" xmlns:xs="http://www.w3.org/2001/XMLSchema" xmlns:p="http://schemas.microsoft.com/office/2006/metadata/properties" xmlns:ns3="687d107c-ccb6-4dd7-9cdb-be0485f89d3c" xmlns:ns4="7c27590d-5e52-4bc0-be79-49b35979b1e7" targetNamespace="http://schemas.microsoft.com/office/2006/metadata/properties" ma:root="true" ma:fieldsID="9d1596ef2df059efaaff4a5406ec3b08" ns3:_="" ns4:_="">
    <xsd:import namespace="687d107c-ccb6-4dd7-9cdb-be0485f89d3c"/>
    <xsd:import namespace="7c27590d-5e52-4bc0-be79-49b35979b1e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4:LastSharedByUser" minOccurs="0"/>
                <xsd:element ref="ns4:LastSharedByTime" minOccurs="0"/>
                <xsd:element ref="ns3:MediaServiceDateTake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d107c-ccb6-4dd7-9cdb-be0485f89d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27590d-5e52-4bc0-be79-49b35979b1e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element name="LastSharedByUser" ma:index="15" nillable="true" ma:displayName="Last Shared By User" ma:hidden="true" ma:internalName="LastSharedByUser" ma:readOnly="true">
      <xsd:simpleType>
        <xsd:restriction base="dms:Note"/>
      </xsd:simpleType>
    </xsd:element>
    <xsd:element name="LastSharedByTime" ma:index="16"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5CE992-3A3E-4CDC-959E-2858DBDE71ED}">
  <ds:schemaRefs>
    <ds:schemaRef ds:uri="http://schemas.microsoft.com/office/2006/metadata/properties"/>
    <ds:schemaRef ds:uri="http://schemas.microsoft.com/office/infopath/2007/PartnerControls"/>
    <ds:schemaRef ds:uri="687d107c-ccb6-4dd7-9cdb-be0485f89d3c"/>
  </ds:schemaRefs>
</ds:datastoreItem>
</file>

<file path=customXml/itemProps2.xml><?xml version="1.0" encoding="utf-8"?>
<ds:datastoreItem xmlns:ds="http://schemas.openxmlformats.org/officeDocument/2006/customXml" ds:itemID="{17793FE9-26F0-49F9-850A-DDD1F131B4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d107c-ccb6-4dd7-9cdb-be0485f89d3c"/>
    <ds:schemaRef ds:uri="7c27590d-5e52-4bc0-be79-49b35979b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D83D8-A9BF-4E62-8D03-EFA3DFE64A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Table of content</vt:lpstr>
      <vt:lpstr>Change History</vt:lpstr>
      <vt:lpstr>FW-SW Configuration</vt:lpstr>
      <vt:lpstr>'Change History'!Print_Area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Lily Li</dc:creator>
  <cp:lastModifiedBy>Lynn Zhao</cp:lastModifiedBy>
  <dcterms:created xsi:type="dcterms:W3CDTF">2018-06-18T18:54:22Z</dcterms:created>
  <dcterms:modified xsi:type="dcterms:W3CDTF">2020-06-29T11:35:03Z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2018-10-27T01:54:17.6416606Z</vt:lpwstr>
  </property>
  <property fmtid="{D5CDD505-2E9C-101B-9397-08002B2CF9AE}" pid="5" name="MSIP_Label_f42aa342-8706-4288-bd11-ebb85995028c_Name">
    <vt:lpwstr>General</vt:lpwstr>
  </property>
  <property fmtid="{D5CDD505-2E9C-101B-9397-08002B2CF9AE}" pid="6" name="MSIP_Label_f42aa342-8706-4288-bd11-ebb85995028c_Extended_MSFT_Method">
    <vt:lpwstr>Automatic</vt:lpwstr>
  </property>
  <property fmtid="{D5CDD505-2E9C-101B-9397-08002B2CF9AE}" pid="7" name="Sensitivity">
    <vt:lpwstr>General</vt:lpwstr>
  </property>
  <property fmtid="{D5CDD505-2E9C-101B-9397-08002B2CF9AE}" pid="8" name="ContentTypeId">
    <vt:lpwstr>0x010100A684A013AC059E4AA5DF4946E78DCE0E</vt:lpwstr>
  </property>
</Properties>
</file>