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6876" documentId="13_ncr:1_{522A5BF5-45AA-4E3A-B537-8D69DFE756B4}" xr6:coauthVersionLast="45" xr6:coauthVersionMax="45" xr10:uidLastSave="{29AF08E4-D100-414F-844E-9DFD0EBEAC24}"/>
  <bookViews>
    <workbookView minimized="1" xWindow="5790" yWindow="510" windowWidth="10335" windowHeight="5565" tabRatio="735" firstSheet="1" activeTab="1" xr2:uid="{00000000-000D-0000-FFFF-FFFF00000000}"/>
  </bookViews>
  <sheets>
    <sheet name="Veritas Inventory" sheetId="1" state="hidden" r:id="rId1"/>
    <sheet name="Commodity Inventory" sheetId="2" r:id="rId2"/>
    <sheet name="NEW Quarantine Inventory" sheetId="13" r:id="rId3"/>
    <sheet name="Inventory Transfer" sheetId="4" r:id="rId4"/>
    <sheet name="Obsolete Items" sheetId="12" r:id="rId5"/>
    <sheet name="Infastructure Equipment" sheetId="6" state="hidden" r:id="rId6"/>
    <sheet name="SampleScan" sheetId="7" state="hidden" r:id="rId7"/>
    <sheet name="OLD Quarantined Inventory" sheetId="9" r:id="rId8"/>
    <sheet name="Debug Rack " sheetId="14" r:id="rId9"/>
    <sheet name="Received in for Re-test" sheetId="10" state="hidden" r:id="rId10"/>
  </sheets>
  <definedNames>
    <definedName name="_xlnm._FilterDatabase" localSheetId="1" hidden="1">'Commodity Inventory'!$A$1:$O$138</definedName>
    <definedName name="_xlnm._FilterDatabase" localSheetId="5" hidden="1">'Infastructure Equipment'!$A$1:$J$38</definedName>
    <definedName name="_xlnm._FilterDatabase" localSheetId="3" hidden="1">'Inventory Transfer'!$A$1:$I$1315</definedName>
    <definedName name="_xlnm._FilterDatabase" localSheetId="2" hidden="1">'NEW Quarantine Inventory'!$A$1:$N$1</definedName>
    <definedName name="_xlnm._FilterDatabase" localSheetId="4" hidden="1">'Obsolete Items'!$A$1:$O$21</definedName>
    <definedName name="_xlnm._FilterDatabase" localSheetId="9" hidden="1">'Received in for Re-test'!$A$1:$G$1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2" l="1"/>
  <c r="N11" i="12"/>
  <c r="N10" i="12"/>
  <c r="N9" i="12"/>
  <c r="N8" i="12" l="1"/>
  <c r="N118" i="2"/>
  <c r="N119" i="2"/>
  <c r="N125" i="2" l="1"/>
  <c r="N80" i="2" l="1"/>
  <c r="N64" i="2" l="1"/>
  <c r="N34" i="2" l="1"/>
  <c r="N54" i="2" l="1"/>
  <c r="N76" i="2" l="1"/>
  <c r="N58" i="2"/>
  <c r="N59" i="2"/>
  <c r="N86" i="2" l="1"/>
  <c r="N25" i="2" l="1"/>
  <c r="N15" i="2" l="1"/>
  <c r="N57" i="2" l="1"/>
  <c r="N56" i="2" l="1"/>
  <c r="N17" i="2" l="1"/>
  <c r="N105" i="2"/>
  <c r="N98" i="2" l="1"/>
  <c r="N97" i="2"/>
  <c r="N96" i="2"/>
  <c r="N95" i="2"/>
  <c r="N94" i="2"/>
  <c r="N106" i="2" l="1"/>
  <c r="N104" i="2"/>
  <c r="N26" i="2" l="1"/>
  <c r="N21" i="12" l="1"/>
  <c r="N7" i="12"/>
  <c r="N36" i="2"/>
  <c r="N20" i="12" l="1"/>
  <c r="N19" i="12"/>
  <c r="N18" i="12"/>
  <c r="N16" i="12" l="1"/>
  <c r="N17" i="12"/>
  <c r="N4" i="2" l="1"/>
  <c r="N2" i="12" l="1"/>
  <c r="N3" i="12"/>
  <c r="N4" i="12"/>
  <c r="N5" i="12"/>
  <c r="N6" i="12"/>
  <c r="N13" i="12"/>
  <c r="N14" i="12"/>
  <c r="N15" i="12"/>
  <c r="N73" i="2" l="1"/>
  <c r="N74" i="2"/>
  <c r="N117" i="2" l="1"/>
  <c r="N116" i="2"/>
  <c r="N115" i="2" l="1"/>
  <c r="N124" i="2" l="1"/>
  <c r="N14" i="2" l="1"/>
  <c r="N16" i="2"/>
  <c r="N121" i="2" l="1"/>
  <c r="N88" i="2" l="1"/>
  <c r="N113" i="2" l="1"/>
  <c r="N137" i="2" l="1"/>
  <c r="N78" i="2" l="1"/>
  <c r="N42" i="2" l="1"/>
  <c r="N134" i="2" l="1"/>
  <c r="N18" i="2" l="1"/>
  <c r="N38" i="2" l="1"/>
  <c r="N41" i="2"/>
  <c r="N52" i="2"/>
  <c r="N40" i="2"/>
  <c r="N45" i="2"/>
  <c r="N46" i="2"/>
  <c r="N43" i="2"/>
  <c r="N44" i="2"/>
  <c r="N47" i="2"/>
  <c r="N51" i="2"/>
  <c r="N50" i="2"/>
  <c r="N48" i="2"/>
  <c r="N49" i="2"/>
  <c r="N55" i="2"/>
  <c r="N53" i="2"/>
  <c r="N33" i="2"/>
  <c r="N35" i="2"/>
  <c r="N37" i="2"/>
  <c r="N23" i="2"/>
  <c r="N13" i="2"/>
  <c r="N3" i="2"/>
  <c r="N19" i="2"/>
  <c r="N24" i="2"/>
  <c r="N27" i="2"/>
  <c r="N2" i="2"/>
  <c r="N6" i="2"/>
  <c r="N20" i="2"/>
  <c r="N30" i="2"/>
  <c r="N28" i="2"/>
  <c r="N5" i="2"/>
  <c r="N8" i="2"/>
  <c r="N7" i="2"/>
  <c r="N9" i="2"/>
  <c r="N21" i="2"/>
  <c r="N31" i="2"/>
  <c r="N32" i="2"/>
  <c r="N29" i="2"/>
  <c r="N11" i="2"/>
  <c r="N22" i="2"/>
  <c r="N10" i="2"/>
  <c r="N12" i="2"/>
  <c r="N89" i="2"/>
  <c r="N90" i="2"/>
  <c r="N91" i="2"/>
  <c r="N92" i="2"/>
  <c r="N93" i="2"/>
  <c r="N107" i="2"/>
  <c r="N108" i="2"/>
  <c r="N109" i="2"/>
  <c r="N110" i="2"/>
  <c r="N111" i="2"/>
  <c r="N112" i="2"/>
  <c r="N114" i="2"/>
  <c r="N99" i="2"/>
  <c r="N100" i="2"/>
  <c r="N102" i="2"/>
  <c r="N103" i="2"/>
  <c r="N120" i="2"/>
  <c r="N123" i="2"/>
  <c r="N122" i="2"/>
  <c r="N126" i="2"/>
  <c r="N127" i="2"/>
  <c r="N128" i="2"/>
  <c r="N129" i="2"/>
  <c r="N130" i="2"/>
  <c r="N131" i="2"/>
  <c r="N132" i="2"/>
  <c r="N136" i="2"/>
  <c r="N133" i="2"/>
  <c r="N135" i="2"/>
  <c r="N60" i="2"/>
  <c r="N61" i="2"/>
  <c r="N62" i="2"/>
  <c r="N87" i="2"/>
  <c r="N63" i="2"/>
  <c r="N65" i="2"/>
  <c r="N79" i="2"/>
  <c r="N66" i="2"/>
  <c r="N67" i="2"/>
  <c r="N68" i="2"/>
  <c r="N69" i="2"/>
  <c r="N70" i="2"/>
  <c r="N75" i="2"/>
  <c r="N77" i="2"/>
  <c r="N71" i="2"/>
  <c r="N72" i="2"/>
  <c r="N83" i="2"/>
  <c r="N82" i="2"/>
  <c r="N81" i="2"/>
  <c r="N84" i="2"/>
  <c r="N85" i="2" l="1"/>
  <c r="G120" i="9" l="1"/>
  <c r="D1227" i="4" l="1"/>
  <c r="D1213" i="4"/>
  <c r="D1101" i="4"/>
  <c r="D1121" i="4"/>
  <c r="D1154" i="4"/>
  <c r="D1176" i="4"/>
  <c r="D1203" i="4"/>
  <c r="I39" i="2" l="1"/>
  <c r="N39" i="2" s="1"/>
  <c r="H92" i="4" l="1"/>
  <c r="H93" i="4"/>
  <c r="H94" i="4"/>
  <c r="H95" i="4"/>
  <c r="H96" i="4"/>
  <c r="H97" i="4"/>
  <c r="H98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9" i="4" l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4" i="4"/>
  <c r="H5" i="4"/>
  <c r="H6" i="4"/>
  <c r="H7" i="4"/>
  <c r="H8" i="4"/>
  <c r="H3" i="4"/>
  <c r="H2" i="4"/>
</calcChain>
</file>

<file path=xl/sharedStrings.xml><?xml version="1.0" encoding="utf-8"?>
<sst xmlns="http://schemas.openxmlformats.org/spreadsheetml/2006/main" count="8901" uniqueCount="4306">
  <si>
    <t>Veritas Kirkland Office Inventory</t>
  </si>
  <si>
    <t>Description</t>
  </si>
  <si>
    <t>Item Count</t>
  </si>
  <si>
    <t>Equipment</t>
  </si>
  <si>
    <t>PPE</t>
  </si>
  <si>
    <t>Furniture</t>
  </si>
  <si>
    <t>Crash Cart</t>
  </si>
  <si>
    <t>Hardhat</t>
  </si>
  <si>
    <t>Kitchen Chairs</t>
  </si>
  <si>
    <t>Workbench Chairs</t>
  </si>
  <si>
    <t>Work Gloves (S)</t>
  </si>
  <si>
    <t>Kitchen Table</t>
  </si>
  <si>
    <t>Utility Step Ladder</t>
  </si>
  <si>
    <t>Work Gloves (M)</t>
  </si>
  <si>
    <t>Break Room Stackable Chairs</t>
  </si>
  <si>
    <t>Dymo Rhino 5200- Advanced Labeling Tool</t>
  </si>
  <si>
    <t>Work Gloves (L)</t>
  </si>
  <si>
    <t>Apex Task Chairs</t>
  </si>
  <si>
    <t>Amscope SM-4NTPX-144-5M Microscope</t>
  </si>
  <si>
    <t>Work Gloves (XL)</t>
  </si>
  <si>
    <t>Apex Flip-Top Nesting Tables</t>
  </si>
  <si>
    <t>Rittal Rack RK-00081 42u</t>
  </si>
  <si>
    <t>Cup Style Heel Grounder</t>
  </si>
  <si>
    <t>Apex Office Desks w/drawers</t>
  </si>
  <si>
    <t>APC RK-00113-001 42u (no doors, HD Casters)</t>
  </si>
  <si>
    <t>ESD Lab Jacket (M)</t>
  </si>
  <si>
    <t>APC RK-00147-001 42u  (w/side &amp; doors, normal casters)</t>
  </si>
  <si>
    <t>ESD Lab Jacket (L)</t>
  </si>
  <si>
    <t>Rittal Rack RK-00122-002 48u (no door, no sidepn)</t>
  </si>
  <si>
    <t>Safety Vest (S/M)</t>
  </si>
  <si>
    <t>Milkwaukee Screwdriver kit</t>
  </si>
  <si>
    <t>Safety Vest (L/XL)</t>
  </si>
  <si>
    <t>Pallet Jack Truck</t>
  </si>
  <si>
    <t>Safety Glasses</t>
  </si>
  <si>
    <t>Ladder</t>
  </si>
  <si>
    <t>Trash Bin (7 gallon, Black)</t>
  </si>
  <si>
    <t>Velcro Hook &amp; Loop Tape Fasteners (box)</t>
  </si>
  <si>
    <t>Folding Platform Truck</t>
  </si>
  <si>
    <t>First Aid Kit Steel Cabinet</t>
  </si>
  <si>
    <t>Flat Shelf Plastic Utility Cart</t>
  </si>
  <si>
    <t>Milkwaukee Cordless Compact Drill</t>
  </si>
  <si>
    <t xml:space="preserve">Workbench </t>
  </si>
  <si>
    <t>Moldex Earplug Dispenser</t>
  </si>
  <si>
    <t>Foot Groundwire</t>
  </si>
  <si>
    <t>2x3/4 Ind Thermal Transfer Label</t>
  </si>
  <si>
    <t>4x2 Ind Thermal Transfer Label</t>
  </si>
  <si>
    <t>Eclipse SS-206EU- Temperature Controlled Soldering Station</t>
  </si>
  <si>
    <t>Quarantined Commodities</t>
  </si>
  <si>
    <t>Mfg</t>
  </si>
  <si>
    <t>Item Type</t>
  </si>
  <si>
    <t>Part Number</t>
  </si>
  <si>
    <t>Serial Number</t>
  </si>
  <si>
    <t>Firmware</t>
  </si>
  <si>
    <t>Qty</t>
  </si>
  <si>
    <t>Date of Q.</t>
  </si>
  <si>
    <t>Quarantined by:</t>
  </si>
  <si>
    <t>Reason for Quarantine</t>
  </si>
  <si>
    <t>HYNIX</t>
  </si>
  <si>
    <t>M.2</t>
  </si>
  <si>
    <t>HFS960D0TEG-6410 BA</t>
  </si>
  <si>
    <t>K181T000210201164</t>
  </si>
  <si>
    <t>80030E00</t>
  </si>
  <si>
    <t>Warning in Smart Data</t>
  </si>
  <si>
    <t>K181T000210201165</t>
  </si>
  <si>
    <t>K181T000210201166</t>
  </si>
  <si>
    <t>K181T000210201167</t>
  </si>
  <si>
    <t>K181T000210201168</t>
  </si>
  <si>
    <t>K181T000210201169</t>
  </si>
  <si>
    <t>LITE-ON</t>
  </si>
  <si>
    <t>M0193809-001</t>
  </si>
  <si>
    <t>00230356000CB0DD</t>
  </si>
  <si>
    <t>CGW28P4</t>
  </si>
  <si>
    <t>00230356000CB0B0</t>
  </si>
  <si>
    <t>00230356000CB0AC</t>
  </si>
  <si>
    <t>00230356000CB0D7</t>
  </si>
  <si>
    <t>00230356000CB141</t>
  </si>
  <si>
    <t>00230356000CB0CB</t>
  </si>
  <si>
    <t>00230356000CB106</t>
  </si>
  <si>
    <t>00230356000CB0AB</t>
  </si>
  <si>
    <t>00230356000CB0D2</t>
  </si>
  <si>
    <t>00230356000CB121</t>
  </si>
  <si>
    <t>00230356000CB102</t>
  </si>
  <si>
    <t>00230356000CB148</t>
  </si>
  <si>
    <t>00230356000CB0A0</t>
  </si>
  <si>
    <t>00230356000CB117</t>
  </si>
  <si>
    <t>00230356000CB135</t>
  </si>
  <si>
    <t>00230356000CB0AF</t>
  </si>
  <si>
    <t>00230356000CB108</t>
  </si>
  <si>
    <t>Wrong FW</t>
  </si>
  <si>
    <t>00230356000CB10C</t>
  </si>
  <si>
    <t>00230356000CB0A6</t>
  </si>
  <si>
    <t>00230356000CB13B</t>
  </si>
  <si>
    <t>00230356000CB147</t>
  </si>
  <si>
    <t>00230356000CB0B5</t>
  </si>
  <si>
    <t>SAMSUNG</t>
  </si>
  <si>
    <t>MZ1LW960HMJP-000MV</t>
  </si>
  <si>
    <t>s3e4nx1k452837</t>
  </si>
  <si>
    <t>CXV81M1Q PM963</t>
  </si>
  <si>
    <t>FAILED TEST</t>
  </si>
  <si>
    <t>s3e4nx1k453273</t>
  </si>
  <si>
    <t>s3e4nx1k453272</t>
  </si>
  <si>
    <t>Possibly defective FW</t>
  </si>
  <si>
    <t>s3e4nx1k453303</t>
  </si>
  <si>
    <t>s3e4nx1k453306</t>
  </si>
  <si>
    <t>s3e4nx1k452812</t>
  </si>
  <si>
    <t>DIMM</t>
  </si>
  <si>
    <t>HMA84GR7CJRAN-VK</t>
  </si>
  <si>
    <t>80ad01174311afea1f</t>
  </si>
  <si>
    <t>NA</t>
  </si>
  <si>
    <t>80ad01174411b1f21b</t>
  </si>
  <si>
    <t>S3E4NX1K453259</t>
  </si>
  <si>
    <t>S3E4NX0J602563</t>
  </si>
  <si>
    <t>S3E4NX1K453274</t>
  </si>
  <si>
    <t>S3E4NX1K453260</t>
  </si>
  <si>
    <t>S3E4NB0JA08368</t>
  </si>
  <si>
    <t>S3E4NX0J104294</t>
  </si>
  <si>
    <t>MZ1LB960HAJQ-000MV</t>
  </si>
  <si>
    <t>S3WGNB0JC00423</t>
  </si>
  <si>
    <t>EDA70M5Q PM983</t>
  </si>
  <si>
    <t>S3WGNB0JC00250</t>
  </si>
  <si>
    <t>S3WGNB0J900383</t>
  </si>
  <si>
    <t>hfs960gd0teg-6410a bb</t>
  </si>
  <si>
    <t>ki84q043410104f4r</t>
  </si>
  <si>
    <t>ki84q043410104f2x</t>
  </si>
  <si>
    <t>s3wgnb0k500189</t>
  </si>
  <si>
    <t>EDA71M5Q PN963</t>
  </si>
  <si>
    <t>MZ1LB960HMJP</t>
  </si>
  <si>
    <t>s3m1nx0j656164</t>
  </si>
  <si>
    <t>m393a4k40bb1-crc 1620</t>
  </si>
  <si>
    <t>s00va306203264a215</t>
  </si>
  <si>
    <t>m393a4k40cb1-crc 1814</t>
  </si>
  <si>
    <t>302w000814032f04aa</t>
  </si>
  <si>
    <t>m393a4k40cb2-ctd 1915</t>
  </si>
  <si>
    <t>w0d300091531cc8aa8</t>
  </si>
  <si>
    <t>m393a4k40cb2-ctd 1834</t>
  </si>
  <si>
    <t>s0md000834406aa98f</t>
  </si>
  <si>
    <t>m393a2k40cb2-ctd 1751</t>
  </si>
  <si>
    <t>szzw00075137d82a4e</t>
  </si>
  <si>
    <t>hma84gr7mfr4n-uh t2 ab 614</t>
  </si>
  <si>
    <t>80ad01161491621fa5</t>
  </si>
  <si>
    <t>hma42gr7afr4n-tf td ab 523</t>
  </si>
  <si>
    <t>80ad01152380c1b97f</t>
  </si>
  <si>
    <t>hfs960gd0feg-a430a ba</t>
  </si>
  <si>
    <t>ni94q0172i0104gbg</t>
  </si>
  <si>
    <t>80030G00</t>
  </si>
  <si>
    <t>MZ1L8960J900359</t>
  </si>
  <si>
    <t>s3wgnb0j900359</t>
  </si>
  <si>
    <t>EDA71N4Q</t>
  </si>
  <si>
    <t>MZ1LW960HMJP</t>
  </si>
  <si>
    <t>s3e4nx0j200491</t>
  </si>
  <si>
    <t>CXV84M6Q</t>
  </si>
  <si>
    <t>s3e4nx0j100897</t>
  </si>
  <si>
    <t>Not detected</t>
  </si>
  <si>
    <t>s3e4nx0j309894</t>
  </si>
  <si>
    <t>M393A4K40CB2-CTD 1902</t>
  </si>
  <si>
    <t>10QZ00090203680891</t>
  </si>
  <si>
    <t>MICRON</t>
  </si>
  <si>
    <t>mta36asf2g72pz-2g6e1 902</t>
  </si>
  <si>
    <t>s802c0f190220346716</t>
  </si>
  <si>
    <t>hma84gr7cjr4n-vk tf ac 744</t>
  </si>
  <si>
    <t>80ad01174411b1f135</t>
  </si>
  <si>
    <t>hma84gr7cjr4n-vk tf ac 904</t>
  </si>
  <si>
    <t>80ad01190492daebf7</t>
  </si>
  <si>
    <t>80ad01190492daeb1c</t>
  </si>
  <si>
    <t>Bitlocker issues</t>
  </si>
  <si>
    <t>hma82gr7afr8n-vk t3 ac 729</t>
  </si>
  <si>
    <t>80ad01172971d0c4c9</t>
  </si>
  <si>
    <t>80ad01190492daebec</t>
  </si>
  <si>
    <t>ni94q0172i0104ger</t>
  </si>
  <si>
    <t>INTEL</t>
  </si>
  <si>
    <t>ssdpelkx960g8d</t>
  </si>
  <si>
    <t>btlj90400b3f1p0i</t>
  </si>
  <si>
    <t>VCV1MD0F</t>
  </si>
  <si>
    <t>btlj90400ayv1p0i</t>
  </si>
  <si>
    <t>s3wgnb0k400377</t>
  </si>
  <si>
    <t>EDA70M50</t>
  </si>
  <si>
    <t>s3wgnb0k400399</t>
  </si>
  <si>
    <t>s3wgnb0k400382</t>
  </si>
  <si>
    <t>s3wgnb0jc00527</t>
  </si>
  <si>
    <t>Reboot cycle issue</t>
  </si>
  <si>
    <t>s3wgnb0jc00356</t>
  </si>
  <si>
    <t>s3wgnb0jc00328</t>
  </si>
  <si>
    <t>s3wgnb0jc00325</t>
  </si>
  <si>
    <t>s3wgnb0j900412</t>
  </si>
  <si>
    <t>s3wgnb0jc00553</t>
  </si>
  <si>
    <t>SSD</t>
  </si>
  <si>
    <t>mtfddak960tdd-1at1zabma</t>
  </si>
  <si>
    <t>17501a69af79</t>
  </si>
  <si>
    <t>D1MU003</t>
  </si>
  <si>
    <t>MTFDDAK960TDD-1AT1ZABMA</t>
  </si>
  <si>
    <t>17501A69A990</t>
  </si>
  <si>
    <t>12TB;  Drive locked</t>
  </si>
  <si>
    <t>17501A69A085</t>
  </si>
  <si>
    <t>10TB;  Not Detected</t>
  </si>
  <si>
    <t>MZ7LH960HAJR-000MV</t>
  </si>
  <si>
    <t>s457nb0k400166</t>
  </si>
  <si>
    <t>HXT70M3Q</t>
  </si>
  <si>
    <t>12TB; Not detected</t>
  </si>
  <si>
    <t>s457nb0k400221</t>
  </si>
  <si>
    <t>10TB; Defective</t>
  </si>
  <si>
    <t>5002538e40333772</t>
  </si>
  <si>
    <t>10TB; failed test</t>
  </si>
  <si>
    <t>hfs960g32feh-7a10a be</t>
  </si>
  <si>
    <t>ki85q019410105b3n1818</t>
  </si>
  <si>
    <t>90030Q00</t>
  </si>
  <si>
    <t>FAILED</t>
  </si>
  <si>
    <t>SEAGATE</t>
  </si>
  <si>
    <t>HDD</t>
  </si>
  <si>
    <t>2k2101-401</t>
  </si>
  <si>
    <t>zhz02nt2</t>
  </si>
  <si>
    <t>cn01</t>
  </si>
  <si>
    <t>1TT101-002</t>
  </si>
  <si>
    <t>ZA21YQHE</t>
  </si>
  <si>
    <t>SNB0</t>
  </si>
  <si>
    <t>TOSHIBA</t>
  </si>
  <si>
    <t>hdepw21sma51</t>
  </si>
  <si>
    <t>3960a00lfkeg</t>
  </si>
  <si>
    <t>POSSIBLE BAD</t>
  </si>
  <si>
    <t>HGST</t>
  </si>
  <si>
    <t>0f27479</t>
  </si>
  <si>
    <t>2tjyr6ud</t>
  </si>
  <si>
    <t>0F27479</t>
  </si>
  <si>
    <t>0F27479LHA2600P68</t>
  </si>
  <si>
    <t>hma82gr7cjr4n-vk t3 ad 928</t>
  </si>
  <si>
    <t>80AD0119281283EE30</t>
  </si>
  <si>
    <t>hma84gr7cjr4n-vk tn ad 943</t>
  </si>
  <si>
    <t>80AD01194393741AA3</t>
  </si>
  <si>
    <t>S3E4NX1K453275</t>
  </si>
  <si>
    <t>m393a4k40db2-cvf</t>
  </si>
  <si>
    <t>30a000000103bca4c2</t>
  </si>
  <si>
    <t xml:space="preserve">hfs960gd0fei-a430a </t>
  </si>
  <si>
    <t>ni9cq0394i010cn4g</t>
  </si>
  <si>
    <t>1109G00</t>
  </si>
  <si>
    <t>ni9cq0394i010cn4f</t>
  </si>
  <si>
    <t>hma82gr7cjr8n-vk tn ac 748</t>
  </si>
  <si>
    <t>80ad011748329e7e32</t>
  </si>
  <si>
    <t>MZ1LV960HCJH</t>
  </si>
  <si>
    <t>S2DZNYAG700574</t>
  </si>
  <si>
    <t>BXV71010</t>
  </si>
  <si>
    <t>s2dznyag700579</t>
  </si>
  <si>
    <t>s2dznyag700527</t>
  </si>
  <si>
    <t>s2dznyag700542</t>
  </si>
  <si>
    <t>s2dznyag700545</t>
  </si>
  <si>
    <t>s2dznyag700546</t>
  </si>
  <si>
    <t>s2dznyag700528</t>
  </si>
  <si>
    <t>s2dznyag700535</t>
  </si>
  <si>
    <t>MZ1L1W480HCQL-000MV</t>
  </si>
  <si>
    <t>s1y0nyaga00635</t>
  </si>
  <si>
    <t>s1y0nyag500203</t>
  </si>
  <si>
    <t>s1y0nyag500231</t>
  </si>
  <si>
    <t>MZ1L1W969HMJP-000MV</t>
  </si>
  <si>
    <t>s3m1nx0j647074</t>
  </si>
  <si>
    <t>s3m1nx0j647077</t>
  </si>
  <si>
    <t>s3m1nx0j655102</t>
  </si>
  <si>
    <t>s3m1nx0j655104</t>
  </si>
  <si>
    <t>s3m1nx0j647040</t>
  </si>
  <si>
    <t>TOTAL(3/6/20)</t>
  </si>
  <si>
    <t>Nanya</t>
  </si>
  <si>
    <t>NT32GA72D4NBX3P-HR</t>
  </si>
  <si>
    <t>EM2010606E.830B0M200200031383</t>
  </si>
  <si>
    <t>SK Hynix</t>
  </si>
  <si>
    <t>HMA84GR7AFR4N-UH</t>
  </si>
  <si>
    <t>Micron</t>
  </si>
  <si>
    <t>S802C252001F0E45CE6</t>
  </si>
  <si>
    <t>Twin Peak</t>
  </si>
  <si>
    <t>M1113049-001</t>
  </si>
  <si>
    <t>HFS960GD0TEG-6410A</t>
  </si>
  <si>
    <t>HMA84GR7CJR4N-VK</t>
  </si>
  <si>
    <t>Samsung</t>
  </si>
  <si>
    <t>HMA84GR7DJR4N-WM</t>
  </si>
  <si>
    <t>M393A2K40DB2-CVF</t>
  </si>
  <si>
    <t>HFS960G32MED-3410A</t>
  </si>
  <si>
    <t>Intel</t>
  </si>
  <si>
    <t>MZ1LV960HCJH-000MU</t>
  </si>
  <si>
    <t>AD2-KW960</t>
  </si>
  <si>
    <t>CPU</t>
  </si>
  <si>
    <t>HFS3T8GD0FEH-A430A</t>
  </si>
  <si>
    <t>FPGA</t>
  </si>
  <si>
    <t>SSDPELKX960G8D-203</t>
  </si>
  <si>
    <t>Seagate</t>
  </si>
  <si>
    <t>Friendly Name</t>
  </si>
  <si>
    <t>Model Number</t>
  </si>
  <si>
    <t>MFG Part Number</t>
  </si>
  <si>
    <t>Item Supplier</t>
  </si>
  <si>
    <t>Deployed Total</t>
  </si>
  <si>
    <t>Rank/Interface Information</t>
  </si>
  <si>
    <t>Actual Qty available for use</t>
  </si>
  <si>
    <t>Last date of physical count</t>
  </si>
  <si>
    <t>Reserved</t>
  </si>
  <si>
    <t>Qty In Racks</t>
  </si>
  <si>
    <t>Last date of Console Server count</t>
  </si>
  <si>
    <t>Total Qty at Veritas</t>
  </si>
  <si>
    <t>Notes/Reason</t>
  </si>
  <si>
    <t>Z00B 16GB (2666)</t>
  </si>
  <si>
    <t>MTA36ASF2G72PZ-2G6E1</t>
  </si>
  <si>
    <t xml:space="preserve">Micron 16GB </t>
  </si>
  <si>
    <t>1Rx4 PC4</t>
  </si>
  <si>
    <t>Count verified 5/29/20</t>
  </si>
  <si>
    <t>Count verified 7/6</t>
  </si>
  <si>
    <t>7/20-(12) from multiple pipes to cage; 2/3 - (1)Part fail; Shipped back to MFG; 2/4 - (4)from xStore server</t>
  </si>
  <si>
    <t>Z01B 16GB (2666)</t>
  </si>
  <si>
    <t>MTA18ASF2G72PDZ-2G6D1</t>
  </si>
  <si>
    <t>Micron 16GB</t>
  </si>
  <si>
    <t>Z11B 16GB (2666)</t>
  </si>
  <si>
    <t>MTA18ASF2G72PDZ-2G6E1</t>
  </si>
  <si>
    <t>2Rx4 PC4</t>
  </si>
  <si>
    <t>Z32D 32GB (2933)</t>
  </si>
  <si>
    <t>MTA18ASF4G72PZ-2G9E1</t>
  </si>
  <si>
    <t xml:space="preserve">Micron 32GB </t>
  </si>
  <si>
    <t>Z11B 16GB (2933)</t>
  </si>
  <si>
    <t>MTA18ASF2G72PZ-2G9E1</t>
  </si>
  <si>
    <t>Z10B 16GB (2666)</t>
  </si>
  <si>
    <t>MTA36ASF2G72PZ-2G6F1</t>
  </si>
  <si>
    <t>7/15-(24) from multiple pipes returned to cage; 5/29-(12) to VSS for test; 5/21-(24) to VSS for test; 3/11-(16)from pipe 28</t>
  </si>
  <si>
    <t>Z21C 16GB (2666)</t>
  </si>
  <si>
    <t>MTA18ASF2G72PZ-2G6J1</t>
  </si>
  <si>
    <t>Z21C 16GB (2933)</t>
  </si>
  <si>
    <t>MTA18ASF2G72PZ-2G9J3</t>
  </si>
  <si>
    <t>4/27-(94)Received;  3/23-(94) to be shipped to VSE by 4/2/20</t>
  </si>
  <si>
    <t>Z11B 32GB (2666)</t>
  </si>
  <si>
    <t>MTA36ASF4G72PZ-2G6E1</t>
  </si>
  <si>
    <t>Z11B 32GB (2933)</t>
  </si>
  <si>
    <t>MTA36ASF4G72PZ-2G9E2</t>
  </si>
  <si>
    <t>Z21C 32GB (2666)</t>
  </si>
  <si>
    <t>MTA36ASF4G72PZ-2G6J1</t>
  </si>
  <si>
    <t>Z22A 64GB (3200)</t>
  </si>
  <si>
    <t>MTA36ASF8G72PZ-3G2B2</t>
  </si>
  <si>
    <t>Micron 64GB</t>
  </si>
  <si>
    <t>2Rx4</t>
  </si>
  <si>
    <t>Z22A 64GB (2933)</t>
  </si>
  <si>
    <t>MTA36ASF8G72PZ-2G9B2</t>
  </si>
  <si>
    <t>Z22A 32GB (2666)</t>
  </si>
  <si>
    <t>MTA18ASF4G72PZ-2G6B1</t>
  </si>
  <si>
    <t>Micron 32GB</t>
  </si>
  <si>
    <t>1Rx4</t>
  </si>
  <si>
    <t>Z22A 32GB (2933)</t>
  </si>
  <si>
    <t>MTA18ASF4G72PZ-2G9B1</t>
  </si>
  <si>
    <t>Z32D 64GB (3200)</t>
  </si>
  <si>
    <t>MTA36ASF8G72PZ-3G2E1</t>
  </si>
  <si>
    <t>5/26-(400) Shipped to Taiwan;</t>
  </si>
  <si>
    <t>Z32D 64GB (2933)</t>
  </si>
  <si>
    <t>MTA36ASF8G72PZ-2G9E1</t>
  </si>
  <si>
    <t>Z32D 32GB (3200)</t>
  </si>
  <si>
    <t>MTA18ASF4G72PZ-3G2E1</t>
  </si>
  <si>
    <t xml:space="preserve">5/26-(400) Shipped to Tawain; </t>
  </si>
  <si>
    <t>Nanya 16GB</t>
  </si>
  <si>
    <t>3/16-(248) New shipment (note: S/N is the QR code); 3/12-(248) Shipped back to MFG</t>
  </si>
  <si>
    <t>Nanya 32GB</t>
  </si>
  <si>
    <t xml:space="preserve">Nanya 32GB </t>
  </si>
  <si>
    <t>NT32GA72D4NBX3P-IX</t>
  </si>
  <si>
    <t>Count verified 7/1/20</t>
  </si>
  <si>
    <t>7/1-(248) received in to inventory</t>
  </si>
  <si>
    <t>NT32GA72D4NXA3P-HR(old)</t>
  </si>
  <si>
    <t>Count verified 2/21/20</t>
  </si>
  <si>
    <t>3/12-(92) Shipped back to MFG</t>
  </si>
  <si>
    <t>Samsung 16GB  2933</t>
  </si>
  <si>
    <t>Count verified 5/22/20</t>
  </si>
  <si>
    <t>DB3 16GB</t>
  </si>
  <si>
    <t>M393A2K40DB3-CWE</t>
  </si>
  <si>
    <t>Samsung 16GB DB3</t>
  </si>
  <si>
    <t xml:space="preserve">7/17-(50) Received in to lab; 7/2-(200) Received in to lab; </t>
  </si>
  <si>
    <t>CB2 16GB</t>
  </si>
  <si>
    <t>M393A2K40CB2-CVF (2015/2016)</t>
  </si>
  <si>
    <t xml:space="preserve">Samsung 16GB CB2  </t>
  </si>
  <si>
    <t>BB1 16GB</t>
  </si>
  <si>
    <t>M391A2K43BB1-CTD</t>
  </si>
  <si>
    <t>Samsung 16GB Lenovo Beast Utility DIMM</t>
  </si>
  <si>
    <t>Count verified 6/19/20</t>
  </si>
  <si>
    <t>OBSOLETE</t>
  </si>
  <si>
    <t>M393A2K43BB1-CTD (1812)</t>
  </si>
  <si>
    <t>Ssmsung</t>
  </si>
  <si>
    <t>6/19-(24) located on shelf to be set as Obsolete due to date code 1812</t>
  </si>
  <si>
    <t>M393A4K40CB1-CRC</t>
  </si>
  <si>
    <r>
      <t>Samsung 32 GB</t>
    </r>
    <r>
      <rPr>
        <sz val="12"/>
        <color theme="5" tint="-0.249977111117893"/>
        <rFont val="Calibri"/>
        <family val="2"/>
      </rPr>
      <t xml:space="preserve"> </t>
    </r>
    <r>
      <rPr>
        <b/>
        <sz val="12"/>
        <color theme="5" tint="-0.249977111117893"/>
        <rFont val="Calibri"/>
        <family val="2"/>
      </rPr>
      <t>(old)</t>
    </r>
  </si>
  <si>
    <t>AB3 32GB</t>
  </si>
  <si>
    <t>M393A4G40AB3-CVF</t>
  </si>
  <si>
    <t>Samsung 32GB</t>
  </si>
  <si>
    <t>M393A4G40AB3-CWE</t>
  </si>
  <si>
    <t>M393A4K40BB1-CRC0Q</t>
  </si>
  <si>
    <r>
      <t xml:space="preserve">Samsung 32GB  </t>
    </r>
    <r>
      <rPr>
        <b/>
        <sz val="12"/>
        <color theme="5" tint="-0.249977111117893"/>
        <rFont val="Calibri"/>
        <family val="2"/>
      </rPr>
      <t>(old)</t>
    </r>
  </si>
  <si>
    <t>2/3 - (4)Shipped to MSFT</t>
  </si>
  <si>
    <t>CB2 32GB</t>
  </si>
  <si>
    <t>M393A4K40CB2-CVF (2015/2016)</t>
  </si>
  <si>
    <t>Samsung 32G</t>
  </si>
  <si>
    <t>CB2 32GB(blue dot)</t>
  </si>
  <si>
    <r>
      <t>M393A4K40CB2-CTD</t>
    </r>
    <r>
      <rPr>
        <sz val="12"/>
        <rFont val="Calibri"/>
        <family val="2"/>
      </rPr>
      <t xml:space="preserve"> (1902/1903))</t>
    </r>
  </si>
  <si>
    <r>
      <t>Samsung 32GB</t>
    </r>
    <r>
      <rPr>
        <sz val="12"/>
        <color theme="5"/>
        <rFont val="Calibri"/>
        <family val="2"/>
      </rPr>
      <t xml:space="preserve"> </t>
    </r>
    <r>
      <rPr>
        <b/>
        <sz val="12"/>
        <color theme="5"/>
        <rFont val="Calibri"/>
        <family val="2"/>
      </rPr>
      <t>(QCL use only)</t>
    </r>
  </si>
  <si>
    <t>Count verified 6/5/20</t>
  </si>
  <si>
    <r>
      <t>M393A4K40CB2-CTD</t>
    </r>
    <r>
      <rPr>
        <sz val="12"/>
        <rFont val="Calibri"/>
        <family val="2"/>
      </rPr>
      <t xml:space="preserve"> (1915)</t>
    </r>
  </si>
  <si>
    <t xml:space="preserve">Samsung 32GB </t>
  </si>
  <si>
    <t>Count verified 7/8/20</t>
  </si>
  <si>
    <t xml:space="preserve">M393A4K40CB2-CTD(1815,1833,1730,1830) </t>
  </si>
  <si>
    <t>Count verified 3/30</t>
  </si>
  <si>
    <t>DB2 32GB</t>
  </si>
  <si>
    <t>M393A4K40DB2-CVF (2001)</t>
  </si>
  <si>
    <t>Samsung 32GB  2933</t>
  </si>
  <si>
    <t>DB3 32GB</t>
  </si>
  <si>
    <t>M393A4K40DB3-CWE</t>
  </si>
  <si>
    <t>7/17-(200) Received in to lab; 7/10-(8)-Transfer to MSFT; 7/2-(150) Received in lab; 6/18-(100) Received in lab; 6/3-(50) received in lab;5/1-(150) Sent to MSFT;  4/23-(150)Reserved for MSFT pick up. Date TBD</t>
  </si>
  <si>
    <t>AB2 64GB</t>
  </si>
  <si>
    <t>M393A8G40AB2-CWE</t>
  </si>
  <si>
    <t>Samsung 64GB</t>
  </si>
  <si>
    <t>2Rx4 PC5</t>
  </si>
  <si>
    <t>A-Die UH 16GB</t>
  </si>
  <si>
    <t>HMN82GR7AFR4N-UH</t>
  </si>
  <si>
    <t>SK Hynix 16GB  NN4</t>
  </si>
  <si>
    <t>1Rx4 NN4</t>
  </si>
  <si>
    <t>C-Die VK 16GB</t>
  </si>
  <si>
    <t>HMA82GR7CJR4N-VK</t>
  </si>
  <si>
    <t xml:space="preserve">SK Hynix 16GB </t>
  </si>
  <si>
    <t>J-Die VK 16GB</t>
  </si>
  <si>
    <t>HMA82GR7JJR4N-VK</t>
  </si>
  <si>
    <t>2/18-(12) into inventory, location unknown;  2/6 - 192 checked  in</t>
  </si>
  <si>
    <t>D-Die WM 16GB</t>
  </si>
  <si>
    <t>HMA82GR7DJR4N-WM</t>
  </si>
  <si>
    <t>SK Hynix 16GB 2933 (Davinci)</t>
  </si>
  <si>
    <t>A-Die TF 16GB</t>
  </si>
  <si>
    <t>HMA42GR7AFR4N-TF</t>
  </si>
  <si>
    <t>SK Hynix 16GB</t>
  </si>
  <si>
    <t>2Rx8 PC4</t>
  </si>
  <si>
    <t>A-Die VK 16GB</t>
  </si>
  <si>
    <t>HMA82GR7AFR8N-VK</t>
  </si>
  <si>
    <t>A-Die UH 32GB</t>
  </si>
  <si>
    <t xml:space="preserve">SK Hynix 32GB </t>
  </si>
  <si>
    <r>
      <rPr>
        <sz val="12"/>
        <rFont val="Calibri"/>
        <family val="2"/>
      </rPr>
      <t xml:space="preserve">4/23-(8) to quarantine; 4/21-(1)to quarntine;  4/09-(1) to quarantine;  </t>
    </r>
    <r>
      <rPr>
        <b/>
        <sz val="12"/>
        <color theme="5" tint="-0.249977111117893"/>
        <rFont val="Calibri"/>
        <family val="2"/>
      </rPr>
      <t>2/19 - In to Pipe 22:  2/4</t>
    </r>
    <r>
      <rPr>
        <sz val="12"/>
        <color rgb="FF000000"/>
        <rFont val="Calibri"/>
        <family val="2"/>
      </rPr>
      <t xml:space="preserve"> - (108)To Pipe 14</t>
    </r>
  </si>
  <si>
    <t>A-Die VK 32GB</t>
  </si>
  <si>
    <t>HMA84GR7AFR4N-VK</t>
  </si>
  <si>
    <t>6/19-(4) from broken machine VSE0G5IZXDR-266 back to cage; 6/4-(36) to pipe 21</t>
  </si>
  <si>
    <t>C-Die VK 32GB</t>
  </si>
  <si>
    <t>J-Die VK 32GB</t>
  </si>
  <si>
    <t>HMA84GR7JJR4N-VK</t>
  </si>
  <si>
    <t>M-Die UH 32GB</t>
  </si>
  <si>
    <t>HMA84GR7MFR4N-UH</t>
  </si>
  <si>
    <t>D-Die WM 32GB</t>
  </si>
  <si>
    <t>SK Hynix 32GB 2933</t>
  </si>
  <si>
    <t>A-Die WM 32GB</t>
  </si>
  <si>
    <t>HMAA4GR7AJR4N-WM (T8, T4, TG)</t>
  </si>
  <si>
    <t>SK Hynix 32GB</t>
  </si>
  <si>
    <t>1Rx4 RC3-12</t>
  </si>
  <si>
    <t>C-Die WM 64GB</t>
  </si>
  <si>
    <t>HMAA8GL7CPR4N-WM</t>
  </si>
  <si>
    <t xml:space="preserve">SK Hynix 64GB </t>
  </si>
  <si>
    <t>2/12 - (12)Handed off to MSFT; MSFT inventory handoff tab updated</t>
  </si>
  <si>
    <t>A-Die VK 64GB</t>
  </si>
  <si>
    <t>HMAA8GL7AMR4N-VK</t>
  </si>
  <si>
    <t>SK Hynix 64GB (Lenovo OEM)</t>
  </si>
  <si>
    <t>A-Die WM 64GB</t>
  </si>
  <si>
    <t>HMAA8GR7AJR4N-WM</t>
  </si>
  <si>
    <t>Sk Hynix 64GB</t>
  </si>
  <si>
    <t>2/13 - (12) item returned from MSFT; MSFT inventory handoff tab updated</t>
  </si>
  <si>
    <t>AD2(Green Dot)</t>
  </si>
  <si>
    <t xml:space="preserve">LiteOn AD2-KW960 </t>
  </si>
  <si>
    <t xml:space="preserve">AD2-KW960 </t>
  </si>
  <si>
    <t>Lite-On</t>
  </si>
  <si>
    <r>
      <t>Lite-On CNEX Labs NVME M.2</t>
    </r>
    <r>
      <rPr>
        <b/>
        <sz val="12"/>
        <color theme="5" tint="-0.249977111117893"/>
        <rFont val="Calibri"/>
        <family val="2"/>
      </rPr>
      <t>(old)</t>
    </r>
  </si>
  <si>
    <t>Count verified 5/8/20</t>
  </si>
  <si>
    <t>3/31-Unsure how many "old" items are in racks. Total in racks in "New" line;  3/6-(6) from pipe 18;  2/27-(6) to cage;  2/24-(61) from Frouier Lab</t>
  </si>
  <si>
    <t>AD2(Orange Dot)</t>
  </si>
  <si>
    <r>
      <t>Lite-On CNEX Labs NVME M.2</t>
    </r>
    <r>
      <rPr>
        <b/>
        <sz val="12"/>
        <color theme="5" tint="-0.249977111117893"/>
        <rFont val="Calibri"/>
        <family val="2"/>
      </rPr>
      <t>(New)</t>
    </r>
  </si>
  <si>
    <t>7/9-(56) from Pipe 18; 7/7-(4) Transfer to MSFT; 6/5-(2) to quarantine; 6/5-(2) to  blade VSE0G6IWOPT-284; 5/12-(24) from Pipe 17; 4/28-(6)from pipe 16;  4/28-(1) from pipe 16;  4/10-(1) to quaratine,need to be shipped to MFG;  3/27-(24)to pipe 17;  R1393/273/6-(68) to pipe 18);  3/02-(96)New parts same P/N; designated with Orange dot</t>
  </si>
  <si>
    <t>EP2</t>
  </si>
  <si>
    <t>EP2-KB960</t>
  </si>
  <si>
    <t>Lite-On EP2-960</t>
  </si>
  <si>
    <t xml:space="preserve">EP3 </t>
  </si>
  <si>
    <t>EP3-KW960</t>
  </si>
  <si>
    <t>Lite-On EP3</t>
  </si>
  <si>
    <t>EP4</t>
  </si>
  <si>
    <t>EP4-KW960</t>
  </si>
  <si>
    <t>Lite-On EP4 960GB</t>
  </si>
  <si>
    <r>
      <rPr>
        <sz val="12"/>
        <rFont val="Calibri"/>
        <family val="2"/>
      </rPr>
      <t>2/10</t>
    </r>
    <r>
      <rPr>
        <sz val="12"/>
        <color rgb="FF000000"/>
        <rFont val="Calibri"/>
        <family val="2"/>
      </rPr>
      <t xml:space="preserve"> -(200) Out to Lite On due to quality recall</t>
    </r>
  </si>
  <si>
    <t>EPX</t>
  </si>
  <si>
    <t>LiteOn EPX-KW960</t>
  </si>
  <si>
    <t>EPX-KW960</t>
  </si>
  <si>
    <t>Lite-On EPX KW960-PLP</t>
  </si>
  <si>
    <t>6/17-(1) Transfer to MSFT; 3/18-(12)from pipe 1;  3/6-(18) from pipe 17;  2/14 -  (1)quarantied, edrive failure;  2/7 - Checked out;  2/4 - (18)To Stephanies emergency Qual</t>
  </si>
  <si>
    <t>MZ1LB3T8HALA-00AMV</t>
  </si>
  <si>
    <t>Samsung PM983a AQL</t>
  </si>
  <si>
    <t>Count verified 6/3/20</t>
  </si>
  <si>
    <t>PM953 960GB</t>
  </si>
  <si>
    <t>Samsung PM953 960GB</t>
  </si>
  <si>
    <t>PM983a 1TB</t>
  </si>
  <si>
    <t>MZ1LB960HBJR-00AMV</t>
  </si>
  <si>
    <t>Samsung PM983a 1TB</t>
  </si>
  <si>
    <t>PM963 1.9TB</t>
  </si>
  <si>
    <t>MZ1LW1T9HMLS-000MV</t>
  </si>
  <si>
    <t>Samsung PM963 2TB</t>
  </si>
  <si>
    <t>PM963 960GB</t>
  </si>
  <si>
    <t>Samsung PM963 960GB</t>
  </si>
  <si>
    <t>PM983 1.9TB</t>
  </si>
  <si>
    <t>MZ1LB1T9HALS-00AMV</t>
  </si>
  <si>
    <t>Samsung PM983 2TB</t>
  </si>
  <si>
    <t>MZ1LB1T9HALS-000MV</t>
  </si>
  <si>
    <t>PM983a 2TB</t>
  </si>
  <si>
    <t>MZ1LB1T9HBLS-00AMV</t>
  </si>
  <si>
    <t>Samsung PM983a 2TB</t>
  </si>
  <si>
    <t>PM983 3.8TB</t>
  </si>
  <si>
    <t>MZ1LB3T8HMLA-000MV</t>
  </si>
  <si>
    <t>Samsung PM983 4TB</t>
  </si>
  <si>
    <t>PM983 960GB</t>
  </si>
  <si>
    <t>Samsung PM983 960GB</t>
  </si>
  <si>
    <t>MZ1LB960HAJQ-00AMV</t>
  </si>
  <si>
    <t>PE4010 960GB</t>
  </si>
  <si>
    <t>SK Hynix PE4010 1TB</t>
  </si>
  <si>
    <t>PE4011 1.9TB</t>
  </si>
  <si>
    <t>HFS1T9GD0FEH-6410A BA</t>
  </si>
  <si>
    <t>SK Hynix PE4011 2TB</t>
  </si>
  <si>
    <r>
      <rPr>
        <sz val="12"/>
        <rFont val="Calibri"/>
        <family val="2"/>
      </rPr>
      <t>2/4</t>
    </r>
    <r>
      <rPr>
        <sz val="12"/>
        <color rgb="FF000000"/>
        <rFont val="Calibri"/>
        <family val="2"/>
      </rPr>
      <t xml:space="preserve"> - To pipe 14</t>
    </r>
  </si>
  <si>
    <t>PE6010 960GB</t>
  </si>
  <si>
    <r>
      <t>HFS960GD0FEG-A430A (</t>
    </r>
    <r>
      <rPr>
        <sz val="12"/>
        <color rgb="FF7030A0"/>
        <rFont val="Calibri"/>
        <family val="2"/>
      </rPr>
      <t>Purple dot; common PSID)</t>
    </r>
  </si>
  <si>
    <t>SK Hynix PE6010 1TB</t>
  </si>
  <si>
    <t>PE6011 1.9TB</t>
  </si>
  <si>
    <t>HFS1T9GD0FEH-A430A</t>
  </si>
  <si>
    <t>SK Hynix PE6011 2TB</t>
  </si>
  <si>
    <t>PE6011 4TB</t>
  </si>
  <si>
    <t>SK Hynix PE6011 4TB</t>
  </si>
  <si>
    <t>Count verified 3/18/20</t>
  </si>
  <si>
    <t>PE6110 960GB</t>
  </si>
  <si>
    <r>
      <t>HFS960GD0FEI-A430A (</t>
    </r>
    <r>
      <rPr>
        <sz val="12"/>
        <color rgb="FF7030A0"/>
        <rFont val="Calibri"/>
        <family val="2"/>
      </rPr>
      <t>Purple dot: Common PSID</t>
    </r>
    <r>
      <rPr>
        <sz val="12"/>
        <color rgb="FF000000"/>
        <rFont val="Calibri"/>
        <family val="2"/>
      </rPr>
      <t>)</t>
    </r>
  </si>
  <si>
    <t>SK Hynix PE6110 1TB</t>
  </si>
  <si>
    <t>PE6110 2TB</t>
  </si>
  <si>
    <t>HFS1T9GD0FEI-A430A (new)</t>
  </si>
  <si>
    <t>SK Hynix PE6110 2TB</t>
  </si>
  <si>
    <t>Count verified 6/2/20</t>
  </si>
  <si>
    <t>PE6110 4TB</t>
  </si>
  <si>
    <t>HFS3T8GD0FEI-A430A</t>
  </si>
  <si>
    <t>SK Hynix PE6110 4TB</t>
  </si>
  <si>
    <t>The Toshiba NVME</t>
  </si>
  <si>
    <t>KXD5DLN13T84</t>
  </si>
  <si>
    <t>Toshiba</t>
  </si>
  <si>
    <t>Toshiba 3840GB SSD</t>
  </si>
  <si>
    <t>Count verified 6/26/20</t>
  </si>
  <si>
    <t>6/19-(6) to Pipe 15; 6/16-(5) returned for re-test; 5/20-(42) from pipe 19; 5/8- 2 AVA cards with a total of 8 SSD's, not installed; 4/29-(5)quaratin from pipe 16;  3/27-(90)into pipe 25;  3/23-(42) to pipe 19;  3/19-(170 returned from MSFT;  3/17-(170) to MSFT</t>
  </si>
  <si>
    <t>Microsoft</t>
  </si>
  <si>
    <t>Twin Peak 960GB</t>
  </si>
  <si>
    <r>
      <t xml:space="preserve">7/21-(12) transfer to MSFT and (193) shipped; 7/20-(8) from multiple pipes back to cage; 7/15-(16) to Pipe 17; 6/9-(42) to Pipe 32; 5/27-(56) to pipe 17; 5/21 </t>
    </r>
    <r>
      <rPr>
        <b/>
        <sz val="12"/>
        <rFont val="Calibri"/>
        <family val="2"/>
      </rPr>
      <t xml:space="preserve">(23) </t>
    </r>
    <r>
      <rPr>
        <sz val="12"/>
        <rFont val="Calibri"/>
        <family val="2"/>
      </rPr>
      <t>from cage to Tranfer to MSFT; 5/21-</t>
    </r>
    <r>
      <rPr>
        <b/>
        <sz val="12"/>
        <rFont val="Calibri"/>
        <family val="2"/>
      </rPr>
      <t>(8)</t>
    </r>
    <r>
      <rPr>
        <sz val="12"/>
        <rFont val="Calibri"/>
        <family val="2"/>
      </rPr>
      <t xml:space="preserve"> from pipe 18 to transfer to MSFT(Total 31 to MSFT); 5/21-(1) from pipe 17 to quarantine; 5/21-(46) from pipe 17; 5/20-(1) from pipe 17 transferred to MSFT and (1) from cage transferred to MSFT;  5/12-(56) to Pipe 17; 5/8-(230) Checked in new to inventory</t>
    </r>
  </si>
  <si>
    <t>SSDPELKX019T8D</t>
  </si>
  <si>
    <t>Intel P4511 1.9TB Gen 6</t>
  </si>
  <si>
    <t>Count verified 6/22/20</t>
  </si>
  <si>
    <t>Count verified 7/8</t>
  </si>
  <si>
    <t>6/25-(40) Returned by MSFT;  6/22-(40) Picked up by MSFT; New P4511s will be sent to VSE at sometime later</t>
  </si>
  <si>
    <t>SSDPELKX960G8D-201</t>
  </si>
  <si>
    <t>Intel P4511 960GB Gen5/Gen 6</t>
  </si>
  <si>
    <t xml:space="preserve">6/25-(123) Returned by MSFT; 6/22-(123) Picked up by MSFT; </t>
  </si>
  <si>
    <t xml:space="preserve">7/15-(12) from multiple pipes returned to cage; 7/10-(1) to Quarantine; 7/9-(56) to Pipe 18; 6/25-(79) Returned by MSFT; 6/22-(79) Picked up by MSFT; </t>
  </si>
  <si>
    <t>SSDPELKX038T8D</t>
  </si>
  <si>
    <t xml:space="preserve">Intel P4511 3.8TB </t>
  </si>
  <si>
    <t>6/25-(119) Returned by MSFT; 6/22-(119) Picked up by MSFT;  6/19-(119) located on rack with other Obsolete marked to go back to MSFT</t>
  </si>
  <si>
    <t>SSDPELKX020T8D-201</t>
  </si>
  <si>
    <t>Intel P4511 1.9TB Gen 5</t>
  </si>
  <si>
    <t xml:space="preserve">6/25-(10) Returned by MSFT; 6/22-(10) Picked up by MSFT; Per requeset of MSFT, all P4511 currently in lab needs to be set aside to be pickec up by MSFT.  </t>
  </si>
  <si>
    <t>Intel "Ruler" 15TB</t>
  </si>
  <si>
    <t>RULER</t>
  </si>
  <si>
    <t>SSDPEXNV153T8M2</t>
  </si>
  <si>
    <t>Intel SSDPEXNV153T8D</t>
  </si>
  <si>
    <t>7/8-(16) from reserved back to inventory; 7/1-(16) moved to Reserved shelf for Stephanie - Pipe MS; 3/27-(32)were removed from pipe, but need retained seperately per Matt</t>
  </si>
  <si>
    <t>E1.L PM983</t>
  </si>
  <si>
    <t>MZELB15THMLA-000MV</t>
  </si>
  <si>
    <t>Samsung E1.L PM983</t>
  </si>
  <si>
    <t>WD 1600GB</t>
  </si>
  <si>
    <t>WUS4AB0A1DAELE7</t>
  </si>
  <si>
    <t>0TS2003</t>
  </si>
  <si>
    <t>HGST/Western Digital</t>
  </si>
  <si>
    <t>Count verified 5/20/20</t>
  </si>
  <si>
    <t>Micron 5100</t>
  </si>
  <si>
    <t>MTFDDAK960TCB</t>
  </si>
  <si>
    <t>Micron MTFDDAK960TCB</t>
  </si>
  <si>
    <t>3/13-(6) from pipe 20</t>
  </si>
  <si>
    <t>MTFDDAK960TCC</t>
  </si>
  <si>
    <t>Micron MTFDDAK960TCC</t>
  </si>
  <si>
    <t>Micron 5200</t>
  </si>
  <si>
    <t>MTFDDAK960TDD</t>
  </si>
  <si>
    <t>Micron MTFDDAK960TDD 960GB SSD</t>
  </si>
  <si>
    <t>PM863</t>
  </si>
  <si>
    <t>MZ7LM960HCHP-000MV</t>
  </si>
  <si>
    <t>Samsung PM863 SSD</t>
  </si>
  <si>
    <t>PM863A</t>
  </si>
  <si>
    <t>MZ7LM960HMJP-000MV</t>
  </si>
  <si>
    <t>Samsung PM863a 960GB SSD</t>
  </si>
  <si>
    <r>
      <rPr>
        <sz val="12"/>
        <rFont val="Calibri"/>
        <family val="2"/>
      </rPr>
      <t>7/6-(4) from Pipe 24; 6/19-(1) from broken VSE0G5IZXDR-266 back to cage; 6/15-(1) from broken VSE0G5IWCPT-233 back to cage; 6/15-(1) from broken VSE0G5IZUTL-401 back to cage; 5/29-(2) to VSS for test; 5/29-(4) from pipe 34; 5/29-(8) from pipe 34; 5/21-(2) to VSS for test;</t>
    </r>
    <r>
      <rPr>
        <b/>
        <sz val="12"/>
        <rFont val="Calibri"/>
        <family val="2"/>
      </rPr>
      <t xml:space="preserve"> </t>
    </r>
    <r>
      <rPr>
        <b/>
        <sz val="12"/>
        <color theme="5" tint="-0.249977111117893"/>
        <rFont val="Calibri"/>
        <family val="2"/>
      </rPr>
      <t>2/17</t>
    </r>
    <r>
      <rPr>
        <sz val="12"/>
        <rFont val="Calibri"/>
        <family val="2"/>
      </rPr>
      <t xml:space="preserve"> -  (9) to Pipe 22</t>
    </r>
    <r>
      <rPr>
        <b/>
        <sz val="12"/>
        <color theme="5" tint="-0.249977111117893"/>
        <rFont val="Calibri"/>
        <family val="2"/>
      </rPr>
      <t xml:space="preserve">;  2/12 </t>
    </r>
    <r>
      <rPr>
        <sz val="12"/>
        <rFont val="Calibri"/>
        <family val="2"/>
      </rPr>
      <t>-(4)For Pipe 24</t>
    </r>
    <r>
      <rPr>
        <b/>
        <sz val="12"/>
        <color theme="5" tint="-0.249977111117893"/>
        <rFont val="Calibri"/>
        <family val="2"/>
      </rPr>
      <t>; 2/11</t>
    </r>
    <r>
      <rPr>
        <sz val="12"/>
        <color rgb="FF000000"/>
        <rFont val="Calibri"/>
        <family val="2"/>
      </rPr>
      <t xml:space="preserve"> - (11)check in;  </t>
    </r>
    <r>
      <rPr>
        <b/>
        <sz val="12"/>
        <color rgb="FFFF0000"/>
        <rFont val="Calibri"/>
        <family val="2"/>
      </rPr>
      <t>2/11</t>
    </r>
    <r>
      <rPr>
        <sz val="12"/>
        <color rgb="FFFF0000"/>
        <rFont val="Calibri"/>
        <family val="2"/>
      </rPr>
      <t xml:space="preserve"> - (1) quarintined for failure</t>
    </r>
  </si>
  <si>
    <t>PM883</t>
  </si>
  <si>
    <r>
      <t>MZ7LH960HAJR-00</t>
    </r>
    <r>
      <rPr>
        <b/>
        <sz val="12"/>
        <color rgb="FF000000"/>
        <rFont val="Calibri"/>
        <family val="2"/>
      </rPr>
      <t>A</t>
    </r>
    <r>
      <rPr>
        <sz val="12"/>
        <color rgb="FF000000"/>
        <rFont val="Calibri"/>
        <family val="2"/>
      </rPr>
      <t>MV</t>
    </r>
  </si>
  <si>
    <t>Samsung PM883 960GB SSD</t>
  </si>
  <si>
    <t>3/13-(1)to pipe 20</t>
  </si>
  <si>
    <t>SV843</t>
  </si>
  <si>
    <t>MZ7WD960HMHP-00003</t>
  </si>
  <si>
    <t>Samsung SSD</t>
  </si>
  <si>
    <t>MZPLJ6T4HALA-00AMV</t>
  </si>
  <si>
    <t>Count verified 2/21/21</t>
  </si>
  <si>
    <t>4/15-(50) picked up by MSFT;  4/10-(50)New Shipment</t>
  </si>
  <si>
    <t>SE3010</t>
  </si>
  <si>
    <t>SK Hynix 960GB SSD</t>
  </si>
  <si>
    <t>SE4011</t>
  </si>
  <si>
    <t>HFS960G32FEH-7A10A</t>
  </si>
  <si>
    <t>HFS960G32MFD-3410A</t>
  </si>
  <si>
    <t>HGST 10TB</t>
  </si>
  <si>
    <t>HUH721010ALE600</t>
  </si>
  <si>
    <t xml:space="preserve">HGST10TB HDD </t>
  </si>
  <si>
    <t>SATA</t>
  </si>
  <si>
    <t>Count verified 7/13/20</t>
  </si>
  <si>
    <t>Count verified 7/06</t>
  </si>
  <si>
    <t xml:space="preserve">7/9-(80) from pipe 3; </t>
  </si>
  <si>
    <t>HGST 12TB</t>
  </si>
  <si>
    <t>HUH721212ALN600</t>
  </si>
  <si>
    <t>0F29630</t>
  </si>
  <si>
    <t xml:space="preserve">HGST12TB HDD </t>
  </si>
  <si>
    <t>HGST 14TB</t>
  </si>
  <si>
    <t>HSH721414ALN6M0</t>
  </si>
  <si>
    <t>0F29866</t>
  </si>
  <si>
    <t xml:space="preserve">HGST 14TB HDD </t>
  </si>
  <si>
    <t>WD 4 TB</t>
  </si>
  <si>
    <t>HUS726T4TALA6L4</t>
  </si>
  <si>
    <t>0B35950</t>
  </si>
  <si>
    <t xml:space="preserve">WD 4TB HDD </t>
  </si>
  <si>
    <t>HGST 15TB</t>
  </si>
  <si>
    <t>HSH721415ALN6M0</t>
  </si>
  <si>
    <t>0F34623</t>
  </si>
  <si>
    <t xml:space="preserve">HGST 15TB </t>
  </si>
  <si>
    <t>HGST 4TB</t>
  </si>
  <si>
    <t>HUS724040ALA640</t>
  </si>
  <si>
    <t>0F14688</t>
  </si>
  <si>
    <t xml:space="preserve">HGST 4TB </t>
  </si>
  <si>
    <t>WUH721414ALN600</t>
  </si>
  <si>
    <t>0F31114</t>
  </si>
  <si>
    <t>WD 14 TB HDD</t>
  </si>
  <si>
    <t>Seagate 6TB</t>
  </si>
  <si>
    <t>ST6000NM037A</t>
  </si>
  <si>
    <t>2MQ101-402</t>
  </si>
  <si>
    <t xml:space="preserve">Seagate  6TB HDD </t>
  </si>
  <si>
    <t>4/28-(4)to pipe 16;  4/21-(2)into pipe 15;  4/21-(2) to pipe 17;  4/21-(3)to pipe 16;  4/20-(2)to pipe 12;  3/16-(40) New shipment</t>
  </si>
  <si>
    <t>Seagate  10TB</t>
  </si>
  <si>
    <t>ST10000NM000G</t>
  </si>
  <si>
    <t xml:space="preserve">Seagate  10TB HDD </t>
  </si>
  <si>
    <t>1TT101-401</t>
  </si>
  <si>
    <t>Seagate  10TB HDD</t>
  </si>
  <si>
    <t>Count verified 7/14/20</t>
  </si>
  <si>
    <t>2MU103-402</t>
  </si>
  <si>
    <t>Seagate  12TB</t>
  </si>
  <si>
    <t>ST12000NM0538</t>
  </si>
  <si>
    <t>2K2101-401</t>
  </si>
  <si>
    <r>
      <t xml:space="preserve">Count verified 7/06 </t>
    </r>
    <r>
      <rPr>
        <sz val="10"/>
        <color rgb="FFFF0000"/>
        <rFont val="Calibri"/>
        <family val="2"/>
      </rPr>
      <t>*Console Server does not distinguish between 2K2101-401 and 2K2101-402</t>
    </r>
  </si>
  <si>
    <t>2K2101-402</t>
  </si>
  <si>
    <t xml:space="preserve">Seagate 12TB HDD </t>
  </si>
  <si>
    <t>6/19-(1) from broken machine VSE0G6IZXIO-407 back to cage; 6/19-(1) from broken machine VSE0G6IZUTL-040 back to cage; 6/19-(12) to Pipe 15; 6/17-(8) from Pipe 28a; 6/15-(2) from broken VSE0G6IZXIO-236 back to HD Room; 3/23-(24)from pipe 26;  3/18-(6) from pipe 28;  3/17-(3) to pipe 28;  3/11-(4) to pipe 28;  3/6-(1) to pipe 31;  3/6-(2) pipe 26;  2/27-(1) to cage;  2/25-(16) Added to Rack 31 for proof of concept, Matt to inform me when items put back into inventory. Items marked as being in rack but not showing in Console Service;  2/19-(2)to pipe 26/28</t>
  </si>
  <si>
    <t>Seagate 12TB Evans</t>
  </si>
  <si>
    <t>ST12000NM007G</t>
  </si>
  <si>
    <t>2RM102-402</t>
  </si>
  <si>
    <t>Seagate 12TB HDD</t>
  </si>
  <si>
    <t>2K8122-402</t>
  </si>
  <si>
    <t>Seagate 16TB</t>
  </si>
  <si>
    <t>ST16000NM000G</t>
  </si>
  <si>
    <t>2KH103-402</t>
  </si>
  <si>
    <r>
      <t>Seagate 16TB HDD</t>
    </r>
    <r>
      <rPr>
        <sz val="12"/>
        <color rgb="FF00B050"/>
        <rFont val="Calibri"/>
        <family val="2"/>
      </rPr>
      <t xml:space="preserve"> </t>
    </r>
  </si>
  <si>
    <t>Seagate  4TB</t>
  </si>
  <si>
    <t>ST4000NM000A</t>
  </si>
  <si>
    <t>2HZ100-401</t>
  </si>
  <si>
    <t xml:space="preserve">Seagate  4TB HDD </t>
  </si>
  <si>
    <t>Count verified 2/24/20</t>
  </si>
  <si>
    <t>2/12-(2) Checked in</t>
  </si>
  <si>
    <t>1V4107-002</t>
  </si>
  <si>
    <t>2/13 - (2) To pipe 1</t>
  </si>
  <si>
    <t>Seagate 14TB</t>
  </si>
  <si>
    <t>ST14000NM000G</t>
  </si>
  <si>
    <t>2KG103-401</t>
  </si>
  <si>
    <t xml:space="preserve">Seagate 14TB HDD </t>
  </si>
  <si>
    <t xml:space="preserve">Seagate 16TB </t>
  </si>
  <si>
    <t>2RK202-401</t>
  </si>
  <si>
    <t xml:space="preserve">Seagate 16TB HDD </t>
  </si>
  <si>
    <t>Toshhiba 4TB</t>
  </si>
  <si>
    <t>MG04ACA400N</t>
  </si>
  <si>
    <t>HDEPR01SMA51</t>
  </si>
  <si>
    <t>Toshiba  4TB HDD</t>
  </si>
  <si>
    <t>5/11-(20) added to inv. From Gen5 Dell WEBGEN blades</t>
  </si>
  <si>
    <t>Toshhiba 2TB</t>
  </si>
  <si>
    <t>MG04ACA200N</t>
  </si>
  <si>
    <t>HDEPR03GEA51</t>
  </si>
  <si>
    <t>Toshiba 2TB</t>
  </si>
  <si>
    <t>Toshhiba 10TB</t>
  </si>
  <si>
    <t>MG06ACA10TE</t>
  </si>
  <si>
    <t>HDEPV10SMA51</t>
  </si>
  <si>
    <t xml:space="preserve">Toshiba  10TB HDD </t>
  </si>
  <si>
    <t>6/23-(2) from NOC in to inventory; 2/27-(1) to cage</t>
  </si>
  <si>
    <t>Toshiba 12TB</t>
  </si>
  <si>
    <t>MG07ACA12TA</t>
  </si>
  <si>
    <t>HDEPW21SMA51</t>
  </si>
  <si>
    <t xml:space="preserve">Toshiba 12TB </t>
  </si>
  <si>
    <t xml:space="preserve">Quantity </t>
  </si>
  <si>
    <t>Date</t>
  </si>
  <si>
    <t>Picked up by (person)</t>
  </si>
  <si>
    <t>Duration (days)</t>
  </si>
  <si>
    <t>Return Date</t>
  </si>
  <si>
    <t>Notes</t>
  </si>
  <si>
    <t>HFS960G32FEH-7A10A BE</t>
  </si>
  <si>
    <t>SK hynix SE4011STD</t>
  </si>
  <si>
    <t>SJ89N6049I0609O0M</t>
  </si>
  <si>
    <t>Mark</t>
  </si>
  <si>
    <t>SJ89N6049I0609O3W</t>
  </si>
  <si>
    <t>HFS960GD0FEG-A430A BA</t>
  </si>
  <si>
    <t>SK hynix PE6010M2110D</t>
  </si>
  <si>
    <t>NI94Q0172I0104GAX</t>
  </si>
  <si>
    <t>NI94Q0172I0104GAY</t>
  </si>
  <si>
    <t>SK Hynix PE4010M2110D</t>
  </si>
  <si>
    <t>BASJ93N3034I0103T111913</t>
  </si>
  <si>
    <t>BASJ93N3034I0103T191913</t>
  </si>
  <si>
    <t>BASJ93N3034I0103T121913</t>
  </si>
  <si>
    <t>BASJ93N3034I0103T1A1913</t>
  </si>
  <si>
    <t>BASJ93N3034I0103T141913</t>
  </si>
  <si>
    <t>BASJ93N3034I0103T1C1913</t>
  </si>
  <si>
    <t>BASJ93N3034I0103T1B1913</t>
  </si>
  <si>
    <t>BASJ93N3034I0103T1D1913</t>
  </si>
  <si>
    <t>BASJ93N3034I0103T1L1913</t>
  </si>
  <si>
    <t>BASJ93N3034I0103T1E1913</t>
  </si>
  <si>
    <t>S3WGNA0M830832                        </t>
  </si>
  <si>
    <t>S3WGNA0M830831                        </t>
  </si>
  <si>
    <t>S3WGNA0M830824                        </t>
  </si>
  <si>
    <t>S3WGNA0M830804                        </t>
  </si>
  <si>
    <t>S3WGNA0M830802                        </t>
  </si>
  <si>
    <t>S3WGNA0M830701                        </t>
  </si>
  <si>
    <t>S3WGNA0M830807                        </t>
  </si>
  <si>
    <t>S3WGNA0M830828                        </t>
  </si>
  <si>
    <t>S3WGNA0M830769                        </t>
  </si>
  <si>
    <t>S3WGNA0M830801                        </t>
  </si>
  <si>
    <t>NI94Q0172I0104GD5</t>
  </si>
  <si>
    <t>NI94Q0172I0104GD9</t>
  </si>
  <si>
    <t>NI94Q0172I0104GDA</t>
  </si>
  <si>
    <t>NI94Q0172I0104GFS</t>
  </si>
  <si>
    <t>EPX-KW960-PLP</t>
  </si>
  <si>
    <t>Lite On EPX-KW960-PLP</t>
  </si>
  <si>
    <t>70UCCQJTE85G4YM4BMV2XRPH0HXSY8ZG</t>
  </si>
  <si>
    <t>7XPSJLZJQPUQP90C8KFDKVPARXJM482E</t>
  </si>
  <si>
    <t>U4R8XBJEZ72BSK1GHLBUMMGU73QMAP98</t>
  </si>
  <si>
    <t>5E2FSJR6XZD0LKE363JLNPGJBV2K5985</t>
  </si>
  <si>
    <t>6N7NKH35Z4C6D3QCRZ6EA8KQUFPLBX79</t>
  </si>
  <si>
    <t>9JP20BV3UUS8M2XAAXYDY9N7NSEW19LP</t>
  </si>
  <si>
    <t>S3WGNE0M127157</t>
  </si>
  <si>
    <t>S3WGNE0M127156</t>
  </si>
  <si>
    <t>S3WGNE0M127150</t>
  </si>
  <si>
    <t>S3WGNE0M127154</t>
  </si>
  <si>
    <t>S3WGNE0M126995</t>
  </si>
  <si>
    <t>S3WGNE0M127120</t>
  </si>
  <si>
    <t>S3WGNE0M158523</t>
  </si>
  <si>
    <t>Kit Gauthier</t>
  </si>
  <si>
    <t>S3WGNE0M158516</t>
  </si>
  <si>
    <t>S3WGNE0M158519</t>
  </si>
  <si>
    <t>S3WGNE0M158522</t>
  </si>
  <si>
    <t>S3WGNE0M158524</t>
  </si>
  <si>
    <t>S3WGNE0M158471</t>
  </si>
  <si>
    <t>S3WGNE0M158473</t>
  </si>
  <si>
    <t>S3WGNE0M158515</t>
  </si>
  <si>
    <t>S3WGNE0M158518</t>
  </si>
  <si>
    <t>S3WGNE0M158520</t>
  </si>
  <si>
    <t>S3WGNB0K500056</t>
  </si>
  <si>
    <t>S3WGNB0K500051</t>
  </si>
  <si>
    <t>S3WGNB0K400590</t>
  </si>
  <si>
    <t>S3WGNB0K500084</t>
  </si>
  <si>
    <t>S3WGNB0K400553</t>
  </si>
  <si>
    <t>S3WGNB0K500081</t>
  </si>
  <si>
    <t>S3WGNB0K500082</t>
  </si>
  <si>
    <t>S3WGNB0K500093</t>
  </si>
  <si>
    <t>S3WGNB0K500097</t>
  </si>
  <si>
    <t>S3WGNB0K400543</t>
  </si>
  <si>
    <t>S3WGNE0M158470</t>
  </si>
  <si>
    <t>S3WGNE0M158472</t>
  </si>
  <si>
    <t>S3WGNE0M158474</t>
  </si>
  <si>
    <t>S3WGNE0M158466</t>
  </si>
  <si>
    <t>S3WGNE0M158469</t>
  </si>
  <si>
    <t>S3WGNE0M158511</t>
  </si>
  <si>
    <t>S3WGNE0M158513</t>
  </si>
  <si>
    <t>S3WGNE0M158465</t>
  </si>
  <si>
    <t>S3WGNE0M158467</t>
  </si>
  <si>
    <t>S3WGNE0M158468</t>
  </si>
  <si>
    <t>S3WGNB0JC00418</t>
  </si>
  <si>
    <t>S3WGNB0K500075</t>
  </si>
  <si>
    <t>S3WGNB0K500099</t>
  </si>
  <si>
    <t>S3WGNB0K500110</t>
  </si>
  <si>
    <t>S3WGNE0M158528</t>
  </si>
  <si>
    <t>S3WGNE0M158525</t>
  </si>
  <si>
    <t>S3WGNB0K500083</t>
  </si>
  <si>
    <t>S3WGNB0K500076</t>
  </si>
  <si>
    <t>S3WGNB0K500064</t>
  </si>
  <si>
    <t>Samsung PM983 1.9TB</t>
  </si>
  <si>
    <t>S3WFNA0M502313</t>
  </si>
  <si>
    <t>Eric Schwartz</t>
  </si>
  <si>
    <t>S3WFNA0M502315</t>
  </si>
  <si>
    <t>S3WFNA0M502297</t>
  </si>
  <si>
    <t>S3WFNA0M502298</t>
  </si>
  <si>
    <t>S3WFNA0M502300</t>
  </si>
  <si>
    <t>S3WFNA0M502312</t>
  </si>
  <si>
    <t>S3WFNA0M502314</t>
  </si>
  <si>
    <t>S3WFNA0M502296</t>
  </si>
  <si>
    <t>S3WFNA0M502309</t>
  </si>
  <si>
    <t>S3WFNA0M502311</t>
  </si>
  <si>
    <t>700-013833-0000</t>
  </si>
  <si>
    <t>Artesyn Gen5 PSU PL1600H</t>
  </si>
  <si>
    <t>L076PK00JLAZZ</t>
  </si>
  <si>
    <t>Si Truong</t>
  </si>
  <si>
    <t>ADO bug 57226</t>
  </si>
  <si>
    <t>N/A</t>
  </si>
  <si>
    <t>Wiwynn MN.2 riser</t>
  </si>
  <si>
    <t>9J100003924347BJ0A1</t>
  </si>
  <si>
    <t>ADO bug 57228</t>
  </si>
  <si>
    <t>HMA84GR7JJR4N-VK TN</t>
  </si>
  <si>
    <t>80AD01192282D98E5C</t>
  </si>
  <si>
    <t>MSFT</t>
  </si>
  <si>
    <t>80AD01192282D98E6E</t>
  </si>
  <si>
    <t>80AD01192282D98E67</t>
  </si>
  <si>
    <t>80AD01192282D98E69</t>
  </si>
  <si>
    <t>80AD01192282D98E6C</t>
  </si>
  <si>
    <t>80AD01192282D98EC5</t>
  </si>
  <si>
    <t>80AD01192282D98E65</t>
  </si>
  <si>
    <t>80AD01192282D98E64</t>
  </si>
  <si>
    <t>80AD01192282D98E68</t>
  </si>
  <si>
    <t>80AD01192282D98E53</t>
  </si>
  <si>
    <t>80AD01192282D98E6A</t>
  </si>
  <si>
    <t>80AD01192282D98E89</t>
  </si>
  <si>
    <t>80AD01192282D98E82</t>
  </si>
  <si>
    <t>80AD01192282D98E8B</t>
  </si>
  <si>
    <t>80AD01192282D98E61</t>
  </si>
  <si>
    <t>80AD01192282D98E7E</t>
  </si>
  <si>
    <t>80AD01192282D98E9F</t>
  </si>
  <si>
    <t>80AD01192282D98E86</t>
  </si>
  <si>
    <t>80AD01192282D98E95</t>
  </si>
  <si>
    <t>80AD01192282D98E80</t>
  </si>
  <si>
    <t>80AD01192282D98E93</t>
  </si>
  <si>
    <t>80AD01192282D98E96</t>
  </si>
  <si>
    <t>80AD01192282D98E8A</t>
  </si>
  <si>
    <t>80AD01192282D98E94</t>
  </si>
  <si>
    <t>80AD01192282D98E66</t>
  </si>
  <si>
    <t>80AD01192282D98E77</t>
  </si>
  <si>
    <t>80AD01192282D98E8E</t>
  </si>
  <si>
    <t>80AD01192282D98E5D</t>
  </si>
  <si>
    <t>80AD01192282D98E5E</t>
  </si>
  <si>
    <t>80AD01192282D98EA7</t>
  </si>
  <si>
    <t>80AD01192282D98E6D</t>
  </si>
  <si>
    <t>80AD01192282D98E74</t>
  </si>
  <si>
    <t>80AD01192282D98E75</t>
  </si>
  <si>
    <t>80AD01192282D98E47</t>
  </si>
  <si>
    <t>80AD01192282D98E5F</t>
  </si>
  <si>
    <t>80AD01192282D98E60</t>
  </si>
  <si>
    <t>80AD01192282D98F77</t>
  </si>
  <si>
    <t>80AD01192282D98FB0</t>
  </si>
  <si>
    <t>80AD01192282D98EAA</t>
  </si>
  <si>
    <t>80AD01192282D98E4D</t>
  </si>
  <si>
    <t>80AD01192282D98E63</t>
  </si>
  <si>
    <t>80AD01192282D98E62</t>
  </si>
  <si>
    <t>80AD01192282D98E5B</t>
  </si>
  <si>
    <t>80AD01192282D98E5A</t>
  </si>
  <si>
    <t>80AD01192282D98E58</t>
  </si>
  <si>
    <t>80AD01192282D98E57</t>
  </si>
  <si>
    <t>80AD01192282D98E7B</t>
  </si>
  <si>
    <t>80AD01192282D98E4A</t>
  </si>
  <si>
    <t>80AD01192282D98E59</t>
  </si>
  <si>
    <t>80AD01192282D98E88</t>
  </si>
  <si>
    <t>80AD01192072D8E9C6</t>
  </si>
  <si>
    <t>80AD01192072D8E980</t>
  </si>
  <si>
    <t>80AD01192072D8E961</t>
  </si>
  <si>
    <t>80AD01192072D8E97F</t>
  </si>
  <si>
    <t>80AD01192072D8E976</t>
  </si>
  <si>
    <t>80AD01192072D8E985</t>
  </si>
  <si>
    <t>80AD01192072D8E972</t>
  </si>
  <si>
    <t>80AD01192072D8EA04</t>
  </si>
  <si>
    <t>80AD01192072D8EA02</t>
  </si>
  <si>
    <t>80AD01192072D8EA1B</t>
  </si>
  <si>
    <t>80AD01192072D8E975</t>
  </si>
  <si>
    <t>80AD01192072D8E96C</t>
  </si>
  <si>
    <t>80AD01192072D8E96A</t>
  </si>
  <si>
    <t>80AD01192072D8EA0A</t>
  </si>
  <si>
    <t>80AD01192072D8EA09</t>
  </si>
  <si>
    <t>80AD01192072D8E9F6</t>
  </si>
  <si>
    <t>80AD01192072D8E970</t>
  </si>
  <si>
    <t>80AD01192072D8E96F</t>
  </si>
  <si>
    <t>80AD01192072D8EA0F</t>
  </si>
  <si>
    <t>80AD01192072D8E96E</t>
  </si>
  <si>
    <t>80AD01192072D8E9F9</t>
  </si>
  <si>
    <t>80AD01192072D8EA0D</t>
  </si>
  <si>
    <t>80AD01192072D8E96D</t>
  </si>
  <si>
    <t>80AD01192072D8E966</t>
  </si>
  <si>
    <t>80AD01192072D8E986</t>
  </si>
  <si>
    <t>80AD01192072D8E937</t>
  </si>
  <si>
    <t>80AD01192072D8E977</t>
  </si>
  <si>
    <t>80AD01192072D8E971</t>
  </si>
  <si>
    <t>80AD01192072D8E9FB</t>
  </si>
  <si>
    <t>80AD01192072D8E9FD</t>
  </si>
  <si>
    <t>80AD01192072D8E974</t>
  </si>
  <si>
    <t>80AD01192072D8E9B8</t>
  </si>
  <si>
    <t>80AD01192072D8E99C</t>
  </si>
  <si>
    <t>80AD01192072D8E973</t>
  </si>
  <si>
    <t>80AD01192072D8E99F</t>
  </si>
  <si>
    <t>80AD01192072D8E996</t>
  </si>
  <si>
    <t>80AD01192072D8E9A0</t>
  </si>
  <si>
    <t>80AD01192072D8E9AF</t>
  </si>
  <si>
    <t>80AD01192072D8E9AB</t>
  </si>
  <si>
    <t>80AD01192072D8E97B</t>
  </si>
  <si>
    <t>80AD01192072D8E95D</t>
  </si>
  <si>
    <t>80AD01192072D8E948</t>
  </si>
  <si>
    <t>80AD01192072D8E95B</t>
  </si>
  <si>
    <t>80AD01192072D8E967</t>
  </si>
  <si>
    <t>80AD01192072D8E963</t>
  </si>
  <si>
    <t>80AD01192072D8E953</t>
  </si>
  <si>
    <t>80AD01192072D8E954</t>
  </si>
  <si>
    <t>80AD01192072D8E982</t>
  </si>
  <si>
    <t>80AD01192072D8E969</t>
  </si>
  <si>
    <t>80AD01192072D8EA0C</t>
  </si>
  <si>
    <t>80AD011924127946B9</t>
  </si>
  <si>
    <t>80AD011924127946BD</t>
  </si>
  <si>
    <t>80AD011924127946B1</t>
  </si>
  <si>
    <t>80AD011924127946C1</t>
  </si>
  <si>
    <t>80AD011924127946C5</t>
  </si>
  <si>
    <t>80AD011924127946BF</t>
  </si>
  <si>
    <t>80AD011924127948C5</t>
  </si>
  <si>
    <t>80AD011924127948CB</t>
  </si>
  <si>
    <t>80AD011924127946BB</t>
  </si>
  <si>
    <t>80AD011924127948C9</t>
  </si>
  <si>
    <t>80AD011924127948CD</t>
  </si>
  <si>
    <t>80AD011924127948CF</t>
  </si>
  <si>
    <t>80AD01192412794A9B</t>
  </si>
  <si>
    <t>80AD01192412794A94</t>
  </si>
  <si>
    <t>80AD011924127948D3</t>
  </si>
  <si>
    <t>80AD01192412794AA3</t>
  </si>
  <si>
    <t>80AD01192412794A9F</t>
  </si>
  <si>
    <t>80AD01192412794AA1</t>
  </si>
  <si>
    <t>80AD01192412794AAD</t>
  </si>
  <si>
    <t>80AD01192412794AA5</t>
  </si>
  <si>
    <t>80AD01192412794AAB</t>
  </si>
  <si>
    <t>80AD01192412794AA9</t>
  </si>
  <si>
    <t>80AD01192412794AAF</t>
  </si>
  <si>
    <t>80AD01192412794AA7</t>
  </si>
  <si>
    <t>80AD011924127946B5</t>
  </si>
  <si>
    <t>80AD011924127946A5</t>
  </si>
  <si>
    <t>80AD0119241279496B</t>
  </si>
  <si>
    <t>80AD011924127948E9</t>
  </si>
  <si>
    <t>80AD0119241279495B</t>
  </si>
  <si>
    <t>80AD01192412794951</t>
  </si>
  <si>
    <t>80AD01192412794989</t>
  </si>
  <si>
    <t>80AD01192412794A1E</t>
  </si>
  <si>
    <t>80AD01192412794A1A</t>
  </si>
  <si>
    <t>80AD01192412794A1C</t>
  </si>
  <si>
    <t>80AD01192412794A24</t>
  </si>
  <si>
    <t>80AD01192412794A26</t>
  </si>
  <si>
    <t>80AD01192412794A22</t>
  </si>
  <si>
    <t>80AD01192412794A28</t>
  </si>
  <si>
    <t>80AD01192412794A2C</t>
  </si>
  <si>
    <t>80AD011924127948E1</t>
  </si>
  <si>
    <t>80AD011924127946E3</t>
  </si>
  <si>
    <t>80AD011924127946E5</t>
  </si>
  <si>
    <t>80AD0119241279493B</t>
  </si>
  <si>
    <t>80AD0119241279469D</t>
  </si>
  <si>
    <t>80AD011924127946A3</t>
  </si>
  <si>
    <t>80AD011924127946AD</t>
  </si>
  <si>
    <t>80AD011924127946AF</t>
  </si>
  <si>
    <t>80AD011924127946B7</t>
  </si>
  <si>
    <t>80AD011924127946A9</t>
  </si>
  <si>
    <t>80AD0119241279496F</t>
  </si>
  <si>
    <t>80AD01183592979731</t>
  </si>
  <si>
    <t>80AD01183592979704</t>
  </si>
  <si>
    <t>80AD01183592979750</t>
  </si>
  <si>
    <t>80AD01183592979706</t>
  </si>
  <si>
    <t>80AD011835929796FC</t>
  </si>
  <si>
    <t>80AD011835929796FE</t>
  </si>
  <si>
    <t>80AD01183592979748</t>
  </si>
  <si>
    <t>80AD0118359297972B</t>
  </si>
  <si>
    <t>80AD01183592979710</t>
  </si>
  <si>
    <t>80AD0118359297974F</t>
  </si>
  <si>
    <t>80AD01183592979727</t>
  </si>
  <si>
    <t>80AD01183592979749</t>
  </si>
  <si>
    <t>80AD01183592979747</t>
  </si>
  <si>
    <t>80AD01183592979728</t>
  </si>
  <si>
    <t>80AD01183592979708</t>
  </si>
  <si>
    <t>80AD01183592979726</t>
  </si>
  <si>
    <t>80AD0118359297970A</t>
  </si>
  <si>
    <t>80AD01183592979709</t>
  </si>
  <si>
    <t>80AD01183592979762</t>
  </si>
  <si>
    <t>80AD0118359297970B</t>
  </si>
  <si>
    <t>80AD01183592979703</t>
  </si>
  <si>
    <t>80AD01183592979768</t>
  </si>
  <si>
    <t>80AD0118359297972F</t>
  </si>
  <si>
    <t>80AD01183592979739</t>
  </si>
  <si>
    <t>80AD011835929796FF</t>
  </si>
  <si>
    <t>80AD01183592979742</t>
  </si>
  <si>
    <t>80AD0118359297972E</t>
  </si>
  <si>
    <t>80AD0118359297973B</t>
  </si>
  <si>
    <t>80AD01183592979745</t>
  </si>
  <si>
    <t>80AD01183592979744</t>
  </si>
  <si>
    <t>80AD01183592979743</t>
  </si>
  <si>
    <t>80AD01183592979740</t>
  </si>
  <si>
    <t>80AD01183592979741</t>
  </si>
  <si>
    <t>80AD0118359297973F</t>
  </si>
  <si>
    <t>80AD01183592979702</t>
  </si>
  <si>
    <t>80AD01183592979760</t>
  </si>
  <si>
    <t>80AD0118359297971C</t>
  </si>
  <si>
    <t>80AD0118359297973D</t>
  </si>
  <si>
    <t>80AD0118359297973A</t>
  </si>
  <si>
    <t>80AD0118359297975F</t>
  </si>
  <si>
    <t>80AD0118359297975E</t>
  </si>
  <si>
    <t>80AD0118359297972D</t>
  </si>
  <si>
    <t>80AD0118359297971D</t>
  </si>
  <si>
    <t>80AD01183592979757</t>
  </si>
  <si>
    <t>80AD01183592979756</t>
  </si>
  <si>
    <t>80AD01183592979761</t>
  </si>
  <si>
    <t>80AD01183592979700</t>
  </si>
  <si>
    <t>80AD01183592979730</t>
  </si>
  <si>
    <t>80AD01183592979738</t>
  </si>
  <si>
    <t>80AD0118359297976D</t>
  </si>
  <si>
    <t>80AD011835929797CF</t>
  </si>
  <si>
    <t>80AD011835929797F7</t>
  </si>
  <si>
    <t>80AD011835929797A9</t>
  </si>
  <si>
    <t>80AD011835929797DE</t>
  </si>
  <si>
    <t>80AD011835929797A2</t>
  </si>
  <si>
    <t>80AD011835929797BD</t>
  </si>
  <si>
    <t>80AD011835929797A3</t>
  </si>
  <si>
    <t>80AD011835929797A6</t>
  </si>
  <si>
    <t>80AD01183592979798</t>
  </si>
  <si>
    <t>80AD01183592979797</t>
  </si>
  <si>
    <t>80AD011835929797DB</t>
  </si>
  <si>
    <t>80AD011835929797B5</t>
  </si>
  <si>
    <t>80AD0118359297979E</t>
  </si>
  <si>
    <t>80AD0118359297979C</t>
  </si>
  <si>
    <t>80AD011835929797A5</t>
  </si>
  <si>
    <t>80AD011835929797E3</t>
  </si>
  <si>
    <t>80AD011835929797E6</t>
  </si>
  <si>
    <t>80AD011835929797E8</t>
  </si>
  <si>
    <t>80AD011835929797E4</t>
  </si>
  <si>
    <t>80AD011835929797CB</t>
  </si>
  <si>
    <t>80AD011835929797F0</t>
  </si>
  <si>
    <t>80AD011835929797E7</t>
  </si>
  <si>
    <t>80AD011835929797DD</t>
  </si>
  <si>
    <t>80AD011835929797BF</t>
  </si>
  <si>
    <t>80AD011835929797F6</t>
  </si>
  <si>
    <t>80AD011835929797C3</t>
  </si>
  <si>
    <t>80AD011835929797C5</t>
  </si>
  <si>
    <t>80AD0118359297979F</t>
  </si>
  <si>
    <t>80AD01183592979809</t>
  </si>
  <si>
    <t>80AD0118359297980A</t>
  </si>
  <si>
    <t>80AD011835929797B4</t>
  </si>
  <si>
    <t>80AD011835929797B3</t>
  </si>
  <si>
    <t>80AD011835929797F5</t>
  </si>
  <si>
    <t>80AD011835929797A7</t>
  </si>
  <si>
    <t>80AD011835929797FE</t>
  </si>
  <si>
    <t>80AD011835929797AA</t>
  </si>
  <si>
    <t>80AD011835929797C6</t>
  </si>
  <si>
    <t>80AD011835929797F3</t>
  </si>
  <si>
    <t>80AD011835929797DA</t>
  </si>
  <si>
    <t>80AD011835929797CC</t>
  </si>
  <si>
    <t>80AD011835929797C9</t>
  </si>
  <si>
    <t>80AD011835929797D4</t>
  </si>
  <si>
    <t>80AD011835929797AE</t>
  </si>
  <si>
    <t>80AD011835929797F4</t>
  </si>
  <si>
    <t>80AD011835929797B8</t>
  </si>
  <si>
    <t>80AD011835929797B1</t>
  </si>
  <si>
    <t>80AD011835929797B2</t>
  </si>
  <si>
    <t>80AD011835929797FB</t>
  </si>
  <si>
    <t>80AD011835929797E5</t>
  </si>
  <si>
    <t>80AD011835929797C2</t>
  </si>
  <si>
    <t>80AD011834725AA729</t>
  </si>
  <si>
    <t>80AD011832928F6040</t>
  </si>
  <si>
    <t>80AD011832928F601D</t>
  </si>
  <si>
    <t>80AD011834725AA677</t>
  </si>
  <si>
    <t>80AD011834725AA73A</t>
  </si>
  <si>
    <t>80AD011834725AA736</t>
  </si>
  <si>
    <t>80AD011832928F602D</t>
  </si>
  <si>
    <t>80AD011832928F6042</t>
  </si>
  <si>
    <t>80AD011832928F6058</t>
  </si>
  <si>
    <t>80AD011832928F605A</t>
  </si>
  <si>
    <t>80AD011832928F6012</t>
  </si>
  <si>
    <t>80AD011832928F5FFF</t>
  </si>
  <si>
    <t>80AD0118359297984A</t>
  </si>
  <si>
    <t>80AD0118359297984E</t>
  </si>
  <si>
    <t>80AD01192412794D7A</t>
  </si>
  <si>
    <t>80AD01192412794ED9</t>
  </si>
  <si>
    <t>80AD01192412794DB6</t>
  </si>
  <si>
    <t>80AD01192412794ED7</t>
  </si>
  <si>
    <t>80AD01192412794F0B</t>
  </si>
  <si>
    <t>80AD01192412794F09</t>
  </si>
  <si>
    <t>80AD01192412794F0D</t>
  </si>
  <si>
    <t>80AD01192412794F0F</t>
  </si>
  <si>
    <t>80AD01192412794F13</t>
  </si>
  <si>
    <t>80AD01192412794F03</t>
  </si>
  <si>
    <t>80AD01192412794E26</t>
  </si>
  <si>
    <t>80AD01192412794E45</t>
  </si>
  <si>
    <t>80AD01192412794E36</t>
  </si>
  <si>
    <t>80AD01192412794DE4</t>
  </si>
  <si>
    <t>80AD01192412794DF2</t>
  </si>
  <si>
    <t>80AD01192412794E3C</t>
  </si>
  <si>
    <t>HFS960GD0TEG-6410 BA</t>
  </si>
  <si>
    <t>00230356000CB120</t>
  </si>
  <si>
    <t>00230356000CB0E0</t>
  </si>
  <si>
    <t>00230356000CB09D</t>
  </si>
  <si>
    <t>00230356000CB133</t>
  </si>
  <si>
    <t>00230356000CB093</t>
  </si>
  <si>
    <t>00230356000CB099</t>
  </si>
  <si>
    <t>00230356000CB13C</t>
  </si>
  <si>
    <t>00230356000CB097</t>
  </si>
  <si>
    <t>00230356000CB0E6</t>
  </si>
  <si>
    <t>00230356000CB124</t>
  </si>
  <si>
    <t>00230356000CB130</t>
  </si>
  <si>
    <t>00230356000CB0A1</t>
  </si>
  <si>
    <t>00230356000CB109</t>
  </si>
  <si>
    <t>00230356000CB0CF</t>
  </si>
  <si>
    <t>00230356000CB105</t>
  </si>
  <si>
    <t>00230356000CB0F5</t>
  </si>
  <si>
    <t>00230356000CB125</t>
  </si>
  <si>
    <t>00230356000CB0CC</t>
  </si>
  <si>
    <t>00230356000CB13E</t>
  </si>
  <si>
    <t>00230356000CB100</t>
  </si>
  <si>
    <t>00230356000CB0F1</t>
  </si>
  <si>
    <t>00230356000CB0E2</t>
  </si>
  <si>
    <t>00230356000CB09A</t>
  </si>
  <si>
    <t>00230356000CB0B6</t>
  </si>
  <si>
    <t>00230356000CB0BD</t>
  </si>
  <si>
    <t>00230356000CB095</t>
  </si>
  <si>
    <t>00230356000CB146</t>
  </si>
  <si>
    <t>00230356000CB131</t>
  </si>
  <si>
    <t>00230356000CB101</t>
  </si>
  <si>
    <t>00230356000CB0A7</t>
  </si>
  <si>
    <t>00230356000CB144</t>
  </si>
  <si>
    <t>00230356000CB0CE</t>
  </si>
  <si>
    <t>00230356000CB0DA</t>
  </si>
  <si>
    <t>00230356000CB138</t>
  </si>
  <si>
    <t>00230356000CB0F8</t>
  </si>
  <si>
    <t>00230356000CB142</t>
  </si>
  <si>
    <t>00230356000CB13D</t>
  </si>
  <si>
    <t>00230356000CB0C0</t>
  </si>
  <si>
    <t>00230356000CB111</t>
  </si>
  <si>
    <t>00230356000CB0D3</t>
  </si>
  <si>
    <t>00230356000CB11A</t>
  </si>
  <si>
    <t>00230356000CB115</t>
  </si>
  <si>
    <t>00230356000CB0FD</t>
  </si>
  <si>
    <t>00230356000CB10F</t>
  </si>
  <si>
    <t>00230356000CB0CA</t>
  </si>
  <si>
    <t>00230356000CB103</t>
  </si>
  <si>
    <t>00230356000CB09E</t>
  </si>
  <si>
    <t>00230356000CB0A3</t>
  </si>
  <si>
    <t>MTA36ASF4G72PZ-2G6E1 746</t>
  </si>
  <si>
    <t>S802C0F174619B82AF5</t>
  </si>
  <si>
    <t>MTA36ASF4G72PZ-2G6E1 747</t>
  </si>
  <si>
    <t>S802C0F18191C627CD8</t>
  </si>
  <si>
    <t>MTA36ASF4G72PZ-2G6E1 748</t>
  </si>
  <si>
    <t>S802C0F18191C4C61AF</t>
  </si>
  <si>
    <t>MTA36ASF4G72PZ-2G6E1 749</t>
  </si>
  <si>
    <t>S802C0F18191C62BBFE</t>
  </si>
  <si>
    <t>MTA36ASF4G72PZ-2G6E1 750</t>
  </si>
  <si>
    <t>S802C0F18191C4C6A8B</t>
  </si>
  <si>
    <t>MTA36ASF4G72PZ-2G6E1 751</t>
  </si>
  <si>
    <t>S802C0F18191C4C623F</t>
  </si>
  <si>
    <t>MTA36ASF4G72PZ-2G6E1 752</t>
  </si>
  <si>
    <t>S802C0F18191C4C82D9</t>
  </si>
  <si>
    <t>MTA36ASF4G72PZ-2G6E1 753</t>
  </si>
  <si>
    <t>S802C0F18181C2F3847</t>
  </si>
  <si>
    <t>MTA36ASF4G72PZ-2G6E1 754</t>
  </si>
  <si>
    <t>S802C0F174619B82D95</t>
  </si>
  <si>
    <t>MTA36ASF4G72PZ-2G6E1 755</t>
  </si>
  <si>
    <t>S802C0F18191C4C2C1C</t>
  </si>
  <si>
    <t>MTA36ASF4G72PZ-2G6E1 756</t>
  </si>
  <si>
    <t>S802C0F18191C4C2A2F</t>
  </si>
  <si>
    <t>MTA36ASF4G72PZ-2G6E1 757</t>
  </si>
  <si>
    <t>S802C0F18191C4C251E</t>
  </si>
  <si>
    <t>MTA36ASF4G72PZ-2G6E1 758</t>
  </si>
  <si>
    <t>S802C0F18181C2F383C</t>
  </si>
  <si>
    <t>MTA36ASF4G72PZ-2G6E1 759</t>
  </si>
  <si>
    <t>S802C0F18181C2F386A</t>
  </si>
  <si>
    <t>MTA36ASF4G72PZ-2G6E1 760</t>
  </si>
  <si>
    <t>S802C0F18191C4C231C</t>
  </si>
  <si>
    <t>MTA36ASF4G72PZ-2G6E1 761</t>
  </si>
  <si>
    <t>S802C0F18191C4C1D6F</t>
  </si>
  <si>
    <t>MTA36ASF4G72PZ-2G6E1 762</t>
  </si>
  <si>
    <t>S802C0F18191C4C171C</t>
  </si>
  <si>
    <t>MTA36ASF4G72PZ-2G6E1 763</t>
  </si>
  <si>
    <t>S802C0F18191C4C2770</t>
  </si>
  <si>
    <t>MTA36ASF4G72PZ-2G6E1 764</t>
  </si>
  <si>
    <t>S802C0F18191C62BAE6</t>
  </si>
  <si>
    <t>MTA36ASF4G72PZ-2G6E1 765</t>
  </si>
  <si>
    <t>S802C0F18191C4C297F</t>
  </si>
  <si>
    <t>MTA36ASF4G72PZ-2G6E1 766</t>
  </si>
  <si>
    <t>S802C0F18191C4C1027</t>
  </si>
  <si>
    <t>MTA36ASF4G72PZ-2G6E1 767</t>
  </si>
  <si>
    <t>S802C0F18191C4C16FC</t>
  </si>
  <si>
    <t>MTA36ASF4G72PZ-2G6E1 768</t>
  </si>
  <si>
    <t>S802C0F18191C4C1B1D</t>
  </si>
  <si>
    <t>MTA36ASF4G72PZ-2G6E1 769</t>
  </si>
  <si>
    <t>S802C0F18191C4C2B80</t>
  </si>
  <si>
    <t>MTA36ASF4G72PZ-2G6E1 770</t>
  </si>
  <si>
    <t>S802C0F18181C2F3848</t>
  </si>
  <si>
    <t>MTA36ASF4G72PZ-2G6E1 771</t>
  </si>
  <si>
    <t>S802C0F18191C4C2CBC</t>
  </si>
  <si>
    <t>MTA36ASF4G72PZ-2G6E1 772</t>
  </si>
  <si>
    <t>S802C0F18191C4C2E39</t>
  </si>
  <si>
    <t>MTA36ASF4G72PZ-2G6E1 773</t>
  </si>
  <si>
    <t>S802C0F18191C4C2C77</t>
  </si>
  <si>
    <t>MTA36ASF4G72PZ-2G6E1 774</t>
  </si>
  <si>
    <t>S802C0F18191C4C2C3E</t>
  </si>
  <si>
    <t>MTA36ASF4G72PZ-2G6E1 775</t>
  </si>
  <si>
    <t>S802C0F18191C4C2C74</t>
  </si>
  <si>
    <t>MTA36ASF4G72PZ-2G6E1 776</t>
  </si>
  <si>
    <t>S802C0F18191C62BD1C</t>
  </si>
  <si>
    <t>MTA36ASF4G72PZ-2G6E1 777</t>
  </si>
  <si>
    <t>S802C0F18191C4C2C4E</t>
  </si>
  <si>
    <t>MTA36ASF4G72PZ-2G6E1 778</t>
  </si>
  <si>
    <t>S802C0F18191C4C1831</t>
  </si>
  <si>
    <t>MTA36ASF4G72PZ-2G6E1 779</t>
  </si>
  <si>
    <t>S802C0F18191C4C1BC7</t>
  </si>
  <si>
    <t>MTA36ASF4G72PZ-2G6E1 780</t>
  </si>
  <si>
    <t>S802C0F18191C4C258F</t>
  </si>
  <si>
    <t>MTA36ASF4G72PZ-2G6E1 781</t>
  </si>
  <si>
    <t>S802C0F18191C4C310F</t>
  </si>
  <si>
    <t>MTA36ASF2G72PZ-2G6F1 805</t>
  </si>
  <si>
    <t>S802C0F18051AD8C6A1</t>
  </si>
  <si>
    <t>MTA36ASF2G72PZ-2G6F1 806</t>
  </si>
  <si>
    <t>S802C0F18051AD8C6E2</t>
  </si>
  <si>
    <t>MTA36ASF2G72PZ-2G6F1 807</t>
  </si>
  <si>
    <t>S802C0F18051AD8C66C</t>
  </si>
  <si>
    <t>MTA36ASF2G72PZ-2G6F1 808</t>
  </si>
  <si>
    <t>S802C0F18051AD8C6C5</t>
  </si>
  <si>
    <t>MTA36ASF2G72PZ-2G6F1 809</t>
  </si>
  <si>
    <t>S802C0F18051AD8C462</t>
  </si>
  <si>
    <t>MTA36ASF2G72PZ-2G6F1 810</t>
  </si>
  <si>
    <t>S802C0F18051AD8C6EB</t>
  </si>
  <si>
    <t>MTA36ASF2G72PZ-2G6F1 811</t>
  </si>
  <si>
    <t>S802C0F18051AD8C6A9</t>
  </si>
  <si>
    <t>MTA36ASF2G72PZ-2G6F1 812</t>
  </si>
  <si>
    <t>S802C0F18051AD8C0E7</t>
  </si>
  <si>
    <t>MTA36ASF2G72PZ-2G6F1 813</t>
  </si>
  <si>
    <t>S802C0F18051AD8C16C</t>
  </si>
  <si>
    <t>MTA36ASF2G72PZ-2G6F1 814</t>
  </si>
  <si>
    <t>S802C0F18051AD8C1B5</t>
  </si>
  <si>
    <t>MTA36ASF2G72PZ-2G6F1 815</t>
  </si>
  <si>
    <t>S802C0F18051AD8C4D2</t>
  </si>
  <si>
    <t>MTA36ASF2G72PZ-2G6F1 816</t>
  </si>
  <si>
    <t>S802C0F18051AD8C499</t>
  </si>
  <si>
    <t>MTA36ASF2G72PZ-2G6F1 817</t>
  </si>
  <si>
    <t>S802C0F18051AD8C518</t>
  </si>
  <si>
    <t>MTA36ASF2G72PZ-2G6F1 818</t>
  </si>
  <si>
    <t>S802C0F18051AD8C6D4</t>
  </si>
  <si>
    <t>MTA36ASF2G72PZ-2G6F1 819</t>
  </si>
  <si>
    <t>S802C0F18051AD8C623</t>
  </si>
  <si>
    <t>MTA36ASF2G72PZ-2G6F1 820</t>
  </si>
  <si>
    <t>S802C0F18051AD8C22D</t>
  </si>
  <si>
    <t>MTA36ASF2G72PZ-2G6F1 821</t>
  </si>
  <si>
    <t>S802C0F18051AD8C23D</t>
  </si>
  <si>
    <t>MTA36ASF2G72PZ-2G6F1 822</t>
  </si>
  <si>
    <t>S802C0F18051AD8C63B</t>
  </si>
  <si>
    <t>MTA36ASF2G72PZ-2G6F1 823</t>
  </si>
  <si>
    <t>S802C0F18051AD8C262</t>
  </si>
  <si>
    <t>MTA36ASF2G72PZ-2G6F1 824</t>
  </si>
  <si>
    <t>S802C0F18051AD8C57B</t>
  </si>
  <si>
    <t>MTA36ASF2G72PZ-2G6F1 825</t>
  </si>
  <si>
    <t>S802C0F18051AD8C42E</t>
  </si>
  <si>
    <t>MTA36ASF2G72PZ-2G6F1 826</t>
  </si>
  <si>
    <t>S802C0F18051AD91D2D</t>
  </si>
  <si>
    <t>MTA36ASF2G72PZ-2G6F1 827</t>
  </si>
  <si>
    <t>S802C0F18051AD9201D</t>
  </si>
  <si>
    <t>MTA36ASF2G72PZ-2G6F1 828</t>
  </si>
  <si>
    <t>S802C0F18051AD919A7</t>
  </si>
  <si>
    <t>MTA36ASF2G72PZ-2G6F1 829</t>
  </si>
  <si>
    <t>S802C0F18051AD91DDE</t>
  </si>
  <si>
    <t>MTA36ASF2G72PZ-2G6F1 830</t>
  </si>
  <si>
    <t>S802C0F18051AD8C1C6</t>
  </si>
  <si>
    <t>MTA36ASF2G72PZ-2G6F1 831</t>
  </si>
  <si>
    <t>S802C0F18051AD91FE1</t>
  </si>
  <si>
    <t>MTA36ASF2G72PZ-2G6F1 832</t>
  </si>
  <si>
    <t>S802C0F18051AD91F56</t>
  </si>
  <si>
    <t>MTA36ASF2G72PZ-2G6F1 833</t>
  </si>
  <si>
    <t>S802C0F18051AD91E3C</t>
  </si>
  <si>
    <t>MTA36ASF2G72PZ-2G6F1 834</t>
  </si>
  <si>
    <t>S802C0F18051AD91E90</t>
  </si>
  <si>
    <t>MTA36ASF2G72PZ-2G6F1 835</t>
  </si>
  <si>
    <t>S802C0F18051AD91984</t>
  </si>
  <si>
    <t>MTA36ASF2G72PZ-2G6F1 836</t>
  </si>
  <si>
    <t>S802C0F18051AD91F95</t>
  </si>
  <si>
    <t>MTA36ASF2G72PZ-2G6F1 837</t>
  </si>
  <si>
    <t>S802C0F18051AD9205C</t>
  </si>
  <si>
    <t>MTA36ASF2G72PZ-2G6F1 838</t>
  </si>
  <si>
    <t>S802C0F18051AD91F9C</t>
  </si>
  <si>
    <t>MTA36ASF2G72PZ-2G6F1 839</t>
  </si>
  <si>
    <t>S802C0F18051AD920AE</t>
  </si>
  <si>
    <t>MTA36ASF2G72PZ-2G6F1 840</t>
  </si>
  <si>
    <t>S802C0F18051AD91D7F</t>
  </si>
  <si>
    <t>HFS960GD0FEG-A430A</t>
  </si>
  <si>
    <t>NI94Q0172I0104GBS</t>
  </si>
  <si>
    <t>Kitt</t>
  </si>
  <si>
    <t>NI94Q0172I0104GBN</t>
  </si>
  <si>
    <t>NI94Q0172I0104GAZ</t>
  </si>
  <si>
    <t>NI94Q0172I0104GBL</t>
  </si>
  <si>
    <t>MZ7LH960HAJR-00AMV</t>
  </si>
  <si>
    <t>S457NF0KA21522</t>
  </si>
  <si>
    <t>Dipak</t>
  </si>
  <si>
    <t>S457NF0KA21521</t>
  </si>
  <si>
    <t>P0U4B151004609A</t>
  </si>
  <si>
    <t>Kitt for Dipak</t>
  </si>
  <si>
    <t>P0U4B1510029518</t>
  </si>
  <si>
    <t>P0U4B151151673E</t>
  </si>
  <si>
    <t>P0U4B151009378I</t>
  </si>
  <si>
    <t>P0U4B151003686E</t>
  </si>
  <si>
    <t>JAUDW8AB-E93L1213-6H7NTAML-XG5FAUAW</t>
  </si>
  <si>
    <t>F3EGR8KQ-59XD28XA-X93FVQ32-WU2WT273</t>
  </si>
  <si>
    <t>ZLGB5GJ5-5J777HNS-W3QK7MHL-TTRQFAY5</t>
  </si>
  <si>
    <t>Q2BV9AFS-EW49KPDN-2UNMAVNH-592H073R</t>
  </si>
  <si>
    <t>80AD01192072D8EA1C</t>
  </si>
  <si>
    <t>80AD01192072D8E9F7</t>
  </si>
  <si>
    <t>80AD01192072D8EA0B</t>
  </si>
  <si>
    <t>80AD01192072D8E939</t>
  </si>
  <si>
    <t>80AD01192072D8E9F4</t>
  </si>
  <si>
    <t>80AD01192072D8E9FC</t>
  </si>
  <si>
    <t>80AD01192072D8EA0E</t>
  </si>
  <si>
    <t>80AD01192072D8E935</t>
  </si>
  <si>
    <t>80AD01192072D8E93C</t>
  </si>
  <si>
    <t>80AD01192072D8EA10</t>
  </si>
  <si>
    <t>80AD01192072D8E97A</t>
  </si>
  <si>
    <t>80AD01192072D8EA03</t>
  </si>
  <si>
    <t>80AD01192072D8EA15</t>
  </si>
  <si>
    <t>80AD01192072D8EA13</t>
  </si>
  <si>
    <t>80AD01192072D8E933</t>
  </si>
  <si>
    <t>80AD01192072D8E97C</t>
  </si>
  <si>
    <t>80AD01192072D8E930</t>
  </si>
  <si>
    <t>80AD01192072D8E94C</t>
  </si>
  <si>
    <t>80AD01192072D8E934</t>
  </si>
  <si>
    <t>80AD01192072D8EA19</t>
  </si>
  <si>
    <t>80AD01192072D8E952</t>
  </si>
  <si>
    <t>80AD01192072D8E949</t>
  </si>
  <si>
    <t>80AD01192072D8E957</t>
  </si>
  <si>
    <t>80AD01192072D8E978</t>
  </si>
  <si>
    <t>80AD01192072D8EA07</t>
  </si>
  <si>
    <t>80AD01192412794F69</t>
  </si>
  <si>
    <t>80AD01192412794E8D</t>
  </si>
  <si>
    <t>80AD01192412794E3A</t>
  </si>
  <si>
    <t>80AD01192133C3C394</t>
  </si>
  <si>
    <t>80AD01192412794E93</t>
  </si>
  <si>
    <t>80AD01192412794DB2</t>
  </si>
  <si>
    <t>80AD01192412794DB4</t>
  </si>
  <si>
    <t>80AD01192412794F6B</t>
  </si>
  <si>
    <t>80AD01192133C3C3AB</t>
  </si>
  <si>
    <t>80AD01192133C3C3B0</t>
  </si>
  <si>
    <t>80AD01192133C3C39D</t>
  </si>
  <si>
    <t>80AD011834725AA70E</t>
  </si>
  <si>
    <t>80AD011834725AA65B</t>
  </si>
  <si>
    <t>80AD01192412794E91</t>
  </si>
  <si>
    <t>80AD011834725AA696</t>
  </si>
  <si>
    <t>80AD01192072D8E93D</t>
  </si>
  <si>
    <t>80AD01192072D8E940</t>
  </si>
  <si>
    <t>80AD01192072D8E9C2</t>
  </si>
  <si>
    <t>80AD01192072D8E943</t>
  </si>
  <si>
    <t>80AD01192072D8E947</t>
  </si>
  <si>
    <t>80AD01192072D8E946</t>
  </si>
  <si>
    <t>80AD01192072D8EA01</t>
  </si>
  <si>
    <t>80AD01192072D8EA08</t>
  </si>
  <si>
    <t>80AD01192072D8E94B</t>
  </si>
  <si>
    <t>80AD011834725AA660</t>
  </si>
  <si>
    <t>80AD01192412794F5D</t>
  </si>
  <si>
    <t>80AD01192412794F56</t>
  </si>
  <si>
    <t>80AD01192412794F5A</t>
  </si>
  <si>
    <t>80AD01192412794F52</t>
  </si>
  <si>
    <t>80AD01192412794F58</t>
  </si>
  <si>
    <t>80AD01192412794F4E</t>
  </si>
  <si>
    <t>80AD01192412794F50</t>
  </si>
  <si>
    <t>80AD01192412794F67</t>
  </si>
  <si>
    <t>80AD01192412794DB8</t>
  </si>
  <si>
    <t>80AD01192412794DB0</t>
  </si>
  <si>
    <t>80AD01192412794DAC</t>
  </si>
  <si>
    <t>80AD01192412794DAE</t>
  </si>
  <si>
    <t>80AD01192412794DAA</t>
  </si>
  <si>
    <t>80AD01192412794DA8</t>
  </si>
  <si>
    <t>80AD01192412794DA2</t>
  </si>
  <si>
    <t>80AD01192412794D9E</t>
  </si>
  <si>
    <t>80AD01192412794DA4</t>
  </si>
  <si>
    <t>80AD01192412794DA0</t>
  </si>
  <si>
    <t>80AD01192412794D90</t>
  </si>
  <si>
    <t>80AD01192412794D9C</t>
  </si>
  <si>
    <t>80AD01192412794D7E</t>
  </si>
  <si>
    <t>80AD01192412794D84</t>
  </si>
  <si>
    <t>80AD01192412794D80</t>
  </si>
  <si>
    <t>80AD01192412794D7C</t>
  </si>
  <si>
    <t>80AD01192412794F41</t>
  </si>
  <si>
    <t>80AD01192133C3C2E2</t>
  </si>
  <si>
    <t>80AD01192133C3C3B6</t>
  </si>
  <si>
    <t>80AD01192133C3C2E8</t>
  </si>
  <si>
    <t>80AD01192133C3C308</t>
  </si>
  <si>
    <t>80AD01192133C3C310</t>
  </si>
  <si>
    <t>80AD01192133C3C309</t>
  </si>
  <si>
    <t>80AD01192133C3C321</t>
  </si>
  <si>
    <t>80AD01192133C3C30B</t>
  </si>
  <si>
    <t>80AD01192133C3C30C</t>
  </si>
  <si>
    <t>80AD01192133C3C30F</t>
  </si>
  <si>
    <t>80AD01192133C3C311</t>
  </si>
  <si>
    <t>80AD01192133C3C36C</t>
  </si>
  <si>
    <t>80AD01192133C3C30D</t>
  </si>
  <si>
    <t>80AD011834725AA6E1</t>
  </si>
  <si>
    <t>80AD01192133C3C36E</t>
  </si>
  <si>
    <t>80AD01192133C3C35F</t>
  </si>
  <si>
    <t>80AD01192133C3C396</t>
  </si>
  <si>
    <t>80AD01192133C3C35D</t>
  </si>
  <si>
    <t>80AD01192133C3C36B</t>
  </si>
  <si>
    <t>80AD01192133C3C3B1</t>
  </si>
  <si>
    <t>80AD01192133C3C2EC</t>
  </si>
  <si>
    <t>80AD01192133C3C391</t>
  </si>
  <si>
    <t>80AD01192133C3C390</t>
  </si>
  <si>
    <t>80AD01192133C3C392</t>
  </si>
  <si>
    <t>80AD01192412794E8F</t>
  </si>
  <si>
    <t>80AD011835929798A4</t>
  </si>
  <si>
    <t>80AD01183592979832</t>
  </si>
  <si>
    <t>80AD011835929798A1</t>
  </si>
  <si>
    <t>80AD01183592979870</t>
  </si>
  <si>
    <t>80AD01183592979896</t>
  </si>
  <si>
    <t>80AD01183592979872</t>
  </si>
  <si>
    <t>80AD01183592979843</t>
  </si>
  <si>
    <t>80AD01183592979897</t>
  </si>
  <si>
    <t>80AD0118359297986B</t>
  </si>
  <si>
    <t>80AD01183592979854</t>
  </si>
  <si>
    <t>80AD01183592979859</t>
  </si>
  <si>
    <t>80AD0118359297984F</t>
  </si>
  <si>
    <t>80AD01183592979853</t>
  </si>
  <si>
    <t>80AD01183592979841</t>
  </si>
  <si>
    <t>80AD01183592979856</t>
  </si>
  <si>
    <t>80AD01183592979877</t>
  </si>
  <si>
    <t>80AD01183592979852</t>
  </si>
  <si>
    <t>80AD01183592979857</t>
  </si>
  <si>
    <t>80AD01183592979879</t>
  </si>
  <si>
    <t>80AD01183592979850</t>
  </si>
  <si>
    <t>80AD0118359297987A</t>
  </si>
  <si>
    <t>80AD01183592979885</t>
  </si>
  <si>
    <t>80AD01183592979875</t>
  </si>
  <si>
    <t>80AD01183592979883</t>
  </si>
  <si>
    <t>80AD011936831002CF</t>
  </si>
  <si>
    <t>80AD011936831002C8</t>
  </si>
  <si>
    <t>80AD0119368310029E</t>
  </si>
  <si>
    <t>80AD011936831002A0</t>
  </si>
  <si>
    <t>80AD011936831002A1</t>
  </si>
  <si>
    <t>80AD011936831002D9</t>
  </si>
  <si>
    <t>80AD011936831002BD</t>
  </si>
  <si>
    <t>80AD011936831002AD</t>
  </si>
  <si>
    <t>80AD0119368310021C</t>
  </si>
  <si>
    <t>80AD0119368310028D</t>
  </si>
  <si>
    <t>80AD01193683100240</t>
  </si>
  <si>
    <t>80AD01193683100298</t>
  </si>
  <si>
    <t>80AD0119368310020F</t>
  </si>
  <si>
    <t>80AD011936831002DA</t>
  </si>
  <si>
    <t>80AD011936831002AA</t>
  </si>
  <si>
    <t>80AD011936831002AC</t>
  </si>
  <si>
    <t>80AD011936831002A9</t>
  </si>
  <si>
    <t>80AD011936831002E0</t>
  </si>
  <si>
    <t>80AD0119368310024A</t>
  </si>
  <si>
    <t>80AD011936831002B6</t>
  </si>
  <si>
    <t>80AD0119368310020E</t>
  </si>
  <si>
    <t>80AD011936831002DB</t>
  </si>
  <si>
    <t>80AD01193683100221</t>
  </si>
  <si>
    <t>80AD011936831002C7</t>
  </si>
  <si>
    <t>80AD0119368310029B</t>
  </si>
  <si>
    <t>80AD0119368310026C</t>
  </si>
  <si>
    <t>80AD011936831002E3</t>
  </si>
  <si>
    <t>80AD011936831002D6</t>
  </si>
  <si>
    <t>80AD0119368310026B</t>
  </si>
  <si>
    <t>80AD0119368310026D</t>
  </si>
  <si>
    <t>80AD01193683100271</t>
  </si>
  <si>
    <t>80AD011936831002AE</t>
  </si>
  <si>
    <t>80AD01193683100238</t>
  </si>
  <si>
    <t>80AD0119368310023A</t>
  </si>
  <si>
    <t>80AD0119368310026E</t>
  </si>
  <si>
    <t>80AD0119368310026F</t>
  </si>
  <si>
    <t>80AD011936831002CC</t>
  </si>
  <si>
    <t>80AD0119368310022C</t>
  </si>
  <si>
    <t>80AD011936831002CE</t>
  </si>
  <si>
    <t>80AD01193683100270</t>
  </si>
  <si>
    <t>80AD011936831002C6</t>
  </si>
  <si>
    <t>80AD011936831002CB</t>
  </si>
  <si>
    <t>80AD011936831002C5</t>
  </si>
  <si>
    <t>80AD0119368310025A</t>
  </si>
  <si>
    <t>80AD01193683100243</t>
  </si>
  <si>
    <t>80AD0119368310023C</t>
  </si>
  <si>
    <t>80AD01193683100249</t>
  </si>
  <si>
    <t>80AD011936831002D0</t>
  </si>
  <si>
    <t>80AD0119368310023D</t>
  </si>
  <si>
    <t>80AD0119368310023B</t>
  </si>
  <si>
    <t>80AD0119368310028F</t>
  </si>
  <si>
    <t>80AD01193683100233</t>
  </si>
  <si>
    <t>80AD01193683100290</t>
  </si>
  <si>
    <t>80AD01193683100231</t>
  </si>
  <si>
    <t>80AD011936831002D7</t>
  </si>
  <si>
    <t>80AD011936831002B5</t>
  </si>
  <si>
    <t>80AD01193683100236</t>
  </si>
  <si>
    <t>80AD01193683100253</t>
  </si>
  <si>
    <t>80AD0119368310025B</t>
  </si>
  <si>
    <t>80AD011936831002E4</t>
  </si>
  <si>
    <t>80AD01193683100230</t>
  </si>
  <si>
    <t>80AD0119368310026A</t>
  </si>
  <si>
    <t>80AD011936831002B3</t>
  </si>
  <si>
    <t>80AD01193683100217</t>
  </si>
  <si>
    <t>80AD01193683100219</t>
  </si>
  <si>
    <t>80AD01193683100234</t>
  </si>
  <si>
    <t>80AD0119368310025D</t>
  </si>
  <si>
    <t>80AD011936831002B1</t>
  </si>
  <si>
    <t>80AD01193683100203</t>
  </si>
  <si>
    <t>80AD011936831002AF</t>
  </si>
  <si>
    <t>80AD01193683100254</t>
  </si>
  <si>
    <t>80AD0119368310021F</t>
  </si>
  <si>
    <t>80AD01193683100262</t>
  </si>
  <si>
    <t>80AD011936831002B7</t>
  </si>
  <si>
    <t>80AD01193683100260</t>
  </si>
  <si>
    <t>80AD0119368310027D</t>
  </si>
  <si>
    <t>80AD01193683100235</t>
  </si>
  <si>
    <t>80AD011936831002CA</t>
  </si>
  <si>
    <t>80AD011936831002CD</t>
  </si>
  <si>
    <t>80AD01193683100275</t>
  </si>
  <si>
    <t>80AD011936831002C1</t>
  </si>
  <si>
    <t>80AD01193683100242</t>
  </si>
  <si>
    <t>80AD011936831002A4</t>
  </si>
  <si>
    <t>80AD0119368310023E</t>
  </si>
  <si>
    <t>80AD01193683100220</t>
  </si>
  <si>
    <t>80AD0119368310029C</t>
  </si>
  <si>
    <t>80AD011936831002BB</t>
  </si>
  <si>
    <t>80AD0119368310029D</t>
  </si>
  <si>
    <t>80AD01193683100283</t>
  </si>
  <si>
    <t>80AD01193683100207</t>
  </si>
  <si>
    <t>80AD01193683100295</t>
  </si>
  <si>
    <t>80AD0119368310021D</t>
  </si>
  <si>
    <t>80AD01193683100274</t>
  </si>
  <si>
    <t>80AD0119368310028C</t>
  </si>
  <si>
    <t>80AD01193683100241</t>
  </si>
  <si>
    <t>80AD01193683100212</t>
  </si>
  <si>
    <t>80AD011936831002A5</t>
  </si>
  <si>
    <t>80AD011936831002A6</t>
  </si>
  <si>
    <t>80AD01193683100297</t>
  </si>
  <si>
    <t>80AD01193683100218</t>
  </si>
  <si>
    <t>80AD01193683100523</t>
  </si>
  <si>
    <t>Kit</t>
  </si>
  <si>
    <t>80AD011936831004E8</t>
  </si>
  <si>
    <t>80AD011936831004D9</t>
  </si>
  <si>
    <t>80AD011936831004D8</t>
  </si>
  <si>
    <t>80AD011936831004A4</t>
  </si>
  <si>
    <t>80AD011936831004C1</t>
  </si>
  <si>
    <t>80AD0119368310055A</t>
  </si>
  <si>
    <t>80AD01193683100499</t>
  </si>
  <si>
    <t>80AD01193683100507</t>
  </si>
  <si>
    <t>80AD011936831004AE</t>
  </si>
  <si>
    <t>80AD01193683100525</t>
  </si>
  <si>
    <t>80AD011936831004C8</t>
  </si>
  <si>
    <t>HMA84GF7JJR4N-VK</t>
  </si>
  <si>
    <t>80AD0119365342C047</t>
  </si>
  <si>
    <t>80AD0119365342C02F</t>
  </si>
  <si>
    <t>80AD0119365342C02D</t>
  </si>
  <si>
    <t>80AD0119365342C02C</t>
  </si>
  <si>
    <t>80AD0119365342C000</t>
  </si>
  <si>
    <t>80AD0119365342C00F</t>
  </si>
  <si>
    <t>80AD0119365342C01E</t>
  </si>
  <si>
    <t>80AD0119365342C010</t>
  </si>
  <si>
    <t>80AD0119365342BFCC</t>
  </si>
  <si>
    <t>80AD0119365342BFC4</t>
  </si>
  <si>
    <t>80AD0119365342BF82</t>
  </si>
  <si>
    <t>80AD0119365342C015</t>
  </si>
  <si>
    <t>M393A2K40CB2</t>
  </si>
  <si>
    <t>3001000830033424DD</t>
  </si>
  <si>
    <t>S3001000830033425E4</t>
  </si>
  <si>
    <t>S300100083003342641</t>
  </si>
  <si>
    <t>S300100083003342668</t>
  </si>
  <si>
    <t>3001000830033425A8</t>
  </si>
  <si>
    <t>30010008300334255E</t>
  </si>
  <si>
    <t>3001000830033425B0</t>
  </si>
  <si>
    <t>S300100083003342501</t>
  </si>
  <si>
    <t>3001000830033425BE</t>
  </si>
  <si>
    <t>S300100083003342695</t>
  </si>
  <si>
    <t>3001000830033425D3</t>
  </si>
  <si>
    <t>3001000830033424D7</t>
  </si>
  <si>
    <t>S300100083003342511</t>
  </si>
  <si>
    <t>30010008300334263F</t>
  </si>
  <si>
    <t>30010008300334264E</t>
  </si>
  <si>
    <t>S300100083003342634</t>
  </si>
  <si>
    <t>30010008300334260F</t>
  </si>
  <si>
    <t>S300100083003342500</t>
  </si>
  <si>
    <t>3001000830033424C4</t>
  </si>
  <si>
    <t>S300100083003342647</t>
  </si>
  <si>
    <t>S300100083003342664</t>
  </si>
  <si>
    <t>3001000830033425EB</t>
  </si>
  <si>
    <t>3001000830033425CE</t>
  </si>
  <si>
    <t>S300100083003342627</t>
  </si>
  <si>
    <t>30010008300334265A</t>
  </si>
  <si>
    <t>3017000815032F56D3</t>
  </si>
  <si>
    <t>30D4000730031AB791</t>
  </si>
  <si>
    <t>30D4000730031AB7D6</t>
  </si>
  <si>
    <t>30D4000730031AB7B4</t>
  </si>
  <si>
    <t>3017000815032F56E1</t>
  </si>
  <si>
    <t>3017000815032F5677</t>
  </si>
  <si>
    <t>3017000815032F55BF</t>
  </si>
  <si>
    <t>3017000815032F55FC</t>
  </si>
  <si>
    <t>3017000815032F55BD</t>
  </si>
  <si>
    <t>3017000815032F5642</t>
  </si>
  <si>
    <t>3017000815032F55EB</t>
  </si>
  <si>
    <t>3017000815032F5604</t>
  </si>
  <si>
    <t>3017000815032F565B</t>
  </si>
  <si>
    <t>SN4JA20833404D0A67</t>
  </si>
  <si>
    <t>3017000815032F56B9</t>
  </si>
  <si>
    <t>30D4000730031AB75D</t>
  </si>
  <si>
    <t>30D4000730031AB735</t>
  </si>
  <si>
    <t>3017000815032F560A</t>
  </si>
  <si>
    <t>3017000815032F568A</t>
  </si>
  <si>
    <t>3017000815032F56E8</t>
  </si>
  <si>
    <t>3017000815032F566E</t>
  </si>
  <si>
    <t>3017000815032F55CA</t>
  </si>
  <si>
    <t>30D4000730031AB7ED</t>
  </si>
  <si>
    <t>SN4JA20833404D0D37</t>
  </si>
  <si>
    <t>30D4000730031AB73A</t>
  </si>
  <si>
    <t>30D4000730031AB7EB</t>
  </si>
  <si>
    <t>3017000815032F56B0</t>
  </si>
  <si>
    <t>3017000815032F56F6</t>
  </si>
  <si>
    <t>30D4000730031AB782</t>
  </si>
  <si>
    <t>30D4000730031AB71B</t>
  </si>
  <si>
    <t>30D4000730031AB777</t>
  </si>
  <si>
    <t>SN4JA20833404D0D35</t>
  </si>
  <si>
    <t>3017000815032F55FB</t>
  </si>
  <si>
    <t>30D4000730031AB74A</t>
  </si>
  <si>
    <t>30D4000730031AB7EE</t>
  </si>
  <si>
    <t>SN4JA20833404D0E79</t>
  </si>
  <si>
    <t>SN4JA20833404D1353</t>
  </si>
  <si>
    <t>3017000815032F5688</t>
  </si>
  <si>
    <t>3017000815032F5610</t>
  </si>
  <si>
    <t>3017000815032F5723</t>
  </si>
  <si>
    <t>3017000815032F5694</t>
  </si>
  <si>
    <t>3017000815032F563C</t>
  </si>
  <si>
    <t>3017000815032F56AD</t>
  </si>
  <si>
    <t>3017000815032F56EF</t>
  </si>
  <si>
    <t>3017000815032F571A</t>
  </si>
  <si>
    <t>3017000815032F5679</t>
  </si>
  <si>
    <t>3017000815032F56D2</t>
  </si>
  <si>
    <t>3017000815032F55D2</t>
  </si>
  <si>
    <t>3017000815032F55EE</t>
  </si>
  <si>
    <t>3017000815032F5638</t>
  </si>
  <si>
    <t>30D4000730031AB796</t>
  </si>
  <si>
    <t>30D4000730031AB7CF</t>
  </si>
  <si>
    <t>3017000815032F562F</t>
  </si>
  <si>
    <t>3017000815032F55B9</t>
  </si>
  <si>
    <t>3017000815032F5611</t>
  </si>
  <si>
    <t>3017000815032F5705</t>
  </si>
  <si>
    <t>30D4000730031AB7DA</t>
  </si>
  <si>
    <t>30D4000730031AB7EF</t>
  </si>
  <si>
    <t>3017000815032F56F5</t>
  </si>
  <si>
    <t>3017000815032F560C</t>
  </si>
  <si>
    <t>30D4000730031AB78C</t>
  </si>
  <si>
    <t>30D4000730031AB762</t>
  </si>
  <si>
    <t>3017000815032F56A8</t>
  </si>
  <si>
    <t>30D4000730031AB760</t>
  </si>
  <si>
    <t>30D4000730031AB76E</t>
  </si>
  <si>
    <t>3017000815032F5716</t>
  </si>
  <si>
    <t>SN4JA20833404D0E58</t>
  </si>
  <si>
    <t>3017000815032F5616</t>
  </si>
  <si>
    <t>3017000815032F56B3</t>
  </si>
  <si>
    <t>3017000815032F56DF</t>
  </si>
  <si>
    <t>3017000815032F55C6</t>
  </si>
  <si>
    <t>3017000815032F569A</t>
  </si>
  <si>
    <t>3017000815032F562C</t>
  </si>
  <si>
    <t>3017000815032F564A</t>
  </si>
  <si>
    <t>30D4000730031AB770</t>
  </si>
  <si>
    <t>M393A4K40CB2-CTD</t>
  </si>
  <si>
    <t>W01300091531CBA944</t>
  </si>
  <si>
    <t>W01300091531CBCBDF</t>
  </si>
  <si>
    <t>W01300091531CBAEC5</t>
  </si>
  <si>
    <t>W01300091531CBB15D</t>
  </si>
  <si>
    <t>W01300091531CBC8FD</t>
  </si>
  <si>
    <t>W01300091531CBAF9A</t>
  </si>
  <si>
    <t>W01300091531CBC15C</t>
  </si>
  <si>
    <t>W01300091531CBB00C</t>
  </si>
  <si>
    <t>W01300091531CBBF32</t>
  </si>
  <si>
    <t>W01300091531CBB1A5</t>
  </si>
  <si>
    <t>W01300091531CBCCAD</t>
  </si>
  <si>
    <t>W01300091531CBBEDF</t>
  </si>
  <si>
    <t>W01300091531CBB4E0</t>
  </si>
  <si>
    <t>W01300091531CBCC62</t>
  </si>
  <si>
    <t>W01300091531CBC3FE</t>
  </si>
  <si>
    <t>W01300091531CBB003</t>
  </si>
  <si>
    <t>W01300091531CBC882</t>
  </si>
  <si>
    <t>W01300091531CBAA47</t>
  </si>
  <si>
    <t>W01300091531CBC221</t>
  </si>
  <si>
    <t>W01300091531CBC7AB</t>
  </si>
  <si>
    <t>W01300091531CBBF31</t>
  </si>
  <si>
    <t>W01300091531CBC649</t>
  </si>
  <si>
    <t>W01300091531CBCD46</t>
  </si>
  <si>
    <t>W01300091531CBC7F7</t>
  </si>
  <si>
    <t>W01300091531CBC887</t>
  </si>
  <si>
    <t>W0D200091531CC327D</t>
  </si>
  <si>
    <t>W0D300091531CC8067</t>
  </si>
  <si>
    <t>W0D300091531CC9707</t>
  </si>
  <si>
    <t>W0D200091531CC3938</t>
  </si>
  <si>
    <t>W0D300091531CC7795</t>
  </si>
  <si>
    <t>W0D300091531CC8C1F</t>
  </si>
  <si>
    <t>W0D300091531CC815B</t>
  </si>
  <si>
    <t>W0D300091531CC8A83</t>
  </si>
  <si>
    <t>W0D300091531CC928D</t>
  </si>
  <si>
    <t>W0D300091531CC8C23</t>
  </si>
  <si>
    <t>W0D200091531CC2A8D</t>
  </si>
  <si>
    <t>W0D300091531CC907A</t>
  </si>
  <si>
    <t>W0D300091531CC9290</t>
  </si>
  <si>
    <t>W0D300091531CC8106</t>
  </si>
  <si>
    <t>W0D200091531CC2C95</t>
  </si>
  <si>
    <t>W0D300091531CC8102</t>
  </si>
  <si>
    <t>W0D200091531CC2775</t>
  </si>
  <si>
    <t>W0D200091531CC39B1</t>
  </si>
  <si>
    <t>W0D300091531CC7A19</t>
  </si>
  <si>
    <t>W0D300091531CC89AE</t>
  </si>
  <si>
    <t>W0D300091531CC9758</t>
  </si>
  <si>
    <t>W0D300091531CC966A</t>
  </si>
  <si>
    <t>W0D300091531CC7D97</t>
  </si>
  <si>
    <t>W0D300091531CC7CAD</t>
  </si>
  <si>
    <t>W0D200091531CC39AC</t>
  </si>
  <si>
    <t>W0D300091531CC9237</t>
  </si>
  <si>
    <t>W0D200091531CC350F</t>
  </si>
  <si>
    <t>W0D300091531CC9419</t>
  </si>
  <si>
    <t>W0D200091531CC3894</t>
  </si>
  <si>
    <t>W0D300091531CC8AA5</t>
  </si>
  <si>
    <t>W0D200091531CC3594</t>
  </si>
  <si>
    <t>W0D200091531CC3838</t>
  </si>
  <si>
    <t>W0D200091531CC3593</t>
  </si>
  <si>
    <t>W0D200091531CC3831</t>
  </si>
  <si>
    <t>W0D200091531CC393C</t>
  </si>
  <si>
    <t>W0D200091531CC3517</t>
  </si>
  <si>
    <t>W0D300091531CC8B71</t>
  </si>
  <si>
    <t>W0D200091531CC3BCE</t>
  </si>
  <si>
    <t>W0D200091531CC2E04</t>
  </si>
  <si>
    <t>W0D300091531CC8022</t>
  </si>
  <si>
    <t>W0D300091531CC9202</t>
  </si>
  <si>
    <t>W0D300091531CC89AF</t>
  </si>
  <si>
    <t>W0D200091531CC28F6</t>
  </si>
  <si>
    <t>W0D200091531CC267D</t>
  </si>
  <si>
    <t>W0D200091531CC294D</t>
  </si>
  <si>
    <t>W0D200091531CC3207</t>
  </si>
  <si>
    <t>W0D300091531CC89B1</t>
  </si>
  <si>
    <t>W0D200091531CC327C</t>
  </si>
  <si>
    <t>W0D300091531CC9441</t>
  </si>
  <si>
    <t>W0D200091531CC2950</t>
  </si>
  <si>
    <t>W0D200091531CC27AB</t>
  </si>
  <si>
    <t>W0D300091531CC8836</t>
  </si>
  <si>
    <t>W0D300091531CC8708</t>
  </si>
  <si>
    <t>W0D300091531CC7876</t>
  </si>
  <si>
    <t>W0D200091531CC2A91</t>
  </si>
  <si>
    <t>W0D200091531CC3767</t>
  </si>
  <si>
    <t>W0D200091531CC2F50</t>
  </si>
  <si>
    <t>W0D300091531CC9447</t>
  </si>
  <si>
    <t>W0D200091531CC43DD</t>
  </si>
  <si>
    <t>W0D200091531CC4025</t>
  </si>
  <si>
    <t>W0D200091531CC30CD</t>
  </si>
  <si>
    <t>W0D200091531CC4760</t>
  </si>
  <si>
    <t>W0D200091531CC2ED9</t>
  </si>
  <si>
    <t>W0D200091531CC2683</t>
  </si>
  <si>
    <t>W0D200091531CC2E05</t>
  </si>
  <si>
    <t>W0D200091531CC30D1</t>
  </si>
  <si>
    <t>W0D200091531CC2C08</t>
  </si>
  <si>
    <t>W0D300091531CC8E43</t>
  </si>
  <si>
    <t>W0D200091531CC255F</t>
  </si>
  <si>
    <t>W0D300091531CC8A00</t>
  </si>
  <si>
    <t>W0D300091531CC8E8B</t>
  </si>
  <si>
    <t>W0D200091531CC307B</t>
  </si>
  <si>
    <t>W0D200091531CC2473</t>
  </si>
  <si>
    <t>W0D200091531CC4857</t>
  </si>
  <si>
    <t>W0D200091531CC2DD1</t>
  </si>
  <si>
    <t>S4RENE0M800077</t>
  </si>
  <si>
    <t>S4RENE0M800087</t>
  </si>
  <si>
    <t>S4RENE0M800089</t>
  </si>
  <si>
    <t>S4RENE0M800075</t>
  </si>
  <si>
    <t>S4RENE0M800081</t>
  </si>
  <si>
    <t>9JK5V40T</t>
  </si>
  <si>
    <t>9JK116AT</t>
  </si>
  <si>
    <t>32GB D DIE</t>
  </si>
  <si>
    <t>80AD0119493431A026</t>
  </si>
  <si>
    <t>Si</t>
  </si>
  <si>
    <t>80AD0119493431A08D</t>
  </si>
  <si>
    <t>16GB J DIE</t>
  </si>
  <si>
    <t>80AD011936831004EB</t>
  </si>
  <si>
    <t>80AD011936831004E6</t>
  </si>
  <si>
    <t>32GB J DIE</t>
  </si>
  <si>
    <t>80AD011834725AA664</t>
  </si>
  <si>
    <t>80AD01192133C3C312</t>
  </si>
  <si>
    <t>16GB D DIE</t>
  </si>
  <si>
    <t>80AD011946437391C2</t>
  </si>
  <si>
    <t>80AD0119464373920A</t>
  </si>
  <si>
    <t>80AD011946437391E1</t>
  </si>
  <si>
    <t>80AD01194643739243</t>
  </si>
  <si>
    <t>80AD0119464373926D</t>
  </si>
  <si>
    <t>80AD01194643739245</t>
  </si>
  <si>
    <t>80AD01194643739274</t>
  </si>
  <si>
    <t>80AD01194643739254</t>
  </si>
  <si>
    <t>80AD01194643739267</t>
  </si>
  <si>
    <t>80AD0119464373929F</t>
  </si>
  <si>
    <t>80AD01194934319F40</t>
  </si>
  <si>
    <t>80AD01194934319FB0</t>
  </si>
  <si>
    <t>80AD0119493431A01A</t>
  </si>
  <si>
    <t>80AD01194934319FA0</t>
  </si>
  <si>
    <t>80AD0119493431A020</t>
  </si>
  <si>
    <t>80AD01194934319F49</t>
  </si>
  <si>
    <t>80AD0119493431A071</t>
  </si>
  <si>
    <t>80AD01194934319F66</t>
  </si>
  <si>
    <t>80AD01194934319FB3</t>
  </si>
  <si>
    <t>80AD0119493431A076</t>
  </si>
  <si>
    <t>80AD01194934319FFB</t>
  </si>
  <si>
    <t>80AD0119493431A099</t>
  </si>
  <si>
    <t>64GB A DIE</t>
  </si>
  <si>
    <t>80AD0119279339A78B</t>
  </si>
  <si>
    <t>80AD0119279339A727</t>
  </si>
  <si>
    <t>80AD0119279339A75B</t>
  </si>
  <si>
    <t>80AD0119279339A7FD</t>
  </si>
  <si>
    <t>80AD0119279339A738</t>
  </si>
  <si>
    <t>80AD0119279339A77F</t>
  </si>
  <si>
    <t>80AD0119279339A787</t>
  </si>
  <si>
    <t>80AD0119279339A7F8</t>
  </si>
  <si>
    <t>80AD0119279339A780</t>
  </si>
  <si>
    <t>80AD0119279339A822</t>
  </si>
  <si>
    <t>80AD0119279339A790</t>
  </si>
  <si>
    <t>80AD011928933AB0C1</t>
  </si>
  <si>
    <t>64GB C DIE</t>
  </si>
  <si>
    <t>80AD01192733D8EF7A</t>
  </si>
  <si>
    <t>80AD01192733D92F30</t>
  </si>
  <si>
    <t>80AD01192733D92EF1</t>
  </si>
  <si>
    <t>80AD01192733D92EFB</t>
  </si>
  <si>
    <t>80AD01192733D8EFE2</t>
  </si>
  <si>
    <t>80AD01192733D92F27</t>
  </si>
  <si>
    <t>80AD01192733D92F57</t>
  </si>
  <si>
    <t>80AD01192733D8EE79</t>
  </si>
  <si>
    <t>80AD01192733D8F24A</t>
  </si>
  <si>
    <t>80AD01192733D8F233</t>
  </si>
  <si>
    <t>80AD01192733D8EF9F</t>
  </si>
  <si>
    <t>80AD01192733D8EF8B</t>
  </si>
  <si>
    <t xml:space="preserve">HMA82GR7DJR4N-WM T8 AC </t>
  </si>
  <si>
    <t>SK Hynix 16GB 2Rx4 PC4-2933 (Davinci)</t>
  </si>
  <si>
    <t>80AD01193433F6A4AB</t>
  </si>
  <si>
    <t>80AD01193433F6A466</t>
  </si>
  <si>
    <t>80AD01193433F6A572</t>
  </si>
  <si>
    <t>80AD01193433F6A562</t>
  </si>
  <si>
    <t>80AD01193433F6A44E</t>
  </si>
  <si>
    <t>80AD01193433F6A485</t>
  </si>
  <si>
    <t>80AD01193433F6A518</t>
  </si>
  <si>
    <t>80AD01193433F6A442</t>
  </si>
  <si>
    <t>80AD01193433F6A557</t>
  </si>
  <si>
    <t>80AD01193433F6A54A</t>
  </si>
  <si>
    <t>80AD01193433F6A4B7</t>
  </si>
  <si>
    <t>80AD01193433F6A51C</t>
  </si>
  <si>
    <t>80AD01193433F6A517</t>
  </si>
  <si>
    <t>80AD01193433F6A4BB</t>
  </si>
  <si>
    <t>80AD01193433F6A47B</t>
  </si>
  <si>
    <t>80AD01193433F6A440</t>
  </si>
  <si>
    <t>80AD01193433F6A526</t>
  </si>
  <si>
    <t>80AD01193433F6A46E</t>
  </si>
  <si>
    <t>80AD01193433F6A503</t>
  </si>
  <si>
    <t>80AD01193433F6A462</t>
  </si>
  <si>
    <t>80AD01193433F6A450</t>
  </si>
  <si>
    <t>80AD01193433F6A549</t>
  </si>
  <si>
    <t>80AD01193433F6A4DF</t>
  </si>
  <si>
    <t>80AD01193433F6A51D</t>
  </si>
  <si>
    <t>80AD01193433F6A531</t>
  </si>
  <si>
    <t>80AD01193233EB58BB</t>
  </si>
  <si>
    <t>80AD01193233EB58C1</t>
  </si>
  <si>
    <t>80AD01193233EB58B9</t>
  </si>
  <si>
    <t>80AD01193233EB58E1</t>
  </si>
  <si>
    <t>80AD01193233EB594E</t>
  </si>
  <si>
    <t>80AD01193233EB59A2</t>
  </si>
  <si>
    <t>80AD01193233EB5936</t>
  </si>
  <si>
    <t>80AD01193233EB58FF</t>
  </si>
  <si>
    <t>80AD01193433F6A4D6</t>
  </si>
  <si>
    <t>80AD01193433F6A4D9</t>
  </si>
  <si>
    <t>80AD01193433F6A4D4</t>
  </si>
  <si>
    <t>80AD01193433F6A459</t>
  </si>
  <si>
    <t>80AD01193433F6A460</t>
  </si>
  <si>
    <t>80AD01193433F6A49B</t>
  </si>
  <si>
    <t>80AD01193433F6A4B6</t>
  </si>
  <si>
    <t>80AD01193433F6A4D8</t>
  </si>
  <si>
    <t>80AD01193433F6A4B4</t>
  </si>
  <si>
    <t>80AD01193433F6A447</t>
  </si>
  <si>
    <t>80AD01193433F6A47F</t>
  </si>
  <si>
    <t>80AD01193433F6A55A</t>
  </si>
  <si>
    <t>80AD01193433F6A4B8</t>
  </si>
  <si>
    <t>80AD01193433F6A4C2</t>
  </si>
  <si>
    <t>80AD01193433F6A50C</t>
  </si>
  <si>
    <t>80AD01193433F6A4B5</t>
  </si>
  <si>
    <t>80AD01193433F6A521</t>
  </si>
  <si>
    <t>80AD01194643739203</t>
  </si>
  <si>
    <t>80AD01194643739252</t>
  </si>
  <si>
    <t>80AD01194643739242</t>
  </si>
  <si>
    <t>80AD01194643739256</t>
  </si>
  <si>
    <t>80AD0119464373919A</t>
  </si>
  <si>
    <t>80AD01194643739190</t>
  </si>
  <si>
    <t>80AD011946437391E4</t>
  </si>
  <si>
    <t>80AD01194643739296</t>
  </si>
  <si>
    <t>80AD01194643739199</t>
  </si>
  <si>
    <t>80AD0119464373911A</t>
  </si>
  <si>
    <t>80AD011946437391A9</t>
  </si>
  <si>
    <t>80AD0119464373918F</t>
  </si>
  <si>
    <t>80AD01193233EB5944</t>
  </si>
  <si>
    <t>80AD01193233EB5984</t>
  </si>
  <si>
    <t>80AD01193233EB58A8</t>
  </si>
  <si>
    <t>80AD01193233EB5968</t>
  </si>
  <si>
    <t>80AD01193233EB5987</t>
  </si>
  <si>
    <t>80AD01193233EB591F</t>
  </si>
  <si>
    <t>80AD01193233EB58A6</t>
  </si>
  <si>
    <t>80AD01193233EB596B</t>
  </si>
  <si>
    <t>80AD01193233EB58A2</t>
  </si>
  <si>
    <t>80AD01193233EB597E</t>
  </si>
  <si>
    <t>80AD01194643739244</t>
  </si>
  <si>
    <t>80AD01194643739265</t>
  </si>
  <si>
    <t>80AD0119464373923A</t>
  </si>
  <si>
    <t>80AD01193233EB5943</t>
  </si>
  <si>
    <t>80AD01193433F6A4EA</t>
  </si>
  <si>
    <t>80AD01193433F6A4DC</t>
  </si>
  <si>
    <t>80AD01193433F6A4BD</t>
  </si>
  <si>
    <t>80AD01193433F6A437</t>
  </si>
  <si>
    <t>Total</t>
  </si>
  <si>
    <t>SK Hynix 32GB 2Rx4 PC4</t>
  </si>
  <si>
    <t>80AD011834725AA708</t>
  </si>
  <si>
    <t>80AD011834725AA647</t>
  </si>
  <si>
    <t>80AD011834725AA6EE</t>
  </si>
  <si>
    <t>80AD011834725AA653</t>
  </si>
  <si>
    <t xml:space="preserve">HMAA8GL7CPR4N-WM TG </t>
  </si>
  <si>
    <t>C-Die WM 64GB/SK Hynix 64GB</t>
  </si>
  <si>
    <r>
      <rPr>
        <sz val="7"/>
        <color rgb="FF323130"/>
        <rFont val="Calibri"/>
        <family val="2"/>
        <scheme val="minor"/>
      </rPr>
      <t xml:space="preserve"> </t>
    </r>
    <r>
      <rPr>
        <sz val="10.5"/>
        <color rgb="FF323130"/>
        <rFont val="Calibri"/>
        <family val="2"/>
        <scheme val="minor"/>
      </rPr>
      <t>80AD01192733D8F166</t>
    </r>
  </si>
  <si>
    <t>80AD01192733D8EF7C</t>
  </si>
  <si>
    <t>80AD01192733D8F213</t>
  </si>
  <si>
    <t>80AD01192733D8F165</t>
  </si>
  <si>
    <t>80AD01192733D8F15D</t>
  </si>
  <si>
    <t>80AD01192733D8EFD8</t>
  </si>
  <si>
    <t>80AD01192733D8F15F</t>
  </si>
  <si>
    <t>80AD01192733D8EFF7</t>
  </si>
  <si>
    <t>80AD01192733D8F24F</t>
  </si>
  <si>
    <t>80AD01192733D8F220</t>
  </si>
  <si>
    <t>80AD01192733D8EFFB</t>
  </si>
  <si>
    <t>80AD01192733D8EFF4</t>
  </si>
  <si>
    <t xml:space="preserve">Hynix HMA82GR7CJR4N-VK </t>
  </si>
  <si>
    <t xml:space="preserve">1283EF9D </t>
  </si>
  <si>
    <t>Shipped to Hynix</t>
  </si>
  <si>
    <t xml:space="preserve">1283EFA3 </t>
  </si>
  <si>
    <t xml:space="preserve">1283EF9B </t>
  </si>
  <si>
    <t xml:space="preserve">1283EFA5 </t>
  </si>
  <si>
    <t xml:space="preserve">1283EFA9 </t>
  </si>
  <si>
    <t>1283EFB9</t>
  </si>
  <si>
    <t>1283F726</t>
  </si>
  <si>
    <t>1283F6BA</t>
  </si>
  <si>
    <t>1283F6AE</t>
  </si>
  <si>
    <t>1283F6C3</t>
  </si>
  <si>
    <t>1283EF9F</t>
  </si>
  <si>
    <t>1283EF99</t>
  </si>
  <si>
    <t xml:space="preserve">12A76CE3 </t>
  </si>
  <si>
    <t xml:space="preserve">12A76CF1 </t>
  </si>
  <si>
    <t xml:space="preserve">12A76CF3 </t>
  </si>
  <si>
    <t xml:space="preserve">12A76CF7 </t>
  </si>
  <si>
    <t xml:space="preserve">12A76CFB </t>
  </si>
  <si>
    <t>12A76CED</t>
  </si>
  <si>
    <t>9373FC45</t>
  </si>
  <si>
    <t>9373FC3B</t>
  </si>
  <si>
    <t>9373FC3C</t>
  </si>
  <si>
    <t>9373FBD9</t>
  </si>
  <si>
    <t>12A76CEF</t>
  </si>
  <si>
    <t>12A76CDF</t>
  </si>
  <si>
    <t>2AE0_AA97_F000_0110_ACE4_2E00_9584_B0FB</t>
  </si>
  <si>
    <t>2AE0_AA97_F000_0110_ACE4_2E00_95A1_A922</t>
  </si>
  <si>
    <t>2AE0_AA97_F000_0110_ACE4_2E00_9584_B0F9</t>
  </si>
  <si>
    <t>2AE0_AA97_F000_0110_ACE4_2E00_9584_B0F8</t>
  </si>
  <si>
    <t>2AE0_AA97_F000_0110_ACE4_2E00_9584_B0FA</t>
  </si>
  <si>
    <t>2AE0_AA97_F000_0110_ACE4_2E00_9584_B0FF</t>
  </si>
  <si>
    <t>2AE0_AA97_F000_0110_ACE4_2E00_9584_B101</t>
  </si>
  <si>
    <t>Samsung CB2 32GB</t>
  </si>
  <si>
    <t>W0D200091531CC44AD</t>
  </si>
  <si>
    <t>W0D200091531CC44AA</t>
  </si>
  <si>
    <t>W0D200091531CC471A</t>
  </si>
  <si>
    <t>W0D200091531CC475F</t>
  </si>
  <si>
    <t>W0D200091531CC46B0</t>
  </si>
  <si>
    <t>W0D200091531CC319F</t>
  </si>
  <si>
    <t>W0D200091531CC4026</t>
  </si>
  <si>
    <t>W0D200091531CC32D5</t>
  </si>
  <si>
    <t>W0D200091531CC2560</t>
  </si>
  <si>
    <t>W0D200091531CC276E</t>
  </si>
  <si>
    <t>W0D200091531CC44AB</t>
  </si>
  <si>
    <t>W0D200091531CC3412</t>
  </si>
  <si>
    <t>W0D200091531CC3222</t>
  </si>
  <si>
    <t>W0D300091531CC9420</t>
  </si>
  <si>
    <t>W0D300091531CC970A</t>
  </si>
  <si>
    <t>W0D300091531CC94BA</t>
  </si>
  <si>
    <t>W0D300091531CC8F41</t>
  </si>
  <si>
    <t>W0D300091531CC8BFF</t>
  </si>
  <si>
    <t>W0D300091531CC93DF</t>
  </si>
  <si>
    <t>W0D200091531CC4803</t>
  </si>
  <si>
    <t>Samsung PM983 NVM</t>
  </si>
  <si>
    <t>S3WGNE0M158587</t>
  </si>
  <si>
    <t>S3WGNE0M158560</t>
  </si>
  <si>
    <t>S3WGNE0M158562</t>
  </si>
  <si>
    <t>S3WGNE0M158592</t>
  </si>
  <si>
    <t>S3WGNE0M158550</t>
  </si>
  <si>
    <t>S3WGNE0M158577</t>
  </si>
  <si>
    <t>S3WGNE0M158575</t>
  </si>
  <si>
    <t>S3WGNE0M158564</t>
  </si>
  <si>
    <t>S3WGNE0M158585</t>
  </si>
  <si>
    <t>S3WGNE0M158583</t>
  </si>
  <si>
    <t>S3WGNE0M158579</t>
  </si>
  <si>
    <t>S3WGNE0M158581</t>
  </si>
  <si>
    <t>S3WGNE0M158580</t>
  </si>
  <si>
    <t>S3WGNE0M158557</t>
  </si>
  <si>
    <t>S3WGNE0M158559</t>
  </si>
  <si>
    <t>S3WGNB0K500118</t>
  </si>
  <si>
    <t>S3WGNB0K500212</t>
  </si>
  <si>
    <t>S3WGNB0K500111</t>
  </si>
  <si>
    <t>S3WGNB0K500214</t>
  </si>
  <si>
    <t>S3WGNE0M158584</t>
  </si>
  <si>
    <t>S3WGNB0JC00542</t>
  </si>
  <si>
    <t>S3WGNB0JC00596</t>
  </si>
  <si>
    <t>S3WGNB0JC00646</t>
  </si>
  <si>
    <t>S3WGNB0JC00590</t>
  </si>
  <si>
    <t>S3WGNE0M158545</t>
  </si>
  <si>
    <t>9JKM603T</t>
  </si>
  <si>
    <t>Shipped to Western Digital</t>
  </si>
  <si>
    <t>9JK4491T</t>
  </si>
  <si>
    <t>S457NB0K400186</t>
  </si>
  <si>
    <t>Jaylan Jang</t>
  </si>
  <si>
    <t>S457NB0K400207</t>
  </si>
  <si>
    <t>S457NB0K400133</t>
  </si>
  <si>
    <t>S457NB0K400220</t>
  </si>
  <si>
    <t>M393A4K40CB2-CTD - 1915</t>
  </si>
  <si>
    <t>Samsung CB2 32GB DIMM</t>
  </si>
  <si>
    <t>10QZ00090203680AA2  </t>
  </si>
  <si>
    <t>109J0009030369268F     </t>
  </si>
  <si>
    <t>109J00090303692443     </t>
  </si>
  <si>
    <t>109J00090303692780     </t>
  </si>
  <si>
    <t>109J0009030369271E     </t>
  </si>
  <si>
    <t>109J000903036925B8     </t>
  </si>
  <si>
    <t>109J000903036923A7    </t>
  </si>
  <si>
    <t>109J000903036926A5    </t>
  </si>
  <si>
    <t>109J000903036925CB    </t>
  </si>
  <si>
    <t>109J00090303692649     </t>
  </si>
  <si>
    <t>109J000903036923C1     </t>
  </si>
  <si>
    <t>109J0009030369242F</t>
  </si>
  <si>
    <t>12MSOV03CHJU1103019BF00135F13111</t>
  </si>
  <si>
    <t>12MSOV03CHJU1103019BF00135813111</t>
  </si>
  <si>
    <t>12MSOV03CHJU1103019BF00136013111</t>
  </si>
  <si>
    <t>12MSOV03CHJU1103019BF00135913111</t>
  </si>
  <si>
    <t>12MSOV03CHJU1103019BF00135A13111</t>
  </si>
  <si>
    <t>12MSOV03CHJU1103019BF00136213111</t>
  </si>
  <si>
    <t>12MSOV03CHJU1103019BF00135B13111</t>
  </si>
  <si>
    <t>12MSOV03CHJU1103019BF00138113111</t>
  </si>
  <si>
    <t>12MSOV03CHJU1103019BF00137913111</t>
  </si>
  <si>
    <t>12MSOV03CHJU1103019BF00138213111</t>
  </si>
  <si>
    <t>12MSOV03CHJU1103019BF00133613111</t>
  </si>
  <si>
    <t>12MSOV03CHJU1103019BF00133E13111</t>
  </si>
  <si>
    <t>12MSOV03CHJU1103019BF00133713111</t>
  </si>
  <si>
    <t>12MSOV03CHJU1103019BF00133813111</t>
  </si>
  <si>
    <t>12MSOV03CHJU1103019BF00136313111</t>
  </si>
  <si>
    <t>12MSOV03CHJU1103019BF00134A13111</t>
  </si>
  <si>
    <t>12MSOV03CHJU1103019BF00135313111</t>
  </si>
  <si>
    <t>12MSOV03CHJU1103019BF00134B13111</t>
  </si>
  <si>
    <t>12MSOV03CHJU1103019BF00135113111</t>
  </si>
  <si>
    <t>12MSOV03CHJU1103019BF00135213111</t>
  </si>
  <si>
    <t>12MSOV03CHJU1103019BF00135413111</t>
  </si>
  <si>
    <t>12MSOV03CHJU1103019BF00135C13111</t>
  </si>
  <si>
    <t>12MSOV03CHJU1103019BF00135513111</t>
  </si>
  <si>
    <t>12MSOV03CHJU1103019BF00135D13111</t>
  </si>
  <si>
    <t>12MSOV03CHJU1103019BF00135613111</t>
  </si>
  <si>
    <t>12MSOV03CHJU1103019BF00135E13111</t>
  </si>
  <si>
    <t>12MSOV03CHJU1103019BF00135713111</t>
  </si>
  <si>
    <t>69GS1022TVHQ</t>
  </si>
  <si>
    <t>Cheng Zhang</t>
  </si>
  <si>
    <t>69GS101BTVHQ</t>
  </si>
  <si>
    <t>69GS101XTVHQ</t>
  </si>
  <si>
    <t>69GS101LTVHQ</t>
  </si>
  <si>
    <t>69GS101GTVHQ</t>
  </si>
  <si>
    <t>69CS101PTVJQ</t>
  </si>
  <si>
    <t>69CS101QTVJQ</t>
  </si>
  <si>
    <t>69CS1026TVJQ</t>
  </si>
  <si>
    <t>69CS100STVJQ</t>
  </si>
  <si>
    <t>69CS1027TVJQ</t>
  </si>
  <si>
    <t>69CS1022TVJQ</t>
  </si>
  <si>
    <t>69CS100CTVJQ</t>
  </si>
  <si>
    <t>69CS100DTVJQ</t>
  </si>
  <si>
    <t>69CS1023TVJQ</t>
  </si>
  <si>
    <t>69CS102RTVJQ</t>
  </si>
  <si>
    <t>69GS101YTVHQ</t>
  </si>
  <si>
    <t>69GS101ITVHQ</t>
  </si>
  <si>
    <t>69GS101RTVHQ</t>
  </si>
  <si>
    <t>69GS101MTVHQ</t>
  </si>
  <si>
    <t>69GS101QTVHQ</t>
  </si>
  <si>
    <t>69CS1013TVJQ</t>
  </si>
  <si>
    <t>69CS101ETVJQ</t>
  </si>
  <si>
    <t>69CS102YTVJQ</t>
  </si>
  <si>
    <t>69CS103RTVJQ</t>
  </si>
  <si>
    <t>69CS103FTVJQ</t>
  </si>
  <si>
    <t>69CS1005TVJQ</t>
  </si>
  <si>
    <t>69CS100PTVJQ</t>
  </si>
  <si>
    <t>69CS103JTVJQ</t>
  </si>
  <si>
    <t>69CS103ETVJQ</t>
  </si>
  <si>
    <t>69CS1018TVJQ</t>
  </si>
  <si>
    <t>69CS101BTVJQ</t>
  </si>
  <si>
    <t>69CS100OTVJQ</t>
  </si>
  <si>
    <t>69CS102ZTVJQ</t>
  </si>
  <si>
    <t>69CS1001TVJQ</t>
  </si>
  <si>
    <t>69CS1009TVJQ</t>
  </si>
  <si>
    <t>69CS1006TVJQ</t>
  </si>
  <si>
    <t>69CS1012TVJQ</t>
  </si>
  <si>
    <t>69CS1030TVJQ</t>
  </si>
  <si>
    <t>69CS103DTVJQ</t>
  </si>
  <si>
    <t>69CS100JTVJQ</t>
  </si>
  <si>
    <t>69CS100TTVJQ</t>
  </si>
  <si>
    <t>69CS1039TVJQ</t>
  </si>
  <si>
    <t>69CS103NTVJQ</t>
  </si>
  <si>
    <t>69CS102UTVJQ</t>
  </si>
  <si>
    <t>69CS1038TVJQ</t>
  </si>
  <si>
    <t>69CS100WTVJQ</t>
  </si>
  <si>
    <t>69CS100MTVJQ</t>
  </si>
  <si>
    <t>69CS100VTVJQ</t>
  </si>
  <si>
    <t>69CS100QTVJQ</t>
  </si>
  <si>
    <t>69CS102HTVJQ</t>
  </si>
  <si>
    <t>69CS1002TVJQ</t>
  </si>
  <si>
    <t>69CS102ATVJQ</t>
  </si>
  <si>
    <t>69CS101HTVJQ</t>
  </si>
  <si>
    <t>69CS100RTVJQ</t>
  </si>
  <si>
    <t>69CS100HTVJQ</t>
  </si>
  <si>
    <t>69CS1011TVJQ</t>
  </si>
  <si>
    <t>69CS101STVJQ</t>
  </si>
  <si>
    <t>69CS101FTVJQ</t>
  </si>
  <si>
    <t>69CS101GTVJQ</t>
  </si>
  <si>
    <t>69CS102QTVJQ</t>
  </si>
  <si>
    <t>69CS1024TVJQ</t>
  </si>
  <si>
    <t>69CS101MTVJQ</t>
  </si>
  <si>
    <t>69CS101RTVJQ</t>
  </si>
  <si>
    <t>69CS101WTVJQ</t>
  </si>
  <si>
    <t>69CS101XTVJQ</t>
  </si>
  <si>
    <t>69CS1029TVJQ</t>
  </si>
  <si>
    <t>69CS101NTVJQ</t>
  </si>
  <si>
    <t>69CS101VTVJQ</t>
  </si>
  <si>
    <t>69CS1021TVJQ</t>
  </si>
  <si>
    <t>69CS102PTVJQ</t>
  </si>
  <si>
    <t>69CS102KTVJQ</t>
  </si>
  <si>
    <t>69CS102FTVJQ</t>
  </si>
  <si>
    <t>69CS101LTVJQ</t>
  </si>
  <si>
    <t>69CS101ZTVJQ</t>
  </si>
  <si>
    <t>69CS101UTVJQ</t>
  </si>
  <si>
    <t>69CS1020TVJQ</t>
  </si>
  <si>
    <t>69CS101DTVJQ</t>
  </si>
  <si>
    <t>69CS1014TVJQ</t>
  </si>
  <si>
    <t>69CS1008TVJQ</t>
  </si>
  <si>
    <t>69CS102MTVJQ</t>
  </si>
  <si>
    <t>69CS1007TVJQ</t>
  </si>
  <si>
    <t>69CS101JTVJQ</t>
  </si>
  <si>
    <t>69CS103CTVJQ</t>
  </si>
  <si>
    <t>69CS1037TVJQ</t>
  </si>
  <si>
    <t>69CS1004TVJQ</t>
  </si>
  <si>
    <t>69CS100KTVJQ</t>
  </si>
  <si>
    <t>69CS1019TVJQ</t>
  </si>
  <si>
    <t>69CS1032TVJQ</t>
  </si>
  <si>
    <t>69CS100FTVJQ</t>
  </si>
  <si>
    <t>69CS100ETVJQ</t>
  </si>
  <si>
    <t>69CS100ATVJQ</t>
  </si>
  <si>
    <t>69CS1016TVJQ</t>
  </si>
  <si>
    <t>69CS100GTVJQ</t>
  </si>
  <si>
    <t>69CS102OTVJQ</t>
  </si>
  <si>
    <t>69CS1031TVJQ</t>
  </si>
  <si>
    <t>69CS1015TVJQ</t>
  </si>
  <si>
    <t>69CS100BTVJQ</t>
  </si>
  <si>
    <t>69CS102BTVJQ</t>
  </si>
  <si>
    <t>69CS102GTVJQ</t>
  </si>
  <si>
    <t>69CS102CTVJQ</t>
  </si>
  <si>
    <t>69CS101ATVJQ</t>
  </si>
  <si>
    <t>69CS100XTVJQ</t>
  </si>
  <si>
    <t>69CS103KTVJQ</t>
  </si>
  <si>
    <t>69CS102VTVJQ</t>
  </si>
  <si>
    <t>69CS102XTVJQ</t>
  </si>
  <si>
    <t>69CS100ZTVJQ</t>
  </si>
  <si>
    <t>69CS100UTVJQ</t>
  </si>
  <si>
    <t>69CS1034TVJQ</t>
  </si>
  <si>
    <t>69CS101TTVJQ</t>
  </si>
  <si>
    <t>69CS103BTVJQ</t>
  </si>
  <si>
    <t>69CS103LTVJQ</t>
  </si>
  <si>
    <t>69CS1003TVJQ</t>
  </si>
  <si>
    <t>69CS100YTVJQ</t>
  </si>
  <si>
    <t>69CS1036TVJQ</t>
  </si>
  <si>
    <t>69CS103OTVJQ</t>
  </si>
  <si>
    <t>69CS1033TVJQ</t>
  </si>
  <si>
    <t>69CS103QTVJQ</t>
  </si>
  <si>
    <t>69CS102NTVJQ</t>
  </si>
  <si>
    <t>69CS103ATVJQ</t>
  </si>
  <si>
    <t>69CS103GTVJQ</t>
  </si>
  <si>
    <t>69CS102JTVJQ</t>
  </si>
  <si>
    <t>69CS102ETVJQ</t>
  </si>
  <si>
    <t>69CS101OTVJQ</t>
  </si>
  <si>
    <t>69CS101YTVJQ</t>
  </si>
  <si>
    <t>69CS103HTVJQ</t>
  </si>
  <si>
    <t>69CS1028TVJQ</t>
  </si>
  <si>
    <t>69CS102DTVJQ</t>
  </si>
  <si>
    <t>69CS103PTVJQ</t>
  </si>
  <si>
    <t>69CS102WTVJQ</t>
  </si>
  <si>
    <t>69CS1025TVJQ</t>
  </si>
  <si>
    <t>69CS1035TVJQ</t>
  </si>
  <si>
    <t>69CS102ITVJQ</t>
  </si>
  <si>
    <t>69GS101UTVHQ</t>
  </si>
  <si>
    <t>69GS101ZTVHQ</t>
  </si>
  <si>
    <t>69GS101JTVHQ</t>
  </si>
  <si>
    <t>This specific S/N is now back on site as of 6/16/20 for re-test.</t>
  </si>
  <si>
    <t>69GS1017TVHQ</t>
  </si>
  <si>
    <t>69GS100QTVHQ</t>
  </si>
  <si>
    <t>69GS100STVHQ</t>
  </si>
  <si>
    <t>69GS101CTVHQ</t>
  </si>
  <si>
    <t>69GS1004TVHQ</t>
  </si>
  <si>
    <t>69GS1015TVHQ</t>
  </si>
  <si>
    <t>69GS1010TVHQ</t>
  </si>
  <si>
    <t>69GS100VTVHQ</t>
  </si>
  <si>
    <t>69GS1003TVHQ</t>
  </si>
  <si>
    <t>69GS101TTVHQ</t>
  </si>
  <si>
    <t>69GS101OTVHQ</t>
  </si>
  <si>
    <t>69GS101STVHQ</t>
  </si>
  <si>
    <t>69GS101NTVHQ</t>
  </si>
  <si>
    <t>69GS100JTVHQ</t>
  </si>
  <si>
    <t>69GS1006TVHQ</t>
  </si>
  <si>
    <t>69GS1020TVHQ</t>
  </si>
  <si>
    <t>69GS101VTVHQ</t>
  </si>
  <si>
    <t>69GS1008TVHQ</t>
  </si>
  <si>
    <t>69GS100PTVHQ</t>
  </si>
  <si>
    <t>69GS100UTVHQ</t>
  </si>
  <si>
    <t>69GS100ZTVHQ</t>
  </si>
  <si>
    <t>69GS1002TVHQ</t>
  </si>
  <si>
    <t>69GS1019TVHQ</t>
  </si>
  <si>
    <t>69GS101ETVHQ</t>
  </si>
  <si>
    <t>69GS1012TVHQ</t>
  </si>
  <si>
    <t>69GS101HTVHQ</t>
  </si>
  <si>
    <t>69GS1021TVHQ</t>
  </si>
  <si>
    <t>Micron 32GB Z32D(2933)</t>
  </si>
  <si>
    <t>S802C0F194524BBDCE5</t>
  </si>
  <si>
    <t>S802C0F194524BBDD26</t>
  </si>
  <si>
    <t>S802C0F194524BBDC55</t>
  </si>
  <si>
    <t>S802C0F194524BBDC4B</t>
  </si>
  <si>
    <t>S802C0F194524BBDC49</t>
  </si>
  <si>
    <t>S802C0F194524BBDB58</t>
  </si>
  <si>
    <t>S802C0F194524BBDB07</t>
  </si>
  <si>
    <t>S802C0F194524BBDD02</t>
  </si>
  <si>
    <t>S802C0F194524BBDC2F</t>
  </si>
  <si>
    <t>S802C0F194524BBDD0D</t>
  </si>
  <si>
    <t>S802C0F194524BBDC5C</t>
  </si>
  <si>
    <t>S802C0F194524BBDBF2</t>
  </si>
  <si>
    <t>S802C0F194524BBDC73</t>
  </si>
  <si>
    <t>S802C0F194524BBDCFC</t>
  </si>
  <si>
    <t>S802C0F194524BBDC8B</t>
  </si>
  <si>
    <t>S802C0F194524BBDC13</t>
  </si>
  <si>
    <t>S802C0F194524BBDBD5</t>
  </si>
  <si>
    <t>S802C0F194524BBDB3B</t>
  </si>
  <si>
    <t>S802C0F194524BBDC1A</t>
  </si>
  <si>
    <t>S802C0F194524BBDC84</t>
  </si>
  <si>
    <t>S802C0F194524BBDCF1</t>
  </si>
  <si>
    <t>S802C0F194524BBDCD7</t>
  </si>
  <si>
    <t>S802C0F194524BBDC91</t>
  </si>
  <si>
    <t>S802C0F194524BBDB88</t>
  </si>
  <si>
    <t>S802C0F194524BBDC93</t>
  </si>
  <si>
    <t>S802C0F194524BBDCDC</t>
  </si>
  <si>
    <t>S802C0F194524BBDD18</t>
  </si>
  <si>
    <t>S802C0F194524BBDBC4</t>
  </si>
  <si>
    <t>S802C0F194524BBDB5D</t>
  </si>
  <si>
    <t>S802C0F194524BBDC45</t>
  </si>
  <si>
    <t>S802C0F194524BBDD27</t>
  </si>
  <si>
    <t>S802C0F194524BBDB57</t>
  </si>
  <si>
    <t>S802C0F194524BBDB2A</t>
  </si>
  <si>
    <t>S802C0F194524BBDCCC</t>
  </si>
  <si>
    <t>S802C0F194524BBDBAA</t>
  </si>
  <si>
    <t>S802C0F194524BBDC78</t>
  </si>
  <si>
    <t>S802C0F194524BBDC50</t>
  </si>
  <si>
    <t>S802C0F194524BBDCAD</t>
  </si>
  <si>
    <t>S802C0F194524BBDBFA</t>
  </si>
  <si>
    <t>S802C0F194524BBDC3E</t>
  </si>
  <si>
    <t>S802C0F194524BBDCD8</t>
  </si>
  <si>
    <t>S802C0F194524BBDCBF</t>
  </si>
  <si>
    <t>S802C0F194524BBDB4E</t>
  </si>
  <si>
    <t>S802C0F194524BBDC44</t>
  </si>
  <si>
    <t>S802C0F194524BBDC5E</t>
  </si>
  <si>
    <t>S802C0F194524BBDB91</t>
  </si>
  <si>
    <t>S802C0F194524BBDCBD</t>
  </si>
  <si>
    <t>S802C0F194524BBDC87</t>
  </si>
  <si>
    <t>S802C0F194524BBDB6E</t>
  </si>
  <si>
    <t>S802C0F194524BBDC64</t>
  </si>
  <si>
    <t>S802C0F195025579645</t>
  </si>
  <si>
    <t>S802C0F195025579668</t>
  </si>
  <si>
    <t>S802C0F1950255CB35A</t>
  </si>
  <si>
    <t>S802C0F1950255C5AD5</t>
  </si>
  <si>
    <t>S802C0F1950255C5AA8</t>
  </si>
  <si>
    <t>S802C0F19502557D06E</t>
  </si>
  <si>
    <t>S802C0F19502557D07E</t>
  </si>
  <si>
    <t>S802C0F19502557D021</t>
  </si>
  <si>
    <t>S802C0F19502557D035</t>
  </si>
  <si>
    <t>S802C0F19502557D01F</t>
  </si>
  <si>
    <t>S802C0F1950255C91AF</t>
  </si>
  <si>
    <t>S802C0F1950255C91B9</t>
  </si>
  <si>
    <t>S802C0F1950255C91DA</t>
  </si>
  <si>
    <t>S802C0F1950255796A2</t>
  </si>
  <si>
    <t>M393A2K40DB2-CV</t>
  </si>
  <si>
    <t xml:space="preserve"> 300500000103BD20C4</t>
  </si>
  <si>
    <t>sent back to Samsung</t>
  </si>
  <si>
    <t>M393A4K40DB2-CV</t>
  </si>
  <si>
    <t>30A000000103BCA344</t>
  </si>
  <si>
    <t>total</t>
  </si>
  <si>
    <t>S802C0F1948251F5DDD</t>
  </si>
  <si>
    <t>Sent to MSFT in Calf.</t>
  </si>
  <si>
    <t>S802C0F1948251F6A5F</t>
  </si>
  <si>
    <t>S802C0F1948251F6942</t>
  </si>
  <si>
    <t>S802C0F1948251F662D</t>
  </si>
  <si>
    <t>S802C0F1948251F61BA</t>
  </si>
  <si>
    <t>S802C0F1948251F6688</t>
  </si>
  <si>
    <t>S802C0F1948251F5D9E</t>
  </si>
  <si>
    <t>S802C0F1948251F5F09</t>
  </si>
  <si>
    <t>S802C0F1948251F5DBF</t>
  </si>
  <si>
    <t>S802C0F1948251F6455</t>
  </si>
  <si>
    <t>S802C0F1948251F5E36</t>
  </si>
  <si>
    <t>S802C0F1948251F60C2</t>
  </si>
  <si>
    <t>80AD0119469380E426</t>
  </si>
  <si>
    <t>80AD0119319345275F</t>
  </si>
  <si>
    <t>80AD0119469380E43B</t>
  </si>
  <si>
    <t>80AD0119469380E37F</t>
  </si>
  <si>
    <t>80AD0119469380E3AF</t>
  </si>
  <si>
    <t>80AD0119469380E40C</t>
  </si>
  <si>
    <t>80AD0119469380E452</t>
  </si>
  <si>
    <t>80AD011931934526F8</t>
  </si>
  <si>
    <t>80AD0119469380E3CD</t>
  </si>
  <si>
    <t>80AD0119319345270F</t>
  </si>
  <si>
    <t>80AD011931934526AF</t>
  </si>
  <si>
    <t>80AD011931934526A5</t>
  </si>
  <si>
    <t>Sent to Micron</t>
  </si>
  <si>
    <t xml:space="preserve">Total </t>
  </si>
  <si>
    <t>no S/N captured</t>
  </si>
  <si>
    <t>Picked up by Sung (MSFT)</t>
  </si>
  <si>
    <t>Shipped to Nanya</t>
  </si>
  <si>
    <t>3357_4730_4AC0_0343_0025_3842_0000_0001</t>
  </si>
  <si>
    <t>3357_4730_4AC0_0232_0025_3842_0000_0001</t>
  </si>
  <si>
    <t>3357_4730_4AC0_0511_0025_3842_0000_0001</t>
  </si>
  <si>
    <t>3357_4730_4AC0_0345_0025_3842_0000_0001</t>
  </si>
  <si>
    <t>3357_4730_4AC0_0226_0025_3842_0000_0001</t>
  </si>
  <si>
    <t>3357_4730_4AC0_0354_0025_3842_0000_0001</t>
  </si>
  <si>
    <t>Picked up by Daniel (Samsung) **Note: only 4 were picked up of the 6.</t>
  </si>
  <si>
    <t xml:space="preserve">HFS960GD0FEI-A430A </t>
  </si>
  <si>
    <t>NI02Q0138I01A2P6H</t>
  </si>
  <si>
    <t>Picked up by MSFT(Joshua)</t>
  </si>
  <si>
    <t>NI02Q0138I01A2P6G</t>
  </si>
  <si>
    <t>NI02Q0138I01A2P6B</t>
  </si>
  <si>
    <t>NI02Q0138I01A2P6W</t>
  </si>
  <si>
    <t>NI02Q0138I01A2P6X</t>
  </si>
  <si>
    <t>NI02Q0138I01A2P6D</t>
  </si>
  <si>
    <t>NI02Q0138I01A2P6E</t>
  </si>
  <si>
    <t>NI02Q0138I01A2P74</t>
  </si>
  <si>
    <t>NI02Q0138I01A2P73</t>
  </si>
  <si>
    <t>NI02Q0138I01A2P71</t>
  </si>
  <si>
    <t>NI02Q0138I01A2P70</t>
  </si>
  <si>
    <t>NI02Q0138I01A2P75</t>
  </si>
  <si>
    <t>NI02Q0138I01A2P76</t>
  </si>
  <si>
    <t>NI02Q0138I01A2P78</t>
  </si>
  <si>
    <t>NI02Q0138I01A2P77</t>
  </si>
  <si>
    <t>NI02Q0138I01A2P79</t>
  </si>
  <si>
    <t>NI02Q0138I01A2P7A</t>
  </si>
  <si>
    <t>NI02Q0138I01A2P7C</t>
  </si>
  <si>
    <t>NI02Q0138I01A2P6K</t>
  </si>
  <si>
    <t>NI02Q0138I01A2P5H</t>
  </si>
  <si>
    <t>NI02Q0138I01A2P6T</t>
  </si>
  <si>
    <t>NI02Q0138I01A2P6U</t>
  </si>
  <si>
    <t>NI02Q0138I01A2P6V</t>
  </si>
  <si>
    <t>NI02Q0138I01A2P6R</t>
  </si>
  <si>
    <t>NI02Q0138I01A2P6S</t>
  </si>
  <si>
    <t>NI02Q0138I01A2P6Q</t>
  </si>
  <si>
    <t>NI02Q0138I01A2P6P</t>
  </si>
  <si>
    <t>NI02Q0140I0102P0H</t>
  </si>
  <si>
    <t>NI02Q0138I01A2P60</t>
  </si>
  <si>
    <t>NI02Q0138I01A2P5Y</t>
  </si>
  <si>
    <t>NI02Q0138I01A2P5Z</t>
  </si>
  <si>
    <t>NI02Q0138I01A2P6M</t>
  </si>
  <si>
    <t>NI02Q0138I01A2P6N</t>
  </si>
  <si>
    <t>NI02Q0138I01A2P6O</t>
  </si>
  <si>
    <t>NI02Q0138I01A2P7D</t>
  </si>
  <si>
    <t>NI02Q0138I01A2P7B</t>
  </si>
  <si>
    <t>NI02Q0138I01A2P7Z</t>
  </si>
  <si>
    <t>NI02Q0138I01A2P7Y</t>
  </si>
  <si>
    <t>NI02Q0138I01A2P6J</t>
  </si>
  <si>
    <t>NI02Q0138I01A2P6I</t>
  </si>
  <si>
    <t>NI02Q0138I01A2P80</t>
  </si>
  <si>
    <t>NI02Q0138I01A2P7Q</t>
  </si>
  <si>
    <t>NI02Q0138I01A2P7W</t>
  </si>
  <si>
    <t>NI02Q0138I01A2P7V</t>
  </si>
  <si>
    <t>NI02Q0138I01A2P7S</t>
  </si>
  <si>
    <t>NI02Q0138I01A2P7R</t>
  </si>
  <si>
    <t>NI02Q0138I01A2P67</t>
  </si>
  <si>
    <t>NI02Q0138I01A2P66</t>
  </si>
  <si>
    <t>NI02Q0138I01A2P64</t>
  </si>
  <si>
    <t>NI02Q0138I01A2P65</t>
  </si>
  <si>
    <t>NI02Q0138I01A2P7U</t>
  </si>
  <si>
    <t>NI02Q0138I01A2P7T</t>
  </si>
  <si>
    <t>NI02Q0138I01A2P7X</t>
  </si>
  <si>
    <t>NI02Q0138I01A2P62</t>
  </si>
  <si>
    <t>NI02Q0138I01A2P63</t>
  </si>
  <si>
    <t>NI02Q0138I01A2P6L</t>
  </si>
  <si>
    <t>NI02Q0138I01A2P6F</t>
  </si>
  <si>
    <t>NI02Q0138I0102P0I</t>
  </si>
  <si>
    <t>NI02Q0138I01A2P5N</t>
  </si>
  <si>
    <t>NI02Q0138I01A2P5M</t>
  </si>
  <si>
    <t>8DJ7D68H</t>
  </si>
  <si>
    <t>8DJAWH3Y</t>
  </si>
  <si>
    <t>8DJ7NKTH</t>
  </si>
  <si>
    <t>8DJA28AH</t>
  </si>
  <si>
    <t>8DJ8YH2H</t>
  </si>
  <si>
    <t>8DJ79D5H</t>
  </si>
  <si>
    <t>8DJ83SMH</t>
  </si>
  <si>
    <t>8DJAE9TH</t>
  </si>
  <si>
    <t>8DJ79GEH</t>
  </si>
  <si>
    <t>8DJ9XD7H</t>
  </si>
  <si>
    <t>300100094803B036E4</t>
  </si>
  <si>
    <t>MSFT(John Tien)</t>
  </si>
  <si>
    <t>300100094803B03317</t>
  </si>
  <si>
    <t>300100094803B033FD</t>
  </si>
  <si>
    <t>300100094803B03427</t>
  </si>
  <si>
    <t>300100094803B03361</t>
  </si>
  <si>
    <t>300100094803B0356C</t>
  </si>
  <si>
    <t>300100094803B035BF</t>
  </si>
  <si>
    <t>300100094803B036BD</t>
  </si>
  <si>
    <t>300100094803B035B5</t>
  </si>
  <si>
    <t>300100094803B035B8</t>
  </si>
  <si>
    <t>300100094803B033F9</t>
  </si>
  <si>
    <t>300100094803B035DB</t>
  </si>
  <si>
    <t>300100094803B033AC</t>
  </si>
  <si>
    <t>300100094803B03570</t>
  </si>
  <si>
    <t>300100094803B03375</t>
  </si>
  <si>
    <t>300100094803B03585</t>
  </si>
  <si>
    <t>300100094803B035AC</t>
  </si>
  <si>
    <t>300100094803B03363</t>
  </si>
  <si>
    <t>300100094803B0341A</t>
  </si>
  <si>
    <t>300100094803B03393</t>
  </si>
  <si>
    <t>300100094803B03442</t>
  </si>
  <si>
    <t>300100094803B03583</t>
  </si>
  <si>
    <t>300100094803B0340D</t>
  </si>
  <si>
    <t>300100094803B0359E</t>
  </si>
  <si>
    <t>300100094803B0357B</t>
  </si>
  <si>
    <t>300100094803B035A7</t>
  </si>
  <si>
    <t>300100094803B0340A</t>
  </si>
  <si>
    <t>300100094803B03590</t>
  </si>
  <si>
    <t>300100094803B03584</t>
  </si>
  <si>
    <t>300100094803B0345A</t>
  </si>
  <si>
    <t>300100094803B0345D</t>
  </si>
  <si>
    <t>300100094803B03310</t>
  </si>
  <si>
    <t>300100094803B033E1</t>
  </si>
  <si>
    <t>300100094803B033B7</t>
  </si>
  <si>
    <t>300100094803B03304</t>
  </si>
  <si>
    <t>300100094803B03356</t>
  </si>
  <si>
    <t>300100094803B03321</t>
  </si>
  <si>
    <t>300100094803B0336F</t>
  </si>
  <si>
    <t>300100094803B03371</t>
  </si>
  <si>
    <t>300100094803B0331A</t>
  </si>
  <si>
    <t>300100094803B03358</t>
  </si>
  <si>
    <t>300100094803B0339F</t>
  </si>
  <si>
    <t>300100094803B035E8</t>
  </si>
  <si>
    <t>300100094803B03382</t>
  </si>
  <si>
    <t>300100094803B03588</t>
  </si>
  <si>
    <t>300100094803B0331C</t>
  </si>
  <si>
    <t>300100094803B0359F</t>
  </si>
  <si>
    <t>300100094803B0344F</t>
  </si>
  <si>
    <t>300100094803B036B2</t>
  </si>
  <si>
    <t>300100094803B03438</t>
  </si>
  <si>
    <t>300B00000103BDC1A4</t>
  </si>
  <si>
    <t>300B00000103BDC009</t>
  </si>
  <si>
    <t>300B00000103BDC010</t>
  </si>
  <si>
    <t>300B00000103BDC16C</t>
  </si>
  <si>
    <t>300B00000103BDC02B</t>
  </si>
  <si>
    <t>300100094803B03587</t>
  </si>
  <si>
    <t>300100094803B03392</t>
  </si>
  <si>
    <t>300100094803B03322</t>
  </si>
  <si>
    <t>300100094803B0337A</t>
  </si>
  <si>
    <t>300100094803B036E2</t>
  </si>
  <si>
    <t>30A100000203BE5304</t>
  </si>
  <si>
    <t>30A100000203BE5360</t>
  </si>
  <si>
    <t>30A100000203BE53E4</t>
  </si>
  <si>
    <t>30A100000203BE53BA</t>
  </si>
  <si>
    <t>30A100000203BE52CB</t>
  </si>
  <si>
    <t>300100094803B0342A</t>
  </si>
  <si>
    <t>300100094803B036EE</t>
  </si>
  <si>
    <t>300100094803B036C0</t>
  </si>
  <si>
    <t>300100094803B035A8</t>
  </si>
  <si>
    <t>300100094803B033EB</t>
  </si>
  <si>
    <t>300100094803B03324</t>
  </si>
  <si>
    <t>300100094803B03389</t>
  </si>
  <si>
    <t>300100094803B03593</t>
  </si>
  <si>
    <t>300100094803B0356B</t>
  </si>
  <si>
    <t>300100094803B033A9</t>
  </si>
  <si>
    <t>300100094803B03374</t>
  </si>
  <si>
    <t>300100094803B03579</t>
  </si>
  <si>
    <t>300100094803B0335A</t>
  </si>
  <si>
    <t>300100094803B036EC</t>
  </si>
  <si>
    <t>300100094803B0339D</t>
  </si>
  <si>
    <t>300100094803B033FE</t>
  </si>
  <si>
    <t>300100094803B0331F</t>
  </si>
  <si>
    <t>300100094803B035B3</t>
  </si>
  <si>
    <t>300100094803B035F3</t>
  </si>
  <si>
    <t>300100094803B032BC</t>
  </si>
  <si>
    <t>300100094803B03372</t>
  </si>
  <si>
    <t>300100094803B033C8</t>
  </si>
  <si>
    <t>300100094803B035E6</t>
  </si>
  <si>
    <t>300100094803B03433</t>
  </si>
  <si>
    <t>300100094803B033A0</t>
  </si>
  <si>
    <t>300100094803B03578</t>
  </si>
  <si>
    <t>300100094803B0331D</t>
  </si>
  <si>
    <t>300100094803B0340E</t>
  </si>
  <si>
    <t>300100094803B033D7</t>
  </si>
  <si>
    <t>300100094803B035A9</t>
  </si>
  <si>
    <t>300100094803B036FB</t>
  </si>
  <si>
    <t>300100094803B0356F</t>
  </si>
  <si>
    <t>300100094803B033B1</t>
  </si>
  <si>
    <t>300100094803B032BD</t>
  </si>
  <si>
    <t>300100094803B0357A</t>
  </si>
  <si>
    <t>30A400000203BE6F01</t>
  </si>
  <si>
    <t>30A400000203BE6EFE</t>
  </si>
  <si>
    <t>30A400000203BE6F14</t>
  </si>
  <si>
    <t>30A400000203BE6F00</t>
  </si>
  <si>
    <t>30A400000203BE6F3F</t>
  </si>
  <si>
    <t>30A400000203BE6F08</t>
  </si>
  <si>
    <t>30A400000203BE6F0D</t>
  </si>
  <si>
    <t>30A400000203BE6F0B</t>
  </si>
  <si>
    <t>30A400000203BE6F28</t>
  </si>
  <si>
    <t>30A400000203BE6F13</t>
  </si>
  <si>
    <t>30A400000203BE6F16</t>
  </si>
  <si>
    <t>30A400000203BE6EF1</t>
  </si>
  <si>
    <t>30A400000203BE6F19</t>
  </si>
  <si>
    <t>30A400000203BE6F40</t>
  </si>
  <si>
    <t>30A400000203BE6F26</t>
  </si>
  <si>
    <t>30A400000203BE6F17</t>
  </si>
  <si>
    <t>30A400000203BE6F47</t>
  </si>
  <si>
    <t>30A400000203BE6EEF</t>
  </si>
  <si>
    <t>30A400000203BE6F0A</t>
  </si>
  <si>
    <t>30A400000203BE6F2E</t>
  </si>
  <si>
    <t>30A400000203BE6F36</t>
  </si>
  <si>
    <t>30A400000203BE6F39</t>
  </si>
  <si>
    <t>30A400000203BE6EF3</t>
  </si>
  <si>
    <t>30A400000203BE6F09</t>
  </si>
  <si>
    <t>30A400000203BE6F3A</t>
  </si>
  <si>
    <t>30A000000203BE4E0E</t>
  </si>
  <si>
    <t>30A000000203BE4D53</t>
  </si>
  <si>
    <t>30A000000203BE4D80</t>
  </si>
  <si>
    <t>30A000000203BE4C1D</t>
  </si>
  <si>
    <t>30A000000203BE4CBA</t>
  </si>
  <si>
    <t>30A000000203BE4D97</t>
  </si>
  <si>
    <t>30A000000203BE4CF7</t>
  </si>
  <si>
    <t>30A000000203BE4C20</t>
  </si>
  <si>
    <t>30A000000203BE4C7E</t>
  </si>
  <si>
    <t>30A000000203BE4D36</t>
  </si>
  <si>
    <t>30A000000203BE4C4F</t>
  </si>
  <si>
    <t>30A000000203BE4D96</t>
  </si>
  <si>
    <t>30A000000203BE4E06</t>
  </si>
  <si>
    <t>30A000000203BE4E04</t>
  </si>
  <si>
    <t>30A000000203BE4C8D</t>
  </si>
  <si>
    <t>30A000000203BE4CD0</t>
  </si>
  <si>
    <t>30A000000203BE4E13</t>
  </si>
  <si>
    <t>30A000000203BE4C2D</t>
  </si>
  <si>
    <t>30A000000203BE4D99</t>
  </si>
  <si>
    <t>30A000000203BE4D43</t>
  </si>
  <si>
    <t>300B00000103BDC00C</t>
  </si>
  <si>
    <t>300B00000103BDC00E</t>
  </si>
  <si>
    <t>300B00000103BDC04E</t>
  </si>
  <si>
    <t>300B00000103BDC0CE</t>
  </si>
  <si>
    <t>300B00000103BDBFFC</t>
  </si>
  <si>
    <t>SKhynix DIMMs 1904</t>
  </si>
  <si>
    <t>80AD01190492DAEAE3</t>
  </si>
  <si>
    <t>To be picked up by MSFT</t>
  </si>
  <si>
    <t>80AD01190492DAEAED</t>
  </si>
  <si>
    <t>80AD01190492DAEAA5</t>
  </si>
  <si>
    <t>80AD01190492DAEAEE</t>
  </si>
  <si>
    <t>80AD01190492DAEB92</t>
  </si>
  <si>
    <t>80AD01190492DAEAAF</t>
  </si>
  <si>
    <t>80AD01190492DAEAE0</t>
  </si>
  <si>
    <t>80AD01190492DAEAAC</t>
  </si>
  <si>
    <t>80AD01174311AFE999</t>
  </si>
  <si>
    <t>80AD01174411B1E85A</t>
  </si>
  <si>
    <t>80AD01174411B1E7AE</t>
  </si>
  <si>
    <t>80AD01174311AFE932</t>
  </si>
  <si>
    <t>80AD01174411B1F0FE</t>
  </si>
  <si>
    <t>80AD01174311AFE9E2</t>
  </si>
  <si>
    <t>80AD01174311AFE993</t>
  </si>
  <si>
    <t>80AD01174411B1F06A</t>
  </si>
  <si>
    <t>80AD01174311AFE9D2</t>
  </si>
  <si>
    <t>80AD01190492DAEAB0</t>
  </si>
  <si>
    <t>80AD01190492DAEAAE</t>
  </si>
  <si>
    <t>80AD01174411B1EAE5</t>
  </si>
  <si>
    <t>80AD01174411B1E76E</t>
  </si>
  <si>
    <t>80AD01190492DAEBFA</t>
  </si>
  <si>
    <t>80AD01190492DAEBEB</t>
  </si>
  <si>
    <t>80AD01190492DAEBED</t>
  </si>
  <si>
    <t>SKhynix PE6010 NVME Purple Dot</t>
  </si>
  <si>
    <t>HFS960GD0FEG-A430A NI03T0008I0103KA4</t>
  </si>
  <si>
    <t>HFS960GD0FEG-A430A NI03T0008I0103K9A</t>
  </si>
  <si>
    <t>HFS960GD0FEG-A430A NI03T0008I0103KA2</t>
  </si>
  <si>
    <t>HFS960GD0FEG-A430A NI03T0008I0103KA3</t>
  </si>
  <si>
    <t>HFS960GD0FEG-A430A NI03T0008I0103KA0</t>
  </si>
  <si>
    <t>HFS960GD0FEG-A430A NI03T0008I0103KA1</t>
  </si>
  <si>
    <t>Samsung SATA SSD</t>
  </si>
  <si>
    <t>S457NF0KA21612 5002538E408A34DF</t>
  </si>
  <si>
    <t>18ASF2G72PZ-2G9E1</t>
  </si>
  <si>
    <t>Micron DIMM 16GB</t>
  </si>
  <si>
    <t>RMA dropped off at drop box</t>
  </si>
  <si>
    <t>HFS960GD0FEI-A430A(Non-dotted)</t>
  </si>
  <si>
    <t>Serial Numbers on file with TB</t>
  </si>
  <si>
    <t>To be picked up by MSFT TBD</t>
  </si>
  <si>
    <t>HFS960GD0FEG-A430A (non-dot)</t>
  </si>
  <si>
    <t>M393A4K40DB2-CVF</t>
  </si>
  <si>
    <t>Pending S/N's from Shelton at MSFT</t>
  </si>
  <si>
    <t>Picked up by Joshua</t>
  </si>
  <si>
    <t>S802C0F194024202AC0</t>
  </si>
  <si>
    <t>Picked up by MSFT</t>
  </si>
  <si>
    <t>S802C0F194024203185</t>
  </si>
  <si>
    <t>S802C0F1940242031EE</t>
  </si>
  <si>
    <t>S802C0F1940242029F8</t>
  </si>
  <si>
    <t>S802C0F194024204579</t>
  </si>
  <si>
    <t>S802C0F19402420443C</t>
  </si>
  <si>
    <t>S802C0F1940242045CD</t>
  </si>
  <si>
    <t>S802C0F1940242042D7</t>
  </si>
  <si>
    <t>S802C0F194024202B93</t>
  </si>
  <si>
    <t>S802C0F194024203B53</t>
  </si>
  <si>
    <t>S802C0F194024204450</t>
  </si>
  <si>
    <t>S802C0F1940242043F9</t>
  </si>
  <si>
    <t>S802C0F194024203DA0</t>
  </si>
  <si>
    <t>S802C0F194024204424</t>
  </si>
  <si>
    <t>S802C0F1940242044DC</t>
  </si>
  <si>
    <t>S802C0F1940242044E0</t>
  </si>
  <si>
    <t>S802C0F1940242044AF</t>
  </si>
  <si>
    <t>S802C0F1940242044A0</t>
  </si>
  <si>
    <t>S802C0F194024204498</t>
  </si>
  <si>
    <t>S802C0F194024204061</t>
  </si>
  <si>
    <t>S802C0F194024203DBE</t>
  </si>
  <si>
    <t>S802C0F19402420432B</t>
  </si>
  <si>
    <t>S802C0F194024202BD0</t>
  </si>
  <si>
    <t>S802C0F194024202E3E</t>
  </si>
  <si>
    <t>S802C0F194524C08B64</t>
  </si>
  <si>
    <t>S802C0F194524C08B3E</t>
  </si>
  <si>
    <t>S802C0F194524C09515</t>
  </si>
  <si>
    <t>S802C0F194524C09B9B</t>
  </si>
  <si>
    <t>S802C0F194524C099FF</t>
  </si>
  <si>
    <t>S802C0F194524C099A4</t>
  </si>
  <si>
    <t>S802C0F194524C08925</t>
  </si>
  <si>
    <t>S802C0F19502557A01D</t>
  </si>
  <si>
    <t>S802C0F194524C09C6A</t>
  </si>
  <si>
    <t>S802C0F194524BBD61C</t>
  </si>
  <si>
    <t>S802C0F194524BBD60E</t>
  </si>
  <si>
    <t>S802C0F194524BBD6B7</t>
  </si>
  <si>
    <t>S802C0F194524BBD61F</t>
  </si>
  <si>
    <t>S802C0F194524BBD5B1</t>
  </si>
  <si>
    <t>S802C0F194524C09CA6</t>
  </si>
  <si>
    <t>S802C0F194524C08E03</t>
  </si>
  <si>
    <t>S802C0F194524C092E6</t>
  </si>
  <si>
    <t>S802C0F194524C08A3A</t>
  </si>
  <si>
    <t>S802C0F194524C09E7D</t>
  </si>
  <si>
    <t>S802C0F194524C09704</t>
  </si>
  <si>
    <t>S802C0F194524C08D81</t>
  </si>
  <si>
    <t>S802C0F194524C099B0</t>
  </si>
  <si>
    <t>S802C0F194524C09EAE</t>
  </si>
  <si>
    <t>S802C0F194524C0896D</t>
  </si>
  <si>
    <t>300100000103BCBD69</t>
  </si>
  <si>
    <t>300100000103BCBCBE</t>
  </si>
  <si>
    <t>300100000103BCBCA2</t>
  </si>
  <si>
    <t>300100000103BCBC4C</t>
  </si>
  <si>
    <t>300100000103BCBDB8</t>
  </si>
  <si>
    <t>30A000000103BCA3C3</t>
  </si>
  <si>
    <t>30A000000103BCA4AE</t>
  </si>
  <si>
    <t>30A000000103BCA4D2</t>
  </si>
  <si>
    <t>30A100000103BCA6AB</t>
  </si>
  <si>
    <t>300100000103BCBD93</t>
  </si>
  <si>
    <t>300100000103BCBDB2</t>
  </si>
  <si>
    <t>300100000103BCBDBC</t>
  </si>
  <si>
    <t>300100000103BCBD38</t>
  </si>
  <si>
    <t>300100000103BCBD9F</t>
  </si>
  <si>
    <t>M393A4K40CB2-CTD (1902/1903)</t>
  </si>
  <si>
    <t>Samsung 32GB (QCL use only)</t>
  </si>
  <si>
    <t>Not Available at this time</t>
  </si>
  <si>
    <t>Shipping to Taiwan</t>
  </si>
  <si>
    <t>Benito (MSFT)</t>
  </si>
  <si>
    <t>HFS960GD0FEI-A430A</t>
  </si>
  <si>
    <t>NI03T0004I0103ILT</t>
  </si>
  <si>
    <t>TBD (MSFT)</t>
  </si>
  <si>
    <t>NI03T0004I0103IJZ</t>
  </si>
  <si>
    <t>NI03T0004I0103IK6</t>
  </si>
  <si>
    <t>NI03T0004I0103IJV</t>
  </si>
  <si>
    <t>NI03T0004I0103IK4</t>
  </si>
  <si>
    <t>NI03T0004I0103IK5</t>
  </si>
  <si>
    <t>NI03T0004I0103IJY</t>
  </si>
  <si>
    <t>NI03T0004I0103IJL</t>
  </si>
  <si>
    <t>NI03T0004I0103IJE</t>
  </si>
  <si>
    <t xml:space="preserve">NI03T0004I0103IJM </t>
  </si>
  <si>
    <t>M1113049-001_P304901530325024</t>
  </si>
  <si>
    <t>Fed Ex Drop Box to (MSFT)</t>
  </si>
  <si>
    <t>M1113049-001_P304901530252024</t>
  </si>
  <si>
    <t>M1113049-001_P304901530382024</t>
  </si>
  <si>
    <t>M1113049-001_P304901530063024</t>
  </si>
  <si>
    <t>M1113049-001_P304901530254024</t>
  </si>
  <si>
    <t>M1113049-001_P304901530222024</t>
  </si>
  <si>
    <t>M1113049-001_P304901530416024</t>
  </si>
  <si>
    <t>M1113049-001_P304901530333024</t>
  </si>
  <si>
    <t>M1113049-001_P304901530047024</t>
  </si>
  <si>
    <t>M1113049-001_P304901530419024</t>
  </si>
  <si>
    <t>M1113049-001_P304901530417024</t>
  </si>
  <si>
    <t>M1113049-001_P304901530124024</t>
  </si>
  <si>
    <t>M1113049-001_P304901530034024</t>
  </si>
  <si>
    <t>M1113049-001_P304901530227024</t>
  </si>
  <si>
    <t>M1113049-001_P304901530297024</t>
  </si>
  <si>
    <t>M1113049-001_P304901530084024</t>
  </si>
  <si>
    <t>M1113049-001_P304901530094024</t>
  </si>
  <si>
    <t>M1113049-001_P304901530021024</t>
  </si>
  <si>
    <t>M1113049-001_P304901530411024</t>
  </si>
  <si>
    <t>M1113049-001_P304901530109024</t>
  </si>
  <si>
    <t>M1113049-001_P304901530022024</t>
  </si>
  <si>
    <t>M1113049-001_P304901530029024</t>
  </si>
  <si>
    <t>M1113049-001_P304901530023024</t>
  </si>
  <si>
    <t>M1113049-001_P304901530008024</t>
  </si>
  <si>
    <t>M1113049-001_P304901530053024</t>
  </si>
  <si>
    <t>M1113049-001_P304901530292024</t>
  </si>
  <si>
    <t>M1113049-001_P304901530033024</t>
  </si>
  <si>
    <t>M1113049-001_P304901530248024</t>
  </si>
  <si>
    <t>M1113049-001_P304901530003024</t>
  </si>
  <si>
    <t>M1113049-001_P304901530009024</t>
  </si>
  <si>
    <t>M1113049-001_P304901530067024</t>
  </si>
  <si>
    <t>Ticket marked (No need to scan SN.)</t>
  </si>
  <si>
    <t>Shipping FedEx to Tawain</t>
  </si>
  <si>
    <t>Nanya DIMMs 32GB</t>
  </si>
  <si>
    <t>EM2010607E.830B0M200200032213</t>
  </si>
  <si>
    <t>Shipped FedEx to MSFT</t>
  </si>
  <si>
    <t>EM2010607E.830B0M2002000323F3</t>
  </si>
  <si>
    <t>EM2010607E.830B0M2002000323A3</t>
  </si>
  <si>
    <t>EM2010607E.830B0M2002000321D3</t>
  </si>
  <si>
    <t>EM2010607E.830B0M200200032293</t>
  </si>
  <si>
    <t>EM2010607E.830B0M200200032123</t>
  </si>
  <si>
    <t>EM2010607E.830B0M2002000320F3</t>
  </si>
  <si>
    <t>EM2010607E.830B0M2002000320E3</t>
  </si>
  <si>
    <t>EM2010607E.830B0M200200033083</t>
  </si>
  <si>
    <t>EM2010607E.830B0M2002000323B3</t>
  </si>
  <si>
    <t>EM2010606E.830B0M200200032013</t>
  </si>
  <si>
    <t>EM2010606E.830B0M200200031483</t>
  </si>
  <si>
    <t>EM2010606E.830B0M200200031FD3</t>
  </si>
  <si>
    <t>EM2010606E.830B0M200200031523</t>
  </si>
  <si>
    <t>EM2010606E.830B0M200200031F83</t>
  </si>
  <si>
    <t>EM2010606E.830B0M2002000313D3</t>
  </si>
  <si>
    <t>EM2010606E.830B0M200200031EF3</t>
  </si>
  <si>
    <t>EM2010606E.830B0M200200031FE3</t>
  </si>
  <si>
    <t>EM2010606E.830B0M200200031F73</t>
  </si>
  <si>
    <t>EM2010606E.830B0M2002000313E3</t>
  </si>
  <si>
    <t>EM2010606E.830B0M200200031433</t>
  </si>
  <si>
    <t>EM2010606E.830B0M200200031503</t>
  </si>
  <si>
    <t>EM2010606E.830B0M200200031513</t>
  </si>
  <si>
    <t>EM2010606E.830B0M2002000314C3</t>
  </si>
  <si>
    <t>HFS1T9GD0FEI-A430A</t>
  </si>
  <si>
    <t>HFS1T9GD0FEI-A430A NI9BQ0010I010BF8X</t>
  </si>
  <si>
    <t>To be transferred to MSFT</t>
  </si>
  <si>
    <t>HFS1T9GD0FEI-A430A NI9BQ0010I010BF7R</t>
  </si>
  <si>
    <t>HFS1T9GD0FEI-A430A NI9BQ0010I010BF7A</t>
  </si>
  <si>
    <t>HFS1T9GD0FEI-A430A NI9BQ0010I010BF79</t>
  </si>
  <si>
    <t>HFS1T9GD0FEI-A430A NI9BQ0010I010BF4I</t>
  </si>
  <si>
    <t>HFS1T9GD0FEI-A430A NI9BQ0010I010BF49</t>
  </si>
  <si>
    <t>HFS1T9GD0FEI-A430A NI9BQ0010I010BF6V</t>
  </si>
  <si>
    <t>HFS1T9GD0FEI-A430A NI9BQ0010I010BF31</t>
  </si>
  <si>
    <t>HFS1T9GD0FEI-A430A NI9BQ0010I010BF50</t>
  </si>
  <si>
    <t>HFS1T9GD0FEI-A430A NI9BQ0010I010BF4Z</t>
  </si>
  <si>
    <t>HFS1T9GD0FEI-A430A NI9BQ0010I010BF5G</t>
  </si>
  <si>
    <t>HFS1T9GD0FEI-A430A NI9BQ0010I010BF5D</t>
  </si>
  <si>
    <t>HFS1T9GD0FEI-A430A NI9BQ0010I010BF42</t>
  </si>
  <si>
    <t>HFS1T9GD0FEI-A430A NI9BQ0010I010BF4T</t>
  </si>
  <si>
    <t>HFS1T9GD0FEI-A430A NI9BQ0010I010BF4O</t>
  </si>
  <si>
    <t>HFS1T9GD0FEI-A430A NI9BQ0010I010BF4S</t>
  </si>
  <si>
    <t>HFS1T9GD0FEI-A430A NI9BQ0010I010BF4J</t>
  </si>
  <si>
    <t>HFS1T9GD0FEI-A430A NI9BQ0010I010BF4R</t>
  </si>
  <si>
    <t>HFS1T9GD0FEI-A430A NI9BQ0010I010BF7P</t>
  </si>
  <si>
    <t>HFS1T9GD0FEI-A430A NI9BQ0010I010BF5B</t>
  </si>
  <si>
    <t>HFS1T9GD0FEI-A430A NI9BQ0010I010BF3T</t>
  </si>
  <si>
    <t>HFS1T9GD0FEI-A430A NI9BQ0010I010BF3D</t>
  </si>
  <si>
    <t>HFS1T9GD0FEI-A430A NI9BQ0010I010BF3W</t>
  </si>
  <si>
    <t>HFS1T9GD0FEI-A430A NI9BQ0010I010BF3E</t>
  </si>
  <si>
    <t>HFS1T9GD0FEI-A430A NI9BQ0010I010BF3S</t>
  </si>
  <si>
    <t>HFS1T9GD0FEI-A430A NI9BQ0010I010BF3B</t>
  </si>
  <si>
    <t>HFS1T9GD0FEI-A430A NI9BQ0010I010BF41</t>
  </si>
  <si>
    <t>HFS1T9GD0FEI-A430A NI9BQ0010I010BF2I</t>
  </si>
  <si>
    <t>HFS1T9GD0FEI-A430A NI9BQ0010I010BF3Z</t>
  </si>
  <si>
    <t>HFS1T9GD0FEI-A430A NI9BQ0010I010BF3H</t>
  </si>
  <si>
    <t>HFS1T9GD0FEI-A430A NI9BQ0010I010BF1X</t>
  </si>
  <si>
    <t>HFS1T9GD0FEI-A430A NI9BQ0010I010BF47</t>
  </si>
  <si>
    <t>HFS1T9GD0FEI-A430A NI9BQ0010I010BF4H</t>
  </si>
  <si>
    <t>HFS1T9GD0FEI-A430A NI9BQ0010I010BF4P</t>
  </si>
  <si>
    <t>HFS1T9GD0FEI-A430A NI9BQ0010I010BF44</t>
  </si>
  <si>
    <t>HFS1T9GD0FEI-A430A NI9BQ0010I010BF4B</t>
  </si>
  <si>
    <t>HFS1T9GD0FEI-A430A NI9BQ0010I010BF4A</t>
  </si>
  <si>
    <t>HFS1T9GD0FEI-A430A NI9BQ0010I010BF43</t>
  </si>
  <si>
    <t>HFS1T9GD0FEI-A430A NI9BQ0010I010BF46</t>
  </si>
  <si>
    <t>HFS1T9GD0FEI-A430A NI9BQ0010I010BF4F</t>
  </si>
  <si>
    <t>HFS1T9GD0FEI-A430A NI9BQ0010I010BF45</t>
  </si>
  <si>
    <t>HFS1T9GD0FEI-A430A NI9BQ0010I010BF7O</t>
  </si>
  <si>
    <t>HFS1T9GD0FEI-A430A NI9BQ0010I010BF5M</t>
  </si>
  <si>
    <t>HFS1T9GD0FEI-A430A NI9BQ0010I010BF4C</t>
  </si>
  <si>
    <t>HFS1T9GD0FEI-A430A NI9BQ0010I010BF5R</t>
  </si>
  <si>
    <t>HFS1T9GD0FEI-A430A NI9BQ0010I010BF5L</t>
  </si>
  <si>
    <t>HFS1T9GD0FEI-A430A NI9BQ0010I010BF51</t>
  </si>
  <si>
    <t>HFS1T9GD0FEI-A430A NI9BQ0010I010BF5Q</t>
  </si>
  <si>
    <t>HFS1T9GD0FEI-A430A NI9BQ0010I010BF73</t>
  </si>
  <si>
    <t>HFS1T9GD0FEI-A430A NI9BQ0010I010BF5S</t>
  </si>
  <si>
    <t>HFS1T9GD0FEI-A430A NI9BQ0010I010BF48</t>
  </si>
  <si>
    <t>HFS1T9GD0FEI-A430A NI9BQ0010I010BF4G</t>
  </si>
  <si>
    <t>HFS1T9GD0FEI-A430A NI9BQ0010I010BF4Y</t>
  </si>
  <si>
    <t>HFS1T9GD0FEI-A430A NI9BQ0010I010BF4D</t>
  </si>
  <si>
    <t>HFS1T9GD0FEI-A430A NI9BQ0010I010BF5U</t>
  </si>
  <si>
    <t>HFS1T9GD0FEI-A430A NI9BQ0010I010BF5N</t>
  </si>
  <si>
    <t>HFS1T9GD0FEI-A430A NI9BQ0010I010BF5V</t>
  </si>
  <si>
    <t>HFS1T9GD0FEI-A430A NI9BQ0010I010BF5O</t>
  </si>
  <si>
    <t>HFS1T9GD0FEI-A430A NI9BQ0010I010BF4K</t>
  </si>
  <si>
    <t>HFS1T9GD0FEI-A430A NI9BQ0010I010BF3X</t>
  </si>
  <si>
    <t>HFS1T9GD0FEI-A430A NI9BQ0010I010BF33</t>
  </si>
  <si>
    <t>HFS1T9GD0FEI-A430A NI9BQ0010I010BF3O</t>
  </si>
  <si>
    <t>HFS1T9GD0FEI-A430A NI9BQ0010I010BF5A</t>
  </si>
  <si>
    <t>HFS1T9GD0FEI-A430A NI9BQ0010I010BF7F</t>
  </si>
  <si>
    <t>HFS1T9GD0FEI-A430A NI9BQ0010I010BF3P</t>
  </si>
  <si>
    <t>HFS1T9GD0FEI-A430A NI9BQ0010I010BF57</t>
  </si>
  <si>
    <t>HFS1T9GD0FEI-A430A NI9BQ0010I010BF7E</t>
  </si>
  <si>
    <t>HFS1T9GD0FEI-A430A NI9BQ0010I010BF5K</t>
  </si>
  <si>
    <t>HFS1T9GD0FEI-A430A NI9BQ0010I010BF5J</t>
  </si>
  <si>
    <t>HFS1T9GD0FEI-A430A NI9BQ0010I010BF55</t>
  </si>
  <si>
    <t>HFS1T9GD0FEI-A430A NI9BQ0010I010BF77</t>
  </si>
  <si>
    <t>HFS1T9GD0FEI-A430A NI9BQ0010I010BF74</t>
  </si>
  <si>
    <t>HFS1T9GD0FEI-A430A NI9BQ0010I010BF4X</t>
  </si>
  <si>
    <t>HFS1T9GD0FEI-A430A NI9BQ0010I010BF4U</t>
  </si>
  <si>
    <t>HFS1T9GD0FEI-A430A NI9BQ0010I010BF6Z</t>
  </si>
  <si>
    <t>HFS1T9GD0FEI-A430A NI9BQ0010I010BF7T</t>
  </si>
  <si>
    <t>HFS1T9GD0FEI-A430A NI9BQ0010I010BF4Q</t>
  </si>
  <si>
    <t>HFS1T9GD0FEI-A430A NI9BQ0010I010BF4N</t>
  </si>
  <si>
    <t>HFS1T9GD0FEI-A430A NI9BQ0010I010BF4V</t>
  </si>
  <si>
    <t>HFS1T9GD0FEI-A430A NI9BQ0010I010BF1N</t>
  </si>
  <si>
    <t>HFS1T9GD0FEI-A430A NI9BQ0010I010BF22</t>
  </si>
  <si>
    <t>HFS1T9GD0FEI-A430A NI9BQ0010I010BF4W</t>
  </si>
  <si>
    <t>HFS1T9GD0FEI-A430A NI9BQ0010I010BF12</t>
  </si>
  <si>
    <t>HFS1T9GD0FEI-A430A NI9BQ0010I010BF8V</t>
  </si>
  <si>
    <t>HFS1T9GD0FEI-A430A NI9BQ0010I010BF5T</t>
  </si>
  <si>
    <t>HFS1T9GD0FEI-A430A NI9BQ0010I010BF7K</t>
  </si>
  <si>
    <t>HFS1T9GD0FEI-A430A NI9BQ0010I010BF7M</t>
  </si>
  <si>
    <t>HFS1T9GD0FEI-A430A NI9BQ0010I010BF78</t>
  </si>
  <si>
    <t>HFS1T9GD0FEI-A430A NI9BQ0010I010BF7J</t>
  </si>
  <si>
    <t>HFS1T9GD0FEI-A430A NI9BQ0010I010BF7D</t>
  </si>
  <si>
    <t>HFS1T9GD0FEI-A430A NI9BQ0010I010BF1O</t>
  </si>
  <si>
    <t>HFS1T9GD0FEI-A430A NI9BQ0010I010BF7C</t>
  </si>
  <si>
    <t>HFS1T9GD0FEI-A430A NI9BQ0010I010BF38</t>
  </si>
  <si>
    <t>Lite-On CNEX Labs NVME M.2</t>
  </si>
  <si>
    <t xml:space="preserve">0023_0356_0023_478E.       </t>
  </si>
  <si>
    <t>Picked up by Fed Ex</t>
  </si>
  <si>
    <t>Were placed in quarintine on 6/5, now shipping out.</t>
  </si>
  <si>
    <t xml:space="preserve">0023_0356_0023_4772. </t>
  </si>
  <si>
    <t>300100000103BCBCDB</t>
  </si>
  <si>
    <t>300100000103BCBDD2</t>
  </si>
  <si>
    <t>30A000000103BCA45E</t>
  </si>
  <si>
    <t>30A000000103BCA428</t>
  </si>
  <si>
    <t>30A100000103BCA6E6</t>
  </si>
  <si>
    <t>30A000000103BCA322</t>
  </si>
  <si>
    <t>30A100000103BCA61F</t>
  </si>
  <si>
    <t>30A000000103BCA421</t>
  </si>
  <si>
    <t>30A000000103BCA42D</t>
  </si>
  <si>
    <t>30A100000103BCA6C8</t>
  </si>
  <si>
    <t>30A000000103BCA486</t>
  </si>
  <si>
    <t>30A000000103BCA44F</t>
  </si>
  <si>
    <t>30A000000103BCA48D</t>
  </si>
  <si>
    <t>30A000000103BCA482</t>
  </si>
  <si>
    <t>30A000000103BCA380</t>
  </si>
  <si>
    <t>30A000000103BCA4F0</t>
  </si>
  <si>
    <t>30A000000103BCA472</t>
  </si>
  <si>
    <t>30A000000103BCA4DD</t>
  </si>
  <si>
    <t>30A000000103BCA491</t>
  </si>
  <si>
    <t>30A100000103BCA6A3</t>
  </si>
  <si>
    <t>30A100000103BCA549</t>
  </si>
  <si>
    <t>HMAA4GR7AJR4N-WM</t>
  </si>
  <si>
    <t>80AD0119527373C4AD</t>
  </si>
  <si>
    <t>80AD0119527373C4A6</t>
  </si>
  <si>
    <t>80AD0119527373C4A9</t>
  </si>
  <si>
    <t>80AD0119527373C4A3</t>
  </si>
  <si>
    <t>80AD0119527373C4B8</t>
  </si>
  <si>
    <t>80AD0119527373C4C7</t>
  </si>
  <si>
    <t>80AD0119527373C4D6</t>
  </si>
  <si>
    <t>80AD0119527373C4CE</t>
  </si>
  <si>
    <t>80AD0119527373C471</t>
  </si>
  <si>
    <t>80AD0119527373C4D9</t>
  </si>
  <si>
    <t>80AD0119527373C42C</t>
  </si>
  <si>
    <t>80AD0119527373C4BB</t>
  </si>
  <si>
    <t>80AD0119527373C4DD</t>
  </si>
  <si>
    <t>80AD0119527373C4CD</t>
  </si>
  <si>
    <t>80AD0119527373C4BE</t>
  </si>
  <si>
    <t>80AD0119527373C4DC</t>
  </si>
  <si>
    <t>80AD0119527373C428</t>
  </si>
  <si>
    <t>80AD0119527373C433</t>
  </si>
  <si>
    <t>80AD0119527373C4EF</t>
  </si>
  <si>
    <t>80AD0119527373C47B</t>
  </si>
  <si>
    <t>80AD011948437BDE8E</t>
  </si>
  <si>
    <t>80AD011948437BDE87</t>
  </si>
  <si>
    <t>80AD011948437BDED9</t>
  </si>
  <si>
    <t>80AD011948437BDEE1</t>
  </si>
  <si>
    <t>80AD011948437BDED3</t>
  </si>
  <si>
    <t>HFS960GD0FEI-A430A (Purple dot: Common PSID)</t>
  </si>
  <si>
    <t>HFS960GD0FEI-A430A NI03T0004I0103IH1</t>
  </si>
  <si>
    <t>Picked up by Yan from MSFT</t>
  </si>
  <si>
    <t>HFS960GD0FEI-A430A NI03T0004I0103IH8</t>
  </si>
  <si>
    <t>HFS960GD0FEI-A430A NI03T0004I0103IHA</t>
  </si>
  <si>
    <t>HFS960GD0FEI-A430A NI03T0004I0103IH2</t>
  </si>
  <si>
    <t>HFS960GD0FEI-A430A NI03T0004I0103IH0</t>
  </si>
  <si>
    <t>HFS960GD0FEI-A430A NI03T0004I0103IH7</t>
  </si>
  <si>
    <t>HFS960GD0FEI-A430A NI03T0004I0103IGW</t>
  </si>
  <si>
    <t>HFS960GD0FEI-A430A NI03T0004I0103IGP</t>
  </si>
  <si>
    <t>HFS960GD0FEI-A430A NI03T0004I0103IGX</t>
  </si>
  <si>
    <t>HFS960GD0FEI-A430A NI03T0004I0103IGZ</t>
  </si>
  <si>
    <t>HFS960GD0FEI-A430A NI03T0004I0103IM4</t>
  </si>
  <si>
    <t>HFS960GD0FEI-A430A NI03T0004I0103IMB</t>
  </si>
  <si>
    <t>HFS960GD0FEI-A430A NI03T0004I0103IH6</t>
  </si>
  <si>
    <t>HFS960GD0FEI-A430A NI03T0004I0103IGV</t>
  </si>
  <si>
    <t>HFS960GD0FEI-A430A NI03T0004I0103IGO</t>
  </si>
  <si>
    <t>HFS960GD0FEI-A430A NI03T0004I0103IM9</t>
  </si>
  <si>
    <t>HFS960GD0FEI-A430A NI03T0004I0103IM8</t>
  </si>
  <si>
    <t>HFS960GD0FEI-A430A NI03T0004I0103IMA</t>
  </si>
  <si>
    <t>HFS960GD0FEI-A430A NI03T0004I0103IGI</t>
  </si>
  <si>
    <t>HFS960GD0FEI-A430A NI03T0004I0103IGR</t>
  </si>
  <si>
    <t>HFS960GD0FEI-A430A NI03T0004I0103IGH</t>
  </si>
  <si>
    <t>HFS960GD0FEI-A430A NI03T0004I0103IGJ</t>
  </si>
  <si>
    <t>HFS960GD0FEI-A430A NI03T0004I0103IGL</t>
  </si>
  <si>
    <t>HFS960GD0FEI-A430A NI03T0004I0103IGC</t>
  </si>
  <si>
    <t>HFS960GD0FEI-A430A NI03T0004I0103IG4</t>
  </si>
  <si>
    <t>HFS960GD0FEI-A430A NI03T0004I0103IGD</t>
  </si>
  <si>
    <t>HFS960GD0FEI-A430A NI03T0004I0103IG9</t>
  </si>
  <si>
    <t>HFS960GD0FEI-A430A NI03T0004I0103IGB</t>
  </si>
  <si>
    <t>HFS960GD0FEI-A430A NI03T0004I0103IG3</t>
  </si>
  <si>
    <t>HFS960GD0FEI-A430A NI03T0004I0103IGU</t>
  </si>
  <si>
    <t>HFS960GD0FEI-A430A NI03T0004I0103IGN</t>
  </si>
  <si>
    <t>HFS960GD0FEI-A430A NI03T0004I0103IGS</t>
  </si>
  <si>
    <t>HFS960GD0FEI-A430A NI03T0004I0103IGM</t>
  </si>
  <si>
    <t>HFS960GD0FEI-A430A NI03T0004I0103IGK</t>
  </si>
  <si>
    <t>HFS960GD0FEI-A430A NI03T0004I0103IGQ</t>
  </si>
  <si>
    <t>HFS960GD0FEI-A430A NI03T0004I0103IM7</t>
  </si>
  <si>
    <t>HFS960GD0FEI-A430A NI03T0004I0103IM5</t>
  </si>
  <si>
    <t>HFS960GD0FEI-A430A NI03T0004I0103IM6</t>
  </si>
  <si>
    <t>HFS960GD0FEI-A430A NI03T0004I0103IMC</t>
  </si>
  <si>
    <t>HFS960GD0FEI-A430A NI03T0004I0103IGE</t>
  </si>
  <si>
    <t>FPGA with NIC status</t>
  </si>
  <si>
    <t>No S/N available at this time</t>
  </si>
  <si>
    <t>Transferred to MSFT for failure investigation</t>
  </si>
  <si>
    <t>00230356002181ED</t>
  </si>
  <si>
    <t>BASJ93N3034I0103T521913</t>
  </si>
  <si>
    <t>S3WGNA0M830556</t>
  </si>
  <si>
    <t>NI03T0008I0103K6N</t>
  </si>
  <si>
    <t>S3WGNA0M830744</t>
  </si>
  <si>
    <t>Picked up by Andrew</t>
  </si>
  <si>
    <t>S3WGNA0M830838</t>
  </si>
  <si>
    <t>S3WGNA0M830719</t>
  </si>
  <si>
    <t>S3WGNA0M830595</t>
  </si>
  <si>
    <t>S3WGNA0M830835</t>
  </si>
  <si>
    <t>S3WGNE0M161661</t>
  </si>
  <si>
    <t>S3WGNE0M161537</t>
  </si>
  <si>
    <t>S3WGNE0M161529</t>
  </si>
  <si>
    <t>S3WGNE0M161472</t>
  </si>
  <si>
    <t>S3WGNE0M161465</t>
  </si>
  <si>
    <t>S3WGNE0M162643</t>
  </si>
  <si>
    <t>S3WGNE0M162549</t>
  </si>
  <si>
    <t>S3WGNE0M162265</t>
  </si>
  <si>
    <t>S3WGNE0M161637</t>
  </si>
  <si>
    <t>S3WGNE0M162233</t>
  </si>
  <si>
    <t>S3WGNA0M830846</t>
  </si>
  <si>
    <t>S3WGNA0M830836</t>
  </si>
  <si>
    <t>S3WGNA0M830834</t>
  </si>
  <si>
    <t>S3WGNA0M830820</t>
  </si>
  <si>
    <t>S3WGNA0M830833</t>
  </si>
  <si>
    <t>S3WGNA0M830621</t>
  </si>
  <si>
    <t>S3WGNA0M830823</t>
  </si>
  <si>
    <t>S3WGNA0M830845</t>
  </si>
  <si>
    <t>S3WGNA0M830848</t>
  </si>
  <si>
    <t>S3WGNA0M830863</t>
  </si>
  <si>
    <t>S3WGNB0K500133</t>
  </si>
  <si>
    <t>S3WGNB0K500218</t>
  </si>
  <si>
    <t>S3WGNB0K500053</t>
  </si>
  <si>
    <t>S3WGNA0M830864</t>
  </si>
  <si>
    <t>S3WGNA0M830862</t>
  </si>
  <si>
    <t>S3WGNA0M797263</t>
  </si>
  <si>
    <t>S3WGNA1MA65784</t>
  </si>
  <si>
    <t>S3WGNA1MA65781</t>
  </si>
  <si>
    <t>S3WGNB0K400356</t>
  </si>
  <si>
    <t>S3WGNB0K500137</t>
  </si>
  <si>
    <t>S3WGNB0K500195</t>
  </si>
  <si>
    <t>S3WGNA1MA65815</t>
  </si>
  <si>
    <t>S3WGNA1MA65814</t>
  </si>
  <si>
    <t>S3WGNA1MA65782</t>
  </si>
  <si>
    <t>S3WGNA1MA65774</t>
  </si>
  <si>
    <t>S3WGNB0K400297</t>
  </si>
  <si>
    <t>S3WGNB0K400724</t>
  </si>
  <si>
    <t>S3WGNA0M830844</t>
  </si>
  <si>
    <t>S3WGNB0K400455</t>
  </si>
  <si>
    <t>S3WGNB0K500168</t>
  </si>
  <si>
    <t>S3WGNA1MA65801</t>
  </si>
  <si>
    <t>S3WGNA1MA65875</t>
  </si>
  <si>
    <t>S3WGNB0JC00718</t>
  </si>
  <si>
    <t>S3WGNA1MA27262</t>
  </si>
  <si>
    <t>S3WGNA0M797242</t>
  </si>
  <si>
    <t>S3WGNA0M797158</t>
  </si>
  <si>
    <t>S3WGNA1MA65786</t>
  </si>
  <si>
    <t>S3WGNB0K400756</t>
  </si>
  <si>
    <t>S3WGNB0K400368</t>
  </si>
  <si>
    <t>S3WGNE0M158593</t>
  </si>
  <si>
    <t>S3WGNB0K400524</t>
  </si>
  <si>
    <t>S3WGNA1MA65879</t>
  </si>
  <si>
    <t>S3WGNA1MA65724</t>
  </si>
  <si>
    <t>S3WGNA1MA65669</t>
  </si>
  <si>
    <t>S3WGNE0M158594</t>
  </si>
  <si>
    <t>S3WGNA1MA65787</t>
  </si>
  <si>
    <t>S3WGNA1MA65810</t>
  </si>
  <si>
    <t>S3WGNB0K400239</t>
  </si>
  <si>
    <t>24C093E3</t>
  </si>
  <si>
    <t>Taken offsite by Joseph Piasecki</t>
  </si>
  <si>
    <t>Full Blade</t>
  </si>
  <si>
    <t>24C0953B</t>
  </si>
  <si>
    <t>24C09DB6</t>
  </si>
  <si>
    <t>24C08B14</t>
  </si>
  <si>
    <t>24C09DEC</t>
  </si>
  <si>
    <t>24C0A0E1</t>
  </si>
  <si>
    <t>24C09336</t>
  </si>
  <si>
    <t>24C09CA2</t>
  </si>
  <si>
    <t>24C09CEB</t>
  </si>
  <si>
    <t>24C095C0</t>
  </si>
  <si>
    <t>24C09378</t>
  </si>
  <si>
    <t>24C09DE8</t>
  </si>
  <si>
    <t>3357_4731_4D73_3942_0025_3841_0000_0001</t>
  </si>
  <si>
    <t>3357_4731_4D73_3933_0025_3841_0000_0001</t>
  </si>
  <si>
    <t>3357_4731_4D73_4460_0025_3841_0000_0001</t>
  </si>
  <si>
    <t>3357_4731_4D73_4003_0025_3841_0000_0001</t>
  </si>
  <si>
    <t>3357_4731_4D73_3481_0025_3841_0000_0001</t>
  </si>
  <si>
    <t>3357_4731_4D73_3483_0025_3841_0000_0001</t>
  </si>
  <si>
    <t>3357_4731_4DA6_7883_0025_3841_0000_0001</t>
  </si>
  <si>
    <t>03BCBD25</t>
  </si>
  <si>
    <t>Full Blade - GEN7GPMEDSAM-21</t>
  </si>
  <si>
    <t>03BCBD4A</t>
  </si>
  <si>
    <t>03BCBE12</t>
  </si>
  <si>
    <t>03BCBCE8</t>
  </si>
  <si>
    <t>03BCBE22</t>
  </si>
  <si>
    <t>03BCBD88</t>
  </si>
  <si>
    <t>03BCBD4B</t>
  </si>
  <si>
    <t>03BCBE29</t>
  </si>
  <si>
    <t>03BCBD30</t>
  </si>
  <si>
    <t>03BCBC5D</t>
  </si>
  <si>
    <t>03BCBDCA</t>
  </si>
  <si>
    <t>03BCBE30</t>
  </si>
  <si>
    <t>3357_4731_4D71_5044_0025_3841_0000_0001</t>
  </si>
  <si>
    <t>3357_4731_4D71_5049_0025_3841_0000_0001</t>
  </si>
  <si>
    <t>3357_4731_4D71_5031_0025_3841_0000_0001</t>
  </si>
  <si>
    <t>3357_4731_4D71_5027_0025_3841_0000_0001</t>
  </si>
  <si>
    <t>3357_4731_4D71_5053_0025_3841_0000_0001</t>
  </si>
  <si>
    <t>3357_4731_4D71_5073_0025_3841_0000_0001</t>
  </si>
  <si>
    <t>3357_4731_4D71_5071_0025_3841_0000_0001</t>
  </si>
  <si>
    <t>MTA18ASF2G72PDZ-2G3A1</t>
  </si>
  <si>
    <t>Obsolete Parts</t>
  </si>
  <si>
    <t>Picked up by MSFT (Joshua)</t>
  </si>
  <si>
    <t>Also noted on Obsolete Tab</t>
  </si>
  <si>
    <t>MT36KSF2G72PZ-1G6E1HE</t>
  </si>
  <si>
    <t>MTA36ASF4G72PZ-2G3B1</t>
  </si>
  <si>
    <t>M393A2G40DB0-CPB</t>
  </si>
  <si>
    <t xml:space="preserve">Samsung 16GB </t>
  </si>
  <si>
    <t xml:space="preserve">M393A2K40CB2-CTD(1815,1833,1730,1830) </t>
  </si>
  <si>
    <r>
      <t>Samsung 16GB CB2</t>
    </r>
    <r>
      <rPr>
        <b/>
        <sz val="12"/>
        <color theme="5"/>
        <rFont val="Calibri"/>
        <family val="2"/>
      </rPr>
      <t xml:space="preserve"> (QCL use only)</t>
    </r>
  </si>
  <si>
    <t>Intel P4511 960GB Gen5</t>
  </si>
  <si>
    <t>S457NF0KA21510</t>
  </si>
  <si>
    <t>Picked up by MSFT (Lin)</t>
  </si>
  <si>
    <t>S457NF0KA21518</t>
  </si>
  <si>
    <t>S457NF0KA21619</t>
  </si>
  <si>
    <t>S457NF0KA21517</t>
  </si>
  <si>
    <t>S457NB0K400148</t>
  </si>
  <si>
    <t>S457NF0KA21647</t>
  </si>
  <si>
    <t>S457NF0KA21625</t>
  </si>
  <si>
    <t>S457NF0KA21629</t>
  </si>
  <si>
    <t>S457NF0KA21644</t>
  </si>
  <si>
    <t>S457NF0KA21645</t>
  </si>
  <si>
    <t>S457NF0KA21646</t>
  </si>
  <si>
    <t>S457NF0KA21643</t>
  </si>
  <si>
    <t>S457NF0KA21512</t>
  </si>
  <si>
    <t>Picked up by MSFT (Sai)</t>
  </si>
  <si>
    <t>S457NF0KA21519</t>
  </si>
  <si>
    <t>ZS8001VG</t>
  </si>
  <si>
    <t>Fed Ex picked up 7/2</t>
  </si>
  <si>
    <t>ZS80026F</t>
  </si>
  <si>
    <t>ZS8001Y4</t>
  </si>
  <si>
    <t>ZS8002CV</t>
  </si>
  <si>
    <t>ZS8002G3</t>
  </si>
  <si>
    <t>zs8002cn</t>
  </si>
  <si>
    <t>zs8001yt</t>
  </si>
  <si>
    <t>zs8002fv</t>
  </si>
  <si>
    <t>zs800275</t>
  </si>
  <si>
    <t>zs8002gr</t>
  </si>
  <si>
    <t>zs8002e6</t>
  </si>
  <si>
    <t>zs80029v</t>
  </si>
  <si>
    <t>zs800294</t>
  </si>
  <si>
    <t>zs8002bn</t>
  </si>
  <si>
    <t>zs8001zf</t>
  </si>
  <si>
    <t>zs8002YV</t>
  </si>
  <si>
    <t>zs8002fw</t>
  </si>
  <si>
    <t>zs8002by</t>
  </si>
  <si>
    <t>zs8001xc</t>
  </si>
  <si>
    <t>zs80028a</t>
  </si>
  <si>
    <t>zs8002gt</t>
  </si>
  <si>
    <t>zs8002b1</t>
  </si>
  <si>
    <t>zs80024b</t>
  </si>
  <si>
    <t>zs8002ba</t>
  </si>
  <si>
    <t>zs8002c0</t>
  </si>
  <si>
    <t>A0614765</t>
  </si>
  <si>
    <t>Picked up by MSFT (Tracy Ji)</t>
  </si>
  <si>
    <t>8DJ67A4H</t>
  </si>
  <si>
    <t>Picked up by MSFT (Hamid)</t>
  </si>
  <si>
    <t>Picked up by MSFT - In SIP being sent to Hynix</t>
  </si>
  <si>
    <t>AD2-KW960 (orange dot)</t>
  </si>
  <si>
    <t>Lite-On CNEX Labs NVME M.2(New)</t>
  </si>
  <si>
    <t>0023_0356_0023_4779</t>
  </si>
  <si>
    <t>Picked up by FedEx</t>
  </si>
  <si>
    <t>0023_0356_0023_47AF</t>
  </si>
  <si>
    <t>0023_0356_0023_47BC</t>
  </si>
  <si>
    <t>0023_0356_0023_47BF</t>
  </si>
  <si>
    <t>30GE00001903F40E78</t>
  </si>
  <si>
    <t>Dropped in Fed Ex box</t>
  </si>
  <si>
    <t>30GE00001903F40DCA</t>
  </si>
  <si>
    <t>30GE00001903F40E04</t>
  </si>
  <si>
    <t>30GE00001903F40DE6</t>
  </si>
  <si>
    <t>30GE00001903F40D6C</t>
  </si>
  <si>
    <t>30GE00001903F40DCB</t>
  </si>
  <si>
    <t>30GE00001903F40D8A</t>
  </si>
  <si>
    <t>30GE00001903F40E97</t>
  </si>
  <si>
    <t>3431A00F</t>
  </si>
  <si>
    <t>34319FF9</t>
  </si>
  <si>
    <t>34319FD0</t>
  </si>
  <si>
    <t>9345265A</t>
  </si>
  <si>
    <t>9345275B</t>
  </si>
  <si>
    <t>34319FCD</t>
  </si>
  <si>
    <t>34349FCF</t>
  </si>
  <si>
    <t>34319F84</t>
  </si>
  <si>
    <t>ZL2134YR</t>
  </si>
  <si>
    <t>ZLW00KA6</t>
  </si>
  <si>
    <t>ZL20VVLG</t>
  </si>
  <si>
    <t>ZLW00VYE</t>
  </si>
  <si>
    <t>ZLW00HGX</t>
  </si>
  <si>
    <t>ZLW01VV2</t>
  </si>
  <si>
    <t>ZLW00VS2</t>
  </si>
  <si>
    <t>ZL211WV3</t>
  </si>
  <si>
    <t>ZL2134ZB</t>
  </si>
  <si>
    <t>ZLW00QY2</t>
  </si>
  <si>
    <t>ZL20VVPE</t>
  </si>
  <si>
    <t>ZL20SGX8</t>
  </si>
  <si>
    <t>ZL20SXCQ</t>
  </si>
  <si>
    <t>ZLW00HDJ</t>
  </si>
  <si>
    <t>ZL20QHSD</t>
  </si>
  <si>
    <t>ZL2134ZG</t>
  </si>
  <si>
    <t>ZLW06RS5</t>
  </si>
  <si>
    <t>Dropped in Fed Ex Box</t>
  </si>
  <si>
    <t>Shipped back to Seagate (Tom Trader)</t>
  </si>
  <si>
    <t>SJ93N3034I0103T1I</t>
  </si>
  <si>
    <t>Picked up by MSFT (Mannat)</t>
  </si>
  <si>
    <t>SJ93N3034I0103T10</t>
  </si>
  <si>
    <t>SJ93N3341I060421E</t>
  </si>
  <si>
    <t>SJ93N3341I060421N</t>
  </si>
  <si>
    <t>SJ93N3034I0103T1Y</t>
  </si>
  <si>
    <t>SJ93N3034I0103T26</t>
  </si>
  <si>
    <t xml:space="preserve">HFS960GD0TEG-6410A </t>
  </si>
  <si>
    <t>SJ93N3034I0103T25</t>
  </si>
  <si>
    <t>Shipped Fed Ex via Drop Box</t>
  </si>
  <si>
    <t>SJ93N3341I060424F</t>
  </si>
  <si>
    <t>SJ93N3341I060424E</t>
  </si>
  <si>
    <t>SJ93N3341I0604246</t>
  </si>
  <si>
    <t>Excel spreadsheet of S/N's on file</t>
  </si>
  <si>
    <t>12 to be picked up by Si and 193 to be picked up by FedEx</t>
  </si>
  <si>
    <t>SJ93n3341i060423o</t>
  </si>
  <si>
    <t>SJ93n3341i060423w</t>
  </si>
  <si>
    <t>ni03t0008i0103k8x</t>
  </si>
  <si>
    <t>ni03t0008i0103k8y</t>
  </si>
  <si>
    <t>ki94q0174i0104fly</t>
  </si>
  <si>
    <t>ki94q0174i0104fiz</t>
  </si>
  <si>
    <t>ni9cq0392i01acn0w</t>
  </si>
  <si>
    <t>ni9cq0392i01acn0p</t>
  </si>
  <si>
    <t>ni9bq0011i010bfjy</t>
  </si>
  <si>
    <t>ni9bq0011i010bfg0</t>
  </si>
  <si>
    <t>S3E4NB0JA07885</t>
  </si>
  <si>
    <t>S3E4NX0J602741</t>
  </si>
  <si>
    <t>HFS960GD0TEG-6410A BASJ93N3034I0103T0E1913</t>
  </si>
  <si>
    <t>HFS960GD0TEG-6410A BASJ93N3034I0103T071913</t>
  </si>
  <si>
    <t>HFS960GD0TEG-6410A BASJ93N3341I06042411913</t>
  </si>
  <si>
    <t>HFS960GD0TEG-6410A BASJ93N3341I060423T1913</t>
  </si>
  <si>
    <t>HFS960GD0TEG-6410A BASJ93N3341I060423S1913</t>
  </si>
  <si>
    <t>HFS960GD0TEG-6410A BASJ93N3341I06042401913</t>
  </si>
  <si>
    <t>HFS960GD0TEG-6410A BASJ93N3341I060423R1913</t>
  </si>
  <si>
    <t>HFS960GD0TEG-6410A BASJ93N3341I060423Z1913</t>
  </si>
  <si>
    <t>HFS960GD0TEG-6410A BASJ93N3341I060422P1913</t>
  </si>
  <si>
    <t>HFS960GD0TEG-6410A BASJ93N3341I060422H1913</t>
  </si>
  <si>
    <t>HFS960GD0TEG-6410A BASJ93N3341I060422O1913</t>
  </si>
  <si>
    <t>HFS960GD0TEG-6410A BASJ93N3341I060422Y1913</t>
  </si>
  <si>
    <t>HFS960GD0TEG-6410A BASJ93N3341I060422M1913</t>
  </si>
  <si>
    <t>HFS960GD0TEG-6410A BASJ93N3341I060422F1913</t>
  </si>
  <si>
    <t>HFS960GD0TEG-6410A BASJ93N3341I060422N1913</t>
  </si>
  <si>
    <t>HFS960GD0TEG-6410A BASJ93N3341I060422G1913</t>
  </si>
  <si>
    <t>HFS960GD0TEG-6410A BASJ93N3341I06042421913</t>
  </si>
  <si>
    <t>HFS960GD0TEG-6410A BASJ93N3341I060422E1913</t>
  </si>
  <si>
    <t>HFS960GD0TEG-6410A BASJ93N3341I060424A1913</t>
  </si>
  <si>
    <t>HFS960GD0TEG-6410A BASJ93N3341I06042431913</t>
  </si>
  <si>
    <t>HFS960GD0TEG-6410A BASJ93N3341I060420N1913</t>
  </si>
  <si>
    <t>HFS960GD0TEG-6410A BASJ93N3034I0103T1Z1913</t>
  </si>
  <si>
    <t>HFS960GD0TEG-6410A BASJ93N3341I060422D1913</t>
  </si>
  <si>
    <t>HFS960GD0TEG-6410A BASJ93N3034I0103T011913</t>
  </si>
  <si>
    <t>HFS960GD0TEG-6410A BASJ93N3034I0103T0A1913</t>
  </si>
  <si>
    <t>HFS960GD0TEG-6410A BASJ93N3034I0103T0K1913</t>
  </si>
  <si>
    <t>HFS960GD0TEG-6410A BASJ93N3341I060422L1913</t>
  </si>
  <si>
    <t>HFS960GD0TEG-6410A BASJ93N3034I0103T021913</t>
  </si>
  <si>
    <t>HFS960GD0TEG-6410A BASJ93N3034I0103T0B1913</t>
  </si>
  <si>
    <t>HFS960GD0TEG-6410A BASJ93N3034I0103T031913</t>
  </si>
  <si>
    <t>HFS960GD0TEG-6410A BASJ93N3034I0103T181913</t>
  </si>
  <si>
    <t>HFS960GD0TEG-6410A BASJ93N3341I06042251913</t>
  </si>
  <si>
    <t>HFS960GD0TEG-6410A BASJ93N3341I060422Q1913</t>
  </si>
  <si>
    <t>HFS960GD0TEG-6410A BASJ93N3341I060422R1913</t>
  </si>
  <si>
    <t>HFS960GD0TEG-6410A BASJ93N3034I0103T0U1913</t>
  </si>
  <si>
    <t>HFS960GD0TEG-6410A BASJ93N3034I0103T101913</t>
  </si>
  <si>
    <t>HFS960GD0TEG-6410A BASJ93N3034I0103T051913</t>
  </si>
  <si>
    <t>HFS960GD0TEG-6410A BASJ93N3034I0103T0D1913</t>
  </si>
  <si>
    <t>HFS960GD0TEG-6410A BASJ93N3034I0103T0N1913</t>
  </si>
  <si>
    <t>HFS960GD0TEG-6410A BASJ93N3034I0103T061913</t>
  </si>
  <si>
    <t>HFS960GD0TEG-6410A BAKI82Q028410202J701806</t>
  </si>
  <si>
    <t>HFS960GD0TEG-6410A BAKI82Q028410202J2L1806</t>
  </si>
  <si>
    <t>HFS960GD0TEG-6410A BAKI82Q028410102J161806</t>
  </si>
  <si>
    <t>HFS960GD0TEG-6410A BAKI82Q028410102J1A1806</t>
  </si>
  <si>
    <t>HFS960GD0TEG-6410A BAKI82Q028410102J4Q1806</t>
  </si>
  <si>
    <t>HFS960GD0TEG-6410A BAKI82Q028410102J3E1806</t>
  </si>
  <si>
    <t>HFS960GD0TEG-6410A BAKI82Q0284101B2I6E1806</t>
  </si>
  <si>
    <t>HFS960GD0TEG-6410A BASJ93N3341I060424D1913</t>
  </si>
  <si>
    <t>Item</t>
  </si>
  <si>
    <t>Cage Count</t>
  </si>
  <si>
    <t>MSFT Handoff Count</t>
  </si>
  <si>
    <t>Site Total</t>
  </si>
  <si>
    <t>Changes to initial count</t>
  </si>
  <si>
    <t>Bench Top</t>
  </si>
  <si>
    <t>3ZT6MDB0000</t>
  </si>
  <si>
    <t>PSU Adapter</t>
  </si>
  <si>
    <t>Cable</t>
  </si>
  <si>
    <t>RWHHW-7162</t>
  </si>
  <si>
    <t xml:space="preserve">FPGA USB Cable </t>
  </si>
  <si>
    <t>RWHHW-6346</t>
  </si>
  <si>
    <t>FPGA USB ZT Xstore Cable</t>
  </si>
  <si>
    <t>750-4001201</t>
  </si>
  <si>
    <t>NV Dimm Cable</t>
  </si>
  <si>
    <t>CHASSIS</t>
  </si>
  <si>
    <t>X892258-001</t>
  </si>
  <si>
    <t>PCBA Power Distribution Backplane</t>
  </si>
  <si>
    <t>PS7551BDVIHAFV</t>
  </si>
  <si>
    <t>Gen 6 AMD CPU</t>
  </si>
  <si>
    <t>01DE009</t>
  </si>
  <si>
    <t>Gen 5 WCS FPGA Card</t>
  </si>
  <si>
    <t>Gen 6 FPGA Oculink Molex Cable</t>
  </si>
  <si>
    <t>Longs Peak (Gen6)</t>
  </si>
  <si>
    <t>M1037380-001</t>
  </si>
  <si>
    <t>Longs Peak FPGA Card 50G (Combo card)</t>
  </si>
  <si>
    <t>-1 for PRD021 B041</t>
  </si>
  <si>
    <t>Storey Peak (Gen5/6)</t>
  </si>
  <si>
    <t>DAT6MTHUEBO</t>
  </si>
  <si>
    <t>Storey Peak FPGA Card 40G</t>
  </si>
  <si>
    <t>Pikes Peak (Gen5)</t>
  </si>
  <si>
    <t>Pike Peak FPGA 40G</t>
  </si>
  <si>
    <t>HBA</t>
  </si>
  <si>
    <t>AFM-700</t>
  </si>
  <si>
    <t>Adaptec AFM-700 CC CW</t>
  </si>
  <si>
    <t>ASR-81605ZQ</t>
  </si>
  <si>
    <t>Adaptec ASR-81605ZQ</t>
  </si>
  <si>
    <t>9400-16i</t>
  </si>
  <si>
    <t>Broadcom HBA 9400-16i</t>
  </si>
  <si>
    <t>Heatsink</t>
  </si>
  <si>
    <t>Gen 6 AMD CPU Heatsink</t>
  </si>
  <si>
    <t>M1021855-001</t>
  </si>
  <si>
    <t>Gen 6 Intel CPU Heatsink (Copper)</t>
  </si>
  <si>
    <t>HEL-00346-W1-GP</t>
  </si>
  <si>
    <t>Gen 6 Intel CPU Heatsink (Silver)</t>
  </si>
  <si>
    <t>Misc.</t>
  </si>
  <si>
    <t>RR-212E-20PK-R2</t>
  </si>
  <si>
    <t>Cooler Master Hyper 212 EVO Heatsink</t>
  </si>
  <si>
    <t>Networking</t>
  </si>
  <si>
    <t>WA75K</t>
  </si>
  <si>
    <t>Cisco GLC-T Ethernet to 10G adapter</t>
  </si>
  <si>
    <t>WAD3Q</t>
  </si>
  <si>
    <t>MCX346A-BCPN</t>
  </si>
  <si>
    <t>ConnectX-3 Pro 40 Gigabit Ethernet</t>
  </si>
  <si>
    <t>Mellanox 10G to 40G adapter</t>
  </si>
  <si>
    <t>PSU</t>
  </si>
  <si>
    <t>PS-2112-5L</t>
  </si>
  <si>
    <t>Liteon PSU</t>
  </si>
  <si>
    <t>Riser</t>
  </si>
  <si>
    <t>TF_PCIE2</t>
  </si>
  <si>
    <t>Gen 5 WCS PCIE Riser Card</t>
  </si>
  <si>
    <t>Dell M.2 Riser</t>
  </si>
  <si>
    <t>Wiwynn M.2 Riser Gen5</t>
  </si>
  <si>
    <t>Wiwynn M.2 Riser Gen6</t>
  </si>
  <si>
    <t>Lenovo M.2 Riser Gen5</t>
  </si>
  <si>
    <t>Quanta M.2 Riser Gen6</t>
  </si>
  <si>
    <t>Sled</t>
  </si>
  <si>
    <t>Dell HHD Sleds 2.5/3.5"</t>
  </si>
  <si>
    <t>Dell HDD Sleds 3.5" Only</t>
  </si>
  <si>
    <t>Wywynn SSD Sleds 2.5" Only</t>
  </si>
  <si>
    <t>Wiwynn HDD Sleds 3.5" Only</t>
  </si>
  <si>
    <t>Lenovo SSD Sleds 2.5" Only</t>
  </si>
  <si>
    <t>SuperCap</t>
  </si>
  <si>
    <t>AGIGA9831-001JCA</t>
  </si>
  <si>
    <t>Agiga Tech PowerGEM</t>
  </si>
  <si>
    <t>USB Device</t>
  </si>
  <si>
    <t>USH210002S</t>
  </si>
  <si>
    <t>StarTech.com USB 2.0 to Gigabit Adapter</t>
  </si>
  <si>
    <t>VGA</t>
  </si>
  <si>
    <t>PCIE VGA Card</t>
  </si>
  <si>
    <t>many</t>
  </si>
  <si>
    <t>Group</t>
  </si>
  <si>
    <t>Capacity</t>
  </si>
  <si>
    <t>Shipped Firmware Code</t>
  </si>
  <si>
    <t>Name of person the part being  transferred to</t>
  </si>
  <si>
    <t>MFG Date code</t>
  </si>
  <si>
    <t>Mfg Location Code</t>
  </si>
  <si>
    <t>Date of first use</t>
  </si>
  <si>
    <t>Deployed</t>
  </si>
  <si>
    <t>(View will be limited based on group)</t>
  </si>
  <si>
    <t>Examples for this column; CSI/Surface/MSFT)</t>
  </si>
  <si>
    <t>Who picked it up; who is it being transferred to; when picked up; how long expected to keep</t>
  </si>
  <si>
    <t>Scan Examples</t>
  </si>
  <si>
    <t>DIMMs</t>
  </si>
  <si>
    <t>NVMEs</t>
  </si>
  <si>
    <t>SATA Cards</t>
  </si>
  <si>
    <t>Rulers</t>
  </si>
  <si>
    <t>Hynix DIMM</t>
  </si>
  <si>
    <t>Hynix NVME</t>
  </si>
  <si>
    <t>Hynix SATA</t>
  </si>
  <si>
    <t>Bar code</t>
  </si>
  <si>
    <t>QR Code</t>
  </si>
  <si>
    <t>Bar Code</t>
  </si>
  <si>
    <r>
      <rPr>
        <b/>
        <sz val="11"/>
        <color theme="4" tint="-0.249977111117893"/>
        <rFont val="Calibri"/>
        <family val="2"/>
      </rPr>
      <t>HMAA8GR7AJR4N-WM T4 AC</t>
    </r>
    <r>
      <rPr>
        <sz val="11"/>
        <color rgb="FF000000"/>
        <rFont val="Calibri"/>
        <family val="2"/>
      </rPr>
      <t xml:space="preserve"> 927 </t>
    </r>
    <r>
      <rPr>
        <b/>
        <sz val="11"/>
        <color theme="4" tint="-0.249977111117893"/>
        <rFont val="Calibri"/>
        <family val="2"/>
      </rPr>
      <t>(P/N)</t>
    </r>
  </si>
  <si>
    <r>
      <t xml:space="preserve">80AD01161491621FA5 </t>
    </r>
    <r>
      <rPr>
        <b/>
        <sz val="11"/>
        <color rgb="FF000000"/>
        <rFont val="Calibri"/>
        <family val="2"/>
      </rPr>
      <t>(S/N)</t>
    </r>
  </si>
  <si>
    <r>
      <t xml:space="preserve">ACE42E009016CCF6 </t>
    </r>
    <r>
      <rPr>
        <b/>
        <sz val="11"/>
        <color rgb="FF000000"/>
        <rFont val="Calibri"/>
        <family val="2"/>
      </rPr>
      <t>(EUI Code)</t>
    </r>
  </si>
  <si>
    <r>
      <rPr>
        <sz val="11"/>
        <color theme="4" tint="-0.249977111117893"/>
        <rFont val="Calibri"/>
        <family val="2"/>
      </rPr>
      <t>HFS960GD0TEG-6410A BA</t>
    </r>
    <r>
      <rPr>
        <sz val="11"/>
        <color theme="9" tint="-0.249977111117893"/>
        <rFont val="Calibri"/>
        <family val="2"/>
      </rPr>
      <t>SJ93N3341I060420F</t>
    </r>
    <r>
      <rPr>
        <sz val="11"/>
        <color theme="5" tint="-0.249977111117893"/>
        <rFont val="Calibri"/>
        <family val="2"/>
      </rPr>
      <t>1913</t>
    </r>
  </si>
  <si>
    <r>
      <t xml:space="preserve">5ACE42E0203E0E1F </t>
    </r>
    <r>
      <rPr>
        <b/>
        <sz val="11"/>
        <color rgb="FF000000"/>
        <rFont val="Calibri"/>
        <family val="2"/>
      </rPr>
      <t>(WWN)</t>
    </r>
  </si>
  <si>
    <r>
      <rPr>
        <sz val="11"/>
        <color theme="9" tint="-0.249977111117893"/>
        <rFont val="Calibri"/>
        <family val="2"/>
      </rPr>
      <t>HFS960G32FEH-7A10A BE</t>
    </r>
    <r>
      <rPr>
        <sz val="11"/>
        <color theme="8" tint="-0.249977111117893"/>
        <rFont val="Calibri"/>
        <family val="2"/>
      </rPr>
      <t>KI85Q019410105B38</t>
    </r>
    <r>
      <rPr>
        <sz val="11"/>
        <color theme="5" tint="-0.249977111117893"/>
        <rFont val="Calibri"/>
        <family val="2"/>
      </rPr>
      <t>1818</t>
    </r>
  </si>
  <si>
    <r>
      <rPr>
        <b/>
        <sz val="11"/>
        <color rgb="FF0070C0"/>
        <rFont val="Calibri"/>
        <family val="2"/>
      </rPr>
      <t>P/N</t>
    </r>
    <r>
      <rPr>
        <b/>
        <sz val="11"/>
        <color rgb="FF000000"/>
        <rFont val="Calibri"/>
        <family val="2"/>
      </rPr>
      <t xml:space="preserve">;  </t>
    </r>
    <r>
      <rPr>
        <b/>
        <sz val="11"/>
        <color theme="9" tint="-0.249977111117893"/>
        <rFont val="Calibri"/>
        <family val="2"/>
      </rPr>
      <t>S/N</t>
    </r>
    <r>
      <rPr>
        <b/>
        <sz val="11"/>
        <color rgb="FF000000"/>
        <rFont val="Calibri"/>
        <family val="2"/>
      </rPr>
      <t xml:space="preserve">; </t>
    </r>
    <r>
      <rPr>
        <sz val="11"/>
        <color theme="5" tint="-0.249977111117893"/>
        <rFont val="Calibri"/>
        <family val="2"/>
      </rPr>
      <t xml:space="preserve"> Date Code</t>
    </r>
  </si>
  <si>
    <r>
      <rPr>
        <b/>
        <sz val="11"/>
        <color theme="9" tint="-0.249977111117893"/>
        <rFont val="Calibri"/>
        <family val="2"/>
      </rPr>
      <t>P/N</t>
    </r>
    <r>
      <rPr>
        <sz val="11"/>
        <color rgb="FF000000"/>
        <rFont val="Calibri"/>
        <family val="2"/>
      </rPr>
      <t xml:space="preserve">;  </t>
    </r>
    <r>
      <rPr>
        <b/>
        <sz val="11"/>
        <color theme="8" tint="-0.249977111117893"/>
        <rFont val="Calibri"/>
        <family val="2"/>
      </rPr>
      <t>S/N</t>
    </r>
    <r>
      <rPr>
        <sz val="11"/>
        <color rgb="FF000000"/>
        <rFont val="Calibri"/>
        <family val="2"/>
      </rPr>
      <t xml:space="preserve">;  </t>
    </r>
    <r>
      <rPr>
        <b/>
        <sz val="11"/>
        <color theme="5" tint="-0.249977111117893"/>
        <rFont val="Calibri"/>
        <family val="2"/>
      </rPr>
      <t>WW</t>
    </r>
  </si>
  <si>
    <t xml:space="preserve">Samsung DIMM </t>
  </si>
  <si>
    <t>Samsung NVME</t>
  </si>
  <si>
    <t>Samsung SATA</t>
  </si>
  <si>
    <t>Samsung Ruler</t>
  </si>
  <si>
    <t>Bar Code 1</t>
  </si>
  <si>
    <t>Bar Code 2</t>
  </si>
  <si>
    <r>
      <rPr>
        <sz val="11"/>
        <color theme="4" tint="-0.249977111117893"/>
        <rFont val="Calibri"/>
        <family val="2"/>
      </rPr>
      <t>KR M393A4K40DB2-CVF</t>
    </r>
    <r>
      <rPr>
        <sz val="11"/>
        <color rgb="FF000000"/>
        <rFont val="Calibri"/>
        <family val="2"/>
      </rPr>
      <t xml:space="preserve"> 2001</t>
    </r>
    <r>
      <rPr>
        <sz val="11"/>
        <color theme="4" tint="-0.249977111117893"/>
        <rFont val="Calibri"/>
        <family val="2"/>
      </rPr>
      <t xml:space="preserve"> (P/N)</t>
    </r>
  </si>
  <si>
    <r>
      <t xml:space="preserve">30A000000103BCA392 </t>
    </r>
    <r>
      <rPr>
        <b/>
        <sz val="11"/>
        <color rgb="FF000000"/>
        <rFont val="Calibri"/>
        <family val="2"/>
      </rPr>
      <t>(S/N)</t>
    </r>
  </si>
  <si>
    <r>
      <t xml:space="preserve">S3E4NX1K452848 </t>
    </r>
    <r>
      <rPr>
        <b/>
        <sz val="11"/>
        <color rgb="FF000000"/>
        <rFont val="Calibri"/>
        <family val="2"/>
      </rPr>
      <t>(S/N)</t>
    </r>
  </si>
  <si>
    <r>
      <t xml:space="preserve">S457NB0K400210 </t>
    </r>
    <r>
      <rPr>
        <b/>
        <sz val="11"/>
        <color rgb="FF000000"/>
        <rFont val="Calibri"/>
        <family val="2"/>
      </rPr>
      <t>(S/N)</t>
    </r>
  </si>
  <si>
    <r>
      <t xml:space="preserve">5002538E40333777 </t>
    </r>
    <r>
      <rPr>
        <b/>
        <sz val="11"/>
        <color rgb="FF000000"/>
        <rFont val="Calibri"/>
        <family val="2"/>
      </rPr>
      <t>(WWN)</t>
    </r>
  </si>
  <si>
    <r>
      <t xml:space="preserve">0025383A915000C6 </t>
    </r>
    <r>
      <rPr>
        <b/>
        <sz val="11"/>
        <color rgb="FF000000"/>
        <rFont val="Calibri"/>
        <family val="2"/>
      </rPr>
      <t>(EUI)</t>
    </r>
  </si>
  <si>
    <r>
      <rPr>
        <sz val="11"/>
        <color theme="9" tint="-0.249977111117893"/>
        <rFont val="Calibri"/>
        <family val="2"/>
      </rPr>
      <t>MZELB15THMLA-000MV</t>
    </r>
    <r>
      <rPr>
        <sz val="11"/>
        <color rgb="FF000000"/>
        <rFont val="Calibri"/>
        <family val="2"/>
      </rPr>
      <t>+</t>
    </r>
    <r>
      <rPr>
        <sz val="11"/>
        <color rgb="FF0070C0"/>
        <rFont val="Calibri"/>
        <family val="2"/>
      </rPr>
      <t>S519NW0MA00198</t>
    </r>
  </si>
  <si>
    <r>
      <rPr>
        <b/>
        <sz val="11"/>
        <color theme="9" tint="-0.249977111117893"/>
        <rFont val="Calibri"/>
        <family val="2"/>
      </rPr>
      <t>P/N</t>
    </r>
    <r>
      <rPr>
        <sz val="11"/>
        <color theme="9" tint="-0.249977111117893"/>
        <rFont val="Calibri"/>
        <family val="2"/>
      </rPr>
      <t xml:space="preserve">  </t>
    </r>
    <r>
      <rPr>
        <b/>
        <sz val="11"/>
        <color rgb="FF0070C0"/>
        <rFont val="Calibri"/>
        <family val="2"/>
      </rPr>
      <t>S/N</t>
    </r>
  </si>
  <si>
    <t xml:space="preserve">Micorn DIMM </t>
  </si>
  <si>
    <t>Micron SATA</t>
  </si>
  <si>
    <t>QR code</t>
  </si>
  <si>
    <r>
      <rPr>
        <sz val="11"/>
        <color theme="4" tint="-0.249977111117893"/>
        <rFont val="Calibri"/>
        <family val="2"/>
      </rPr>
      <t>MTA18ASF4G72PZ-2G9E1</t>
    </r>
    <r>
      <rPr>
        <sz val="11"/>
        <color rgb="FF000000"/>
        <rFont val="Calibri"/>
        <family val="2"/>
      </rPr>
      <t xml:space="preserve"> 945 </t>
    </r>
    <r>
      <rPr>
        <sz val="11"/>
        <color theme="4" tint="-0.249977111117893"/>
        <rFont val="Calibri"/>
        <family val="2"/>
      </rPr>
      <t>(P/N)</t>
    </r>
  </si>
  <si>
    <r>
      <t xml:space="preserve">S802C0F194524C09C40 </t>
    </r>
    <r>
      <rPr>
        <b/>
        <sz val="11"/>
        <color rgb="FF000000"/>
        <rFont val="Calibri"/>
        <family val="2"/>
      </rPr>
      <t>(S/N)</t>
    </r>
  </si>
  <si>
    <r>
      <t>MTFDDAK960TDD-1AT1ZABMA</t>
    </r>
    <r>
      <rPr>
        <b/>
        <sz val="11"/>
        <color rgb="FF000000"/>
        <rFont val="Calibri"/>
        <family val="2"/>
      </rPr>
      <t xml:space="preserve"> (P/N)</t>
    </r>
  </si>
  <si>
    <r>
      <t xml:space="preserve">18231D7E81A8 </t>
    </r>
    <r>
      <rPr>
        <b/>
        <sz val="11"/>
        <color rgb="FF000000"/>
        <rFont val="Calibri"/>
        <family val="2"/>
      </rPr>
      <t>(S/N)</t>
    </r>
  </si>
  <si>
    <t xml:space="preserve">Nanya DIMM </t>
  </si>
  <si>
    <t>NT32GA72D4NAX3P-HR.E41882801E.1836</t>
  </si>
  <si>
    <t>(S/N)</t>
  </si>
  <si>
    <t>Intel NVME</t>
  </si>
  <si>
    <t>Intel Ruler</t>
  </si>
  <si>
    <t>Bar Code/QR Code 3</t>
  </si>
  <si>
    <t>QR Code 1</t>
  </si>
  <si>
    <t>QR Code 2</t>
  </si>
  <si>
    <t>QR code 1</t>
  </si>
  <si>
    <r>
      <t xml:space="preserve">BTLJ819300G71P0I </t>
    </r>
    <r>
      <rPr>
        <b/>
        <sz val="11"/>
        <color rgb="FF000000"/>
        <rFont val="Calibri"/>
        <family val="2"/>
      </rPr>
      <t>(S/N)</t>
    </r>
  </si>
  <si>
    <r>
      <t xml:space="preserve">SSDPELKX960G8D </t>
    </r>
    <r>
      <rPr>
        <b/>
        <sz val="11"/>
        <color rgb="FF000000"/>
        <rFont val="Calibri"/>
        <family val="2"/>
      </rPr>
      <t>(Model #/PN)</t>
    </r>
  </si>
  <si>
    <r>
      <t xml:space="preserve">1B3E4373915CE2AE84BBE5E021C28C32 </t>
    </r>
    <r>
      <rPr>
        <b/>
        <sz val="11"/>
        <color rgb="FF000000"/>
        <rFont val="Calibri"/>
        <family val="2"/>
      </rPr>
      <t>(DUID)</t>
    </r>
  </si>
  <si>
    <r>
      <t xml:space="preserve">BTLL901505HQ15PEGN </t>
    </r>
    <r>
      <rPr>
        <b/>
        <sz val="11"/>
        <color rgb="FF000000"/>
        <rFont val="Calibri"/>
        <family val="2"/>
      </rPr>
      <t>(ISN)</t>
    </r>
  </si>
  <si>
    <t>QR code 2</t>
  </si>
  <si>
    <r>
      <t>SSDPEXNV153T8D</t>
    </r>
    <r>
      <rPr>
        <b/>
        <sz val="11"/>
        <color rgb="FF000000"/>
        <rFont val="Calibri"/>
        <family val="2"/>
      </rPr>
      <t xml:space="preserve"> (Model #)</t>
    </r>
  </si>
  <si>
    <t>Lite On NVME</t>
  </si>
  <si>
    <t>QR Code 3</t>
  </si>
  <si>
    <t>For EPX-960</t>
  </si>
  <si>
    <t>For AD2-KW960 (new)</t>
  </si>
  <si>
    <t>For EP3-KW960</t>
  </si>
  <si>
    <t>For EP2-KB960</t>
  </si>
  <si>
    <t>For AD2-KW960(old)</t>
  </si>
  <si>
    <r>
      <t>55CD2E4150325230</t>
    </r>
    <r>
      <rPr>
        <b/>
        <sz val="11"/>
        <color rgb="FF000000"/>
        <rFont val="Calibri"/>
        <family val="2"/>
      </rPr>
      <t xml:space="preserve"> (WWN)</t>
    </r>
  </si>
  <si>
    <t>QR code 4</t>
  </si>
  <si>
    <r>
      <t xml:space="preserve">00230356002181F6 </t>
    </r>
    <r>
      <rPr>
        <b/>
        <sz val="11"/>
        <color rgb="FF000000"/>
        <rFont val="Calibri"/>
        <family val="2"/>
      </rPr>
      <t>(EUI)</t>
    </r>
  </si>
  <si>
    <r>
      <rPr>
        <sz val="11"/>
        <color theme="9" tint="-0.249977111117893"/>
        <rFont val="Calibri"/>
        <family val="2"/>
      </rPr>
      <t>AD2-KW960</t>
    </r>
    <r>
      <rPr>
        <sz val="11"/>
        <color rgb="FF000000"/>
        <rFont val="Calibri"/>
        <family val="2"/>
      </rPr>
      <t>+</t>
    </r>
    <r>
      <rPr>
        <sz val="11"/>
        <color theme="5" tint="-0.249977111117893"/>
        <rFont val="Calibri"/>
        <family val="2"/>
      </rPr>
      <t>0023_0356_0023_47D6</t>
    </r>
    <r>
      <rPr>
        <sz val="11"/>
        <color rgb="FF000000"/>
        <rFont val="Calibri"/>
        <family val="2"/>
      </rPr>
      <t xml:space="preserve"> (</t>
    </r>
    <r>
      <rPr>
        <sz val="11"/>
        <color theme="9" tint="-0.249977111117893"/>
        <rFont val="Calibri"/>
        <family val="2"/>
      </rPr>
      <t>P/N</t>
    </r>
    <r>
      <rPr>
        <sz val="11"/>
        <color rgb="FF000000"/>
        <rFont val="Calibri"/>
        <family val="2"/>
      </rPr>
      <t xml:space="preserve">; </t>
    </r>
    <r>
      <rPr>
        <sz val="11"/>
        <color theme="5" tint="-0.249977111117893"/>
        <rFont val="Calibri"/>
        <family val="2"/>
      </rPr>
      <t xml:space="preserve"> S/N</t>
    </r>
    <r>
      <rPr>
        <sz val="11"/>
        <color rgb="FF000000"/>
        <rFont val="Calibri"/>
        <family val="2"/>
      </rPr>
      <t>)</t>
    </r>
  </si>
  <si>
    <r>
      <t>002303560006E923</t>
    </r>
    <r>
      <rPr>
        <b/>
        <sz val="11"/>
        <color rgb="FF000000"/>
        <rFont val="Calibri"/>
        <family val="2"/>
      </rPr>
      <t xml:space="preserve"> (EUI)</t>
    </r>
  </si>
  <si>
    <r>
      <t xml:space="preserve">0023035600001028 </t>
    </r>
    <r>
      <rPr>
        <b/>
        <sz val="11"/>
        <color rgb="FF000000"/>
        <rFont val="Calibri"/>
        <family val="2"/>
      </rPr>
      <t>(EUI)</t>
    </r>
  </si>
  <si>
    <r>
      <t xml:space="preserve">00230356000CB105 </t>
    </r>
    <r>
      <rPr>
        <b/>
        <sz val="11"/>
        <color rgb="FF000000"/>
        <rFont val="Calibri"/>
        <family val="2"/>
      </rPr>
      <t>(EUI)</t>
    </r>
  </si>
  <si>
    <r>
      <t>5CD2_E430_5232_0100.</t>
    </r>
    <r>
      <rPr>
        <b/>
        <sz val="11"/>
        <color rgb="FF000000"/>
        <rFont val="Calibri"/>
        <family val="2"/>
      </rPr>
      <t>(EUI)</t>
    </r>
  </si>
  <si>
    <t>QR Code 5</t>
  </si>
  <si>
    <r>
      <t xml:space="preserve">P91017E05574 </t>
    </r>
    <r>
      <rPr>
        <b/>
        <sz val="11"/>
        <color rgb="FF000000"/>
        <rFont val="Calibri"/>
        <family val="2"/>
      </rPr>
      <t>(unknown)</t>
    </r>
  </si>
  <si>
    <r>
      <t xml:space="preserve">KA1E2SNLFWM3K6SA3G7J22QK97PEHUCU </t>
    </r>
    <r>
      <rPr>
        <b/>
        <sz val="11"/>
        <color rgb="FF000000"/>
        <rFont val="Calibri"/>
        <family val="2"/>
      </rPr>
      <t>(PSID)</t>
    </r>
  </si>
  <si>
    <r>
      <t xml:space="preserve">8LKJLH6H2VGWTU9LW6TCC31T42FGB9BV </t>
    </r>
    <r>
      <rPr>
        <b/>
        <sz val="11"/>
        <color rgb="FF000000"/>
        <rFont val="Calibri"/>
        <family val="2"/>
      </rPr>
      <t>(PSID)</t>
    </r>
  </si>
  <si>
    <r>
      <t xml:space="preserve">P70207035475 </t>
    </r>
    <r>
      <rPr>
        <b/>
        <sz val="11"/>
        <color rgb="FF000000"/>
        <rFont val="Calibri"/>
        <family val="2"/>
      </rPr>
      <t>(S/N)</t>
    </r>
  </si>
  <si>
    <r>
      <t xml:space="preserve">P80815E00188 </t>
    </r>
    <r>
      <rPr>
        <b/>
        <sz val="11"/>
        <color rgb="FF000000"/>
        <rFont val="Calibri"/>
        <family val="2"/>
      </rPr>
      <t>(S/N)</t>
    </r>
  </si>
  <si>
    <r>
      <t>0100_0000_0100_0000_5CD2_E430_5232_5051.</t>
    </r>
    <r>
      <rPr>
        <b/>
        <sz val="11"/>
        <color rgb="FF000000"/>
        <rFont val="Calibri"/>
        <family val="2"/>
      </rPr>
      <t xml:space="preserve"> (NGUID)</t>
    </r>
  </si>
  <si>
    <t>QR  Code 3</t>
  </si>
  <si>
    <t>QR code 6</t>
  </si>
  <si>
    <r>
      <t xml:space="preserve">0023_0356_0023_47D6 </t>
    </r>
    <r>
      <rPr>
        <b/>
        <sz val="11"/>
        <color rgb="FF000000"/>
        <rFont val="Calibri"/>
        <family val="2"/>
      </rPr>
      <t>(S/N)</t>
    </r>
  </si>
  <si>
    <r>
      <t xml:space="preserve">P80412E01157 </t>
    </r>
    <r>
      <rPr>
        <b/>
        <sz val="11"/>
        <rFont val="Calibri"/>
        <family val="2"/>
      </rPr>
      <t>(S/N</t>
    </r>
    <r>
      <rPr>
        <sz val="11"/>
        <rFont val="Calibri"/>
        <family val="2"/>
      </rPr>
      <t>)</t>
    </r>
  </si>
  <si>
    <r>
      <t xml:space="preserve">DCD1F736B4AF0458C3E36FDC7D3D1DB9 </t>
    </r>
    <r>
      <rPr>
        <b/>
        <sz val="11"/>
        <color rgb="FF000000"/>
        <rFont val="Calibri"/>
        <family val="2"/>
      </rPr>
      <t>(DUID)</t>
    </r>
  </si>
  <si>
    <t>QR Code 4</t>
  </si>
  <si>
    <r>
      <t>P00217E00088</t>
    </r>
    <r>
      <rPr>
        <b/>
        <sz val="11"/>
        <color rgb="FF000000"/>
        <rFont val="Calibri"/>
        <family val="2"/>
      </rPr>
      <t xml:space="preserve"> (S/N)</t>
    </r>
  </si>
  <si>
    <t>Toshiba NVME</t>
  </si>
  <si>
    <t>QR Code 1 (on back)</t>
  </si>
  <si>
    <t xml:space="preserve">DHTK12044591140AB4A </t>
  </si>
  <si>
    <r>
      <t xml:space="preserve">69GS101XTVHQ </t>
    </r>
    <r>
      <rPr>
        <b/>
        <sz val="11"/>
        <color rgb="FF000000"/>
        <rFont val="Calibri"/>
        <family val="2"/>
      </rPr>
      <t>(S/N)</t>
    </r>
  </si>
  <si>
    <t>45Z0XJZDP1TAJ9UMGH0S3HFBDBXAV3J4</t>
  </si>
  <si>
    <t>100823881C</t>
  </si>
  <si>
    <t>CN02</t>
  </si>
  <si>
    <t>07LYG5Z1VL0MAM1HBPY0F065G19NT36A</t>
  </si>
  <si>
    <t>https://verify.seagate.com/verify?bpid=738855915645</t>
  </si>
  <si>
    <t>6/22-(4) Picked up by MSFT; 2/7 - moved to do not use shelf</t>
  </si>
  <si>
    <t>2Rx4 PC3L</t>
  </si>
  <si>
    <t>6/22-(6) Picked up by MSFT; 2/7 - moved to do not use shelf</t>
  </si>
  <si>
    <t>6/22-(29) Picked up by MSFT; 2/7 - moved to do not use shelf</t>
  </si>
  <si>
    <t>6/22-(34) Picked up by MSFT; 2/7 -moved to do not use shelf</t>
  </si>
  <si>
    <r>
      <rPr>
        <sz val="12"/>
        <rFont val="Calibri"/>
        <family val="2"/>
      </rPr>
      <t>6/22-(74) Picked up by MSFT; 3/23-(73)Puilled from shelf/inventory. Parts obsolete;</t>
    </r>
    <r>
      <rPr>
        <sz val="12"/>
        <color theme="5" tint="-0.249977111117893"/>
        <rFont val="Calibri"/>
        <family val="2"/>
      </rPr>
      <t xml:space="preserve">  2/17</t>
    </r>
    <r>
      <rPr>
        <sz val="12"/>
        <color rgb="FF000000"/>
        <rFont val="Calibri"/>
        <family val="2"/>
      </rPr>
      <t>- (24) to pipe ?</t>
    </r>
  </si>
  <si>
    <t>M393A4K43BB1-CTD</t>
  </si>
  <si>
    <t>Samsung 16GB</t>
  </si>
  <si>
    <t>2/11 - not found</t>
  </si>
  <si>
    <r>
      <rPr>
        <sz val="11"/>
        <color rgb="FFFF0000"/>
        <rFont val="Calibri"/>
        <family val="2"/>
      </rPr>
      <t>*279 in Racks</t>
    </r>
    <r>
      <rPr>
        <sz val="11"/>
        <rFont val="Calibri"/>
        <family val="2"/>
      </rPr>
      <t>. This inclues Non-Dotted items 4/13/20</t>
    </r>
  </si>
  <si>
    <r>
      <rPr>
        <sz val="12"/>
        <rFont val="Calibri"/>
        <family val="2"/>
      </rPr>
      <t>6/22-(466) Picked up by MSFT; 5/11-Zeroed out Actual Count Available; 5/7-(434)pulled from racks.  Work underway to pull all non-dotted items from racks; 4/13-(32)from pipe 34;  4/08-(44)from pipe 27;   4/1-(6) from pipe 27</t>
    </r>
    <r>
      <rPr>
        <b/>
        <sz val="12"/>
        <color theme="5" tint="-0.249977111117893"/>
        <rFont val="Calibri"/>
        <family val="2"/>
      </rPr>
      <t>;  2/6</t>
    </r>
    <r>
      <rPr>
        <sz val="12"/>
        <color rgb="FF000000"/>
        <rFont val="Calibri"/>
        <family val="2"/>
      </rPr>
      <t xml:space="preserve"> -(150) Checked in</t>
    </r>
  </si>
  <si>
    <t>Count verified 4/14</t>
  </si>
  <si>
    <r>
      <rPr>
        <sz val="12"/>
        <rFont val="Calibri"/>
        <family val="2"/>
      </rPr>
      <t>6/22-(319) Picked up by MSFT; 5/12-(2) pulled from racks; 5/11-Zeroed out Actual Count Available; 5/7-(340)pulled from racks.  Work underway to pull all non-dotted items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 xml:space="preserve">from racks; </t>
    </r>
    <r>
      <rPr>
        <sz val="12"/>
        <color rgb="FF000000"/>
        <rFont val="Calibri"/>
        <family val="2"/>
      </rPr>
      <t xml:space="preserve">4/21-(12)from pipe 17;  4/21-(30)pulled from pipe 17;  4/10-(7)from SIP4 Gen 7;  4/10-(154)from pipe 22;  4/01-(130)from pipe 12;  3/27-(24)from pipe 17; </t>
    </r>
  </si>
  <si>
    <t>HFS1T9GD0FEI-A430A (Old)</t>
  </si>
  <si>
    <t>Count verified 5/18</t>
  </si>
  <si>
    <t>6/22-(93) Picked up by MSFT; 6/4-(21 from cage to trasnfer to MSFT and (72) from pipe 29 to transfer to MSFT Total (93); 5/14-(72) to pipe 29</t>
  </si>
  <si>
    <t>SSDPELKX019T8D-203</t>
  </si>
  <si>
    <t>SSD5DLN13T84</t>
  </si>
  <si>
    <t>Intel P4511 960GB Gen 5 ONLY</t>
  </si>
  <si>
    <t>MZ1LV960HCJH-0003</t>
  </si>
  <si>
    <t>Samsung PM953 960GB (very old, not for test)</t>
  </si>
  <si>
    <t>2/11 -- not found</t>
  </si>
  <si>
    <t>MZ1LW960HMJP-000D5</t>
  </si>
  <si>
    <t>Samsung PM963 960GB (Dell - not for testing)</t>
  </si>
  <si>
    <t>MZ1WV480HCGL-000MV</t>
  </si>
  <si>
    <t>Samsung SM953 480GB</t>
  </si>
  <si>
    <t>HMA82GRA7FR8N</t>
  </si>
  <si>
    <t>SK Hynix 16GB NVDIMM (XIO &amp; Xdirect)</t>
  </si>
  <si>
    <r>
      <rPr>
        <b/>
        <sz val="12"/>
        <rFont val="Calibri"/>
        <family val="2"/>
      </rPr>
      <t xml:space="preserve">2/11 </t>
    </r>
    <r>
      <rPr>
        <sz val="12"/>
        <rFont val="Calibri"/>
        <family val="2"/>
      </rPr>
      <t>- not found;</t>
    </r>
    <r>
      <rPr>
        <b/>
        <sz val="12"/>
        <rFont val="Calibri"/>
        <family val="2"/>
      </rPr>
      <t xml:space="preserve">  2/4</t>
    </r>
    <r>
      <rPr>
        <sz val="12"/>
        <rFont val="Calibri"/>
        <family val="2"/>
      </rPr>
      <t>- (1)from xStore server</t>
    </r>
  </si>
  <si>
    <t xml:space="preserve">69GS101CTVHQ </t>
  </si>
  <si>
    <t>Run the Edrive test with the drives at Veritas, again.  Parts are to be placed in the cage on top shelf of first rack until test is initiated.</t>
  </si>
  <si>
    <t>Mfg.</t>
  </si>
  <si>
    <t>Type</t>
  </si>
  <si>
    <t>P/N</t>
  </si>
  <si>
    <t>S/N</t>
  </si>
  <si>
    <t>Q. by</t>
  </si>
  <si>
    <t>Reason for Q.</t>
  </si>
  <si>
    <t>ADO Bug #</t>
  </si>
  <si>
    <t>Next Steps</t>
  </si>
  <si>
    <t>Test Results / Status</t>
  </si>
  <si>
    <t>Date sent off site</t>
  </si>
  <si>
    <t>Sent to</t>
  </si>
  <si>
    <t>TBD</t>
  </si>
  <si>
    <t>8ASF2G72PZ-2G9E1</t>
  </si>
  <si>
    <t>Li on</t>
  </si>
  <si>
    <t>MVNE</t>
  </si>
  <si>
    <t>AD2KW960</t>
  </si>
  <si>
    <t xml:space="preserve">HMA84GR7DJR4N-WM </t>
  </si>
  <si>
    <t>32GB 2Rx4 PC4-29337-RB2-12</t>
  </si>
  <si>
    <t>P304901530364024</t>
  </si>
  <si>
    <t>Dropped on ground</t>
  </si>
  <si>
    <t>KJ87N71651010821E</t>
  </si>
  <si>
    <t>Critical Temp</t>
  </si>
  <si>
    <t>Lite on</t>
  </si>
  <si>
    <t>NVME</t>
  </si>
  <si>
    <t>AD2 KW9600</t>
  </si>
  <si>
    <t>0023_0356_0023_4772</t>
  </si>
  <si>
    <t>0023_0356_0023_478E</t>
  </si>
  <si>
    <t>80AD01174411B1EA46</t>
  </si>
  <si>
    <t>80AD01174311AFE9D1</t>
  </si>
  <si>
    <t>80AD01174311AFE84B</t>
  </si>
  <si>
    <t xml:space="preserve"> J Ayala</t>
  </si>
  <si>
    <t>Not recognized by blade</t>
  </si>
  <si>
    <t xml:space="preserve">M393A4K40CB2-CTD </t>
  </si>
  <si>
    <t xml:space="preserve">03680A3F </t>
  </si>
  <si>
    <t>C Smith</t>
  </si>
  <si>
    <t>ECC ERRORS</t>
  </si>
  <si>
    <t>80AD0119469380E40E</t>
  </si>
  <si>
    <t xml:space="preserve"> C Smith</t>
  </si>
  <si>
    <t>HMN82GR7AFR4N-UH      </t>
  </si>
  <si>
    <t>80AD01191472BFAA45</t>
  </si>
  <si>
    <t>80AD01190492DAEAF9</t>
  </si>
  <si>
    <t>300500000103BD20C4</t>
  </si>
  <si>
    <t>17501A69AE90</t>
  </si>
  <si>
    <t>Wont take OS Install</t>
  </si>
  <si>
    <t>PM863a</t>
  </si>
  <si>
    <t>S3BKNB0JA30824</t>
  </si>
  <si>
    <t>FI6BQ05061010C20H</t>
  </si>
  <si>
    <t>SSDPELKX960G8D</t>
  </si>
  <si>
    <t>2btlj90400awd1p0i</t>
  </si>
  <si>
    <t>btlj90400b071p0i</t>
  </si>
  <si>
    <t>S3WGNB0K400300</t>
  </si>
  <si>
    <t>CANT UPDATE FW</t>
  </si>
  <si>
    <t>S3WGNB0JC00343</t>
  </si>
  <si>
    <t>S3WGNB0JC00345</t>
  </si>
  <si>
    <t>BTLJ90400AZ01P0I</t>
  </si>
  <si>
    <t xml:space="preserve">S3E4NX1K453277 </t>
  </si>
  <si>
    <t>S3E4NX0J102502</t>
  </si>
  <si>
    <t>S2C2NX0J326137</t>
  </si>
  <si>
    <t>Lite-on</t>
  </si>
  <si>
    <t>00230356000CB11D</t>
  </si>
  <si>
    <t>E6-2673v4</t>
  </si>
  <si>
    <t>M6RP036201891</t>
  </si>
  <si>
    <t>Defectiive</t>
  </si>
  <si>
    <t>M9RJ166701721</t>
  </si>
  <si>
    <t>Sk Hynix</t>
  </si>
  <si>
    <t>KI94Q0174I0104FJT</t>
  </si>
  <si>
    <t>Jack Zornes</t>
  </si>
  <si>
    <t>Would not format</t>
  </si>
  <si>
    <t>P73800014099700C</t>
  </si>
  <si>
    <t>Joshua A.</t>
  </si>
  <si>
    <t xml:space="preserve">BTLJ90400B6Q10I </t>
  </si>
  <si>
    <t>James P.</t>
  </si>
  <si>
    <t>MZ7LH960HAJR-000Mv</t>
  </si>
  <si>
    <t>S347NF0KA21620</t>
  </si>
  <si>
    <t>Austin B.</t>
  </si>
  <si>
    <t xml:space="preserve">1TT101-002 </t>
  </si>
  <si>
    <t>ZA212W2G</t>
  </si>
  <si>
    <t>31CC770A</t>
  </si>
  <si>
    <t>Testcase failure - DIMM9 correctable errors</t>
  </si>
  <si>
    <t>Michael Sandhinti
Denton Santos</t>
  </si>
  <si>
    <t xml:space="preserve">7/24-(24) from Pipe 24; 7/6-(24) from Pipe 24; </t>
  </si>
  <si>
    <t xml:space="preserve">7/24-(4) from Pipe 24; 7/7-(5) retuned to cage; 6/19-(3) from broken machine VSE0G5IZXDR-266 back to cage; </t>
  </si>
  <si>
    <t xml:space="preserve">7/24-(8) from Pipe 24; 7/6-(8) from Pipe 24; </t>
  </si>
  <si>
    <t>Curtis Reid
Chris Smith</t>
  </si>
  <si>
    <t>NI9BQ0011I010BFK9</t>
  </si>
  <si>
    <t>Curtis Reid
Austin Bauman</t>
  </si>
  <si>
    <t>Failur to show up in the system</t>
  </si>
  <si>
    <t>I don’t know about that DIMM Denton. We can quarantine it and use it if we run out of those kind of DIMMs. It’s up to the PMs to decide.</t>
  </si>
  <si>
    <t>Curtis Reid
Matthew Hoffman</t>
  </si>
  <si>
    <t>All 4 UTL bades are failing SMART due to an inordinate number of drive errors</t>
  </si>
  <si>
    <t xml:space="preserve">7/24 - Next four of same p/n also failed and were replaced by HGST Drives.  The other four were put back in HDD room.  Can these go back in HDD room as well?
7/28 - Just to be safe, let’s keep them in quarantine until we have a resolution to ADO 265714.  I *believe* it’s a toolkit issue, but let’s make sure first. </t>
  </si>
  <si>
    <t>NI04T0001I1204D42</t>
  </si>
  <si>
    <t>NI03T0008I0103KA7</t>
  </si>
  <si>
    <t>NI03T0008I0103KA8</t>
  </si>
  <si>
    <t>NI04T0001I1204D43</t>
  </si>
  <si>
    <t>NI04T0001I1204D44</t>
  </si>
  <si>
    <t>NI03T0008I0103KA9</t>
  </si>
  <si>
    <t>Please replace the PE6010 devices with PM983; MS would like to verify if a repeatable issue on PE6010 is specific to those drives.</t>
  </si>
  <si>
    <t>ZS800259</t>
  </si>
  <si>
    <t>ZS8002CC</t>
  </si>
  <si>
    <t>ZS8002G1</t>
  </si>
  <si>
    <t>ZS8002A3</t>
  </si>
  <si>
    <t>M393A4K40CB2-CTD (2006)</t>
  </si>
  <si>
    <t>Count verified 7/29/20</t>
  </si>
  <si>
    <t>Count verified 7/29</t>
  </si>
  <si>
    <r>
      <rPr>
        <sz val="12"/>
        <rFont val="Calibri"/>
        <family val="2"/>
      </rPr>
      <t>7/29-(8) in 2 fully stocked blades transfer to MSFT; 7/24-(34) to Pipe 24; 7/21-(2) transfer to MSFT; 7/15-(16) from multiple pipes returned to cage; 7/6-(8) from Pipe 24; 7/2-(2) from Pipe 24; 6/26-(6) from Pipe 34; 6/15-(1) from broken CSIG5QZ000N0006 back to cage; 6/15-(2) from broken VSE0G5IZUTL-401 back to cage; 6/15-(2) from broken VSE0G5IDWEB-449 back to cage; 5/29-(8) from pipe 34; 5/29-(8) to pipe 34; 3/23-(10) taken out of inventory due to incompatible FW; 3/18-(8) from pipe 1;</t>
    </r>
    <r>
      <rPr>
        <sz val="12"/>
        <color theme="5" tint="-0.249977111117893"/>
        <rFont val="Calibri"/>
        <family val="2"/>
      </rPr>
      <t xml:space="preserve">  2/18 -</t>
    </r>
    <r>
      <rPr>
        <sz val="12"/>
        <color rgb="FFFF0000"/>
        <rFont val="Calibri"/>
        <family val="2"/>
      </rPr>
      <t xml:space="preserve"> (2) quarantined</t>
    </r>
    <r>
      <rPr>
        <sz val="12"/>
        <color theme="5" tint="-0.249977111117893"/>
        <rFont val="Calibri"/>
        <family val="2"/>
      </rPr>
      <t xml:space="preserve">;  2/12 </t>
    </r>
    <r>
      <rPr>
        <sz val="12"/>
        <rFont val="Calibri"/>
        <family val="2"/>
      </rPr>
      <t>- Checked out Pipe 15</t>
    </r>
    <r>
      <rPr>
        <sz val="12"/>
        <color theme="5" tint="-0.249977111117893"/>
        <rFont val="Calibri"/>
        <family val="2"/>
      </rPr>
      <t>; 2/10 -</t>
    </r>
    <r>
      <rPr>
        <sz val="12"/>
        <rFont val="Calibri"/>
        <family val="2"/>
      </rPr>
      <t xml:space="preserve"> (6) check in; </t>
    </r>
    <r>
      <rPr>
        <sz val="12"/>
        <color theme="5" tint="-0.249977111117893"/>
        <rFont val="Calibri"/>
        <family val="2"/>
      </rPr>
      <t xml:space="preserve">2/3 </t>
    </r>
    <r>
      <rPr>
        <sz val="12"/>
        <color rgb="FF000000"/>
        <rFont val="Calibri"/>
        <family val="2"/>
      </rPr>
      <t>- (16)To Pipe 14</t>
    </r>
  </si>
  <si>
    <t>7/29-(2) in 2 fully stocked blades transfer to MSFT;7/15-(7) from multiple pipes returned to cage; 5/20-(2) from cage transferred to Taiwan; 3/23-(9)from pipe 16;  2/17 - to Pipe 22; 2/12 - (1) to pipe 15</t>
  </si>
  <si>
    <t>7/29-(24) in 2 fully stocked blades transfer to MSFT;</t>
  </si>
  <si>
    <t>HFS960G32FEH</t>
  </si>
  <si>
    <t>s802c0f18151bfc9cac</t>
  </si>
  <si>
    <t>s802c0f18151bfc93e8</t>
  </si>
  <si>
    <t>s802c0f18151bfca0d6</t>
  </si>
  <si>
    <t>s802c0f18151bfc93dd</t>
  </si>
  <si>
    <t>s802c0f18151bfc9e38</t>
  </si>
  <si>
    <t>s802c0f18151bfc9e20</t>
  </si>
  <si>
    <t>s802c0f18151bfc9c56</t>
  </si>
  <si>
    <t>s802c0f18151bfc962a</t>
  </si>
  <si>
    <t>s802c0f18151bfc9f16</t>
  </si>
  <si>
    <t>s802c0f18151bfc9cb9</t>
  </si>
  <si>
    <t>s802c0f18151bfcbf18</t>
  </si>
  <si>
    <t>s802c0f18151bfcbefe</t>
  </si>
  <si>
    <t>s802c0f18151bfcbf78</t>
  </si>
  <si>
    <t>s802c0f18151bfcbff3</t>
  </si>
  <si>
    <t>s802c0f18151bfcc1a0</t>
  </si>
  <si>
    <t>s802c0f18151bfcbf01</t>
  </si>
  <si>
    <t>s802c0f18151bfcc1d3</t>
  </si>
  <si>
    <t>s802c0f18151bfcc028</t>
  </si>
  <si>
    <t>s802c0f18151bfcbffb</t>
  </si>
  <si>
    <t>s802c0f18151bfcc005</t>
  </si>
  <si>
    <t>s802c0f18151bfcc354</t>
  </si>
  <si>
    <t>s802c0f18151bfcc306</t>
  </si>
  <si>
    <t>s802c0f18151bfcc380</t>
  </si>
  <si>
    <t>s802c0f18151bfcc39b</t>
  </si>
  <si>
    <t>S3E4NX0HB02905</t>
  </si>
  <si>
    <t>S3E4NX1K453206</t>
  </si>
  <si>
    <t>S3E4NX0J602749</t>
  </si>
  <si>
    <t>S3E4NX0J802243</t>
  </si>
  <si>
    <t>S3E4NX0J602504</t>
  </si>
  <si>
    <t>S3E4NB0J403982</t>
  </si>
  <si>
    <t>S3E4NX1K452899</t>
  </si>
  <si>
    <t>S3E4NX1K452890</t>
  </si>
  <si>
    <t>KI85Q019410105B1X</t>
  </si>
  <si>
    <t>KI85Q019410105B21</t>
  </si>
  <si>
    <t>To Be Picked up by MSFT</t>
  </si>
  <si>
    <t>2 Fully stocked blades</t>
  </si>
  <si>
    <t>SK Hynix 1TB NVMe</t>
  </si>
  <si>
    <t>NI03T0008I103K8W</t>
  </si>
  <si>
    <t>NI03T0008I103K8V</t>
  </si>
  <si>
    <r>
      <rPr>
        <sz val="12"/>
        <rFont val="Calibri"/>
        <family val="2"/>
      </rPr>
      <t xml:space="preserve"> 7/14-(16) Transfer to MSFT; 7/2-(10) from Pipe 24; 6/19-(1) from broken machine VSE0G5IZUTL-401 back to inventory; 5/29-(4) from pipe 34; 2/27-(1) from pipe 34;  2/12</t>
    </r>
    <r>
      <rPr>
        <sz val="12"/>
        <color theme="5" tint="-0.249977111117893"/>
        <rFont val="Calibri"/>
        <family val="2"/>
      </rPr>
      <t>-</t>
    </r>
    <r>
      <rPr>
        <sz val="12"/>
        <rFont val="Calibri"/>
        <family val="2"/>
      </rPr>
      <t>(4) Checked out for Pipe 34</t>
    </r>
    <r>
      <rPr>
        <sz val="12"/>
        <color theme="5" tint="-0.249977111117893"/>
        <rFont val="Calibri"/>
        <family val="2"/>
      </rPr>
      <t>;  2/12</t>
    </r>
    <r>
      <rPr>
        <sz val="12"/>
        <color rgb="FF000000"/>
        <rFont val="Calibri"/>
        <family val="2"/>
      </rPr>
      <t xml:space="preserve"> - (8)checked out for Pipe 24</t>
    </r>
  </si>
  <si>
    <t>MTA36ASF4G72PZ-3G2J3</t>
  </si>
  <si>
    <t>Count verified 8/04/20</t>
  </si>
  <si>
    <t>MTA18ASF2G72PZ-3G2J3</t>
  </si>
  <si>
    <t>Denton Santos</t>
  </si>
  <si>
    <t>The one in the shelf is reporting Memory issues and would cause the OS to blue screen too.</t>
  </si>
  <si>
    <t>S802C0F19482524C0CE</t>
  </si>
  <si>
    <t>80AD0119527373CC0F</t>
  </si>
  <si>
    <t>80AD0119527373CBF5</t>
  </si>
  <si>
    <t>80AD0119527373CBB7</t>
  </si>
  <si>
    <t>80AD0119527373CBEC</t>
  </si>
  <si>
    <t>80AD0119527373CBC4</t>
  </si>
  <si>
    <t>80AD0119527373CBD5</t>
  </si>
  <si>
    <t>80AD0119527373CC37</t>
  </si>
  <si>
    <t>80AD0119527373CC09</t>
  </si>
  <si>
    <t>80AD0119527373CC28</t>
  </si>
  <si>
    <t>80AD0119527373CC7E</t>
  </si>
  <si>
    <t>80AD0119527373CBF6</t>
  </si>
  <si>
    <t>80AD0119527373CC70</t>
  </si>
  <si>
    <t>80AD0119527373CBD2</t>
  </si>
  <si>
    <t>80AD0119527373CC6C</t>
  </si>
  <si>
    <t>80AD0119527373CCA0</t>
  </si>
  <si>
    <t>80AD0119527373CBC8</t>
  </si>
  <si>
    <t>80AD0119527373CBC1</t>
  </si>
  <si>
    <t>80AD0119527373CC16</t>
  </si>
  <si>
    <t>80AD0119527373CC01</t>
  </si>
  <si>
    <t>80AD0119527373CC64</t>
  </si>
  <si>
    <t>80AD0119527373CC0B</t>
  </si>
  <si>
    <t>80AD0119527373CBEE</t>
  </si>
  <si>
    <t>80AD0119527373CBF1</t>
  </si>
  <si>
    <t>80AD0119527373CBED</t>
  </si>
  <si>
    <t>80AD0119527373CBF8</t>
  </si>
  <si>
    <t>80AD0119527373CC0A</t>
  </si>
  <si>
    <t>80AD0119527373CC45</t>
  </si>
  <si>
    <t>80AD0119527373CBC7</t>
  </si>
  <si>
    <t>80AD0119527373CC99</t>
  </si>
  <si>
    <t>80AD0119527373CBD0</t>
  </si>
  <si>
    <t>80AD0119527373CBE5</t>
  </si>
  <si>
    <t>80AD0119527373CBE6</t>
  </si>
  <si>
    <t>80AD0119527373CBDE</t>
  </si>
  <si>
    <t>80AD0119527373CC7C</t>
  </si>
  <si>
    <t>80AD0119527373CC78</t>
  </si>
  <si>
    <t>80AD0119527373CC38</t>
  </si>
  <si>
    <t>80AD0119527373CC7B</t>
  </si>
  <si>
    <t>80AD0119527373CC32</t>
  </si>
  <si>
    <t>80AD0119527373CC77</t>
  </si>
  <si>
    <t>80AD0119527373CC26</t>
  </si>
  <si>
    <t>80AD0119527373CC86</t>
  </si>
  <si>
    <t>80AD0119527373CC10</t>
  </si>
  <si>
    <t>80AD0119527373CC97</t>
  </si>
  <si>
    <t>80AD0119527373CCA5</t>
  </si>
  <si>
    <t>80AD0119527373CBCC</t>
  </si>
  <si>
    <t>80AD0119527373CC95</t>
  </si>
  <si>
    <t>80AD0119527373CC82</t>
  </si>
  <si>
    <t>80AD0119527373CBD8</t>
  </si>
  <si>
    <t>80AD0119527373CC46</t>
  </si>
  <si>
    <t>80AD0119527373CC83</t>
  </si>
  <si>
    <t>80AD01194643739236</t>
  </si>
  <si>
    <t>80AD01194643739213</t>
  </si>
  <si>
    <t>80AD01194643739211</t>
  </si>
  <si>
    <t>80AD011946437391E7</t>
  </si>
  <si>
    <t>80AD01194643739214</t>
  </si>
  <si>
    <t>80AD011946437391AB</t>
  </si>
  <si>
    <t>80AD01194643739263</t>
  </si>
  <si>
    <t>80AD011946437391EC</t>
  </si>
  <si>
    <t>80AD0119464373925C</t>
  </si>
  <si>
    <t>80AD0119464373925E</t>
  </si>
  <si>
    <t>80AD0119464373925A</t>
  </si>
  <si>
    <t>80AD0119464373925B</t>
  </si>
  <si>
    <t>80AD01194643739227</t>
  </si>
  <si>
    <t>80AD0119464373922A</t>
  </si>
  <si>
    <t>80AD0119464373922B</t>
  </si>
  <si>
    <t>80AD01194643739259</t>
  </si>
  <si>
    <t>80AD011946437391DF</t>
  </si>
  <si>
    <t>80AD0119464373920F</t>
  </si>
  <si>
    <t>80AD0119464373919E</t>
  </si>
  <si>
    <t>80AD0119464373927B</t>
  </si>
  <si>
    <t>80AD0119464373927D</t>
  </si>
  <si>
    <t>80AD011946437391D6</t>
  </si>
  <si>
    <t>80AD0119464373927F</t>
  </si>
  <si>
    <t>80AD011946437391C3</t>
  </si>
  <si>
    <t>80AD011946437391B4</t>
  </si>
  <si>
    <t>80AD01194643739295</t>
  </si>
  <si>
    <t>80AD01194643739281</t>
  </si>
  <si>
    <t>80AD0119464373928B</t>
  </si>
  <si>
    <t>80AD0119464373928C</t>
  </si>
  <si>
    <t>80AD011946437391BC</t>
  </si>
  <si>
    <t>80AD011946437391CB</t>
  </si>
  <si>
    <t>80AD011946437391CC</t>
  </si>
  <si>
    <t>80AD01194643739284</t>
  </si>
  <si>
    <t>80AD0119464373917C</t>
  </si>
  <si>
    <t>80AD0119464373917D</t>
  </si>
  <si>
    <t>80AD0119464373917E</t>
  </si>
  <si>
    <t>80AD0119464373917F</t>
  </si>
  <si>
    <t>80AD01194643739180</t>
  </si>
  <si>
    <t>80AD01194643739276</t>
  </si>
  <si>
    <t>80AD01194643739287</t>
  </si>
  <si>
    <t>80AD0119464373920D</t>
  </si>
  <si>
    <t>80AD01194643739239</t>
  </si>
  <si>
    <t>80AD011946437391E5</t>
  </si>
  <si>
    <t>80AD01194643739210</t>
  </si>
  <si>
    <t>80AD0119464373921A</t>
  </si>
  <si>
    <t>80AD01194643739207</t>
  </si>
  <si>
    <t>80AD01194643739234</t>
  </si>
  <si>
    <t>80AD01194643739235</t>
  </si>
  <si>
    <t>80AD01194643739226</t>
  </si>
  <si>
    <t>80AD01194643739215</t>
  </si>
  <si>
    <t>S3WGNA0M830611</t>
  </si>
  <si>
    <t>S3WGNB0K500098</t>
  </si>
  <si>
    <t>S3WGNA0M830712</t>
  </si>
  <si>
    <t>S3WGNA0M830613</t>
  </si>
  <si>
    <t>S3WGNA0M830718</t>
  </si>
  <si>
    <t>S3WGNA0M830599</t>
  </si>
  <si>
    <t>NI03T0004I0103IHN</t>
  </si>
  <si>
    <t>NI03T0004I0103IJN</t>
  </si>
  <si>
    <t>NI03T0004I0103IK2</t>
  </si>
  <si>
    <t>NI03T0004I0103IK3</t>
  </si>
  <si>
    <t>NI03T0008I0103K7X</t>
  </si>
  <si>
    <t>NI03T0008I0103K7W</t>
  </si>
  <si>
    <t>NI03T0008I0103K9J</t>
  </si>
  <si>
    <t>NI03T0008I0103K8J</t>
  </si>
  <si>
    <t>Returned on 7/31/20 by Sai; back in inventory</t>
  </si>
  <si>
    <r>
      <rPr>
        <sz val="12"/>
        <rFont val="Calibri"/>
        <family val="2"/>
      </rPr>
      <t>8/5-(90) from Pipe 25; 7/31-(1) from Pipe 25; 7/21-(2) transfer to MSFT; 6/19-(90) to Pipe 25; 6/19-(1) to quarantine; 3/27-(15)from pipe 25</t>
    </r>
    <r>
      <rPr>
        <b/>
        <sz val="12"/>
        <color theme="5" tint="-0.249977111117893"/>
        <rFont val="Calibri"/>
        <family val="2"/>
      </rPr>
      <t>;  2/12</t>
    </r>
    <r>
      <rPr>
        <sz val="12"/>
        <color rgb="FF000000"/>
        <rFont val="Calibri"/>
        <family val="2"/>
      </rPr>
      <t xml:space="preserve"> - (75) checked in</t>
    </r>
  </si>
  <si>
    <t>M393A2K40CB2-CTD</t>
  </si>
  <si>
    <t>8/10-(160) received in to inventory; 6/23-(240) received in to inventory;</t>
  </si>
  <si>
    <t>31CB7069</t>
  </si>
  <si>
    <t>31CC7706</t>
  </si>
  <si>
    <t>31CC42B1</t>
  </si>
  <si>
    <t>31CC8D25</t>
  </si>
  <si>
    <t>31CBAE91</t>
  </si>
  <si>
    <t>31CC8832</t>
  </si>
  <si>
    <t>31CBB7F4</t>
  </si>
  <si>
    <t>31CB776B</t>
  </si>
  <si>
    <t>31CC8705</t>
  </si>
  <si>
    <t>31CB991D</t>
  </si>
  <si>
    <t>31CC7941</t>
  </si>
  <si>
    <t xml:space="preserve">31CB7063 </t>
  </si>
  <si>
    <t>43A66AA8</t>
  </si>
  <si>
    <t>43A66A92</t>
  </si>
  <si>
    <t>43A66A8D</t>
  </si>
  <si>
    <t>43A66B21</t>
  </si>
  <si>
    <t>43A66B20</t>
  </si>
  <si>
    <t>43A66BB7</t>
  </si>
  <si>
    <t>43A66A8E</t>
  </si>
  <si>
    <t>43A66ABE</t>
  </si>
  <si>
    <t>43A66AAE</t>
  </si>
  <si>
    <t>43A66BB9</t>
  </si>
  <si>
    <t>43A66A90</t>
  </si>
  <si>
    <t xml:space="preserve">43A66AAD </t>
  </si>
  <si>
    <t xml:space="preserve">S457NF0KA21520 </t>
  </si>
  <si>
    <t>S3WGNB0JC00517</t>
  </si>
  <si>
    <t>S3WGNB0JC00410</t>
  </si>
  <si>
    <t>S3WGNA1M960974</t>
  </si>
  <si>
    <t>S3WGNA1M960973</t>
  </si>
  <si>
    <t>S3WGNA1M960921</t>
  </si>
  <si>
    <t xml:space="preserve">S3WGNA1M960981 </t>
  </si>
  <si>
    <t>M393A4K40CB2-CTD (1915)</t>
  </si>
  <si>
    <t>8/10-(10) transfer to MSFT; 6/3-(600) Received from Samsung;</t>
  </si>
  <si>
    <t>8/10-(10) transfer to MSFT; 6/3-(200) received from Samsung</t>
  </si>
  <si>
    <t>8/10-(10) transfer to MSFT; 6/3-(200) received from Samsung;</t>
  </si>
  <si>
    <t>M393A4K40CB2-CTD 1903</t>
  </si>
  <si>
    <t>10C5000903036928F7</t>
  </si>
  <si>
    <t>Joshua Ayala</t>
  </si>
  <si>
    <t>Not showing up in the system</t>
  </si>
  <si>
    <t>S63MNE0N500395</t>
  </si>
  <si>
    <t>S63MNE0N500425</t>
  </si>
  <si>
    <t>S63MNE0N500403</t>
  </si>
  <si>
    <t>S63MNE0N500427</t>
  </si>
  <si>
    <t>S63MNE0N500396</t>
  </si>
  <si>
    <t>S63MNE0N500424</t>
  </si>
  <si>
    <t>S63MNE0N500419</t>
  </si>
  <si>
    <t>S63MNE0N500437</t>
  </si>
  <si>
    <t>S63MNE0N500435</t>
  </si>
  <si>
    <t>S63MNE0N500434</t>
  </si>
  <si>
    <t>S63KNE0N500382</t>
  </si>
  <si>
    <t>S63KNE0N500414</t>
  </si>
  <si>
    <t>S63KNE0N500422</t>
  </si>
  <si>
    <t>S63KNE0N500440</t>
  </si>
  <si>
    <t>S63KNE0N500500</t>
  </si>
  <si>
    <t>S63KNE0N500469</t>
  </si>
  <si>
    <t>S63KNE0N500381</t>
  </si>
  <si>
    <t>S63KNE0N500401</t>
  </si>
  <si>
    <t>S63KNE0N500517</t>
  </si>
  <si>
    <t>S63KNE0N500543</t>
  </si>
  <si>
    <t>S63LNE0N500417</t>
  </si>
  <si>
    <t>S63LNE0N500405</t>
  </si>
  <si>
    <t>S63LNE0N500410</t>
  </si>
  <si>
    <t>S63LNE0N500428</t>
  </si>
  <si>
    <t>S63LNE0N500425</t>
  </si>
  <si>
    <t>S63LNE0N500419</t>
  </si>
  <si>
    <t>S63LNE0N500404</t>
  </si>
  <si>
    <t>S63LNE0N500554</t>
  </si>
  <si>
    <t>S63LNE0N500547</t>
  </si>
  <si>
    <t>S63LNE0N500545</t>
  </si>
  <si>
    <t>E42011000E. 830B04200300001442</t>
  </si>
  <si>
    <t>E42011000E. 830B0420030000143D</t>
  </si>
  <si>
    <t>E42011000E. 830B04200300001459</t>
  </si>
  <si>
    <t>E42011000E. 830B04200300001447</t>
  </si>
  <si>
    <t>E42011000E. 830B0420030000143E</t>
  </si>
  <si>
    <t>E42011000E. 830B04200300001431</t>
  </si>
  <si>
    <t>E42011000E. 830B04200300001446</t>
  </si>
  <si>
    <t>E42011000E. 830B04200300001432</t>
  </si>
  <si>
    <t>E42011000E. 830B0420030000121D</t>
  </si>
  <si>
    <t>E42011000E. 830B0420030000121E</t>
  </si>
  <si>
    <t>E42011000E. 830B0420030000146A</t>
  </si>
  <si>
    <t>E42011000E. 830B042003000014A0</t>
  </si>
  <si>
    <t>8/11-(2) from ZT hardware back to cage; 8/5-(4) transfer to MSFT; 7/31-(2) transferred to MSFT;  7/24-(6) in to quarantine; 7/21-(2) transfer to MSFT; 7/15-(8) from multiple pipes returned to cage; 7/2-(50) to Pipe 27; 6/17-(1) Transfer to MSFT; 6/9-(42) from Pipe 32; 5/6-(6) for GP High blade to be picked up my MSFT; 5/1-(142)to pipe 12;  4/28-(6) from pipe 16;  4/21-(150) shipment received;  4/15-(7)to pipe 32;  4/14-(10)New shipment; 4/10-(22)from pipe 22;  4/8-(58)to pipe 20;  3/25-(130) received by MSFT;</t>
  </si>
  <si>
    <t xml:space="preserve">8/11-(1) from ZT hardware back to cage; 7/20-(1) from multiple pipes returned to cage;7/15-(4) from multiple pipes returned to cage; 3/13-(1)to pipe 20;  2/4 - To pipe 14; </t>
  </si>
  <si>
    <r>
      <rPr>
        <sz val="12"/>
        <rFont val="Calibri"/>
        <family val="2"/>
      </rPr>
      <t>8/11-(48) from Pipe 30; 7/29-(160) from Pipe 34; 6/9-(36) to Pipe 30; 5/28-(24) returned by MSFT; 5/14-(24) transferred to MSFT; 3/25-(24) from pipe 15;  3/23-(108) from pipe 16;</t>
    </r>
    <r>
      <rPr>
        <b/>
        <sz val="12"/>
        <color theme="5" tint="-0.249977111117893"/>
        <rFont val="Calibri"/>
        <family val="2"/>
      </rPr>
      <t xml:space="preserve">  2/5</t>
    </r>
    <r>
      <rPr>
        <sz val="12"/>
        <color rgb="FF000000"/>
        <rFont val="Calibri"/>
        <family val="2"/>
      </rPr>
      <t xml:space="preserve"> - (1)For pipe 16</t>
    </r>
  </si>
  <si>
    <t>Picked up by MSFT (For Binod by Hamid Esmidibavar)</t>
  </si>
  <si>
    <t>8/12-(96) from Pipe 31 to Pipe 29; 8/12-(96) to Pipe 29; 7/22-(48) to Pipe 29; 7/13-(48) from Pipe 31; 5/15-(144) to pipe 31; 5/15-(270) checked in to inventory</t>
  </si>
  <si>
    <t>Picked up by Joshua W.</t>
  </si>
  <si>
    <t>Picked up by Suddath</t>
  </si>
  <si>
    <r>
      <rPr>
        <sz val="12"/>
        <rFont val="Calibri"/>
        <family val="2"/>
      </rPr>
      <t>8/13-(20) transfer to MSFT; 7/6-(16) from Pipe 24; 6/19-(12) from broken VSE0G6IWBAL-207 back to cage;6/15-(8) from broken VSE0G5IZUTL-401 back to cage; 5/29-(64) from pipe 34; 5/29-(96) from Pipe 34; 4/24-(12)to pipe ?;</t>
    </r>
    <r>
      <rPr>
        <b/>
        <sz val="12"/>
        <color theme="5" tint="-0.249977111117893"/>
        <rFont val="Calibri"/>
        <family val="2"/>
      </rPr>
      <t xml:space="preserve">  2/12 </t>
    </r>
    <r>
      <rPr>
        <sz val="12"/>
        <rFont val="Calibri"/>
        <family val="2"/>
      </rPr>
      <t>- (32) Checked in</t>
    </r>
    <r>
      <rPr>
        <b/>
        <sz val="12"/>
        <color theme="5" tint="-0.249977111117893"/>
        <rFont val="Calibri"/>
        <family val="2"/>
      </rPr>
      <t>;  2/4</t>
    </r>
    <r>
      <rPr>
        <sz val="12"/>
        <color rgb="FF000000"/>
        <rFont val="Calibri"/>
        <family val="2"/>
      </rPr>
      <t xml:space="preserve"> -(4)shipped to MSFT; MSFT Inventory tab updated;</t>
    </r>
    <r>
      <rPr>
        <b/>
        <sz val="12"/>
        <color theme="5" tint="-0.249977111117893"/>
        <rFont val="Calibri"/>
        <family val="2"/>
      </rPr>
      <t xml:space="preserve"> 2/6</t>
    </r>
    <r>
      <rPr>
        <sz val="12"/>
        <color rgb="FF000000"/>
        <rFont val="Calibri"/>
        <family val="2"/>
      </rPr>
      <t xml:space="preserve"> - (116) checked in</t>
    </r>
  </si>
  <si>
    <t>80AD01192133C3C2F0</t>
  </si>
  <si>
    <t>80AD01192133C3C35E</t>
  </si>
  <si>
    <t>80AD01192133C3C314</t>
  </si>
  <si>
    <t>80AD011834725AA6E0</t>
  </si>
  <si>
    <t>80AD011834725AAAB7</t>
  </si>
  <si>
    <t>80AD011835725C671F</t>
  </si>
  <si>
    <t>80AD011834725AA649</t>
  </si>
  <si>
    <t>80AD01192412794DBC</t>
  </si>
  <si>
    <t>80AD01192412794DFE</t>
  </si>
  <si>
    <t>80AD01192412794DEE</t>
  </si>
  <si>
    <t>80AD01192412794D5E</t>
  </si>
  <si>
    <t>80AD01192412794E79</t>
  </si>
  <si>
    <t>80AD01192412794E7D</t>
  </si>
  <si>
    <t>80AD01192412794F29</t>
  </si>
  <si>
    <t>80AD01192133C3C367</t>
  </si>
  <si>
    <t>80AD01192133C3C380</t>
  </si>
  <si>
    <t>80AD01192133C3C389</t>
  </si>
  <si>
    <t>80AD01192133C3C3C3</t>
  </si>
  <si>
    <t>80AD01192133C3C361</t>
  </si>
  <si>
    <t>80AD01192133C3C3CE</t>
  </si>
  <si>
    <t>Shipped via Fed Ex drop box</t>
  </si>
  <si>
    <t xml:space="preserve">SIP Request C201C P85279366000301F </t>
  </si>
  <si>
    <t>S3WGNB0K400733</t>
  </si>
  <si>
    <t>Faulty</t>
  </si>
  <si>
    <t>M393A4K40DB2-CVF (2030)</t>
  </si>
  <si>
    <t>Count verified 8/14/20</t>
  </si>
  <si>
    <t>8/17-(12) Received; 8/5-(60) Received; 8/04 (388) Received</t>
  </si>
  <si>
    <t>8/19-(5) to Pipe 24; 8/19-(5) to quarantine; 7/10-(1) to Quarantine; 7/10-(1) to Pipe 34; 7/2-(332) to Pipe 24; 3/9-(276) HDDs from MSFT; 2/13 - (10) to pipe 1  2/12 - (10) Checked out for Pipe 1;  2/12 - (4) checked in;  2/12 - (5) checked in</t>
  </si>
  <si>
    <t>ZA20NKXV</t>
  </si>
  <si>
    <t>ZA245SE0</t>
  </si>
  <si>
    <t>ZA205BEB</t>
  </si>
  <si>
    <t>ZA20K6F1</t>
  </si>
  <si>
    <t>ZA20EYZM</t>
  </si>
  <si>
    <t>Traci, we don’t have time to check how and where they are bad. For now treat all 5 of them as bad and send them back to Microsoft.</t>
  </si>
  <si>
    <t>Not registering</t>
  </si>
  <si>
    <t>Lab Task Link</t>
  </si>
  <si>
    <t xml:space="preserve"> (Pipe 24 STO) KRK-B032 Reconfig with Micron Z21C and QCL parts [TRR 198605]</t>
  </si>
  <si>
    <t xml:space="preserve">(Pipe 25b-STO) Covert 4 Gen 6 OPT blades to Gen 6 xDirect from Gen 6 MBX </t>
  </si>
  <si>
    <t xml:space="preserve">(Pipe 26b STO) Reconfig with Micron Z21C and QCL parts [TRR 200154 ] </t>
  </si>
  <si>
    <t>QSD: 7/27 (Pipe 39) KRK-B043 Reconfig with Hynix PE6110 3.84TB and QCL parts [TRR 213300]</t>
  </si>
  <si>
    <t xml:space="preserve">pipe 12; VSE0G5IDCPT-247 - please replace PE6010 devices with PM983 </t>
  </si>
  <si>
    <t xml:space="preserve">(Pipe 26b) - New Rack - Configure and baseline [Utility and Storage in different racks] </t>
  </si>
  <si>
    <t>Placed in box for return</t>
  </si>
  <si>
    <t>HGST12TB HDD</t>
  </si>
  <si>
    <t>8CH2AMZH</t>
  </si>
  <si>
    <t>8CH2THHH</t>
  </si>
  <si>
    <t>8CH6P5BH</t>
  </si>
  <si>
    <t>8CH2SJKH</t>
  </si>
  <si>
    <t>8CH35XVH</t>
  </si>
  <si>
    <t>8CH33L6H</t>
  </si>
  <si>
    <t>8CH2T0JH</t>
  </si>
  <si>
    <t>8CH2M85H</t>
  </si>
  <si>
    <t>8CH3K9JH</t>
  </si>
  <si>
    <t>8CH2AT9H</t>
  </si>
  <si>
    <t>To be picked up by Trish Nguyen</t>
  </si>
  <si>
    <t>8/21 - these 4 were approved by Curtis to be put back in to inventory.  They are now in the HDD room.</t>
  </si>
  <si>
    <r>
      <rPr>
        <sz val="12"/>
        <rFont val="Calibri"/>
        <family val="2"/>
      </rPr>
      <t>8/21-(1) from Pipe 27; 8/11-(1) from ZT hardware back to cage; 8/10-(1) SIP request to MSFT; 7/14-(1) to Pipe 27; 7/10-(1) to Quarantine; 7/10-(1) to Pipe 34; 7/6-(8) to Pipe 24; 7/2-(11) to Pipe 27; 6/26-(2) transfer to MSFT; 6/22-(12) Transfer to MSFT; 6/15-(1) from broken VSE0G5IDWEB-449 back to cage; 5/29-(4) to pipe 34;5/29-(8) to pipe 34; 5/6-(1)for GP High blade to be picked up my MSFT; 4/28-(1)from pipe 16;  4/21-(2)pulled from pipe 15;  4/20-(3)from pipe 17;  3/23-(3)to pipe 16;  3/13-(2) top pipe 20;  3/2-(4) items handoff to MSFT</t>
    </r>
    <r>
      <rPr>
        <b/>
        <sz val="12"/>
        <color theme="5" tint="-0.249977111117893"/>
        <rFont val="Calibri"/>
        <family val="2"/>
      </rPr>
      <t xml:space="preserve">;  2/18 </t>
    </r>
    <r>
      <rPr>
        <sz val="12"/>
        <rFont val="Calibri"/>
        <family val="2"/>
      </rPr>
      <t xml:space="preserve">- (1) to pipe ?; </t>
    </r>
    <r>
      <rPr>
        <b/>
        <sz val="12"/>
        <color theme="5" tint="-0.249977111117893"/>
        <rFont val="Calibri"/>
        <family val="2"/>
      </rPr>
      <t xml:space="preserve"> 2/12</t>
    </r>
    <r>
      <rPr>
        <sz val="12"/>
        <color rgb="FF000000"/>
        <rFont val="Calibri"/>
        <family val="2"/>
      </rPr>
      <t xml:space="preserve"> - (1) checked in </t>
    </r>
  </si>
  <si>
    <r>
      <rPr>
        <sz val="12"/>
        <rFont val="Calibri"/>
        <family val="2"/>
      </rPr>
      <t>8/21-(2) to Pipe 31; 7/20-(1) from multiple pipes to cage; 7/6-(4) from Pipe 24; 7/2-(11) from Pipe 27; 4/28-(1)from pipe 16;  4/28-(1)from pipe 16;  4/21-(2)from pipe 17; 4/20-(2)pulled from pipe 14;  4/10-(1) from SIP4 Gen7;  3/23-(6) to pipe 16;</t>
    </r>
    <r>
      <rPr>
        <b/>
        <sz val="12"/>
        <rFont val="Calibri"/>
        <family val="2"/>
      </rPr>
      <t xml:space="preserve">  3/13-(3) from pipe 20;  3/11-(4)from pipe 28;  3/9(2)-from pipe 26;  2/27-</t>
    </r>
    <r>
      <rPr>
        <sz val="12"/>
        <rFont val="Calibri"/>
        <family val="2"/>
      </rPr>
      <t xml:space="preserve">(5) from pipe 32; </t>
    </r>
    <r>
      <rPr>
        <b/>
        <sz val="12"/>
        <rFont val="Calibri"/>
        <family val="2"/>
      </rPr>
      <t xml:space="preserve"> 22/26</t>
    </r>
    <r>
      <rPr>
        <sz val="12"/>
        <rFont val="Calibri"/>
        <family val="2"/>
      </rPr>
      <t>-(5) from pipe 33;</t>
    </r>
    <r>
      <rPr>
        <b/>
        <sz val="12"/>
        <color theme="5" tint="-0.249977111117893"/>
        <rFont val="Calibri"/>
        <family val="2"/>
      </rPr>
      <t xml:space="preserve">  2/13 </t>
    </r>
    <r>
      <rPr>
        <sz val="12"/>
        <rFont val="Calibri"/>
        <family val="2"/>
      </rPr>
      <t>- (8) Checked in;</t>
    </r>
    <r>
      <rPr>
        <b/>
        <sz val="12"/>
        <color theme="5" tint="-0.249977111117893"/>
        <rFont val="Calibri"/>
        <family val="2"/>
      </rPr>
      <t xml:space="preserve">  2/12 -</t>
    </r>
    <r>
      <rPr>
        <sz val="12"/>
        <rFont val="Calibri"/>
        <family val="2"/>
      </rPr>
      <t xml:space="preserve"> (3) checked in;</t>
    </r>
    <r>
      <rPr>
        <b/>
        <sz val="12"/>
        <color theme="5" tint="-0.249977111117893"/>
        <rFont val="Calibri"/>
        <family val="2"/>
      </rPr>
      <t xml:space="preserve">  2/10 - </t>
    </r>
    <r>
      <rPr>
        <sz val="12"/>
        <rFont val="Calibri"/>
        <family val="2"/>
      </rPr>
      <t>(2) pulled from rack</t>
    </r>
    <r>
      <rPr>
        <b/>
        <sz val="12"/>
        <color theme="5" tint="-0.249977111117893"/>
        <rFont val="Calibri"/>
        <family val="2"/>
      </rPr>
      <t>; 2/3</t>
    </r>
    <r>
      <rPr>
        <sz val="12"/>
        <color rgb="FF000000"/>
        <rFont val="Calibri"/>
        <family val="2"/>
      </rPr>
      <t xml:space="preserve"> - (6)To Pipe 14;</t>
    </r>
    <r>
      <rPr>
        <b/>
        <sz val="12"/>
        <color theme="5" tint="-0.499984740745262"/>
        <rFont val="Calibri"/>
        <family val="2"/>
      </rPr>
      <t xml:space="preserve"> </t>
    </r>
    <r>
      <rPr>
        <b/>
        <sz val="12"/>
        <color theme="5" tint="-0.249977111117893"/>
        <rFont val="Calibri"/>
        <family val="2"/>
      </rPr>
      <t>2/6</t>
    </r>
    <r>
      <rPr>
        <sz val="12"/>
        <color rgb="FF000000"/>
        <rFont val="Calibri"/>
        <family val="2"/>
      </rPr>
      <t xml:space="preserve"> -(8) checked in from blades</t>
    </r>
  </si>
  <si>
    <t>WD 16TB</t>
  </si>
  <si>
    <t>WD 14TB</t>
  </si>
  <si>
    <t>WUH721816AL4206</t>
  </si>
  <si>
    <t>0F38313</t>
  </si>
  <si>
    <t>WD 14TB HDD</t>
  </si>
  <si>
    <t>WD 16TB HDD</t>
  </si>
  <si>
    <t>80AD011905729D01B7</t>
  </si>
  <si>
    <t>Showed up as a bad DIMM</t>
  </si>
  <si>
    <t xml:space="preserve">"(Pipe -Golden Set F2010s) - (Pipe 36 - XIO Gen 7) Remove Samsung ruler from Golden to pipe 36 U27, 22, 19" </t>
  </si>
  <si>
    <r>
      <rPr>
        <sz val="12"/>
        <rFont val="Calibri"/>
        <family val="2"/>
      </rPr>
      <t xml:space="preserve">8/25-(40) from Pipe 41; 7/16-(160) received in pre-populated blades sitting in staging racks; 7/13-(250) received in pre-populated blades sitting in staging racks; 7/6-(48) from Pipe 24; 6/15-(16) from broken VSE0G5IDWEB-449 back to cage; 5/29-(12) from VSS test; 4/21-(24)from pipe 17;  4/7-(8)from pipe 12;  </t>
    </r>
    <r>
      <rPr>
        <b/>
        <sz val="12"/>
        <rFont val="Calibri"/>
        <family val="2"/>
      </rPr>
      <t>3/11-(77)from Pipe 28</t>
    </r>
    <r>
      <rPr>
        <b/>
        <sz val="12"/>
        <color theme="5" tint="-0.249977111117893"/>
        <rFont val="Calibri"/>
        <family val="2"/>
      </rPr>
      <t>;  2/18 -</t>
    </r>
    <r>
      <rPr>
        <sz val="12"/>
        <rFont val="Calibri"/>
        <family val="2"/>
      </rPr>
      <t>(12) into inventory, unknown location</t>
    </r>
    <r>
      <rPr>
        <b/>
        <sz val="12"/>
        <color theme="5" tint="-0.249977111117893"/>
        <rFont val="Calibri"/>
        <family val="2"/>
      </rPr>
      <t xml:space="preserve">; 2/12 - </t>
    </r>
    <r>
      <rPr>
        <sz val="12"/>
        <rFont val="Calibri"/>
        <family val="2"/>
      </rPr>
      <t>(16) checked in;</t>
    </r>
    <r>
      <rPr>
        <b/>
        <sz val="12"/>
        <color theme="5" tint="-0.249977111117893"/>
        <rFont val="Calibri"/>
        <family val="2"/>
      </rPr>
      <t xml:space="preserve"> 2/12</t>
    </r>
    <r>
      <rPr>
        <sz val="12"/>
        <color rgb="FF000000"/>
        <rFont val="Calibri"/>
        <family val="2"/>
      </rPr>
      <t xml:space="preserve"> - (16)Check out to Pipe 24</t>
    </r>
  </si>
  <si>
    <t>8/25-(1) from Pipe 14; 8/4-(16) from Pipe 35; 8/3-(48) from Pipe 35; 7/20-(24) from multiple blades returned to cage; 7/15-(72) from multiple blades returned to cage; 7/13-(300) received in pre-populated blades sitting in staging racks; 7/9-(64) to Pipe 35; 6/19-(12) from broken machine VSE0G6IWOPT-003 back to cage; 6/9-(12) from Pipe 32; 4/24-(12) from vse0g6iwopt-500;  4/10-(24)from SIP4 Gen7;  3/23-(108) to pipe 16;  3/17-(1) to pipe 14;  3/6-(2) to pipe 18;  2/27-(2) to pipe 32;  2/26-(12) to pipe 33;  2/19-(96) to pipe 31;  2/18 - (72) from Pipe 14; 2/13 - (1) Checked in;  2/12 - (12) to Pipe 15; 2/3 - (72)To Pipe 14; 2/6 -(96) checked in</t>
  </si>
  <si>
    <t>8/25-(47) from Pipe 14 to Return to MSFT shelf with the others; 8/20-(247) zeroed out Actual Qty available for use - direction from MSFT is to not use at all in any quals - replacements have been ordered - need to obtain the 48 in racks; 7/15 (24) from multiple pipes to cage; 7/7-(1) returned to cage; 6/19-(12) from Blade GEN7GPMEDSAM-21 back to cage; 6/3-(8) received from Samsung; 5/15-(96) from pipe 31; 5/11-(100) transferred to MSFT; 4/10-(24)to SIP4 Gen 7;  3/23-(1) sent back to Samsung;  3/23-(1)into pipe 14;  3/17-(1)reserved for Jonathan for pipe 14;  3/17-(3) to pipe 14;  2/19-(96) from Pipe 312/18 - (72) to pipe 14</t>
  </si>
  <si>
    <t>M393A4K40CB2-CTD (1902/1903))</t>
  </si>
  <si>
    <t>Chris Smith
Michael Sandhinti</t>
  </si>
  <si>
    <t>ECC Errors</t>
  </si>
  <si>
    <t xml:space="preserve">Pipe-026b (RowB R2 - Low) - 2 UTIL blades needs DIMMs replaced </t>
  </si>
  <si>
    <t>8/27-(48) to Pipe Golden Sets; 7/8-(16) from reserved back to inventory; 7/1-(1) transfer to MSFT; 7/1-(16) to Reserved Shelf for Stephanie - Pipe MS; 5/20-(70) received to inventory</t>
  </si>
  <si>
    <t>MS16D432R22S8MEX</t>
  </si>
  <si>
    <t>Kingston</t>
  </si>
  <si>
    <t>Kingston 16GB</t>
  </si>
  <si>
    <t>MS32D432R22S4MEX</t>
  </si>
  <si>
    <t>Kingston 32GB</t>
  </si>
  <si>
    <t>Z21C 32GB (3200)</t>
  </si>
  <si>
    <t>Z21C 16GB (3200)</t>
  </si>
  <si>
    <t>Count verified 8/31/20</t>
  </si>
  <si>
    <r>
      <t>Seagate 14TB HDD</t>
    </r>
    <r>
      <rPr>
        <sz val="12"/>
        <color rgb="FF00B050"/>
        <rFont val="Calibri"/>
        <family val="2"/>
      </rPr>
      <t xml:space="preserve"> </t>
    </r>
  </si>
  <si>
    <t>ST14000NM0448</t>
  </si>
  <si>
    <t>ST16000NM007G</t>
  </si>
  <si>
    <t>ST14000NM0001</t>
  </si>
  <si>
    <t>2LQ202-403</t>
  </si>
  <si>
    <t>SAS</t>
  </si>
  <si>
    <t>9/1-(88) transferred to MSFT; 8/25-(500) Received; 8/24 - Expecting 500 for delivery on 8/25</t>
  </si>
  <si>
    <t xml:space="preserve">To be picked up by Hamid Esmidibavar </t>
  </si>
  <si>
    <t>2CG0VEZP</t>
  </si>
  <si>
    <t>2CG0Z3LP</t>
  </si>
  <si>
    <t>2CG0TLPR</t>
  </si>
  <si>
    <t>2CG0V6KP</t>
  </si>
  <si>
    <t>2BG1LSDS</t>
  </si>
  <si>
    <t>2CG0VSUP</t>
  </si>
  <si>
    <t>2CG0Y29R</t>
  </si>
  <si>
    <t>2CG0V8YP</t>
  </si>
  <si>
    <t>2BG1TG1S</t>
  </si>
  <si>
    <t>2BG1LLMS</t>
  </si>
  <si>
    <t>2CG0VJDP</t>
  </si>
  <si>
    <t>2BG1LPKS</t>
  </si>
  <si>
    <t>2CG0UYTP</t>
  </si>
  <si>
    <t>2CG0W76P</t>
  </si>
  <si>
    <t>2CG0V7SP</t>
  </si>
  <si>
    <t>2BG1TA1S</t>
  </si>
  <si>
    <t>2BG1LL9S</t>
  </si>
  <si>
    <t>2BG1LP2S</t>
  </si>
  <si>
    <t>2CG0TT0R</t>
  </si>
  <si>
    <t>2CG0VG1P</t>
  </si>
  <si>
    <t>2CG0Z7PP</t>
  </si>
  <si>
    <t>2CG0W0NP</t>
  </si>
  <si>
    <t>2CG0V7UP</t>
  </si>
  <si>
    <t>2CG0TNZR</t>
  </si>
  <si>
    <t>2CG0VT8P</t>
  </si>
  <si>
    <t>2CG0Y0SR</t>
  </si>
  <si>
    <t>2BG1J1KS</t>
  </si>
  <si>
    <t>2CG0V68P</t>
  </si>
  <si>
    <t>2CG0W0LP</t>
  </si>
  <si>
    <t>2CG0Z5BP</t>
  </si>
  <si>
    <t>2BG1LP4S</t>
  </si>
  <si>
    <t>2CG0VPBP</t>
  </si>
  <si>
    <t>2CG0Y0MR</t>
  </si>
  <si>
    <t>2BG0SELN</t>
  </si>
  <si>
    <t>2CG0UYDP</t>
  </si>
  <si>
    <t>2CG0VX2P</t>
  </si>
  <si>
    <t>2CG0Z3YP</t>
  </si>
  <si>
    <t>2BG1LN9S</t>
  </si>
  <si>
    <t>2CG0V9SP</t>
  </si>
  <si>
    <t>2CG0WDAP</t>
  </si>
  <si>
    <t>2CG0VR0P</t>
  </si>
  <si>
    <t>2CG0W9TP</t>
  </si>
  <si>
    <t>2CG0Z4NP</t>
  </si>
  <si>
    <t>2CG0TMXR</t>
  </si>
  <si>
    <t>2CG0W3DP</t>
  </si>
  <si>
    <t>2CG0YR4P</t>
  </si>
  <si>
    <t>2BG1LLJS</t>
  </si>
  <si>
    <t>2CG0V9HP</t>
  </si>
  <si>
    <t>2CG0W9EP</t>
  </si>
  <si>
    <t>2CG0Z3EP</t>
  </si>
  <si>
    <t>2CG0TLJR</t>
  </si>
  <si>
    <t>2CG0W2NP</t>
  </si>
  <si>
    <t>2CG0Y3YR</t>
  </si>
  <si>
    <t>2CG0YS0P</t>
  </si>
  <si>
    <t>2CG0W5VP</t>
  </si>
  <si>
    <t>2CG0V8SP</t>
  </si>
  <si>
    <t>2BG0SHJN</t>
  </si>
  <si>
    <t>2BG1LMAS</t>
  </si>
  <si>
    <t>2CG0VT7P</t>
  </si>
  <si>
    <t>2CG0XK1R</t>
  </si>
  <si>
    <t>2CG0YTJP</t>
  </si>
  <si>
    <t>2CG0WD7P</t>
  </si>
  <si>
    <t>2CG0VRZP</t>
  </si>
  <si>
    <t>2CG0V6UP</t>
  </si>
  <si>
    <t>2CG0W2ZP</t>
  </si>
  <si>
    <t>2CG0XJSR</t>
  </si>
  <si>
    <t>2BG1THHS</t>
  </si>
  <si>
    <t>2CG0VATP</t>
  </si>
  <si>
    <t>2CG0W5ZP</t>
  </si>
  <si>
    <t>2CG0Y1WR</t>
  </si>
  <si>
    <t>2CG0UYZP</t>
  </si>
  <si>
    <t>2CG0VVTP</t>
  </si>
  <si>
    <t>2CG0XJLR</t>
  </si>
  <si>
    <t>2BG1GRXN</t>
  </si>
  <si>
    <t>2CG0V9VP</t>
  </si>
  <si>
    <t>2CG0W3EP</t>
  </si>
  <si>
    <t>2CG0XLPR</t>
  </si>
  <si>
    <t>2CG0TKWR</t>
  </si>
  <si>
    <t>2CG0VTAP</t>
  </si>
  <si>
    <t>2CG0WDJP</t>
  </si>
  <si>
    <t>2CG0XM1R</t>
  </si>
  <si>
    <t>2CG0VJ4P</t>
  </si>
  <si>
    <t>2CG0VMPP</t>
  </si>
  <si>
    <t>2CG0YRMP</t>
  </si>
  <si>
    <t>2CG0VA5P</t>
  </si>
  <si>
    <t>2CG0VVVP</t>
  </si>
  <si>
    <t>2CG0Y06R</t>
  </si>
  <si>
    <t>2CG0Z5KP</t>
  </si>
  <si>
    <t>10MF0009020367C6B3</t>
  </si>
  <si>
    <t>Jack Zorres
Michael Sandhinit</t>
  </si>
  <si>
    <t>(Pipe 26b-STO-Headnodes) Convert 4 Gen 6 OPT blades to Gen 6 xStore Headnodes from Gen 6 MBX</t>
  </si>
  <si>
    <t>9/10-(1) to de bug rack; 8/28-(6) from Pipe Golden Set; 8/20-(12) from Pipe 28b; 8/5-(5) from Pipe 25; 7/29-(12) added to rack count from stage rack 2 pre-pop blade count; 7/24-(4) from Pipe 26a; 7/23-(2) from Pipe 28a; 7/15-(6) to Pipe XIO Storage Loan Golden; 7/15-(2) to Pipe 28a; 6/22-(2) from NOC in to inventory; 6/17-(4) to Pipe 26a; 6/4-(40) from pipe 21; 2/27-(1) to cage; 2/17 - (39) To pipe 21</t>
  </si>
  <si>
    <t xml:space="preserve">9/14-(10) transferred to MSFT; </t>
  </si>
  <si>
    <t xml:space="preserve">MTA36ASF4G72PZ-2G9E2 </t>
  </si>
  <si>
    <t>S802C0F191921CCE4F2</t>
  </si>
  <si>
    <t>S802C0F191921CD045C</t>
  </si>
  <si>
    <t>S802C0F191921CD054E</t>
  </si>
  <si>
    <t>S802C0F191921CD0723</t>
  </si>
  <si>
    <t>S802C0F191921CD01A8</t>
  </si>
  <si>
    <t>S802C0F191921CCDFA0</t>
  </si>
  <si>
    <t>S802C0F191921CCE21D</t>
  </si>
  <si>
    <t>S802C0F191921CCF53F</t>
  </si>
  <si>
    <t>S802C0F191921CCF50A</t>
  </si>
  <si>
    <t>S802C0F191921CD0550</t>
  </si>
  <si>
    <t>9/14-(35) transferred to MSFT; 8/5-(300) Received; 8/04-(100) Received</t>
  </si>
  <si>
    <t>S802C0F2030295E0DC5</t>
  </si>
  <si>
    <t>S802C0F2030295E0DCB</t>
  </si>
  <si>
    <t>S802C0F2030295DF772</t>
  </si>
  <si>
    <t>S802C0F2030295E0CBA</t>
  </si>
  <si>
    <t>S802C0F2030295E0CFB</t>
  </si>
  <si>
    <t>S802C0F2030295E187F</t>
  </si>
  <si>
    <t>S802C0F2030295E09C5</t>
  </si>
  <si>
    <t>S802C0F2030295E0DF7</t>
  </si>
  <si>
    <t>S802C0F2030295E0CF4</t>
  </si>
  <si>
    <t>S802C0F2030295E0CAD</t>
  </si>
  <si>
    <t>S802C0F2030295E0CCD</t>
  </si>
  <si>
    <t>S802C0F2030295E0DFF</t>
  </si>
  <si>
    <t>S802C0F2030295E1A8D</t>
  </si>
  <si>
    <t>S802C0F2030295E0D38</t>
  </si>
  <si>
    <t>S802C0F2030295E0CC0</t>
  </si>
  <si>
    <t>S802C0F2030295DD2BB</t>
  </si>
  <si>
    <t>S802C0F2030295E1F32</t>
  </si>
  <si>
    <t>S802C0F2030295E1E59</t>
  </si>
  <si>
    <t>S802C0F2030295DD307</t>
  </si>
  <si>
    <t>S802C0F2030295DD35D</t>
  </si>
  <si>
    <t>S802C0F2030295DD2F0</t>
  </si>
  <si>
    <t>S802C0F2030295E016D</t>
  </si>
  <si>
    <t>S802C0F2030295DFDDE</t>
  </si>
  <si>
    <t>S802C0F2030295DD2D3</t>
  </si>
  <si>
    <t>S802C0F2030295E1A48</t>
  </si>
  <si>
    <t>S802C0F2030295DD302</t>
  </si>
  <si>
    <t>S802C0F2030295E0E22</t>
  </si>
  <si>
    <t>S802C0F2030295E1E71</t>
  </si>
  <si>
    <t>S802C0F2030295DF9FA</t>
  </si>
  <si>
    <t>S802C0F2030295DE3C4</t>
  </si>
  <si>
    <t>S802C0F2030295DE540</t>
  </si>
  <si>
    <t>S802C0F2030295DFF7F</t>
  </si>
  <si>
    <t>S802C0F2030295E1EEE</t>
  </si>
  <si>
    <t>S802C0F2030295DFF2E</t>
  </si>
  <si>
    <t>S802C0F2030295DD4D3</t>
  </si>
  <si>
    <t>10C5000903036929F1</t>
  </si>
  <si>
    <t>Chris Smith</t>
  </si>
  <si>
    <t>VM Host Appears to be Offline</t>
  </si>
  <si>
    <t xml:space="preserve">MTA18ASF4G72PZ-2G9E1       </t>
  </si>
  <si>
    <t>Picked up by Hans Shim</t>
  </si>
  <si>
    <t>S802C0F194524C09EB8</t>
  </si>
  <si>
    <t>S802C0F194524C0890E</t>
  </si>
  <si>
    <t>S802C0F194524C099F2</t>
  </si>
  <si>
    <t>S802C0F194524C098D4</t>
  </si>
  <si>
    <t>S802C0F194524C0959C</t>
  </si>
  <si>
    <t>S46SNY0N879195</t>
  </si>
  <si>
    <t>S46SNY0N879194</t>
  </si>
  <si>
    <t>Dropped in Fed Ex Drop Box for shipping</t>
  </si>
  <si>
    <t>Toshiba/Kioxia</t>
  </si>
  <si>
    <t>PM983a 4TB</t>
  </si>
  <si>
    <t>Samsung PM983a 4TB</t>
  </si>
  <si>
    <t>P0U4GC51009212L</t>
  </si>
  <si>
    <t>P0U4GC51004575S</t>
  </si>
  <si>
    <t>P0U4GC51004973U</t>
  </si>
  <si>
    <t>P0U4GC51008243O</t>
  </si>
  <si>
    <t>P0U4GC51008387X</t>
  </si>
  <si>
    <t>Debug Rack</t>
  </si>
  <si>
    <t>U42</t>
  </si>
  <si>
    <t>Blade Blank</t>
  </si>
  <si>
    <t>U41</t>
  </si>
  <si>
    <t>U40</t>
  </si>
  <si>
    <t>U39</t>
  </si>
  <si>
    <t>U38</t>
  </si>
  <si>
    <t>xDirect Storage Server</t>
  </si>
  <si>
    <t>U37</t>
  </si>
  <si>
    <t>U36</t>
  </si>
  <si>
    <t>U35</t>
  </si>
  <si>
    <t>U34</t>
  </si>
  <si>
    <t>U33</t>
  </si>
  <si>
    <t>U32</t>
  </si>
  <si>
    <t>U31</t>
  </si>
  <si>
    <t>U30</t>
  </si>
  <si>
    <t>U29</t>
  </si>
  <si>
    <t>U28</t>
  </si>
  <si>
    <t>Test Controller</t>
  </si>
  <si>
    <t>U27</t>
  </si>
  <si>
    <t>U26</t>
  </si>
  <si>
    <t>Rack Manager</t>
  </si>
  <si>
    <t>U25</t>
  </si>
  <si>
    <t>U24</t>
  </si>
  <si>
    <t>U23</t>
  </si>
  <si>
    <t>U22</t>
  </si>
  <si>
    <t>U21</t>
  </si>
  <si>
    <t>U20</t>
  </si>
  <si>
    <t>U19</t>
  </si>
  <si>
    <t>U18</t>
  </si>
  <si>
    <t>U17</t>
  </si>
  <si>
    <t>U16</t>
  </si>
  <si>
    <t>U15</t>
  </si>
  <si>
    <t>U14</t>
  </si>
  <si>
    <t>U13</t>
  </si>
  <si>
    <t>U12</t>
  </si>
  <si>
    <t>U11</t>
  </si>
  <si>
    <t>U10</t>
  </si>
  <si>
    <t>U9</t>
  </si>
  <si>
    <t>U8</t>
  </si>
  <si>
    <t>U7</t>
  </si>
  <si>
    <t>U6</t>
  </si>
  <si>
    <t>Xstore Storage Head Node C2010</t>
  </si>
  <si>
    <t>U5</t>
  </si>
  <si>
    <t>U4</t>
  </si>
  <si>
    <t>xStore Storage J2010</t>
  </si>
  <si>
    <t>U3</t>
  </si>
  <si>
    <t>U2</t>
  </si>
  <si>
    <t>U1</t>
  </si>
  <si>
    <t xml:space="preserve">** Debug rack cannot be seen on the console server. Make sure to update the Debug Rack commodities once a blade is removed or added. </t>
  </si>
  <si>
    <t>Commodities</t>
  </si>
  <si>
    <t>Switch Manager</t>
  </si>
  <si>
    <t>9/22-(176) to Pipe 37a; 9/1-(2) to Pipe 36a; 3/28-(200)New Shipment</t>
  </si>
  <si>
    <t>(12) 16.0 GB Micron 36ASF2G72PZ-2G6E1 NVMEs: (4) SAMSUNG MZ1LB960HAJQ-000MV EDA78M5Q Disks: (1) HFS960G32FEH-7A10A 90030Q00</t>
  </si>
  <si>
    <t>DIMMs: (12) 32.0 GB Hynix HMA84GR7CJR4N-VK NVMEs: (7) SAMSUNG MZ1LB960HAJQ-000MV EDA78M5Q Disks: None</t>
  </si>
  <si>
    <t>DIMMs: (16) 32.0 GB Samsung M393A4K40CB2-CTD NVMEs: (3) SAMSUNG MZ1LB960HAJQ-000MV EDA78M5Q Disks: (1) ST12000NM0538-2K2101 CN02</t>
  </si>
  <si>
    <t>Machine Name</t>
  </si>
  <si>
    <t>VSE0G6IWXDR-629</t>
  </si>
  <si>
    <t>VSE0G7IWCPT-569</t>
  </si>
  <si>
    <t>VSE0G7IWCPT-570</t>
  </si>
  <si>
    <t>VSE0G7IWCPT-571</t>
  </si>
  <si>
    <t>VSE0G7IWCPT-572</t>
  </si>
  <si>
    <t>VSE0G7IWCPT-573</t>
  </si>
  <si>
    <t>VSE0G7IWCPT-574</t>
  </si>
  <si>
    <t>VSE0G7IWCPT-575</t>
  </si>
  <si>
    <t>VSE0G7IWCPT-576</t>
  </si>
  <si>
    <t>VSE0G7IWCPT-577</t>
  </si>
  <si>
    <t>VSE0G7IWCPT-578</t>
  </si>
  <si>
    <t>VSE0G7IWCPT-579</t>
  </si>
  <si>
    <t>VSE0G7IWCPT-580</t>
  </si>
  <si>
    <t>VSE0G6IWOPT-369</t>
  </si>
  <si>
    <t>VSE0G6IZXST-339</t>
  </si>
  <si>
    <t>VSE0G6IZXST-338</t>
  </si>
  <si>
    <t>DIMMs: (12) 32.0 GB Microsoft M393A4K40CB2-CTD NVMEs: (1) SAMSUNG MZ1LB960HAJQ-000MV EDA78M5Q, (3) SAMSUNG MZ1LB1T9HALS-000MV EDA78M5Q , (1) ST12000NM007G-2RM102 MN02</t>
  </si>
  <si>
    <t>DIMMs: (12) 32.0 GB Microsoft M393A4K40CB2-CTD NVMEs: (1) SAMSUNG MZ1LB960HAJQ-000MV EDA78M5Q, (3) SAMSUNG MZ1LB1T9HALS-000MV EDA78M5Q Disks: (1) ST12000NM007G-2RM102 MN02</t>
  </si>
  <si>
    <t>Disks: (44) ST14000NM000G-2KG103 MN02, , (44) ST14000NM000G-2KG103 MN02</t>
  </si>
  <si>
    <r>
      <rPr>
        <sz val="12"/>
        <rFont val="Calibri"/>
        <family val="2"/>
      </rPr>
      <t>9/22-(176) From Pipe 37a; 9/14-(22) to Pipe 41; 7/24-(96) to Pipe 39; 7/21-(400) received in lab; 7/2-(140) from pipe 24; 6/23-(1) from NOC in to inventory; 6/17-(176) from 26a; 2/27-(1)To pipe 34;  2/18 - (2) Shipped back to MFG. Seria l# on record;</t>
    </r>
    <r>
      <rPr>
        <sz val="12"/>
        <color theme="5" tint="-0.249977111117893"/>
        <rFont val="Calibri"/>
        <family val="2"/>
      </rPr>
      <t xml:space="preserve">  2/12</t>
    </r>
    <r>
      <rPr>
        <sz val="12"/>
        <color rgb="FF000000"/>
        <rFont val="Calibri"/>
        <family val="2"/>
      </rPr>
      <t xml:space="preserve"> -(3) checked in</t>
    </r>
  </si>
  <si>
    <t>NT16GA72D4PBX3P-IX</t>
  </si>
  <si>
    <t>NT16GA72D4PBX3P-HR (old)</t>
  </si>
  <si>
    <t>Count verified 9/22/20</t>
  </si>
  <si>
    <t xml:space="preserve">9/22-(104) to Pipe 27; 9/9-(64) from Pipe 24; 9/1-(32) from Pipe 24; 8/20-(96) from Pipe 28b; 8/18-(64) to Pipe 24; 8/17-(112) from Pipe 26b; 8/5-(32) to Pipe 24; 7/30-(1) to Pipe 26b; 7/30-(1) to quarantine; 7/30-(48) to Pipe 26b; 7/29-(64) added to rack count from stage rack 2 pre-pop blade count; 7/28-(40) from Pipe 34 to Pipe 26b; 7/28-(24) to Pipe 26b; 7/23-(24) from cage to Pipe 28b; 7/23-(72) from Pipe 30 to Pipe 28b; 6/25-(160) to Pipe 34; 6/9-(72) to pipe 30; 4/3-(12) transferred to MSFT;  3/23-(144)from Pipe 16; 3/17 -(114) from pipe 15, </t>
  </si>
  <si>
    <t>8/1-(75) Received new in lab; 6/29-(48) to Pipe 28b; 4/10-(23)to pipe 28;  3/27-(32)into loaner XIO6.2 pipe</t>
  </si>
  <si>
    <r>
      <rPr>
        <sz val="12"/>
        <rFont val="Calibri"/>
        <family val="2"/>
      </rPr>
      <t>9/22-(3) from Pipe 31 Blade VSE0G6IZXST-338 to Debug rack; 9/22-(3) from Pipe 31 Blade VSE0G6IZXST-339 to Debug rack; 7/24-(4) from Pipe 26a; 5/20-(12) from cage transferred to Taiwan; 5/14-(72) from pipe 29; 5/6-(12) to pipe 26a; 4/28-(2) to pipe 16;  4/28-(6) to pipe 16;  4/21-(4)to pipe 15;  4/21-(4) to pipe 17;  4/21-(6)to pipe 16;  4/20-(4)to pipe 12</t>
    </r>
    <r>
      <rPr>
        <b/>
        <sz val="12"/>
        <rFont val="Calibri"/>
        <family val="2"/>
      </rPr>
      <t xml:space="preserve">;  </t>
    </r>
    <r>
      <rPr>
        <b/>
        <sz val="12"/>
        <color theme="5" tint="-0.249977111117893"/>
        <rFont val="Calibri"/>
        <family val="2"/>
      </rPr>
      <t>2/3</t>
    </r>
    <r>
      <rPr>
        <sz val="12"/>
        <color rgb="FF000000"/>
        <rFont val="Calibri"/>
        <family val="2"/>
      </rPr>
      <t xml:space="preserve"> - (12)To Pipe 14</t>
    </r>
  </si>
  <si>
    <t>9/22-(88) from Pipe 31 to Debug rack; 7/14-(1) to Pipe 26a7/14-(1) from Pipe 26a Transfer to Seagate; 6/17-(176) to Pipe 26a; 5/29-(4) to pipe 34</t>
  </si>
  <si>
    <t xml:space="preserve">Gen 7 GP Low </t>
  </si>
  <si>
    <t>Rail</t>
  </si>
  <si>
    <t>To be shipped</t>
  </si>
  <si>
    <t>SIP Request Wiwynn Gen 7 GP Med</t>
  </si>
  <si>
    <t>9/23-(12) from pipe used to create SIP Transfer; 9/10-(20) from Pipe 37a; 9/4-(400) received in lab; 9/8-(12) to Mini Lab (Hynix); 8/4-(16) to Pipe 35; 8/3-(48) to Pipe 35; 7/30-(50) transfer to MSFT; 2/4 -(80)To MSFT; MSFT Inventory handoff tab updated</t>
  </si>
  <si>
    <t>S3WGNB0K400371</t>
  </si>
  <si>
    <t>S3WGNB0K400398</t>
  </si>
  <si>
    <t>None noted</t>
  </si>
  <si>
    <t>(Pipe 25b-STO)  Reconfig with Seagate 12TB HDD and QCL parts [TRR 91782]</t>
  </si>
  <si>
    <t>3357_4730_4D15_8553_0025_3845_0000_0001</t>
  </si>
  <si>
    <t>3357_4730_4D15_8604_0025_3845_0000_0001</t>
  </si>
  <si>
    <t>3452_3930_4D70_0356_0025_3841_0000_0001</t>
  </si>
  <si>
    <t>3357_4730_4D15_8602_0025_3845_0000_0001</t>
  </si>
  <si>
    <t>3452_3930_4D70_0357_0025_3841_0000_0001</t>
  </si>
  <si>
    <t>3357_4730_4D16_2569_0025_3845_0000_0001</t>
  </si>
  <si>
    <t>3357_4730_4D16_2587_0025_3845_0000_0001</t>
  </si>
  <si>
    <t>041C2DB1</t>
  </si>
  <si>
    <t>041C2D67</t>
  </si>
  <si>
    <t>041C2D71</t>
  </si>
  <si>
    <t>041C2E06</t>
  </si>
  <si>
    <t>041C2D8F</t>
  </si>
  <si>
    <t>041C2E0C</t>
  </si>
  <si>
    <t>041C2DCF</t>
  </si>
  <si>
    <t>041C2DA4</t>
  </si>
  <si>
    <t>041C2D57</t>
  </si>
  <si>
    <t>041C2DD6</t>
  </si>
  <si>
    <t>041C2DF9</t>
  </si>
  <si>
    <t>041C2D83</t>
  </si>
  <si>
    <t>43A66B71</t>
  </si>
  <si>
    <t>43A66B38</t>
  </si>
  <si>
    <t>43A66B3B</t>
  </si>
  <si>
    <t>43A66B36</t>
  </si>
  <si>
    <t>43A66B37</t>
  </si>
  <si>
    <t>43A66ADA</t>
  </si>
  <si>
    <t>43A66B5D</t>
  </si>
  <si>
    <t>43A66B23</t>
  </si>
  <si>
    <t>43A66ABC</t>
  </si>
  <si>
    <t>43A66B5E</t>
  </si>
  <si>
    <t>43A66B5B</t>
  </si>
  <si>
    <t xml:space="preserve">43A66BA3 </t>
  </si>
  <si>
    <r>
      <rPr>
        <sz val="12"/>
        <rFont val="Calibri"/>
        <family val="2"/>
      </rPr>
      <t>9/24-(24) from Pipe 30; 9/1-(12) from Pipe 36; 6/9-(60) from Pipe 30; 5/20-(24) from cage transferred to Taiwan; 5/7-(1) item packed and trasnferred to RMA;  4/13-(1) item quarantined;  4/10-(24)to SIP4 Gen 7;  3/25-(24)to pipe 15;</t>
    </r>
    <r>
      <rPr>
        <b/>
        <sz val="12"/>
        <rFont val="Calibri"/>
        <family val="2"/>
      </rPr>
      <t xml:space="preserve">  3/9-(24) from servers; </t>
    </r>
    <r>
      <rPr>
        <b/>
        <sz val="12"/>
        <color theme="5" tint="-0.249977111117893"/>
        <rFont val="Calibri"/>
        <family val="2"/>
      </rPr>
      <t xml:space="preserve"> 2/6</t>
    </r>
    <r>
      <rPr>
        <sz val="12"/>
        <color rgb="FF000000"/>
        <rFont val="Calibri"/>
        <family val="2"/>
      </rPr>
      <t xml:space="preserve"> - (108) checked out for Pipe ?</t>
    </r>
  </si>
  <si>
    <t xml:space="preserve">9/24-(48) from Pipe 30; 9/23-(12) Transfer offsite in SIP Wiwynn Gen 7 GP Med; 8/11-(48) to Pipe 30; 8/10-(12) SIP request to MSFT; 8/5-(100) Received in to lab; </t>
  </si>
  <si>
    <t>9/24-(144) to Pipe 30; 8/27-(200) Received in lab</t>
  </si>
  <si>
    <t>9/24-(72) to Pipe 30; 8/27-(200) Received in lab</t>
  </si>
  <si>
    <t>9/24-(90) from Pipe 25a; 8/5-(90) to Pipe 25; 7/24-(1) to Pipe 39; 7/24-(1) to quarantine; 7/24-(64) to Pipe 39; 7/21-(2) tranfer to MSFT; 6/16-(42) from Pipe 19; 5/29-(24) from pipe 34; 5/20-(42) to pipe 19; 5/15-(150) Inv received -added to inventory avble; 4/13-(24) to pipe 34;  3/17-(60) received;  3/15-(27) transferred to MSFT</t>
  </si>
  <si>
    <t>9/24-(39) to Pipe 25a; 9/24-(48) from Pipe 30; 9/2-(32) to Pipe 24; 8/11-(48) to Pipe 30; 8/7-(160) to Pipe 34; 6/24-(140) new pieces received in to inventory; 6/19-(12) transferred offsite to Samsung in Blade GEN7GPMEDSAM-21; 6/9-(35) transfer to MSFT; 5/28-(14) returned from MSFT; 5/15-(144) from pipe 31; 5/14-(14) transferred to MSFT; 5/11-(130) transferred to MSFT; 4/20-(47)from pipe 14;  4/10-(24) to SIP4 Gen 7;  3/23-(1) sent back to Samsung;  3/23-(1) into pipe 14;  3/17-() Reserved by Jonathan for pipe 14;  3/17-(3) to pipe 14;  2/19-(144)from Pipe 31;  2/18 - (132 to Pipe 14</t>
  </si>
  <si>
    <r>
      <rPr>
        <sz val="12"/>
        <rFont val="Calibri"/>
        <family val="2"/>
      </rPr>
      <t>9/24-(12) from Pipe 28b; 9/23-(4) from Pipe 25b; 9/14-(22) from Pipe 41; 8/28-(6) to Pipe Golden Sets;  8/20-(10) transfer to MSFT; 8/20-(12) to Pipe 28b; 8/14-(5) to Pipe 41; 8/7-(4) to Pipe 26b; 8/5-(4) to Pipe 26; 8/5-(4) to Pipe 25; 7/27-(4) from Pipe 26a; 7/27-(4) to Pipe 26a; 7/24-(4) from Pipe 26a; 7/16-(160) received in pre-populated blades sitting in staging racks; 7/13-(250) received in pre-populated blades sitting in staging racks; 7/6-(2) Transfer to MSFT; 6/23-(9) from NOC in to inventory; 6/17-(4) from Pipe 26a; 5/20-(24) from cage transferred to Taiwan; 5/6-(8) to pipe 26a; 5/1-(6)from pipe 25;  4/29-(6)from pipe 28;  4/28-(10) shipped to MSFT;  3/25-(24)from pipe 15;</t>
    </r>
    <r>
      <rPr>
        <b/>
        <sz val="12"/>
        <rFont val="Calibri"/>
        <family val="2"/>
      </rPr>
      <t xml:space="preserve">  2/18-(6) to pipe 28;</t>
    </r>
    <r>
      <rPr>
        <b/>
        <sz val="12"/>
        <color theme="5" tint="-0.249977111117893"/>
        <rFont val="Calibri"/>
        <family val="2"/>
      </rPr>
      <t xml:space="preserve">  2/10</t>
    </r>
    <r>
      <rPr>
        <sz val="12"/>
        <color rgb="FF000000"/>
        <rFont val="Calibri"/>
        <family val="2"/>
      </rPr>
      <t xml:space="preserve"> - (12) To Pipe 25</t>
    </r>
  </si>
  <si>
    <r>
      <rPr>
        <sz val="12"/>
        <rFont val="Calibri"/>
        <family val="2"/>
      </rPr>
      <t>9/24-(12) to Pipe 28b; 9/17-(5) transferred to MSFT; 8/31-(1) to Pipe 21; 8/28-(90) to Pipe 21; 7/23-(4) from Pipe 28a; 7/22-(8) from Pipe 28a; 7/15-(6) from pipe XIO Storage Loan Golden; 7/15-(2) from Pipe 28a; 6/19-(12) from Pipe 15; 6/17-(8) to Pipe 28a; 6/4-(52) from pipe 21; 4/29-(6)to pipe 28;  3/25-(24) to pipe 15;</t>
    </r>
    <r>
      <rPr>
        <b/>
        <sz val="12"/>
        <color theme="5" tint="-0.249977111117893"/>
        <rFont val="Calibri"/>
        <family val="2"/>
      </rPr>
      <t xml:space="preserve">  2/17 -</t>
    </r>
    <r>
      <rPr>
        <sz val="12"/>
        <rFont val="Calibri"/>
        <family val="2"/>
      </rPr>
      <t>(39) In from Pipe 21</t>
    </r>
    <r>
      <rPr>
        <b/>
        <sz val="12"/>
        <color theme="5" tint="-0.249977111117893"/>
        <rFont val="Calibri"/>
        <family val="2"/>
      </rPr>
      <t>; 2/13</t>
    </r>
    <r>
      <rPr>
        <sz val="12"/>
        <color rgb="FF000000"/>
        <rFont val="Calibri"/>
        <family val="2"/>
      </rPr>
      <t>-(8)Checked in from Pipe 1</t>
    </r>
  </si>
  <si>
    <t>HGST 18TB</t>
  </si>
  <si>
    <t>0F38314</t>
  </si>
  <si>
    <t xml:space="preserve">9/24-(98) Received in lab (JW dropped off); </t>
  </si>
  <si>
    <t>Count verified 9/24/20</t>
  </si>
  <si>
    <t>MBX Gen 7</t>
  </si>
  <si>
    <t>DIMMs: (12) 32.0 GB Hynix HMAA4GR7AJR4N-WM NVMEs: (8) HFS3T8GD0FEI-A430A 11030G00 Disks: (12) WDC WUH721414ALN600 LDMST221</t>
  </si>
  <si>
    <t>VSE0G7IWBAL-560</t>
  </si>
  <si>
    <t>80AD01202443D63496</t>
  </si>
  <si>
    <t>80AD01202443D6349A</t>
  </si>
  <si>
    <t>80AD01202443D63497</t>
  </si>
  <si>
    <t>80AD01202443D63493</t>
  </si>
  <si>
    <t>80AD01202443D63495</t>
  </si>
  <si>
    <t>80AD01202443D63483</t>
  </si>
  <si>
    <t>80AD01202443D63417</t>
  </si>
  <si>
    <t>80AD01202443D63329</t>
  </si>
  <si>
    <t>80AD01202443D63424</t>
  </si>
  <si>
    <t>80AD01202443D63356</t>
  </si>
  <si>
    <t>80AD01202443D6331F</t>
  </si>
  <si>
    <t>80AD01202443D63327</t>
  </si>
  <si>
    <t>80AD01202443D63324</t>
  </si>
  <si>
    <t>80AD01194934319F39</t>
  </si>
  <si>
    <t>80AD011931934526FC</t>
  </si>
  <si>
    <t>80AD01193193452625</t>
  </si>
  <si>
    <t>80AD0119469380E428</t>
  </si>
  <si>
    <t>80AD0119469380E42C</t>
  </si>
  <si>
    <t>80AD01193193452777</t>
  </si>
  <si>
    <t>80AD01202443D63325</t>
  </si>
  <si>
    <t>NI9BQ0007I010BF5D</t>
  </si>
  <si>
    <t>NI02Q0138I0102P1E</t>
  </si>
  <si>
    <t>NI02Q0138I0102P1J</t>
  </si>
  <si>
    <t>NI02Q0138I01A2P8X</t>
  </si>
  <si>
    <t>NI02Q0138I01A2P8Y</t>
  </si>
  <si>
    <t>NI9BQ0007I010BF4J</t>
  </si>
  <si>
    <t>NI02Q0138I0102P1T</t>
  </si>
  <si>
    <r>
      <rPr>
        <sz val="12"/>
        <rFont val="Calibri"/>
        <family val="2"/>
      </rPr>
      <t xml:space="preserve">9/25-(7) transfer to MSFT; 9/24-(25) from Pipe 28b; 9/22-(1) to Pipe 42; 9/17-(2) to Pipe 42; 9/17-(5) moved from Gen 5 blade to Pipe 42; 8/31-(4) added back to inventory - never picked up by MSFT; 8/21-(8) to new T4 rack Pipe 42; 8/20-(4) to new T4 rack - Pipe 42; 8/20-(24) to Pipe 28b; 8/19-(44) to Pipe 26b; 8/6-(4) transfer to MSFT; 8/5-(4) transfer to MSFT; 7/22-(12) from pipe 29; 7/21-(2) tranfer to MSfT; 7/7-(7) in prepared SIP being sent to Hynix; 6/15-(6) from broken VSE0G5IWCPT-233 back to cage; 6/11-(40) transfer to MSFT; 5/29-(4) to mini lab; 5/21-(10) transfer to MSFT; 5/14-(12) to pipe 29; 5/1-(142) from pipe 12;  4/21-(60)transferred to MSFT;  4/20-(6)to pipe 7;  4/20 -(60) reserved for Dipak;  4/20-(63)from Pipe 33(note: per request of Steph, 7 still in blade);  4/10-(178)To pipe 22;  4/09-(48)to pipe 7;  4/08-(58)from pipe 20;  4/02-(6) to pipe 27;  4/01-(142)To pipe 12;  3/30-(1) from pipe 25;  3/30-(10)from pipe 20; 3/24-(319)received from MSFT;   3/17-(50) received; 3/18-(54)to pipe 2 3/16-(70) from reserve to Pipe33; </t>
    </r>
    <r>
      <rPr>
        <b/>
        <sz val="12"/>
        <rFont val="Calibri"/>
        <family val="2"/>
      </rPr>
      <t>3/9-(12) for pipe 2;  3/9-(68) for pipe 20;  3/9-(70) for pipe 33;  3/6-(14) to pipe 17</t>
    </r>
    <r>
      <rPr>
        <b/>
        <sz val="12"/>
        <color theme="5" tint="-0.249977111117893"/>
        <rFont val="Calibri"/>
        <family val="2"/>
      </rPr>
      <t>;  2/10 -</t>
    </r>
    <r>
      <rPr>
        <sz val="12"/>
        <rFont val="Calibri"/>
        <family val="2"/>
      </rPr>
      <t>(5)checked in</t>
    </r>
    <r>
      <rPr>
        <b/>
        <sz val="12"/>
        <rFont val="Calibri"/>
        <family val="2"/>
      </rPr>
      <t xml:space="preserve">  </t>
    </r>
    <r>
      <rPr>
        <b/>
        <sz val="12"/>
        <color theme="5" tint="-0.249977111117893"/>
        <rFont val="Calibri"/>
        <family val="2"/>
      </rPr>
      <t>2/6</t>
    </r>
    <r>
      <rPr>
        <sz val="12"/>
        <color rgb="FF000000"/>
        <rFont val="Calibri"/>
        <family val="2"/>
      </rPr>
      <t>- reserved for pipe 22;</t>
    </r>
    <r>
      <rPr>
        <b/>
        <sz val="12"/>
        <color theme="5" tint="-0.249977111117893"/>
        <rFont val="Calibri"/>
        <family val="2"/>
      </rPr>
      <t xml:space="preserve"> 2/6</t>
    </r>
    <r>
      <rPr>
        <sz val="12"/>
        <color rgb="FF000000"/>
        <rFont val="Calibri"/>
        <family val="2"/>
      </rPr>
      <t xml:space="preserve"> - 150 for Pipe 22</t>
    </r>
  </si>
  <si>
    <t>XIO Gen 6.2 Utility</t>
  </si>
  <si>
    <t>VSE0G6IZUTL-049</t>
  </si>
  <si>
    <t>DIMMs: (16) 32.0 GB Samsung M393A4K40CB2-CTD NVMEs: (3) HFS960GD0TEG-6410A 80430E00 Disks: (1) ST12000NM007G-2RM102 MN02</t>
  </si>
  <si>
    <t>NI03T0006I1203I2W</t>
  </si>
  <si>
    <t>NI03T0006I1203I22</t>
  </si>
  <si>
    <t>NI03T0006I1203I23</t>
  </si>
  <si>
    <t>NI03T0006I1203I2U</t>
  </si>
  <si>
    <t>NI03T0006I1203I2Q</t>
  </si>
  <si>
    <t>NI03T0006I1203I2N</t>
  </si>
  <si>
    <t>NI03T0006I1203I2L</t>
  </si>
  <si>
    <t>NI03T0006I1203I2R</t>
  </si>
  <si>
    <t>NI03T0006I1203I2T</t>
  </si>
  <si>
    <t>NI03T0006I1203I2D</t>
  </si>
  <si>
    <t>NI03T0006I1203I2S</t>
  </si>
  <si>
    <t xml:space="preserve">NI03T0006I1203I2J </t>
  </si>
  <si>
    <t>RETURNED to Lab on 9/28/20 (12)</t>
  </si>
  <si>
    <r>
      <t xml:space="preserve">9/29-(48) to Pipe 36a; 9/29-(48) to Pipe 36a; 9/24-(96) from Pipe 30; 9/14-(5) transferred to MSFT; 9/14-(108) to Pipe 41; 9/1-(12) from Pipe 36; 8/11-(48) from Pipe 30; 7/23-(72) to Pipe 30; 6/19-(12) In Blade VSE0G7IWCPT-380 taken offsite by Joseph; 6/9-(72) from Pipe 30; 5/28-(24) returned by MSFT; 5/14-(24) transferred to MSFT; 4/10-(24)Top SIP4 Gen7;  3/27-Unable to determine through Console Server what parts are in racks.  Total amount is for both parts:  3/10-(1) received back from Micron;  2/24-(1)shipped to Micron;  2/19-(1)to quarantine, (1) to pipe 30;  </t>
    </r>
    <r>
      <rPr>
        <sz val="12"/>
        <color rgb="FFFF0000"/>
        <rFont val="Calibri"/>
        <family val="2"/>
      </rPr>
      <t>NOTE: Console server does not distinguish stack ranking.  Impossible to determine the difference between these two parts in console server</t>
    </r>
  </si>
  <si>
    <t>ST18000NM019J</t>
  </si>
  <si>
    <t>3AY212-401</t>
  </si>
  <si>
    <t>Seagate 18TB HDD</t>
  </si>
  <si>
    <t>Count verified 9/29/20</t>
  </si>
  <si>
    <t>Seagate 18TB</t>
  </si>
  <si>
    <t>HFS15T3DGLX070N</t>
  </si>
  <si>
    <t>PE8111 E1.L 18mm 16TB</t>
  </si>
  <si>
    <t>WUH721818AL4206</t>
  </si>
  <si>
    <t xml:space="preserve">E1.L 18mm </t>
  </si>
  <si>
    <r>
      <rPr>
        <sz val="12"/>
        <rFont val="Calibri"/>
        <family val="2"/>
      </rPr>
      <t>9/30-(1) from Pipe 28a; 9/24-(24) to Pipe 28b; 9/23-(4) from Pipe 25b; 9/17-(8) from Pipe 42; 9/11-(1)- to Pipe 28a; 9/11-(7) from mini Lab (Hynix); 9/8-(12) to Mini Lab (Hynix); 8/24-(14) to Mini Lab - XIO Gen 7; 8/20-(24) from Pipe 28b; 8/5-(4) to Pipe 25; 7/29-(4) added to rack count from stage rack 2 pre-pop blade count; 7/23-(18) to Pipe 28a; 7/22-(48) transferred to MSFT; 7/21-(2) trasnferred to MSFT; 7/20-(4) transferred to MSFT; 7/15-(6) from Pipe XIO Storage Loan Golden; 7/15-(6) Transfer to MSFT; 7/15-(8) from multiple pipes returned to cage; 7/10-(1) from XDR-305 to cage; 7/7-(18) from Pipe 28a; 6/19-(1) from broken machine VSE0G6IZXIO-407 back to cage; 6/19-(3) from broken machine VSE0G6IZUTL-040 back to cage; 6/19-(12) to Pipe 28b; 6/17-(1) Transfer to MSFT; 6/15-(1) from broken VSE0G6IZXIO-236 back to cage; 5/29-(4) from mini lab; 5/29-(8) to VSS for test; 5/22 (1) to pipe 28; 5/22 (1) from pipe 28 to quarantine; 5/21-(8) to VSS for test; 5/11-(20) added to inv. From Gen5 Dell WEBGEN blades; 5/1-(18)from pipe 25;  4/28-(6)from pipe 16;  4/24-(4)to pipe?;  4/21-(12)pulled from pipe 15;  4/21-(18)from pipe 17;  4/20-(12)from pipe 14;  4/20-(70) to pipe 33;  3/30-(1)into pipe 25;  3/25-(4)from pipe 15</t>
    </r>
    <r>
      <rPr>
        <b/>
        <sz val="12"/>
        <rFont val="Calibri"/>
        <family val="2"/>
      </rPr>
      <t>; 3/12-(4)into Pipe 15;  3/18-(34)From pipe 1;  3/17-(3)to pipe 28; 3/13-(28)from pipe 20;   3/11-(12)to pipe 28;  3/9-(6) from pipe 26;  3/6-(2) to pipe 31;  3/2-</t>
    </r>
    <r>
      <rPr>
        <b/>
        <sz val="12"/>
        <color rgb="FFFF0000"/>
        <rFont val="Calibri"/>
        <family val="2"/>
      </rPr>
      <t>(6)Reserved for Pipe 28</t>
    </r>
    <r>
      <rPr>
        <b/>
        <sz val="12"/>
        <rFont val="Calibri"/>
        <family val="2"/>
      </rPr>
      <t>;  2/25-</t>
    </r>
    <r>
      <rPr>
        <sz val="12"/>
        <rFont val="Calibri"/>
        <family val="2"/>
      </rPr>
      <t>From Pipe 2</t>
    </r>
    <r>
      <rPr>
        <b/>
        <sz val="12"/>
        <rFont val="Calibri"/>
        <family val="2"/>
      </rPr>
      <t>1;  2/19</t>
    </r>
    <r>
      <rPr>
        <sz val="12"/>
        <rFont val="Calibri"/>
        <family val="2"/>
      </rPr>
      <t>-(8) To pipe 26/28</t>
    </r>
    <r>
      <rPr>
        <b/>
        <sz val="12"/>
        <color theme="5" tint="-0.249977111117893"/>
        <rFont val="Calibri"/>
        <family val="2"/>
      </rPr>
      <t xml:space="preserve">;  2/13 - </t>
    </r>
    <r>
      <rPr>
        <sz val="12"/>
        <rFont val="Calibri"/>
        <family val="2"/>
      </rPr>
      <t>(68) To Pipe 20</t>
    </r>
    <r>
      <rPr>
        <b/>
        <sz val="12"/>
        <color theme="5" tint="-0.249977111117893"/>
        <rFont val="Calibri"/>
        <family val="2"/>
      </rPr>
      <t>; 2/4</t>
    </r>
    <r>
      <rPr>
        <sz val="12"/>
        <color rgb="FF000000"/>
        <rFont val="Calibri"/>
        <family val="2"/>
      </rPr>
      <t xml:space="preserve"> - (24)To pipe 14</t>
    </r>
  </si>
  <si>
    <t>9/30-(36) from Pipe 37a; 9/23-(7) from blade that was used to create SIP transfer; 9/17-(22) to Pipe 36a; 9/8-(7) from Mini Lab; 9/1-(6) to Pipe 36; 8/24-(14) from Mini Lab - XIO Gen 7; 7/13-(350) received in pre-populated blades sitting in staging racks;</t>
  </si>
  <si>
    <t xml:space="preserve">9/30-(6) to Pipe 37a; 8/7-(12) to Pipe 26b; 7/22-(12) to Pipe 29; </t>
  </si>
  <si>
    <t xml:space="preserve">9/30-(28) received new in lab - (20) transferred to MSFT - (8) moved to cage; 9/29-(172) received new in lab; </t>
  </si>
  <si>
    <t>SI09Q0373I02A9KCZ</t>
  </si>
  <si>
    <t>SI09Q0373I02A9KCX</t>
  </si>
  <si>
    <t>SI09Q0373I02A9KC3</t>
  </si>
  <si>
    <t>SI09Q0373I02A9KCT</t>
  </si>
  <si>
    <t>SI09Q0373I02A9KCS</t>
  </si>
  <si>
    <t>SI09Q0373I02A9KCV</t>
  </si>
  <si>
    <t>SI09Q0373I02A9KCJ</t>
  </si>
  <si>
    <t>SI09Q0373I02A9KCL</t>
  </si>
  <si>
    <t>SI09Q0373I02A9KD0</t>
  </si>
  <si>
    <t>SI09Q0373I02A9KC0</t>
  </si>
  <si>
    <t>SI09Q0373I02A9KC1</t>
  </si>
  <si>
    <t>SI09Q0373I02A9KC2</t>
  </si>
  <si>
    <t>SI09Q0373I02A9KCC</t>
  </si>
  <si>
    <t>SI09Q0373I02A9KCD</t>
  </si>
  <si>
    <t>SI09Q0373I02A9KC7</t>
  </si>
  <si>
    <t>SI09Q0373I02A9KC6</t>
  </si>
  <si>
    <t>SI09Q0373I02A9KC5</t>
  </si>
  <si>
    <t>SI09Q0373I02A9KBZ</t>
  </si>
  <si>
    <r>
      <rPr>
        <sz val="12"/>
        <rFont val="Calibri"/>
        <family val="2"/>
      </rPr>
      <t>10/1-(8)from Pipe 37b; 9/30-(72) from Pipe 37a; 9/29-(48) from Pipe 36a; 9/23-(16) from Gen 7 Wombat to cage; 9/18-(96) from Pipe 39; 9/10-(8) to Pipe 37a; 9/1-(70) to Pipe 36; 9/1-(96) from PIpe 36a; 8/24-(1) to quarantine; 8/17-(64) from Pipe 24; 8/14-(10) from Pipe 41; 8/7-(160) from Pipe 34; 8/4-(16) from Pipe 35; 8/3-(112) from Pipe 35; 7/29-(64) added to rack count from stage rack 2 pre-pop blade count; 7/29-(160) to Pipe 34; 7/24-(64) to Pipe 24; 7/16-(354) received in pre-populated blades sitting in staging racks; 7/13-(300) received in pre-populated blades sitting in staging racks; 7/13-(16) to Pipe 39; 7/10-(16) pre existing in stocked blade now in Pipe 39; 7/10-(64) to Pipe 39; 7/7-(16) in SIP prepared for transfer to Hynix; 7/7-(1) returned to cage; 6/29-(192) from Pipe 28b;6/19-(16) from broken machine VSE0G6IZXIO-407 back to cage; 6/19-(12) to Pipe 15; 6/17-(128) from Pipe 28a; 6/15-(2) to Pipe 21; 6/15 (2) from Pipe 21 to Quarantine; 6/15-(16) from broken VSE0G6IZXIO-236 back to cage; 6/10- (6) to Pipe 21, (5) from Pipe 21, (1) to quarantine; 6/4-(12) to pipe 21; 5/20-(1) to pipe 19; 5/6-(24)for GP High blade to be picked up my MSFT; 4/29-(16)from pipe 28;  4/28-(20)from pipe 16;  4/28-(26)from pipe 16;  4/21-(8)to pipe 15;  4/21-(8)to pipe 17;  4/21-(60)from pipe 17;  4/20-(8)to pipe 12;  4/20-(1)from pipe 144/10-(28)from SIP4 Gen 7;  3/26</t>
    </r>
    <r>
      <rPr>
        <sz val="12"/>
        <color rgb="FFFF0000"/>
        <rFont val="Calibri"/>
        <family val="2"/>
      </rPr>
      <t>-(1) into quarantine</t>
    </r>
    <r>
      <rPr>
        <sz val="12"/>
        <rFont val="Calibri"/>
        <family val="2"/>
      </rPr>
      <t>;  3/26-(1)into pipe 33;  3/23-(84)to pipe 19;  3/23-(144)to pipe 16</t>
    </r>
    <r>
      <rPr>
        <b/>
        <sz val="12"/>
        <rFont val="Calibri"/>
        <family val="2"/>
      </rPr>
      <t>; 3/17-(48)to pipe28; 3/17-(1)to pipe 14;  2/27</t>
    </r>
    <r>
      <rPr>
        <sz val="12"/>
        <rFont val="Calibri"/>
        <family val="2"/>
      </rPr>
      <t>-(50) to pipe 32</t>
    </r>
    <r>
      <rPr>
        <b/>
        <sz val="12"/>
        <rFont val="Calibri"/>
        <family val="2"/>
      </rPr>
      <t>;  2/26-</t>
    </r>
    <r>
      <rPr>
        <sz val="12"/>
        <rFont val="Calibri"/>
        <family val="2"/>
      </rPr>
      <t>(50) to pipe 33</t>
    </r>
    <r>
      <rPr>
        <b/>
        <sz val="12"/>
        <rFont val="Calibri"/>
        <family val="2"/>
      </rPr>
      <t>;  2/25-</t>
    </r>
    <r>
      <rPr>
        <sz val="12"/>
        <rFont val="Calibri"/>
        <family val="2"/>
      </rPr>
      <t>From Pipe 21</t>
    </r>
    <r>
      <rPr>
        <b/>
        <sz val="12"/>
        <rFont val="Calibri"/>
        <family val="2"/>
      </rPr>
      <t>;  /19-</t>
    </r>
    <r>
      <rPr>
        <sz val="12"/>
        <rFont val="Calibri"/>
        <family val="2"/>
      </rPr>
      <t>(144) to pipe 31;</t>
    </r>
    <r>
      <rPr>
        <b/>
        <sz val="12"/>
        <rFont val="Calibri"/>
        <family val="2"/>
      </rPr>
      <t xml:space="preserve">  2/19- </t>
    </r>
    <r>
      <rPr>
        <sz val="12"/>
        <rFont val="Calibri"/>
        <family val="2"/>
      </rPr>
      <t>(12) from Pipe 21</t>
    </r>
    <r>
      <rPr>
        <b/>
        <sz val="12"/>
        <rFont val="Calibri"/>
        <family val="2"/>
      </rPr>
      <t>;  2/19</t>
    </r>
    <r>
      <rPr>
        <sz val="12"/>
        <rFont val="Calibri"/>
        <family val="2"/>
      </rPr>
      <t xml:space="preserve">-(6) to Pipe 26;   </t>
    </r>
    <r>
      <rPr>
        <b/>
        <sz val="12"/>
        <rFont val="Calibri"/>
        <family val="2"/>
      </rPr>
      <t>2/18</t>
    </r>
    <r>
      <rPr>
        <sz val="12"/>
        <rFont val="Calibri"/>
        <family val="2"/>
      </rPr>
      <t xml:space="preserve"> -(108) from pipe 14</t>
    </r>
    <r>
      <rPr>
        <b/>
        <sz val="12"/>
        <color theme="5" tint="-0.249977111117893"/>
        <rFont val="Calibri"/>
        <family val="2"/>
      </rPr>
      <t xml:space="preserve">;  2/17 - </t>
    </r>
    <r>
      <rPr>
        <sz val="12"/>
        <rFont val="Calibri"/>
        <family val="2"/>
      </rPr>
      <t>(30) to pipe 21</t>
    </r>
    <r>
      <rPr>
        <b/>
        <sz val="12"/>
        <color theme="5" tint="-0.249977111117893"/>
        <rFont val="Calibri"/>
        <family val="2"/>
      </rPr>
      <t>;  2/13 -</t>
    </r>
    <r>
      <rPr>
        <sz val="12"/>
        <rFont val="Calibri"/>
        <family val="2"/>
      </rPr>
      <t xml:space="preserve"> (40) Checked out to Pipe 31;</t>
    </r>
    <r>
      <rPr>
        <b/>
        <sz val="12"/>
        <color theme="5" tint="-0.249977111117893"/>
        <rFont val="Calibri"/>
        <family val="2"/>
      </rPr>
      <t xml:space="preserve"> </t>
    </r>
    <r>
      <rPr>
        <b/>
        <sz val="12"/>
        <color rgb="FFFF0000"/>
        <rFont val="Calibri"/>
        <family val="2"/>
      </rPr>
      <t xml:space="preserve">2/13 </t>
    </r>
    <r>
      <rPr>
        <sz val="12"/>
        <color rgb="FFFF0000"/>
        <rFont val="Calibri"/>
        <family val="2"/>
      </rPr>
      <t>- (1) to quarantine, preventing PXE boot;</t>
    </r>
    <r>
      <rPr>
        <b/>
        <sz val="12"/>
        <color theme="5" tint="-0.249977111117893"/>
        <rFont val="Calibri"/>
        <family val="2"/>
      </rPr>
      <t xml:space="preserve">  2/13 </t>
    </r>
    <r>
      <rPr>
        <sz val="12"/>
        <rFont val="Calibri"/>
        <family val="2"/>
      </rPr>
      <t>-(2) To Pipe 20</t>
    </r>
    <r>
      <rPr>
        <b/>
        <sz val="12"/>
        <color theme="5" tint="-0.249977111117893"/>
        <rFont val="Calibri"/>
        <family val="2"/>
      </rPr>
      <t>; 2/6</t>
    </r>
    <r>
      <rPr>
        <sz val="12"/>
        <color rgb="FF000000"/>
        <rFont val="Calibri"/>
        <family val="2"/>
      </rPr>
      <t xml:space="preserve"> - (102) checked in</t>
    </r>
  </si>
  <si>
    <t xml:space="preserve">10/1-(176) to Pipe 37B; 9/25-(240) Received new in lab; </t>
  </si>
  <si>
    <t>10/1-(4) to Pipe 37b; 9/30-(6) to Pipe 37a; 9/29-(2) to Pipe 36a; 9/22-(4) to Pipe 37a; 9/18-(100) Received in lab; 9/1-(4) to Pipe 36a; 8/31-(6) are in various blaes showing in console server, but no lab tasks showing movement to those blades; 5/6-(8) from pipe 26a; 3/16-(10)New Shipment</t>
  </si>
  <si>
    <t>10/1-(8) to Pipe 37b; 9/23-(60) from Pipe 25b; 9/14-(2) transferred to MSFT; 9/10-(8) to Pipe 37a; 9/4-(100) received in lab; 8/5-(60) to Pipe 25; 7/24-(16) from Pipe 24; 7/24-(64) from Pipe 39; 7/13-(8) to Pipe 39; 7/10-(56) to Pipe 39; 7/6-(16) to Pipe 24; 7/6-(70) Recieived in to inventory; 6/16-(42) to Pipe 19; 5/29-(24) to pipe 34; 5/6-(8) from pipe 26a; 3/27-(75)from pipe 25</t>
  </si>
  <si>
    <t>10/1-(72) from pipe 31; 8/21-(24) from Pipe 31; 7/17-(130) Received into Lab; 5/15-(96) to pipe 31; 5/15-(270) checked in to inventory</t>
  </si>
  <si>
    <r>
      <rPr>
        <sz val="12"/>
        <rFont val="Calibri"/>
        <family val="2"/>
      </rPr>
      <t>10/1-(48) from Pipe 31; 9/25-(20) transfer to MSFT; 9/23-(16) to Gen 7 Wombat; 9/4-(400) received in lab; 8/21-(16) to Pipe 31; 8/5-(64) from Pipe 24; 8/4-(16) to Pipe 35; 8/3-(112) to Pipe 35; 7/13-(48) to Pipe 31; 7/10-(8) Transfer to MSFT; 7/7-(80) from Pipe 28a; 7/7-(1) retunred to cage; 7/6-(48) to Pipe 24; 7/2-(64) to Pipe 24; 7/2-(4) from Pipe 1; 6/25-(160) from Pipe 34; 6/17-(48) from Pipe 26a;  6/5-(100) received in lab; 6/4-(16) from cage to pipe 28; 6/4-(64)from pipe 26 to pipe 28; 5/29-(64) to pipe 34; 5/29-(96) to Pipe 34; 5/13-(1) from rack to quarantine; 5/13-(72) to Pipe 25; 5/1-(96) from  pipe 25;  4/3-(12) transferredc to MSFT;  3/27-(77)into pipe 25;  3/17-(12) From pipe 15;</t>
    </r>
    <r>
      <rPr>
        <sz val="12"/>
        <color rgb="FFFF0000"/>
        <rFont val="Calibri"/>
        <family val="2"/>
      </rPr>
      <t xml:space="preserve"> 2/24-(1)quarntine, to Hynix</t>
    </r>
    <r>
      <rPr>
        <sz val="12"/>
        <rFont val="Calibri"/>
        <family val="2"/>
      </rPr>
      <t>;</t>
    </r>
    <r>
      <rPr>
        <b/>
        <sz val="12"/>
        <color theme="5" tint="-0.249977111117893"/>
        <rFont val="Calibri"/>
        <family val="2"/>
      </rPr>
      <t xml:space="preserve">   </t>
    </r>
    <r>
      <rPr>
        <sz val="12"/>
        <color rgb="FF000000"/>
        <rFont val="Calibri"/>
        <family val="2"/>
      </rPr>
      <t>2/6(108) for pipe 8;</t>
    </r>
    <r>
      <rPr>
        <b/>
        <sz val="12"/>
        <color theme="5" tint="-0.249977111117893"/>
        <rFont val="Calibri"/>
        <family val="2"/>
      </rPr>
      <t xml:space="preserve"> 2/6 </t>
    </r>
    <r>
      <rPr>
        <sz val="12"/>
        <color rgb="FF000000"/>
        <rFont val="Calibri"/>
        <family val="2"/>
      </rPr>
      <t xml:space="preserve">- 116 for pipe </t>
    </r>
  </si>
  <si>
    <t>10/1-(120) to Pipe 31; 9/29-(12) returned to inventory from MSFT; 8/11-(12) transfer to MSFT; 6/19-(12) from Pipe 15; 6/3-(24) transfer to MSFT; 5/19-(1) to pipe 15; 5/14-(1) delivered to lab added to inv.; 4/21-(48)from pipe 15;  4/15-(2) one to quarantine, one to pipe15;  3/17-(132) to pipe 15; 3/16-(248) New Shipment (note: S/N is the QR code)3/12-(248) Shipped back to MFG</t>
  </si>
  <si>
    <t xml:space="preserve">10/1-(72) to Pipe 31; 9/21-(248) Received new in lab; </t>
  </si>
  <si>
    <r>
      <rPr>
        <sz val="12"/>
        <rFont val="Calibri"/>
        <family val="2"/>
      </rPr>
      <t>10/1-(128) from Pipe 28a; 10/1-(12) from Pipe 31; 9/22-(12) from Pipe 31 blade VSE0G6IZXST-338 to Debug Rack; 9/22-(12) from Pipe 31 blade VSE0G6IZXST-339 to Debug Rack; 9/14-(24) to 3rd VM Host; 9/14-(1) to quarantine; 9/14-(1) to machine VSEG6-VMH-002; 9/14-(108) from Pipe 41; 9/10-(16) to de bug rack; 9/8-(1) to quarantine; 9/8-(1) to Pipe 26; 8/26-(2) to Pipe 26b; 8/26-(2) to quarantine; 8/25-(40) to Pipe 41; 8/24-(40) from Pipe 27; 8/21-(4) from Pipe 31; 8/17-(112) to Pipe 26b; 8/14-(60) to Pipe 41; 8/12-(16) to Pipe 31; 8/11-(24) from ZT hardware back to cage; 8/11-(1) to pipe 25b; 8/11-(1) to quarantine; 8/7-(48) to Pipe 26b; 8/5-(64) to Pipe 26; 8/5-(48) to Pipe 25; 7/24-(24) from Pipe 24; 7/24-(1) to Pipe 26b; 7/10-(12) to XDR-305; 6/22-(1) to Pipe 28; 6/22-(1) from Pipe 28 to Quarantine; 6/19-(16) from broken machine VSE0G6IZUTL-040 back to cage; 6/17-(48) to Pipe 26a; 6/17-(128) to Pipe 28a; 6/15-(16) from broken VSE0G5IWCPT-233 back to cage; 6/15-(4) from broken VSE0G5IDWEB-102 back to cage; 6/4-(16) from cage to pipe 26; 6/11-(16) to Pipe 27; 6/4-(48) from pipe 28 to pipe 26; 6/4-(48) from pipe 21; 5/20-(24) from cage transferred to Taiwan;  5/13-(72) From pipe25; 5/12-(24) to pipe 27; 4/29-(16)to pipe 28;  3/23-(84)from pipe 19;</t>
    </r>
    <r>
      <rPr>
        <b/>
        <sz val="12"/>
        <rFont val="Calibri"/>
        <family val="2"/>
      </rPr>
      <t xml:space="preserve">  3/12-(1)to pipe 34(date code 1902); ;  3/11-(64) to pipe 28;  3/9-(8)to pipe 26;  ; 2/27-</t>
    </r>
    <r>
      <rPr>
        <sz val="12"/>
        <rFont val="Calibri"/>
        <family val="2"/>
      </rPr>
      <t>(1) to pipe 21</t>
    </r>
    <r>
      <rPr>
        <b/>
        <sz val="12"/>
        <rFont val="Calibri"/>
        <family val="2"/>
      </rPr>
      <t>; 2/19</t>
    </r>
    <r>
      <rPr>
        <sz val="12"/>
        <rFont val="Calibri"/>
        <family val="2"/>
      </rPr>
      <t>-(12)From Pipe 21</t>
    </r>
    <r>
      <rPr>
        <b/>
        <sz val="12"/>
        <rFont val="Calibri"/>
        <family val="2"/>
      </rPr>
      <t>;  2/19</t>
    </r>
    <r>
      <rPr>
        <sz val="12"/>
        <rFont val="Calibri"/>
        <family val="2"/>
      </rPr>
      <t xml:space="preserve">- (1) to pipe 21, </t>
    </r>
    <r>
      <rPr>
        <sz val="12"/>
        <color rgb="FFFF0000"/>
        <rFont val="Calibri"/>
        <family val="2"/>
      </rPr>
      <t>(1) to quarantine</t>
    </r>
    <r>
      <rPr>
        <b/>
        <sz val="12"/>
        <color rgb="FFFF0000"/>
        <rFont val="Calibri"/>
        <family val="2"/>
      </rPr>
      <t>;</t>
    </r>
    <r>
      <rPr>
        <b/>
        <sz val="12"/>
        <rFont val="Calibri"/>
        <family val="2"/>
      </rPr>
      <t xml:space="preserve">  2/19</t>
    </r>
    <r>
      <rPr>
        <sz val="12"/>
        <rFont val="Calibri"/>
        <family val="2"/>
      </rPr>
      <t xml:space="preserve">-(48) to pipe 26/28;  </t>
    </r>
    <r>
      <rPr>
        <b/>
        <sz val="12"/>
        <rFont val="Calibri"/>
        <family val="2"/>
      </rPr>
      <t>2/18</t>
    </r>
    <r>
      <rPr>
        <sz val="12"/>
        <rFont val="Calibri"/>
        <family val="2"/>
      </rPr>
      <t xml:space="preserve"> - (24) from pipe 14: 2/17-(16)from pipe 22</t>
    </r>
    <r>
      <rPr>
        <b/>
        <sz val="12"/>
        <color theme="5" tint="-0.249977111117893"/>
        <rFont val="Calibri"/>
        <family val="2"/>
      </rPr>
      <t>; 2/17 -</t>
    </r>
    <r>
      <rPr>
        <sz val="12"/>
        <rFont val="Calibri"/>
        <family val="2"/>
      </rPr>
      <t xml:space="preserve"> (30) from Pipe 21</t>
    </r>
    <r>
      <rPr>
        <b/>
        <sz val="12"/>
        <color theme="5" tint="-0.249977111117893"/>
        <rFont val="Calibri"/>
        <family val="2"/>
      </rPr>
      <t xml:space="preserve"> 2/10 - </t>
    </r>
    <r>
      <rPr>
        <sz val="12"/>
        <rFont val="Calibri"/>
        <family val="2"/>
      </rPr>
      <t xml:space="preserve">(8) checked out </t>
    </r>
    <r>
      <rPr>
        <b/>
        <sz val="12"/>
        <color theme="5" tint="-0.249977111117893"/>
        <rFont val="Calibri"/>
        <family val="2"/>
      </rPr>
      <t>2/3</t>
    </r>
    <r>
      <rPr>
        <sz val="12"/>
        <color rgb="FF000000"/>
        <rFont val="Calibri"/>
        <family val="2"/>
      </rPr>
      <t xml:space="preserve"> - (24)To Pipe 14</t>
    </r>
  </si>
  <si>
    <t>MZ1L2960HCJR-00AMV</t>
  </si>
  <si>
    <t>MZ1L21T9HCLS-00AMV</t>
  </si>
  <si>
    <t>Samsung PM9A3 960GB</t>
  </si>
  <si>
    <t>Samsung PM9A3 1.9TB</t>
  </si>
  <si>
    <t>Count verified 10/2/20</t>
  </si>
  <si>
    <t>10/1-(200) received new in lab</t>
  </si>
  <si>
    <t>10/2 Pending arrival</t>
  </si>
  <si>
    <t xml:space="preserve">10/1-(150) Received new in lab; 8/5-(100) Received in Lab; </t>
  </si>
  <si>
    <t>PM9A3 1.9TB</t>
  </si>
  <si>
    <t>PM9A3 960GB</t>
  </si>
  <si>
    <t>Count verified /2/10</t>
  </si>
  <si>
    <t xml:space="preserve">10/2 did a viaual count and only found 10; 9/24-(168) from Pipe 25a; 8/20-(96) to Pipe 28b; 7/30-(48) from Pipe 26; 7/29-(64) added to rack count from stage rack 2 pre-pop blade count; 7/28-(64) from preinstalled blade Rack 2, row b; </t>
  </si>
  <si>
    <t>M393A2K40DB2-CVF (2035)</t>
  </si>
  <si>
    <t>M393A4K40DB2-CVF (2030)/(2035)</t>
  </si>
  <si>
    <t>M393A2K40DB2-CVF (2001/2012)</t>
  </si>
  <si>
    <t xml:space="preserve">9/28-(300) Received new in lab; </t>
  </si>
  <si>
    <t xml:space="preserve">9/28-(44) received in lab; 9/23-(12) Transfer offsite in SIP Wiwynn Gen 7 GP Med; 9/22-(104) from Pipe 27; 9/9-(64) to pipe 24; 8/24-(136) to Pipe 27; 8/14-(200) Received in lab; </t>
  </si>
  <si>
    <t>Picked up by Suddath on 10/5</t>
  </si>
  <si>
    <t>S5XLNE0N900388</t>
  </si>
  <si>
    <t>S5XLNE0N900426</t>
  </si>
  <si>
    <t>S5XLNE0N900373</t>
  </si>
  <si>
    <t>S5XLNE0N900425</t>
  </si>
  <si>
    <t>S5XLNE0N900366</t>
  </si>
  <si>
    <t>S5XLNE0N900429</t>
  </si>
  <si>
    <t>S5XLNE0N900431</t>
  </si>
  <si>
    <t>S5XLNE0N900422</t>
  </si>
  <si>
    <t>S5XLNE0N900423</t>
  </si>
  <si>
    <t>S5XLNE0N900387</t>
  </si>
  <si>
    <t>S5XLNE0N900383</t>
  </si>
  <si>
    <t>S5XLNE0N900401</t>
  </si>
  <si>
    <t>S5XLNE0N900363</t>
  </si>
  <si>
    <t>S5XLNE0N900386</t>
  </si>
  <si>
    <t>S5XLNE0N900389</t>
  </si>
  <si>
    <t>S5XLNE0N900402</t>
  </si>
  <si>
    <t>S5XLNE0N900404</t>
  </si>
  <si>
    <t>S5XLNE0N900407</t>
  </si>
  <si>
    <t>S5XLNE0N900408</t>
  </si>
  <si>
    <t>Count verified 10/5/20</t>
  </si>
  <si>
    <r>
      <rPr>
        <sz val="12"/>
        <rFont val="Calibri"/>
        <family val="2"/>
      </rPr>
      <t xml:space="preserve">10/6-(192) to Pipe 36b; 10/1-(48) To Pipe 37b; 9/30-(96) to Pipe 37a; 9/17-(48) from Pipe 36; 9/1-(96) to Pipe 36a; 8/12-(192) from Pipe 29; 8/10-(12) SIP request to MSFT; 7/24-(1) from Pipe 26b to Quarantine; 7/23-(96) from Pipe 28b; 7/22-(48) from Pipe 29; 7/7-(24) from Pipe 24; 7/7-(80) to Pipe 28a; 6/29-(192) to Pipe 28b; 6/4-(32) from pipe 28 to cage; 5/11-(40) added to inv. From Gen5 Dell WEBGEN blades; 5/1-(96)need confirmation from Kalvin what date code was used, inventory was not updated;  4/13-(24)to pipe 34; 4/09-(8) to pipe 7;  </t>
    </r>
    <r>
      <rPr>
        <sz val="12"/>
        <color rgb="FFFF0000"/>
        <rFont val="Calibri"/>
        <family val="2"/>
      </rPr>
      <t>3/23-</t>
    </r>
    <r>
      <rPr>
        <sz val="12"/>
        <rFont val="Calibri"/>
        <family val="2"/>
      </rPr>
      <t>(150) have been requested to MSFT;</t>
    </r>
    <r>
      <rPr>
        <sz val="12"/>
        <color rgb="FFFF0000"/>
        <rFont val="Calibri"/>
        <family val="2"/>
      </rPr>
      <t xml:space="preserve">  3/12-(1)to quarantine</t>
    </r>
  </si>
  <si>
    <t>Count verified 9/6</t>
  </si>
  <si>
    <t>Count verified 10/6</t>
  </si>
  <si>
    <t>Count verified 10/6/20</t>
  </si>
  <si>
    <r>
      <rPr>
        <sz val="12"/>
        <rFont val="Calibri"/>
        <family val="2"/>
      </rPr>
      <t xml:space="preserve">10/7-(1) to quarantine; 10/7-(1) to Pipe 25; 10/6-(60) from Pipe 36b; 9/29-(48) from Pipe 36a; 9/24-(90) to Pipe 25a; 9/23-(2) to quarantine; 9/23-(60) to Pipe 25b; 9/23-(7) transfer offsite in SIP Wiwynn Gen 7 GP Med; 9/22-(1) from Pipe 31 Blade VSE0G6IZXST-338 to Debug rack; 9/22-(1) from Pipe 31 Blade VSE0G6IZXST-339 to Debug rack; 9/17-(6) from Pipe 36a; 9/14-(8) to 3rd VM Host; 9/10-(3) to De-bug rack; 9/1-(12) from Pipe 36; 9/1-(24) from Pipe 36a; 8/21-(6) from Pipe 31; 8/19-(44) from Pipe 26b; 8/14-(1) to Pipe 30; 8/14-(1) to quarantine; 8/14-(30) to Pipe 41; 8/11-(6) from ZT hardware back to cage; 8/10-(6) SIP request to MSFT; 8/7-(4) to Pipe 26b; 8/6-(3) to Pipe 25; 8/5-(1) from Pipe 25; 8/5-(12) to Pipe 26; 8/5-(6) transfer to MSFT; 7/31-(1) to Pipe 25; 7/29-(24) added to rack count from stage rack 2 pre-pop blade count;  7/24-(6) to Pipe 12; 7/24-(6) to Pipe 26a; 7/23-(18) from Pipe 28a; 7/16-(272) received in pre-populated blades sitting in staging racks; 7/15-(6) to Pipe XIO Storage Loan Golden; 7/15-(16) from Pipe 17; 7/10-(8) from pre-populated blade to inventory in cage; 7/10-(1) to XDR-350; 7/7-(7) added to inventory from SIP blade; 7/7-(18) to Pipe 28a; 7/6-(2) to Pipe 24; 7/2-(50) from Pipe 27; 6/26-(6) to Pipe 34; 6/19-(6) to Pipe 25; 6/19-(7) transferred offsite to Samsung in Blade GEN7GPMEDSAM-21; 6/19-(7) In Blade VSE0G7IWCPT-380 taken offsite by Joseph; 6/17-(65) Transfer to MSFT; 6/17-(1) Transfer to MSFT; 6/15-(2) from broken VSE0G5IDWEB-102 back to cage; 5/27-(56) from pipe 17; 5/21-(56) to pipe 17; 5/20-(8) from cage transferred to Taiwan; 5/14-(12) from pipe 29; 5/7-(2)from pipe 28a;  5/1-(18)to pipe 25;  4/28-(3)from pipe 16;  </t>
    </r>
    <r>
      <rPr>
        <b/>
        <sz val="12"/>
        <rFont val="Calibri"/>
        <family val="2"/>
      </rPr>
      <t>4/21-Per Kalvin, 150 have v78 FW. Parts are ID'd.</t>
    </r>
    <r>
      <rPr>
        <sz val="12"/>
        <rFont val="Calibri"/>
        <family val="2"/>
      </rPr>
      <t xml:space="preserve">  4/20-(1) pulled from pipe 33;  4/17 -(4)sent to MFG;  4/16-(7)from SIP Micron Gen7 blade;   4/15-(1)to pipe 33;  4/15-(7)from pipe 32;  4/14-(6) to quarantine;  4/10-(19)To SIP4 Gen 7;  4/10-(2)-to pipe 28;   4/09-(56) from pipe 32;  4/08-((50) to pipe 27;  4/01-(12)from pipe 12;  3/30-(10) to pipe 20; 3/25-(130) received by MSFT; 3/25-(4) to pipe 15</t>
    </r>
    <r>
      <rPr>
        <b/>
        <sz val="12"/>
        <rFont val="Calibri"/>
        <family val="2"/>
      </rPr>
      <t>; 3/23-(74) from pipe 16;  3/24-(1) to blade vse0g51wcpt-234;  3/16-(70) from pipe 33;  3/11-(5) to pipe 32;  3/11-</t>
    </r>
    <r>
      <rPr>
        <b/>
        <sz val="12"/>
        <color rgb="FFFF0000"/>
        <rFont val="Calibri"/>
        <family val="2"/>
      </rPr>
      <t>(5) quarantined from pipe 32</t>
    </r>
    <r>
      <rPr>
        <b/>
        <sz val="12"/>
        <rFont val="Calibri"/>
        <family val="2"/>
      </rPr>
      <t>;  3/11-(14)from pipe 28;  3/6-(10) from pipe 17;  2/27-</t>
    </r>
    <r>
      <rPr>
        <sz val="12"/>
        <rFont val="Calibri"/>
        <family val="2"/>
      </rPr>
      <t>(30) to pipe 32;</t>
    </r>
    <r>
      <rPr>
        <b/>
        <sz val="12"/>
        <rFont val="Calibri"/>
        <family val="2"/>
      </rPr>
      <t xml:space="preserve">  2/26</t>
    </r>
    <r>
      <rPr>
        <sz val="12"/>
        <rFont val="Calibri"/>
        <family val="2"/>
      </rPr>
      <t>- (30) to pipe 33;</t>
    </r>
    <r>
      <rPr>
        <b/>
        <sz val="12"/>
        <color theme="5" tint="-0.249977111117893"/>
        <rFont val="Calibri"/>
        <family val="2"/>
      </rPr>
      <t xml:space="preserve">  2/13 -</t>
    </r>
    <r>
      <rPr>
        <sz val="12"/>
        <rFont val="Calibri"/>
        <family val="2"/>
      </rPr>
      <t xml:space="preserve"> (24)Checked out to Pipe 31</t>
    </r>
    <r>
      <rPr>
        <b/>
        <sz val="12"/>
        <color theme="5" tint="-0.249977111117893"/>
        <rFont val="Calibri"/>
        <family val="2"/>
      </rPr>
      <t xml:space="preserve">;  2/10 - </t>
    </r>
    <r>
      <rPr>
        <sz val="12"/>
        <rFont val="Calibri"/>
        <family val="2"/>
      </rPr>
      <t>(14) pulled from rack;</t>
    </r>
    <r>
      <rPr>
        <b/>
        <sz val="12"/>
        <color theme="5" tint="-0.249977111117893"/>
        <rFont val="Calibri"/>
        <family val="2"/>
      </rPr>
      <t xml:space="preserve">  2/10 - </t>
    </r>
    <r>
      <rPr>
        <sz val="12"/>
        <rFont val="Calibri"/>
        <family val="2"/>
      </rPr>
      <t xml:space="preserve">(6) checked in </t>
    </r>
    <r>
      <rPr>
        <b/>
        <sz val="12"/>
        <color theme="5" tint="-0.249977111117893"/>
        <rFont val="Calibri"/>
        <family val="2"/>
      </rPr>
      <t xml:space="preserve">2/4 </t>
    </r>
    <r>
      <rPr>
        <sz val="12"/>
        <color rgb="FF000000"/>
        <rFont val="Calibri"/>
        <family val="2"/>
      </rPr>
      <t xml:space="preserve">- (4)To Pipe 14; (4) from xStore server; </t>
    </r>
    <r>
      <rPr>
        <b/>
        <sz val="12"/>
        <color theme="5" tint="-0.249977111117893"/>
        <rFont val="Calibri"/>
        <family val="2"/>
      </rPr>
      <t xml:space="preserve">2/6 </t>
    </r>
    <r>
      <rPr>
        <sz val="12"/>
        <color rgb="FF000000"/>
        <rFont val="Calibri"/>
        <family val="2"/>
      </rPr>
      <t xml:space="preserve">- 24 checked out to pipe ? </t>
    </r>
  </si>
  <si>
    <t>S3WGNB0J900402</t>
  </si>
  <si>
    <t>Chai and Denton</t>
  </si>
  <si>
    <t>NVMe- in the above blade is giving the error Access is denied and needs replacement.</t>
  </si>
  <si>
    <t>Pipe-25b -Need replacement of a NVMe in one of the blades</t>
  </si>
  <si>
    <t>10/7-(11) from blades back to HDD room; 9/23-(4) to Pipe 25b; 9/22-(1) from Pipe 31 Blade VSE0G6IZXST-338 to Debug rack; 9/22-(1) from Pipe 31 Blade VSE0G6IZXST-339 to Debug rack; 8/31-(1) from Pipe 21; 8/28-(86) from Pipe 21; 8/21-(4) from quarantine back to inventory in HDD room; 8/5-(4) from Pipe 21 to Pipe 25; 8/5-(2) to Pipe 25; 8/5-(14) were in HDD room and now missing (empty box only, no lab task to track where they are); 7/27-(4) to Pipe 26a; 7/27-(4) from Pipe 26a; 7/24-(4) to Quarantine; 7/24-(8) to Pipe 26a; 7/23-(6) to Pipe 28a; 7/22-(8) to Pipe 28a; 7/1-(25) transfer to MSFT; 6/4-(92) to pipe 21</t>
  </si>
  <si>
    <r>
      <rPr>
        <sz val="12"/>
        <rFont val="Calibri"/>
        <family val="2"/>
      </rPr>
      <t>10/6-(144) from Pipe 36b; 9/23-(12) from blade used for SIP transfer request; 9/18-(96) to Pipe 39; 7/30-(50) transfer to MSFT; 6/9-(25) transfer to MSFT; 2/10-C</t>
    </r>
    <r>
      <rPr>
        <sz val="12"/>
        <color rgb="FF000000"/>
        <rFont val="Calibri"/>
        <family val="2"/>
      </rPr>
      <t>ount verification for (140)WM-T4; (40)WM-T8; (140)WM-TG; Serial numbers on file</t>
    </r>
  </si>
  <si>
    <t>10/8-(18) to Pipe 29; 6/19-(6) from Pipe 15; 3/23-(4)from pipe 19</t>
  </si>
  <si>
    <t>10/8-(60) from Pipe 29; 9/28-(9) from Pipe 26 - (8) to transfer and (1) to cage; 9/28- (4) to transfer (12) total; 9/25- 4 in cage, 96 show in console server; no task showing how 24 more were removed from cage; 6/9-(72) to Pipe 29; 6/5-(100) received in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</si>
</sst>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9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9C0006"/>
      <name val="Calibri"/>
      <family val="2"/>
    </font>
    <font>
      <sz val="12"/>
      <color theme="1"/>
      <name val="Calibri"/>
      <family val="2"/>
    </font>
    <font>
      <sz val="12"/>
      <color rgb="FF3F3F76"/>
      <name val="Calibri"/>
      <family val="2"/>
    </font>
    <font>
      <sz val="8"/>
      <name val="Calibri"/>
      <family val="2"/>
    </font>
    <font>
      <b/>
      <sz val="14"/>
      <color rgb="FFFF000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2"/>
      <color rgb="FF00B050"/>
      <name val="Calibri"/>
      <family val="2"/>
    </font>
    <font>
      <b/>
      <sz val="12"/>
      <color theme="5" tint="-0.249977111117893"/>
      <name val="Calibri"/>
      <family val="2"/>
    </font>
    <font>
      <sz val="12"/>
      <color theme="5" tint="-0.249977111117893"/>
      <name val="Calibri"/>
      <family val="2"/>
    </font>
    <font>
      <sz val="12"/>
      <color theme="8" tint="-0.249977111117893"/>
      <name val="Calibri"/>
      <family val="2"/>
    </font>
    <font>
      <b/>
      <sz val="12"/>
      <color theme="5" tint="-0.499984740745262"/>
      <name val="Calibri"/>
      <family val="2"/>
    </font>
    <font>
      <sz val="11"/>
      <name val="Calibri"/>
      <family val="2"/>
      <scheme val="minor"/>
    </font>
    <font>
      <sz val="7"/>
      <color rgb="FF323130"/>
      <name val="Calibri"/>
      <family val="2"/>
      <scheme val="minor"/>
    </font>
    <font>
      <sz val="10.5"/>
      <color rgb="FF323130"/>
      <name val="Calibri"/>
      <family val="2"/>
      <scheme val="minor"/>
    </font>
    <font>
      <sz val="11"/>
      <color rgb="FF32313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23130"/>
      <name val="Calibri"/>
      <family val="2"/>
      <scheme val="minor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0.5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4" tint="-0.249977111117893"/>
      <name val="Calibri"/>
      <family val="2"/>
    </font>
    <font>
      <sz val="11"/>
      <color theme="9" tint="-0.249977111117893"/>
      <name val="Calibri"/>
      <family val="2"/>
    </font>
    <font>
      <sz val="11"/>
      <color theme="5" tint="-0.249977111117893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Calibri"/>
      <family val="2"/>
    </font>
    <font>
      <b/>
      <sz val="11"/>
      <color theme="9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theme="5" tint="-0.249977111117893"/>
      <name val="Calibri"/>
      <family val="2"/>
    </font>
    <font>
      <b/>
      <u/>
      <sz val="11"/>
      <color rgb="FF000000"/>
      <name val="Calibri"/>
      <family val="2"/>
    </font>
    <font>
      <sz val="11"/>
      <color theme="8" tint="-0.249977111117893"/>
      <name val="Calibri"/>
      <family val="2"/>
    </font>
    <font>
      <b/>
      <sz val="11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14"/>
      <color theme="8" tint="-0.249977111117893"/>
      <name val="Calibri"/>
      <family val="2"/>
    </font>
    <font>
      <sz val="16"/>
      <color theme="8" tint="-0.249977111117893"/>
      <name val="Calibri"/>
      <family val="2"/>
    </font>
    <font>
      <b/>
      <sz val="16"/>
      <color theme="8" tint="-0.249977111117893"/>
      <name val="Calibri"/>
      <family val="2"/>
    </font>
    <font>
      <b/>
      <sz val="11"/>
      <color theme="8" tint="-0.249977111117893"/>
      <name val="Calibri"/>
      <family val="2"/>
    </font>
    <font>
      <sz val="11"/>
      <color rgb="FFFF0000"/>
      <name val="Calibri"/>
      <family val="2"/>
      <scheme val="minor"/>
    </font>
    <font>
      <sz val="10"/>
      <color rgb="FF323130"/>
      <name val="Segoe UI"/>
      <family val="2"/>
    </font>
    <font>
      <sz val="11"/>
      <color rgb="FF323130"/>
      <name val="Segoe UI"/>
      <family val="2"/>
    </font>
    <font>
      <sz val="12"/>
      <color theme="5"/>
      <name val="Calibri"/>
      <family val="2"/>
    </font>
    <font>
      <b/>
      <sz val="12"/>
      <color theme="5"/>
      <name val="Calibri"/>
      <family val="2"/>
    </font>
    <font>
      <sz val="12"/>
      <color rgb="FF7030A0"/>
      <name val="Calibri"/>
      <family val="2"/>
    </font>
    <font>
      <sz val="11"/>
      <color rgb="FF32313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323130"/>
      <name val="Calibri"/>
      <family val="2"/>
    </font>
    <font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3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1" applyNumberFormat="0" applyAlignment="0" applyProtection="0"/>
    <xf numFmtId="0" fontId="30" fillId="6" borderId="2" applyNumberFormat="0" applyAlignment="0" applyProtection="0"/>
    <xf numFmtId="0" fontId="17" fillId="7" borderId="0" applyNumberFormat="0" applyBorder="0" applyAlignment="0" applyProtection="0"/>
    <xf numFmtId="0" fontId="31" fillId="8" borderId="0" applyNumberFormat="0" applyBorder="0" applyAlignment="0" applyProtection="0"/>
    <xf numFmtId="0" fontId="57" fillId="0" borderId="0" applyNumberFormat="0" applyFill="0" applyBorder="0" applyAlignment="0" applyProtection="0"/>
    <xf numFmtId="0" fontId="15" fillId="0" borderId="0"/>
  </cellStyleXfs>
  <cellXfs count="355">
    <xf numFmtId="0" fontId="0" fillId="0" borderId="0" xfId="0" applyFont="1" applyAlignment="1"/>
    <xf numFmtId="0" fontId="18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0" xfId="0" applyFont="1" applyAlignment="1"/>
    <xf numFmtId="0" fontId="21" fillId="0" borderId="0" xfId="0" applyFont="1" applyAlignment="1"/>
    <xf numFmtId="0" fontId="22" fillId="0" borderId="0" xfId="0" applyFont="1" applyAlignment="1">
      <alignment vertical="center"/>
    </xf>
    <xf numFmtId="0" fontId="22" fillId="0" borderId="0" xfId="0" applyFont="1" applyAlignment="1"/>
    <xf numFmtId="0" fontId="24" fillId="2" borderId="0" xfId="0" applyFont="1" applyFill="1" applyAlignment="1"/>
    <xf numFmtId="0" fontId="25" fillId="0" borderId="0" xfId="0" applyFont="1" applyAlignment="1"/>
    <xf numFmtId="0" fontId="26" fillId="0" borderId="0" xfId="0" applyFont="1" applyAlignment="1"/>
    <xf numFmtId="0" fontId="0" fillId="0" borderId="0" xfId="0"/>
    <xf numFmtId="0" fontId="2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1" fontId="0" fillId="0" borderId="0" xfId="0" applyNumberFormat="1" applyFont="1" applyAlignment="1"/>
    <xf numFmtId="0" fontId="28" fillId="4" borderId="0" xfId="2"/>
    <xf numFmtId="49" fontId="26" fillId="0" borderId="0" xfId="0" applyNumberFormat="1" applyFont="1" applyAlignment="1"/>
    <xf numFmtId="0" fontId="26" fillId="0" borderId="0" xfId="0" applyFont="1" applyFill="1" applyAlignment="1"/>
    <xf numFmtId="0" fontId="26" fillId="0" borderId="3" xfId="0" applyFont="1" applyFill="1" applyBorder="1" applyAlignment="1"/>
    <xf numFmtId="49" fontId="24" fillId="2" borderId="0" xfId="0" applyNumberFormat="1" applyFont="1" applyFill="1" applyAlignment="1">
      <alignment wrapText="1"/>
    </xf>
    <xf numFmtId="0" fontId="26" fillId="0" borderId="3" xfId="0" applyFont="1" applyBorder="1" applyAlignment="1"/>
    <xf numFmtId="0" fontId="27" fillId="0" borderId="3" xfId="0" applyFont="1" applyBorder="1" applyAlignment="1"/>
    <xf numFmtId="49" fontId="26" fillId="0" borderId="3" xfId="0" applyNumberFormat="1" applyFont="1" applyBorder="1" applyAlignment="1"/>
    <xf numFmtId="0" fontId="33" fillId="7" borderId="3" xfId="5" applyFont="1" applyBorder="1"/>
    <xf numFmtId="0" fontId="33" fillId="7" borderId="3" xfId="5" applyFont="1" applyBorder="1" applyAlignment="1"/>
    <xf numFmtId="0" fontId="32" fillId="3" borderId="3" xfId="1" applyFont="1" applyBorder="1"/>
    <xf numFmtId="0" fontId="26" fillId="0" borderId="3" xfId="6" applyFont="1" applyFill="1" applyBorder="1"/>
    <xf numFmtId="0" fontId="28" fillId="4" borderId="3" xfId="2" applyBorder="1"/>
    <xf numFmtId="49" fontId="26" fillId="0" borderId="3" xfId="0" quotePrefix="1" applyNumberFormat="1" applyFont="1" applyBorder="1" applyAlignment="1"/>
    <xf numFmtId="0" fontId="26" fillId="0" borderId="3" xfId="6" applyFont="1" applyFill="1" applyBorder="1" applyAlignment="1"/>
    <xf numFmtId="0" fontId="34" fillId="5" borderId="3" xfId="3" applyFont="1" applyBorder="1"/>
    <xf numFmtId="0" fontId="26" fillId="0" borderId="3" xfId="2" applyFont="1" applyFill="1" applyBorder="1"/>
    <xf numFmtId="0" fontId="25" fillId="0" borderId="0" xfId="0" applyFont="1" applyAlignment="1">
      <alignment horizontal="center"/>
    </xf>
    <xf numFmtId="0" fontId="36" fillId="9" borderId="0" xfId="0" applyFont="1" applyFill="1" applyAlignment="1">
      <alignment horizontal="left"/>
    </xf>
    <xf numFmtId="0" fontId="24" fillId="9" borderId="0" xfId="0" applyFont="1" applyFill="1" applyAlignment="1">
      <alignment horizontal="center"/>
    </xf>
    <xf numFmtId="0" fontId="26" fillId="0" borderId="3" xfId="0" applyFont="1" applyBorder="1"/>
    <xf numFmtId="0" fontId="26" fillId="0" borderId="3" xfId="0" applyFont="1" applyBorder="1" applyAlignment="1">
      <alignment horizontal="center"/>
    </xf>
    <xf numFmtId="0" fontId="26" fillId="0" borderId="0" xfId="0" applyFont="1"/>
    <xf numFmtId="0" fontId="0" fillId="0" borderId="0" xfId="0" applyAlignment="1">
      <alignment horizontal="center"/>
    </xf>
    <xf numFmtId="0" fontId="38" fillId="9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" fillId="2" borderId="0" xfId="0" applyFont="1" applyFill="1" applyAlignment="1">
      <alignment horizontal="center" wrapText="1"/>
    </xf>
    <xf numFmtId="0" fontId="24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6" fillId="0" borderId="3" xfId="0" applyFont="1" applyBorder="1" applyAlignment="1">
      <alignment vertic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center"/>
    </xf>
    <xf numFmtId="49" fontId="24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37" fillId="9" borderId="0" xfId="0" applyFont="1" applyFill="1" applyAlignment="1">
      <alignment horizontal="center"/>
    </xf>
    <xf numFmtId="0" fontId="26" fillId="0" borderId="3" xfId="0" applyFont="1" applyBorder="1" applyAlignment="1">
      <alignment wrapText="1"/>
    </xf>
    <xf numFmtId="0" fontId="26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2" fillId="0" borderId="3" xfId="0" applyFont="1" applyBorder="1" applyAlignment="1">
      <alignment wrapText="1"/>
    </xf>
    <xf numFmtId="0" fontId="26" fillId="10" borderId="0" xfId="0" applyFont="1" applyFill="1" applyAlignment="1"/>
    <xf numFmtId="0" fontId="44" fillId="0" borderId="3" xfId="2" applyFont="1" applyFill="1" applyBorder="1"/>
    <xf numFmtId="0" fontId="26" fillId="11" borderId="0" xfId="0" applyFont="1" applyFill="1" applyAlignment="1"/>
    <xf numFmtId="0" fontId="26" fillId="0" borderId="0" xfId="0" applyFont="1" applyBorder="1" applyAlignment="1"/>
    <xf numFmtId="0" fontId="0" fillId="0" borderId="3" xfId="0" applyBorder="1"/>
    <xf numFmtId="0" fontId="26" fillId="0" borderId="0" xfId="0" applyFont="1" applyFill="1" applyBorder="1" applyAlignment="1"/>
    <xf numFmtId="0" fontId="0" fillId="0" borderId="0" xfId="0" applyFont="1" applyAlignment="1"/>
    <xf numFmtId="16" fontId="26" fillId="0" borderId="3" xfId="0" applyNumberFormat="1" applyFont="1" applyBorder="1" applyAlignment="1"/>
    <xf numFmtId="0" fontId="26" fillId="0" borderId="3" xfId="0" applyFont="1" applyFill="1" applyBorder="1" applyAlignment="1">
      <alignment wrapText="1"/>
    </xf>
    <xf numFmtId="0" fontId="25" fillId="0" borderId="0" xfId="0" applyFont="1" applyFill="1" applyAlignment="1"/>
    <xf numFmtId="0" fontId="47" fillId="0" borderId="0" xfId="0" applyFont="1" applyAlignment="1"/>
    <xf numFmtId="0" fontId="48" fillId="0" borderId="0" xfId="0" applyFont="1" applyAlignment="1"/>
    <xf numFmtId="0" fontId="49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6" fillId="12" borderId="3" xfId="0" applyFont="1" applyFill="1" applyBorder="1" applyAlignment="1">
      <alignment vertical="center"/>
    </xf>
    <xf numFmtId="0" fontId="46" fillId="0" borderId="3" xfId="0" applyFont="1" applyBorder="1" applyAlignment="1">
      <alignment vertical="center"/>
    </xf>
    <xf numFmtId="1" fontId="0" fillId="0" borderId="0" xfId="0" applyNumberFormat="1" applyFont="1" applyAlignment="1"/>
    <xf numFmtId="0" fontId="26" fillId="0" borderId="3" xfId="1" applyFont="1" applyFill="1" applyBorder="1"/>
    <xf numFmtId="0" fontId="28" fillId="0" borderId="3" xfId="2" applyFill="1" applyBorder="1"/>
    <xf numFmtId="0" fontId="26" fillId="0" borderId="3" xfId="4" applyFont="1" applyFill="1" applyBorder="1"/>
    <xf numFmtId="49" fontId="24" fillId="2" borderId="0" xfId="0" applyNumberFormat="1" applyFont="1" applyFill="1" applyAlignment="1">
      <alignment horizontal="center" wrapText="1"/>
    </xf>
    <xf numFmtId="0" fontId="26" fillId="13" borderId="3" xfId="0" applyFont="1" applyFill="1" applyBorder="1" applyAlignment="1"/>
    <xf numFmtId="0" fontId="26" fillId="0" borderId="6" xfId="0" applyFont="1" applyBorder="1" applyAlignment="1"/>
    <xf numFmtId="0" fontId="26" fillId="0" borderId="4" xfId="0" applyFont="1" applyBorder="1" applyAlignment="1"/>
    <xf numFmtId="0" fontId="27" fillId="0" borderId="3" xfId="0" applyFont="1" applyFill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6" fillId="0" borderId="3" xfId="6" applyFont="1" applyFill="1" applyBorder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6" fillId="14" borderId="3" xfId="0" applyFont="1" applyFill="1" applyBorder="1" applyAlignment="1">
      <alignment horizontal="center"/>
    </xf>
    <xf numFmtId="0" fontId="27" fillId="0" borderId="3" xfId="0" applyFont="1" applyFill="1" applyBorder="1" applyAlignment="1"/>
    <xf numFmtId="0" fontId="0" fillId="0" borderId="0" xfId="0" applyFont="1" applyAlignment="1"/>
    <xf numFmtId="0" fontId="26" fillId="15" borderId="3" xfId="0" applyFont="1" applyFill="1" applyBorder="1" applyAlignment="1">
      <alignment horizontal="center"/>
    </xf>
    <xf numFmtId="0" fontId="26" fillId="16" borderId="3" xfId="0" applyFont="1" applyFill="1" applyBorder="1" applyAlignment="1">
      <alignment horizontal="center"/>
    </xf>
    <xf numFmtId="164" fontId="2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52" fillId="0" borderId="0" xfId="0" applyFont="1" applyAlignment="1">
      <alignment horizontal="right"/>
    </xf>
    <xf numFmtId="0" fontId="52" fillId="0" borderId="0" xfId="0" applyFont="1" applyAlignment="1">
      <alignment horizontal="left"/>
    </xf>
    <xf numFmtId="0" fontId="0" fillId="0" borderId="3" xfId="0" applyFont="1" applyBorder="1" applyAlignment="1"/>
    <xf numFmtId="0" fontId="53" fillId="12" borderId="3" xfId="0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48" fillId="0" borderId="0" xfId="0" applyFont="1" applyAlignment="1">
      <alignment vertical="center" wrapText="1"/>
    </xf>
    <xf numFmtId="0" fontId="0" fillId="0" borderId="3" xfId="0" applyFont="1" applyBorder="1" applyAlignment="1">
      <alignment horizontal="center"/>
    </xf>
    <xf numFmtId="0" fontId="51" fillId="0" borderId="3" xfId="0" applyFont="1" applyBorder="1" applyAlignment="1"/>
    <xf numFmtId="0" fontId="51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11" fontId="0" fillId="0" borderId="3" xfId="0" applyNumberFormat="1" applyFont="1" applyBorder="1" applyAlignment="1"/>
    <xf numFmtId="0" fontId="55" fillId="0" borderId="3" xfId="0" applyFont="1" applyBorder="1" applyAlignment="1">
      <alignment horizontal="center"/>
    </xf>
    <xf numFmtId="0" fontId="0" fillId="0" borderId="0" xfId="0" applyFont="1" applyAlignment="1"/>
    <xf numFmtId="0" fontId="26" fillId="0" borderId="3" xfId="0" applyFont="1" applyBorder="1" applyAlignment="1">
      <alignment horizontal="center" vertical="center"/>
    </xf>
    <xf numFmtId="0" fontId="22" fillId="0" borderId="3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66" fillId="0" borderId="3" xfId="0" applyFont="1" applyBorder="1" applyAlignment="1"/>
    <xf numFmtId="0" fontId="66" fillId="0" borderId="3" xfId="0" applyFont="1" applyBorder="1"/>
    <xf numFmtId="0" fontId="61" fillId="0" borderId="3" xfId="0" applyFont="1" applyBorder="1" applyAlignment="1"/>
    <xf numFmtId="0" fontId="67" fillId="0" borderId="3" xfId="0" applyFont="1" applyBorder="1" applyAlignment="1"/>
    <xf numFmtId="11" fontId="0" fillId="0" borderId="3" xfId="0" applyNumberFormat="1" applyBorder="1"/>
    <xf numFmtId="0" fontId="18" fillId="0" borderId="3" xfId="0" applyFont="1" applyBorder="1" applyAlignment="1"/>
    <xf numFmtId="0" fontId="0" fillId="0" borderId="5" xfId="0" applyBorder="1"/>
    <xf numFmtId="0" fontId="20" fillId="0" borderId="5" xfId="0" applyFont="1" applyBorder="1" applyAlignment="1"/>
    <xf numFmtId="0" fontId="22" fillId="0" borderId="5" xfId="0" applyFont="1" applyBorder="1" applyAlignment="1"/>
    <xf numFmtId="0" fontId="56" fillId="0" borderId="10" xfId="0" applyFont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20" fillId="0" borderId="14" xfId="0" applyFont="1" applyBorder="1"/>
    <xf numFmtId="0" fontId="0" fillId="0" borderId="17" xfId="0" applyFont="1" applyBorder="1" applyAlignment="1"/>
    <xf numFmtId="0" fontId="0" fillId="0" borderId="17" xfId="0" applyFont="1" applyFill="1" applyBorder="1" applyAlignment="1"/>
    <xf numFmtId="0" fontId="56" fillId="0" borderId="14" xfId="0" applyFont="1" applyBorder="1" applyAlignment="1"/>
    <xf numFmtId="0" fontId="0" fillId="0" borderId="14" xfId="0" applyFont="1" applyBorder="1" applyAlignment="1"/>
    <xf numFmtId="0" fontId="0" fillId="0" borderId="18" xfId="0" applyBorder="1"/>
    <xf numFmtId="0" fontId="66" fillId="0" borderId="14" xfId="0" applyFont="1" applyBorder="1" applyAlignment="1"/>
    <xf numFmtId="0" fontId="66" fillId="0" borderId="18" xfId="0" applyFont="1" applyBorder="1" applyAlignment="1"/>
    <xf numFmtId="0" fontId="67" fillId="0" borderId="18" xfId="0" applyFont="1" applyBorder="1" applyAlignment="1"/>
    <xf numFmtId="49" fontId="0" fillId="0" borderId="14" xfId="0" applyNumberFormat="1" applyFont="1" applyBorder="1" applyAlignment="1"/>
    <xf numFmtId="0" fontId="0" fillId="0" borderId="18" xfId="0" applyFont="1" applyBorder="1" applyAlignment="1"/>
    <xf numFmtId="0" fontId="61" fillId="0" borderId="14" xfId="0" applyFont="1" applyBorder="1" applyAlignment="1"/>
    <xf numFmtId="0" fontId="22" fillId="0" borderId="18" xfId="0" applyFont="1" applyBorder="1" applyAlignment="1"/>
    <xf numFmtId="0" fontId="0" fillId="0" borderId="14" xfId="0" applyBorder="1"/>
    <xf numFmtId="0" fontId="56" fillId="0" borderId="17" xfId="0" applyFont="1" applyBorder="1" applyAlignment="1"/>
    <xf numFmtId="0" fontId="67" fillId="0" borderId="17" xfId="0" applyFont="1" applyBorder="1" applyAlignment="1"/>
    <xf numFmtId="0" fontId="67" fillId="0" borderId="0" xfId="0" applyFont="1" applyBorder="1" applyAlignment="1"/>
    <xf numFmtId="0" fontId="0" fillId="0" borderId="19" xfId="0" applyBorder="1"/>
    <xf numFmtId="0" fontId="0" fillId="0" borderId="20" xfId="0" applyBorder="1"/>
    <xf numFmtId="0" fontId="0" fillId="0" borderId="9" xfId="0" applyBorder="1"/>
    <xf numFmtId="0" fontId="0" fillId="0" borderId="21" xfId="0" applyBorder="1"/>
    <xf numFmtId="0" fontId="20" fillId="0" borderId="14" xfId="0" applyFont="1" applyBorder="1" applyAlignment="1"/>
    <xf numFmtId="0" fontId="20" fillId="0" borderId="18" xfId="0" applyFont="1" applyBorder="1" applyAlignment="1"/>
    <xf numFmtId="0" fontId="22" fillId="0" borderId="17" xfId="0" applyFont="1" applyBorder="1" applyAlignment="1"/>
    <xf numFmtId="0" fontId="22" fillId="0" borderId="22" xfId="0" applyFont="1" applyBorder="1" applyAlignment="1"/>
    <xf numFmtId="0" fontId="0" fillId="0" borderId="19" xfId="0" applyFont="1" applyBorder="1" applyAlignment="1"/>
    <xf numFmtId="0" fontId="22" fillId="0" borderId="14" xfId="0" applyFont="1" applyBorder="1" applyAlignment="1"/>
    <xf numFmtId="0" fontId="0" fillId="0" borderId="22" xfId="0" applyFont="1" applyBorder="1" applyAlignment="1"/>
    <xf numFmtId="11" fontId="0" fillId="0" borderId="5" xfId="0" applyNumberFormat="1" applyBorder="1"/>
    <xf numFmtId="0" fontId="0" fillId="0" borderId="24" xfId="0" applyBorder="1"/>
    <xf numFmtId="0" fontId="0" fillId="0" borderId="25" xfId="0" applyFont="1" applyBorder="1" applyAlignment="1"/>
    <xf numFmtId="0" fontId="72" fillId="0" borderId="23" xfId="0" applyFont="1" applyBorder="1" applyAlignment="1"/>
    <xf numFmtId="0" fontId="59" fillId="0" borderId="18" xfId="0" applyFont="1" applyBorder="1"/>
    <xf numFmtId="0" fontId="61" fillId="0" borderId="17" xfId="0" applyFont="1" applyBorder="1" applyAlignment="1"/>
    <xf numFmtId="0" fontId="57" fillId="0" borderId="0" xfId="7"/>
    <xf numFmtId="0" fontId="26" fillId="0" borderId="3" xfId="0" applyFont="1" applyFill="1" applyBorder="1" applyAlignment="1">
      <alignment vertical="center"/>
    </xf>
    <xf numFmtId="0" fontId="50" fillId="0" borderId="3" xfId="0" applyFont="1" applyBorder="1" applyAlignment="1"/>
    <xf numFmtId="0" fontId="0" fillId="0" borderId="0" xfId="0" applyFont="1" applyFill="1" applyBorder="1" applyAlignment="1"/>
    <xf numFmtId="0" fontId="50" fillId="0" borderId="3" xfId="0" applyFont="1" applyFill="1" applyBorder="1" applyAlignment="1">
      <alignment horizontal="center"/>
    </xf>
    <xf numFmtId="0" fontId="50" fillId="0" borderId="3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/>
    </xf>
    <xf numFmtId="0" fontId="75" fillId="0" borderId="3" xfId="2" applyFont="1" applyFill="1" applyBorder="1" applyAlignment="1">
      <alignment horizontal="center"/>
    </xf>
    <xf numFmtId="0" fontId="50" fillId="0" borderId="3" xfId="6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26" fillId="17" borderId="3" xfId="0" applyFont="1" applyFill="1" applyBorder="1" applyAlignment="1">
      <alignment horizontal="center"/>
    </xf>
    <xf numFmtId="0" fontId="27" fillId="7" borderId="3" xfId="5" applyFont="1" applyBorder="1"/>
    <xf numFmtId="0" fontId="27" fillId="14" borderId="3" xfId="0" applyFont="1" applyFill="1" applyBorder="1" applyAlignment="1">
      <alignment horizontal="center"/>
    </xf>
    <xf numFmtId="0" fontId="27" fillId="17" borderId="3" xfId="0" applyFont="1" applyFill="1" applyBorder="1" applyAlignment="1">
      <alignment horizontal="center"/>
    </xf>
    <xf numFmtId="0" fontId="27" fillId="0" borderId="0" xfId="0" applyFont="1" applyFill="1" applyAlignment="1"/>
    <xf numFmtId="0" fontId="27" fillId="10" borderId="0" xfId="0" applyFont="1" applyFill="1" applyAlignment="1"/>
    <xf numFmtId="0" fontId="26" fillId="0" borderId="7" xfId="0" applyFont="1" applyBorder="1" applyAlignment="1"/>
    <xf numFmtId="0" fontId="50" fillId="14" borderId="3" xfId="0" applyFont="1" applyFill="1" applyBorder="1" applyAlignment="1">
      <alignment horizontal="center"/>
    </xf>
    <xf numFmtId="0" fontId="76" fillId="0" borderId="0" xfId="0" applyFont="1" applyAlignment="1"/>
    <xf numFmtId="0" fontId="77" fillId="0" borderId="0" xfId="0" applyFont="1" applyAlignment="1"/>
    <xf numFmtId="0" fontId="27" fillId="0" borderId="0" xfId="0" applyFont="1" applyAlignment="1">
      <alignment horizontal="center"/>
    </xf>
    <xf numFmtId="49" fontId="27" fillId="0" borderId="3" xfId="0" applyNumberFormat="1" applyFont="1" applyBorder="1" applyAlignment="1"/>
    <xf numFmtId="0" fontId="27" fillId="0" borderId="3" xfId="6" applyFont="1" applyFill="1" applyBorder="1" applyAlignment="1">
      <alignment horizontal="center"/>
    </xf>
    <xf numFmtId="0" fontId="25" fillId="0" borderId="3" xfId="0" applyFont="1" applyFill="1" applyBorder="1" applyAlignment="1"/>
    <xf numFmtId="0" fontId="0" fillId="0" borderId="0" xfId="0" applyFont="1" applyAlignment="1"/>
    <xf numFmtId="0" fontId="28" fillId="4" borderId="3" xfId="2" applyBorder="1" applyAlignment="1">
      <alignment horizontal="center"/>
    </xf>
    <xf numFmtId="0" fontId="81" fillId="0" borderId="0" xfId="0" applyFont="1" applyAlignment="1"/>
    <xf numFmtId="0" fontId="52" fillId="0" borderId="0" xfId="0" applyFont="1" applyFill="1" applyBorder="1" applyAlignment="1">
      <alignment horizontal="right"/>
    </xf>
    <xf numFmtId="0" fontId="82" fillId="0" borderId="0" xfId="0" applyFont="1" applyAlignment="1"/>
    <xf numFmtId="0" fontId="83" fillId="0" borderId="0" xfId="0" applyFont="1" applyAlignment="1"/>
    <xf numFmtId="0" fontId="16" fillId="0" borderId="3" xfId="0" applyFont="1" applyBorder="1" applyAlignment="1"/>
    <xf numFmtId="0" fontId="28" fillId="4" borderId="3" xfId="2" applyFont="1" applyBorder="1"/>
    <xf numFmtId="0" fontId="52" fillId="0" borderId="0" xfId="0" applyFont="1" applyFill="1" applyBorder="1" applyAlignment="1">
      <alignment horizontal="right" indent="3"/>
    </xf>
    <xf numFmtId="0" fontId="56" fillId="0" borderId="0" xfId="0" applyFont="1" applyAlignment="1">
      <alignment horizontal="right"/>
    </xf>
    <xf numFmtId="0" fontId="56" fillId="0" borderId="0" xfId="0" applyFont="1" applyAlignment="1">
      <alignment horizontal="left"/>
    </xf>
    <xf numFmtId="0" fontId="33" fillId="7" borderId="7" xfId="5" applyFont="1" applyBorder="1"/>
    <xf numFmtId="0" fontId="26" fillId="0" borderId="26" xfId="0" applyFont="1" applyBorder="1" applyAlignment="1"/>
    <xf numFmtId="0" fontId="84" fillId="0" borderId="0" xfId="0" applyFont="1" applyAlignment="1"/>
    <xf numFmtId="0" fontId="85" fillId="0" borderId="0" xfId="0" applyFont="1" applyAlignment="1">
      <alignment horizontal="right"/>
    </xf>
    <xf numFmtId="49" fontId="26" fillId="0" borderId="3" xfId="0" applyNumberFormat="1" applyFont="1" applyFill="1" applyBorder="1" applyAlignment="1"/>
    <xf numFmtId="0" fontId="44" fillId="0" borderId="0" xfId="0" applyFont="1" applyAlignment="1"/>
    <xf numFmtId="0" fontId="52" fillId="0" borderId="0" xfId="0" applyFont="1" applyAlignment="1">
      <alignment horizontal="right" indent="1"/>
    </xf>
    <xf numFmtId="0" fontId="52" fillId="0" borderId="0" xfId="0" applyFont="1" applyAlignment="1">
      <alignment horizontal="right" vertical="center"/>
    </xf>
    <xf numFmtId="0" fontId="56" fillId="0" borderId="10" xfId="0" applyFont="1" applyBorder="1"/>
    <xf numFmtId="0" fontId="20" fillId="0" borderId="3" xfId="0" applyFont="1" applyBorder="1" applyAlignme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wrapText="1"/>
    </xf>
    <xf numFmtId="0" fontId="18" fillId="0" borderId="3" xfId="0" applyFont="1" applyFill="1" applyBorder="1" applyAlignment="1">
      <alignment horizontal="center" wrapText="1"/>
    </xf>
    <xf numFmtId="0" fontId="84" fillId="0" borderId="3" xfId="2" applyFont="1" applyFill="1" applyBorder="1"/>
    <xf numFmtId="0" fontId="84" fillId="0" borderId="3" xfId="2" applyFont="1" applyFill="1" applyBorder="1" applyAlignment="1">
      <alignment horizontal="center"/>
    </xf>
    <xf numFmtId="49" fontId="84" fillId="0" borderId="3" xfId="2" applyNumberFormat="1" applyFont="1" applyFill="1" applyBorder="1"/>
    <xf numFmtId="0" fontId="86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2" fillId="0" borderId="0" xfId="0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0" fillId="0" borderId="0" xfId="0" applyFont="1" applyAlignment="1"/>
    <xf numFmtId="0" fontId="26" fillId="0" borderId="0" xfId="1" applyFont="1" applyFill="1" applyBorder="1"/>
    <xf numFmtId="0" fontId="0" fillId="0" borderId="0" xfId="0" applyFont="1" applyFill="1" applyAlignment="1"/>
    <xf numFmtId="0" fontId="27" fillId="0" borderId="3" xfId="1" applyFont="1" applyFill="1" applyBorder="1"/>
    <xf numFmtId="0" fontId="27" fillId="16" borderId="3" xfId="0" applyFont="1" applyFill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50" fillId="14" borderId="3" xfId="0" applyFont="1" applyFill="1" applyBorder="1" applyAlignment="1">
      <alignment horizontal="center" wrapText="1"/>
    </xf>
    <xf numFmtId="0" fontId="27" fillId="14" borderId="3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5" fillId="0" borderId="0" xfId="0" applyFont="1" applyAlignment="1">
      <alignment horizontal="right"/>
    </xf>
    <xf numFmtId="0" fontId="26" fillId="0" borderId="6" xfId="0" applyFont="1" applyFill="1" applyBorder="1" applyAlignment="1"/>
    <xf numFmtId="0" fontId="33" fillId="7" borderId="7" xfId="5" applyFont="1" applyBorder="1" applyAlignment="1"/>
    <xf numFmtId="0" fontId="26" fillId="0" borderId="8" xfId="0" applyFont="1" applyFill="1" applyBorder="1" applyAlignment="1"/>
    <xf numFmtId="0" fontId="26" fillId="0" borderId="6" xfId="0" applyFont="1" applyFill="1" applyBorder="1" applyAlignment="1">
      <alignment horizontal="center"/>
    </xf>
    <xf numFmtId="0" fontId="50" fillId="0" borderId="6" xfId="0" applyFont="1" applyFill="1" applyBorder="1" applyAlignment="1">
      <alignment horizontal="center"/>
    </xf>
    <xf numFmtId="0" fontId="26" fillId="0" borderId="7" xfId="0" applyFont="1" applyFill="1" applyBorder="1" applyAlignment="1"/>
    <xf numFmtId="0" fontId="27" fillId="0" borderId="7" xfId="0" applyFont="1" applyBorder="1" applyAlignment="1"/>
    <xf numFmtId="0" fontId="27" fillId="0" borderId="7" xfId="0" applyFont="1" applyFill="1" applyBorder="1" applyAlignment="1"/>
    <xf numFmtId="0" fontId="32" fillId="3" borderId="4" xfId="1" applyFont="1" applyBorder="1"/>
    <xf numFmtId="0" fontId="34" fillId="5" borderId="4" xfId="3" applyFont="1" applyBorder="1"/>
    <xf numFmtId="0" fontId="32" fillId="3" borderId="4" xfId="1" applyFont="1" applyBorder="1" applyAlignment="1"/>
    <xf numFmtId="0" fontId="34" fillId="5" borderId="4" xfId="3" applyFont="1" applyBorder="1" applyAlignment="1"/>
    <xf numFmtId="0" fontId="26" fillId="0" borderId="6" xfId="6" applyFont="1" applyFill="1" applyBorder="1" applyAlignment="1">
      <alignment horizontal="center"/>
    </xf>
    <xf numFmtId="0" fontId="33" fillId="0" borderId="6" xfId="0" applyFont="1" applyFill="1" applyBorder="1" applyAlignment="1">
      <alignment horizontal="center"/>
    </xf>
    <xf numFmtId="0" fontId="27" fillId="0" borderId="6" xfId="6" applyFont="1" applyFill="1" applyBorder="1" applyAlignment="1">
      <alignment horizontal="center"/>
    </xf>
    <xf numFmtId="0" fontId="50" fillId="0" borderId="6" xfId="6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51" fillId="18" borderId="0" xfId="8" applyFont="1" applyFill="1" applyAlignment="1">
      <alignment horizontal="center"/>
    </xf>
    <xf numFmtId="0" fontId="15" fillId="0" borderId="0" xfId="8" applyAlignment="1">
      <alignment horizontal="center"/>
    </xf>
    <xf numFmtId="0" fontId="22" fillId="0" borderId="0" xfId="8" applyFont="1"/>
    <xf numFmtId="0" fontId="82" fillId="0" borderId="0" xfId="8" applyFont="1"/>
    <xf numFmtId="0" fontId="83" fillId="0" borderId="0" xfId="8" applyFont="1"/>
    <xf numFmtId="0" fontId="18" fillId="0" borderId="0" xfId="8" applyFont="1" applyAlignment="1">
      <alignment horizontal="center"/>
    </xf>
    <xf numFmtId="0" fontId="15" fillId="0" borderId="0" xfId="8"/>
    <xf numFmtId="0" fontId="44" fillId="0" borderId="0" xfId="8" applyFont="1" applyAlignment="1">
      <alignment horizontal="center"/>
    </xf>
    <xf numFmtId="0" fontId="26" fillId="0" borderId="0" xfId="8" applyFont="1"/>
    <xf numFmtId="0" fontId="15" fillId="17" borderId="0" xfId="8" applyFill="1"/>
    <xf numFmtId="0" fontId="52" fillId="0" borderId="0" xfId="8" applyFont="1" applyAlignment="1">
      <alignment horizontal="center"/>
    </xf>
    <xf numFmtId="0" fontId="15" fillId="0" borderId="0" xfId="8" applyAlignment="1">
      <alignment horizontal="left"/>
    </xf>
    <xf numFmtId="14" fontId="15" fillId="0" borderId="0" xfId="8" applyNumberFormat="1" applyAlignment="1">
      <alignment horizontal="center"/>
    </xf>
    <xf numFmtId="0" fontId="26" fillId="17" borderId="0" xfId="8" applyFont="1" applyFill="1"/>
    <xf numFmtId="0" fontId="15" fillId="0" borderId="0" xfId="8" applyAlignment="1">
      <alignment wrapText="1"/>
    </xf>
    <xf numFmtId="0" fontId="14" fillId="0" borderId="0" xfId="8" applyFont="1"/>
    <xf numFmtId="0" fontId="14" fillId="0" borderId="0" xfId="8" applyFont="1" applyAlignment="1">
      <alignment wrapText="1"/>
    </xf>
    <xf numFmtId="0" fontId="13" fillId="0" borderId="0" xfId="8" applyFont="1"/>
    <xf numFmtId="14" fontId="13" fillId="0" borderId="0" xfId="8" applyNumberFormat="1" applyFont="1" applyAlignment="1">
      <alignment horizontal="center"/>
    </xf>
    <xf numFmtId="0" fontId="13" fillId="0" borderId="0" xfId="8" applyFont="1" applyAlignment="1">
      <alignment wrapText="1"/>
    </xf>
    <xf numFmtId="0" fontId="22" fillId="0" borderId="0" xfId="8" applyFont="1" applyAlignment="1">
      <alignment horizontal="center"/>
    </xf>
    <xf numFmtId="14" fontId="15" fillId="19" borderId="0" xfId="8" applyNumberForma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12" fillId="0" borderId="0" xfId="8" applyFont="1"/>
    <xf numFmtId="0" fontId="12" fillId="0" borderId="0" xfId="8" applyFont="1" applyAlignment="1">
      <alignment wrapText="1"/>
    </xf>
    <xf numFmtId="0" fontId="26" fillId="0" borderId="4" xfId="0" applyFont="1" applyBorder="1" applyAlignment="1">
      <alignment vertical="center"/>
    </xf>
    <xf numFmtId="0" fontId="26" fillId="0" borderId="4" xfId="0" applyFont="1" applyBorder="1" applyAlignment="1">
      <alignment horizontal="center" vertical="center"/>
    </xf>
    <xf numFmtId="49" fontId="26" fillId="0" borderId="4" xfId="0" applyNumberFormat="1" applyFont="1" applyBorder="1" applyAlignment="1"/>
    <xf numFmtId="0" fontId="50" fillId="0" borderId="4" xfId="0" applyFont="1" applyBorder="1" applyAlignment="1">
      <alignment horizontal="center" vertical="center"/>
    </xf>
    <xf numFmtId="0" fontId="26" fillId="16" borderId="4" xfId="0" applyFont="1" applyFill="1" applyBorder="1" applyAlignment="1">
      <alignment horizontal="center"/>
    </xf>
    <xf numFmtId="0" fontId="27" fillId="14" borderId="4" xfId="0" applyFont="1" applyFill="1" applyBorder="1" applyAlignment="1">
      <alignment horizontal="center"/>
    </xf>
    <xf numFmtId="0" fontId="26" fillId="17" borderId="4" xfId="0" applyFont="1" applyFill="1" applyBorder="1" applyAlignment="1">
      <alignment horizontal="center"/>
    </xf>
    <xf numFmtId="0" fontId="26" fillId="0" borderId="4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1" fillId="0" borderId="0" xfId="8" applyFont="1"/>
    <xf numFmtId="0" fontId="0" fillId="0" borderId="0" xfId="0" applyFont="1" applyAlignment="1"/>
    <xf numFmtId="0" fontId="0" fillId="0" borderId="0" xfId="0" applyFont="1" applyAlignment="1"/>
    <xf numFmtId="0" fontId="10" fillId="0" borderId="0" xfId="8" applyFont="1"/>
    <xf numFmtId="0" fontId="9" fillId="0" borderId="0" xfId="8" applyFont="1"/>
    <xf numFmtId="0" fontId="9" fillId="0" borderId="0" xfId="8" applyFont="1" applyAlignment="1">
      <alignment wrapText="1"/>
    </xf>
    <xf numFmtId="0" fontId="57" fillId="0" borderId="0" xfId="7" applyAlignment="1">
      <alignment wrapText="1"/>
    </xf>
    <xf numFmtId="0" fontId="57" fillId="0" borderId="0" xfId="7" applyFill="1" applyAlignment="1">
      <alignment wrapText="1"/>
    </xf>
    <xf numFmtId="0" fontId="15" fillId="20" borderId="0" xfId="8" applyFill="1"/>
    <xf numFmtId="0" fontId="22" fillId="20" borderId="0" xfId="0" applyFont="1" applyFill="1" applyAlignment="1"/>
    <xf numFmtId="0" fontId="0" fillId="20" borderId="0" xfId="0" applyFont="1" applyFill="1" applyAlignment="1"/>
    <xf numFmtId="0" fontId="9" fillId="20" borderId="0" xfId="8" applyFont="1" applyFill="1"/>
    <xf numFmtId="0" fontId="8" fillId="0" borderId="0" xfId="8" applyFont="1"/>
    <xf numFmtId="0" fontId="0" fillId="0" borderId="0" xfId="0" applyFont="1" applyAlignment="1"/>
    <xf numFmtId="0" fontId="88" fillId="0" borderId="0" xfId="8" applyFont="1"/>
    <xf numFmtId="0" fontId="7" fillId="0" borderId="0" xfId="8" applyFont="1" applyAlignment="1">
      <alignment wrapText="1"/>
    </xf>
    <xf numFmtId="0" fontId="6" fillId="0" borderId="0" xfId="8" applyFont="1"/>
    <xf numFmtId="0" fontId="5" fillId="0" borderId="0" xfId="8" applyFont="1"/>
    <xf numFmtId="0" fontId="5" fillId="0" borderId="0" xfId="8" applyFont="1" applyAlignment="1">
      <alignment wrapText="1"/>
    </xf>
    <xf numFmtId="0" fontId="4" fillId="0" borderId="0" xfId="8" applyFont="1"/>
    <xf numFmtId="0" fontId="4" fillId="0" borderId="0" xfId="8" applyFont="1" applyAlignment="1">
      <alignment wrapText="1"/>
    </xf>
    <xf numFmtId="0" fontId="0" fillId="0" borderId="0" xfId="0" applyFont="1" applyAlignment="1"/>
    <xf numFmtId="0" fontId="3" fillId="0" borderId="0" xfId="8" applyFont="1"/>
    <xf numFmtId="0" fontId="0" fillId="0" borderId="0" xfId="0" applyFont="1" applyAlignment="1"/>
    <xf numFmtId="0" fontId="89" fillId="21" borderId="7" xfId="0" applyFont="1" applyFill="1" applyBorder="1" applyAlignment="1">
      <alignment horizontal="center" vertical="center"/>
    </xf>
    <xf numFmtId="0" fontId="44" fillId="22" borderId="3" xfId="1" applyFont="1" applyFill="1" applyBorder="1" applyAlignment="1">
      <alignment horizontal="center"/>
    </xf>
    <xf numFmtId="0" fontId="44" fillId="23" borderId="3" xfId="1" applyFont="1" applyFill="1" applyBorder="1" applyAlignment="1">
      <alignment horizontal="center"/>
    </xf>
    <xf numFmtId="0" fontId="0" fillId="2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4" borderId="3" xfId="0" applyFont="1" applyFill="1" applyBorder="1" applyAlignment="1">
      <alignment horizontal="center"/>
    </xf>
    <xf numFmtId="0" fontId="0" fillId="24" borderId="3" xfId="0" applyFont="1" applyFill="1" applyBorder="1" applyAlignment="1">
      <alignment horizontal="center" vertical="center"/>
    </xf>
    <xf numFmtId="0" fontId="90" fillId="0" borderId="0" xfId="0" applyFont="1" applyAlignment="1"/>
    <xf numFmtId="0" fontId="89" fillId="21" borderId="3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 wrapText="1"/>
    </xf>
    <xf numFmtId="0" fontId="31" fillId="8" borderId="5" xfId="6" applyBorder="1" applyAlignment="1">
      <alignment horizontal="center" vertical="center" wrapText="1"/>
    </xf>
    <xf numFmtId="0" fontId="0" fillId="24" borderId="5" xfId="0" applyFont="1" applyFill="1" applyBorder="1" applyAlignment="1">
      <alignment horizontal="center"/>
    </xf>
    <xf numFmtId="0" fontId="0" fillId="24" borderId="3" xfId="0" applyFont="1" applyFill="1" applyBorder="1" applyAlignment="1">
      <alignment horizontal="left"/>
    </xf>
    <xf numFmtId="0" fontId="29" fillId="5" borderId="3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8" applyFont="1"/>
    <xf numFmtId="0" fontId="31" fillId="8" borderId="3" xfId="6" applyBorder="1" applyAlignment="1">
      <alignment horizontal="center" vertical="center" wrapText="1"/>
    </xf>
    <xf numFmtId="0" fontId="31" fillId="8" borderId="4" xfId="6" applyBorder="1" applyAlignment="1">
      <alignment horizontal="center" vertical="center" wrapText="1"/>
    </xf>
    <xf numFmtId="0" fontId="31" fillId="8" borderId="27" xfId="6" applyBorder="1" applyAlignment="1">
      <alignment horizontal="center" vertical="center" wrapText="1"/>
    </xf>
    <xf numFmtId="0" fontId="28" fillId="4" borderId="5" xfId="2" applyBorder="1" applyAlignment="1">
      <alignment horizontal="center" vertical="center" wrapText="1"/>
    </xf>
    <xf numFmtId="0" fontId="0" fillId="0" borderId="0" xfId="0" applyFont="1" applyAlignment="1"/>
    <xf numFmtId="0" fontId="84" fillId="0" borderId="3" xfId="2" applyFont="1" applyFill="1" applyBorder="1" applyAlignment="1"/>
    <xf numFmtId="0" fontId="28" fillId="0" borderId="3" xfId="2" applyFill="1" applyBorder="1" applyAlignment="1"/>
    <xf numFmtId="49" fontId="84" fillId="0" borderId="3" xfId="2" applyNumberFormat="1" applyFont="1" applyFill="1" applyBorder="1" applyAlignment="1"/>
    <xf numFmtId="0" fontId="84" fillId="25" borderId="3" xfId="2" applyFont="1" applyFill="1" applyBorder="1" applyAlignment="1"/>
    <xf numFmtId="0" fontId="26" fillId="25" borderId="3" xfId="0" applyFont="1" applyFill="1" applyBorder="1" applyAlignment="1"/>
    <xf numFmtId="0" fontId="1" fillId="0" borderId="0" xfId="8" applyFont="1"/>
    <xf numFmtId="0" fontId="1" fillId="0" borderId="0" xfId="8" applyFont="1" applyAlignment="1">
      <alignment wrapText="1"/>
    </xf>
    <xf numFmtId="0" fontId="19" fillId="0" borderId="0" xfId="0" applyFont="1" applyAlignment="1">
      <alignment horizontal="center"/>
    </xf>
    <xf numFmtId="0" fontId="0" fillId="0" borderId="0" xfId="0" applyFont="1" applyAlignment="1"/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71" fillId="0" borderId="0" xfId="0" applyFont="1" applyBorder="1" applyAlignment="1">
      <alignment horizontal="center"/>
    </xf>
    <xf numFmtId="0" fontId="7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4" fillId="0" borderId="0" xfId="0" applyFont="1" applyAlignment="1"/>
    <xf numFmtId="0" fontId="89" fillId="21" borderId="5" xfId="0" applyFont="1" applyFill="1" applyBorder="1" applyAlignment="1">
      <alignment horizontal="center" vertical="center"/>
    </xf>
    <xf numFmtId="0" fontId="89" fillId="21" borderId="7" xfId="0" applyFont="1" applyFill="1" applyBorder="1" applyAlignment="1">
      <alignment horizontal="center" vertical="center"/>
    </xf>
    <xf numFmtId="0" fontId="31" fillId="8" borderId="3" xfId="6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31" fillId="8" borderId="1" xfId="6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</cellXfs>
  <cellStyles count="9">
    <cellStyle name="40% - Accent5" xfId="5" builtinId="47"/>
    <cellStyle name="Bad" xfId="1" builtinId="27"/>
    <cellStyle name="Check Cell" xfId="4" builtinId="23"/>
    <cellStyle name="Good" xfId="6" builtinId="26"/>
    <cellStyle name="Hyperlink" xfId="7" builtinId="8"/>
    <cellStyle name="Input" xfId="3" builtinId="20"/>
    <cellStyle name="Neutral" xfId="2" builtinId="28"/>
    <cellStyle name="Normal" xfId="0" builtinId="0"/>
    <cellStyle name="Normal 2" xfId="8" xr:uid="{61B4FAD4-10F0-4881-807D-1FEEDE99B442}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asks.office.com/VeritasDCservices.com/Home/Task/VpWnt4U-gka2f3_COQk6Y2UAKcmZ?Type=Comment&amp;Channel=GroupMailbox&amp;CreatedTime=637340520931730000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tasks.office.com/VeritasDCservices.com/Home/Task/aQULyqsS30ugpMuBycwL4WUALmus?Type=Comment&amp;Channel=GroupMailbox&amp;CreatedTime=637323475038900000" TargetMode="External"/><Relationship Id="rId7" Type="http://schemas.openxmlformats.org/officeDocument/2006/relationships/hyperlink" Target="https://tasks.office.com/VeritasDCservices.com/Home/PlanViews/VH4H716h90Ohtf0gkqnx0GUACgWd/FY1v7DiLzE-o1qxDSemXbWUAH0dw?Type=AssignedTo&amp;Channel=Email&amp;CreatedTime=637338876888579440" TargetMode="External"/><Relationship Id="rId12" Type="http://schemas.openxmlformats.org/officeDocument/2006/relationships/hyperlink" Target="https://tasks.office.com/VeritasDCservices.com/Home/PlanViews/VH4H716h90Ohtf0gkqnx0GUACgWd/Sz769IAudkWbvX9zn82IOmUAOVuG?Type=AssignedTo&amp;Channel=Email&amp;CreatedTime=637376262404795050" TargetMode="External"/><Relationship Id="rId2" Type="http://schemas.openxmlformats.org/officeDocument/2006/relationships/hyperlink" Target="https://tasks.office.com/VeritasDCservices.com/Home/Task/q0PwseEMQkOV8auBDoQKAmUACcyE?Type=Comment&amp;Channel=GroupMailbox&amp;CreatedTime=637326992848710000" TargetMode="External"/><Relationship Id="rId1" Type="http://schemas.openxmlformats.org/officeDocument/2006/relationships/hyperlink" Target="https://tasks.office.com/VeritasDCservices.com/Home/Task/BPc-8xgqwEmQofSPk_In8WUAN6Il?Type=Comment&amp;Channel=GroupMailbox&amp;CreatedTime=637334653765990000" TargetMode="External"/><Relationship Id="rId6" Type="http://schemas.openxmlformats.org/officeDocument/2006/relationships/hyperlink" Target="https://tasks.office.com/VeritasDCservices.com/Home/Task/Yn0kmB8rQkqC57694Mf4B2UAHZBk?Type=Comment&amp;Channel=GroupMailbox&amp;CreatedTime=637321742347860000" TargetMode="External"/><Relationship Id="rId11" Type="http://schemas.openxmlformats.org/officeDocument/2006/relationships/hyperlink" Target="https://tasks.office.com/VeritasDCservices.com/Home/PlanViews/VH4H716h90Ohtf0gkqnx0GUACgWd/aBT_zQQFiUaxPdpHwqt5v2UAIZJF?Type=AssignedTo&amp;Channel=Email&amp;CreatedTime=637364136631688479" TargetMode="External"/><Relationship Id="rId5" Type="http://schemas.openxmlformats.org/officeDocument/2006/relationships/hyperlink" Target="https://tasks.office.com/VeritasDCservices.com/Home/Task/Nm4NkrTFGk6_Q0NKVO1jIWUAPi81?Type=Comment&amp;Channel=GroupMailbox&amp;CreatedTime=637315505020620000" TargetMode="External"/><Relationship Id="rId10" Type="http://schemas.openxmlformats.org/officeDocument/2006/relationships/hyperlink" Target="https://tasks.office.com/VeritasDCservices.com/Home/Task/0zkF0qpTBEqWn27ghX0eCWUAJeHu?Type=Comment&amp;Channel=GroupMailbox&amp;CreatedTime=637356961182890000" TargetMode="External"/><Relationship Id="rId4" Type="http://schemas.openxmlformats.org/officeDocument/2006/relationships/hyperlink" Target="https://tasks.office.com/VeritasDCservices.com/Home/Task/CYFsRk3TZE-4W-cUnV_B7mUAAYyv?Type=Comment&amp;Channel=GroupMailbox&amp;CreatedTime=637314598837080000" TargetMode="External"/><Relationship Id="rId9" Type="http://schemas.openxmlformats.org/officeDocument/2006/relationships/hyperlink" Target="https://tasks.office.com/VeritasDCservices.com/Home/Task/SF77q2xVFEKnPZweXrC7I2UAI-1B?Type=Comment&amp;Channel=GroupMailbox&amp;CreatedTime=6373520222129500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verify.seagate.com/verify?bpid=73885591564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sqref="A1:C1"/>
    </sheetView>
  </sheetViews>
  <sheetFormatPr defaultColWidth="14.42578125" defaultRowHeight="15" customHeight="1" x14ac:dyDescent="0.25"/>
  <cols>
    <col min="1" max="1" width="11.28515625" customWidth="1"/>
    <col min="2" max="2" width="54.140625" customWidth="1"/>
    <col min="3" max="3" width="12.7109375" customWidth="1"/>
    <col min="4" max="4" width="8.7109375" customWidth="1"/>
    <col min="5" max="5" width="40.7109375" customWidth="1"/>
    <col min="6" max="6" width="11.85546875" customWidth="1"/>
    <col min="7" max="7" width="8.7109375" customWidth="1"/>
    <col min="8" max="8" width="40.140625" customWidth="1"/>
    <col min="9" max="9" width="12.140625" customWidth="1"/>
    <col min="10" max="26" width="8.7109375" customWidth="1"/>
  </cols>
  <sheetData>
    <row r="1" spans="1:9" ht="18.75" x14ac:dyDescent="0.3">
      <c r="A1" s="339" t="s">
        <v>0</v>
      </c>
      <c r="B1" s="340"/>
      <c r="C1" s="340"/>
      <c r="D1" s="229"/>
      <c r="E1" s="229"/>
      <c r="F1" s="229"/>
      <c r="G1" s="229"/>
      <c r="H1" s="229"/>
      <c r="I1" s="229"/>
    </row>
    <row r="2" spans="1:9" x14ac:dyDescent="0.25">
      <c r="A2" s="2"/>
      <c r="B2" s="2" t="s">
        <v>1</v>
      </c>
      <c r="C2" s="2" t="s">
        <v>2</v>
      </c>
      <c r="D2" s="229"/>
      <c r="E2" s="2" t="s">
        <v>1</v>
      </c>
      <c r="F2" s="2" t="s">
        <v>2</v>
      </c>
      <c r="G2" s="229"/>
      <c r="H2" s="2" t="s">
        <v>1</v>
      </c>
      <c r="I2" s="2" t="s">
        <v>2</v>
      </c>
    </row>
    <row r="3" spans="1:9" x14ac:dyDescent="0.25">
      <c r="A3" s="2" t="s">
        <v>3</v>
      </c>
      <c r="B3" s="2"/>
      <c r="C3" s="2"/>
      <c r="D3" s="2" t="s">
        <v>4</v>
      </c>
      <c r="E3" s="229"/>
      <c r="F3" s="229"/>
      <c r="G3" s="2" t="s">
        <v>5</v>
      </c>
      <c r="H3" s="229"/>
      <c r="I3" s="229"/>
    </row>
    <row r="4" spans="1:9" x14ac:dyDescent="0.25">
      <c r="A4" s="2"/>
      <c r="B4" s="229" t="s">
        <v>6</v>
      </c>
      <c r="C4" s="229">
        <v>2</v>
      </c>
      <c r="D4" s="2"/>
      <c r="E4" s="229" t="s">
        <v>7</v>
      </c>
      <c r="F4" s="229">
        <v>4</v>
      </c>
      <c r="G4" s="2"/>
      <c r="H4" s="229" t="s">
        <v>8</v>
      </c>
      <c r="I4" s="229">
        <v>4</v>
      </c>
    </row>
    <row r="5" spans="1:9" x14ac:dyDescent="0.25">
      <c r="A5" s="2"/>
      <c r="B5" s="229" t="s">
        <v>9</v>
      </c>
      <c r="C5" s="229">
        <v>10</v>
      </c>
      <c r="D5" s="2"/>
      <c r="E5" s="229" t="s">
        <v>10</v>
      </c>
      <c r="F5" s="229">
        <v>10</v>
      </c>
      <c r="G5" s="2"/>
      <c r="H5" s="229" t="s">
        <v>11</v>
      </c>
      <c r="I5" s="229">
        <v>2</v>
      </c>
    </row>
    <row r="6" spans="1:9" x14ac:dyDescent="0.25">
      <c r="A6" s="2"/>
      <c r="B6" s="229" t="s">
        <v>12</v>
      </c>
      <c r="C6" s="229">
        <v>1</v>
      </c>
      <c r="D6" s="2"/>
      <c r="E6" s="229" t="s">
        <v>13</v>
      </c>
      <c r="F6" s="229">
        <v>10</v>
      </c>
      <c r="G6" s="2"/>
      <c r="H6" s="229" t="s">
        <v>14</v>
      </c>
      <c r="I6" s="229">
        <v>4</v>
      </c>
    </row>
    <row r="7" spans="1:9" x14ac:dyDescent="0.25">
      <c r="A7" s="2"/>
      <c r="B7" s="229" t="s">
        <v>15</v>
      </c>
      <c r="C7" s="229">
        <v>1</v>
      </c>
      <c r="D7" s="2"/>
      <c r="E7" s="229" t="s">
        <v>16</v>
      </c>
      <c r="F7" s="229">
        <v>10</v>
      </c>
      <c r="G7" s="229"/>
      <c r="H7" s="229" t="s">
        <v>17</v>
      </c>
      <c r="I7" s="229">
        <v>16</v>
      </c>
    </row>
    <row r="8" spans="1:9" x14ac:dyDescent="0.25">
      <c r="A8" s="2"/>
      <c r="B8" s="229" t="s">
        <v>18</v>
      </c>
      <c r="C8" s="229">
        <v>1</v>
      </c>
      <c r="D8" s="2"/>
      <c r="E8" s="229" t="s">
        <v>19</v>
      </c>
      <c r="F8" s="229">
        <v>10</v>
      </c>
      <c r="G8" s="229"/>
      <c r="H8" s="229" t="s">
        <v>20</v>
      </c>
      <c r="I8" s="229">
        <v>8</v>
      </c>
    </row>
    <row r="9" spans="1:9" x14ac:dyDescent="0.25">
      <c r="A9" s="2"/>
      <c r="B9" s="229" t="s">
        <v>21</v>
      </c>
      <c r="C9" s="229">
        <v>1</v>
      </c>
      <c r="D9" s="2"/>
      <c r="E9" s="229" t="s">
        <v>22</v>
      </c>
      <c r="F9" s="229">
        <v>30</v>
      </c>
      <c r="G9" s="229"/>
      <c r="H9" s="229" t="s">
        <v>23</v>
      </c>
      <c r="I9" s="229">
        <v>4</v>
      </c>
    </row>
    <row r="10" spans="1:9" x14ac:dyDescent="0.25">
      <c r="A10" s="2"/>
      <c r="B10" s="229" t="s">
        <v>24</v>
      </c>
      <c r="C10" s="229">
        <v>3</v>
      </c>
      <c r="D10" s="2"/>
      <c r="E10" s="229" t="s">
        <v>25</v>
      </c>
      <c r="F10" s="229">
        <v>4</v>
      </c>
      <c r="G10" s="229"/>
      <c r="H10" s="229"/>
      <c r="I10" s="229"/>
    </row>
    <row r="11" spans="1:9" x14ac:dyDescent="0.25">
      <c r="A11" s="2"/>
      <c r="B11" s="229" t="s">
        <v>26</v>
      </c>
      <c r="C11" s="229">
        <v>1</v>
      </c>
      <c r="D11" s="2"/>
      <c r="E11" s="229" t="s">
        <v>27</v>
      </c>
      <c r="F11" s="229">
        <v>4</v>
      </c>
      <c r="G11" s="229"/>
      <c r="H11" s="229"/>
      <c r="I11" s="229"/>
    </row>
    <row r="12" spans="1:9" x14ac:dyDescent="0.25">
      <c r="A12" s="2"/>
      <c r="B12" s="229" t="s">
        <v>28</v>
      </c>
      <c r="C12" s="229">
        <v>6</v>
      </c>
      <c r="D12" s="2"/>
      <c r="E12" s="229" t="s">
        <v>29</v>
      </c>
      <c r="F12" s="229">
        <v>4</v>
      </c>
      <c r="G12" s="229"/>
      <c r="H12" s="229"/>
      <c r="I12" s="229"/>
    </row>
    <row r="13" spans="1:9" x14ac:dyDescent="0.25">
      <c r="A13" s="2"/>
      <c r="B13" s="229" t="s">
        <v>30</v>
      </c>
      <c r="C13" s="229">
        <v>4</v>
      </c>
      <c r="D13" s="2"/>
      <c r="E13" s="229" t="s">
        <v>31</v>
      </c>
      <c r="F13" s="229">
        <v>4</v>
      </c>
      <c r="G13" s="229"/>
      <c r="H13" s="229"/>
      <c r="I13" s="229"/>
    </row>
    <row r="14" spans="1:9" x14ac:dyDescent="0.25">
      <c r="A14" s="2"/>
      <c r="B14" s="229" t="s">
        <v>32</v>
      </c>
      <c r="C14" s="229">
        <v>1</v>
      </c>
      <c r="D14" s="2"/>
      <c r="E14" s="229" t="s">
        <v>33</v>
      </c>
      <c r="F14" s="229">
        <v>12</v>
      </c>
      <c r="G14" s="229"/>
      <c r="H14" s="229"/>
      <c r="I14" s="229"/>
    </row>
    <row r="15" spans="1:9" x14ac:dyDescent="0.25">
      <c r="A15" s="2"/>
      <c r="B15" s="229" t="s">
        <v>34</v>
      </c>
      <c r="C15" s="229">
        <v>1</v>
      </c>
      <c r="D15" s="2"/>
      <c r="E15" s="229" t="s">
        <v>35</v>
      </c>
      <c r="F15" s="229">
        <v>10</v>
      </c>
      <c r="G15" s="229"/>
      <c r="H15" s="229"/>
      <c r="I15" s="229"/>
    </row>
    <row r="16" spans="1:9" x14ac:dyDescent="0.25">
      <c r="A16" s="2"/>
      <c r="B16" s="229" t="s">
        <v>36</v>
      </c>
      <c r="C16" s="229">
        <v>6</v>
      </c>
      <c r="D16" s="2"/>
      <c r="E16" s="229" t="s">
        <v>12</v>
      </c>
      <c r="F16" s="229">
        <v>1</v>
      </c>
      <c r="G16" s="229"/>
      <c r="H16" s="229"/>
      <c r="I16" s="229"/>
    </row>
    <row r="17" spans="1:3" x14ac:dyDescent="0.25">
      <c r="A17" s="2"/>
      <c r="B17" s="229" t="s">
        <v>37</v>
      </c>
      <c r="C17" s="229">
        <v>1</v>
      </c>
    </row>
    <row r="18" spans="1:3" x14ac:dyDescent="0.25">
      <c r="A18" s="2"/>
      <c r="B18" s="229" t="s">
        <v>38</v>
      </c>
      <c r="C18" s="229">
        <v>1</v>
      </c>
    </row>
    <row r="19" spans="1:3" x14ac:dyDescent="0.25">
      <c r="A19" s="2"/>
      <c r="B19" s="229" t="s">
        <v>39</v>
      </c>
      <c r="C19" s="229">
        <v>2</v>
      </c>
    </row>
    <row r="20" spans="1:3" x14ac:dyDescent="0.25">
      <c r="A20" s="2"/>
      <c r="B20" s="229" t="s">
        <v>40</v>
      </c>
      <c r="C20" s="229">
        <v>2</v>
      </c>
    </row>
    <row r="21" spans="1:3" ht="15.75" customHeight="1" x14ac:dyDescent="0.25">
      <c r="A21" s="2"/>
      <c r="B21" s="229" t="s">
        <v>41</v>
      </c>
      <c r="C21" s="229">
        <v>10</v>
      </c>
    </row>
    <row r="22" spans="1:3" ht="15.75" customHeight="1" x14ac:dyDescent="0.25">
      <c r="A22" s="2"/>
      <c r="B22" s="229" t="s">
        <v>42</v>
      </c>
      <c r="C22" s="229">
        <v>1</v>
      </c>
    </row>
    <row r="23" spans="1:3" ht="15.75" customHeight="1" x14ac:dyDescent="0.25">
      <c r="A23" s="2"/>
      <c r="B23" s="229" t="s">
        <v>43</v>
      </c>
      <c r="C23" s="229">
        <v>10</v>
      </c>
    </row>
    <row r="24" spans="1:3" ht="15.75" customHeight="1" x14ac:dyDescent="0.25">
      <c r="A24" s="2"/>
      <c r="B24" s="229" t="s">
        <v>44</v>
      </c>
      <c r="C24" s="229">
        <v>8</v>
      </c>
    </row>
    <row r="25" spans="1:3" ht="15.75" customHeight="1" x14ac:dyDescent="0.25">
      <c r="A25" s="2"/>
      <c r="B25" s="229" t="s">
        <v>45</v>
      </c>
      <c r="C25" s="229">
        <v>4</v>
      </c>
    </row>
    <row r="26" spans="1:3" ht="15.75" customHeight="1" x14ac:dyDescent="0.25">
      <c r="A26" s="2"/>
      <c r="B26" s="229" t="s">
        <v>46</v>
      </c>
      <c r="C26" s="229">
        <v>1</v>
      </c>
    </row>
    <row r="27" spans="1:3" ht="15.75" customHeight="1" x14ac:dyDescent="0.25">
      <c r="A27" s="2"/>
      <c r="B27" s="229"/>
      <c r="C27" s="229"/>
    </row>
    <row r="28" spans="1:3" ht="15.75" customHeight="1" x14ac:dyDescent="0.25">
      <c r="A28" s="2"/>
      <c r="B28" s="229"/>
      <c r="C28" s="229"/>
    </row>
    <row r="29" spans="1:3" ht="15.75" customHeight="1" x14ac:dyDescent="0.25">
      <c r="A29" s="2"/>
      <c r="B29" s="229"/>
      <c r="C29" s="229"/>
    </row>
    <row r="30" spans="1:3" ht="15.75" customHeight="1" x14ac:dyDescent="0.25">
      <c r="A30" s="2"/>
      <c r="B30" s="229"/>
      <c r="C30" s="229"/>
    </row>
    <row r="31" spans="1:3" ht="15.75" customHeight="1" x14ac:dyDescent="0.25">
      <c r="A31" s="2"/>
      <c r="B31" s="229"/>
      <c r="C31" s="229"/>
    </row>
    <row r="32" spans="1:3" ht="15.75" customHeight="1" x14ac:dyDescent="0.25">
      <c r="A32" s="2"/>
      <c r="B32" s="229"/>
      <c r="C32" s="229"/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/>
    </row>
    <row r="36" spans="1:1" ht="15.75" customHeight="1" x14ac:dyDescent="0.25">
      <c r="A36" s="2"/>
    </row>
    <row r="37" spans="1:1" ht="15.75" customHeight="1" x14ac:dyDescent="0.25">
      <c r="A37" s="2"/>
    </row>
    <row r="38" spans="1:1" ht="15.75" customHeight="1" x14ac:dyDescent="0.25">
      <c r="A38" s="2"/>
    </row>
    <row r="39" spans="1:1" ht="15.75" customHeight="1" x14ac:dyDescent="0.25">
      <c r="A39" s="2"/>
    </row>
    <row r="40" spans="1:1" ht="15.75" customHeight="1" x14ac:dyDescent="0.25">
      <c r="A40" s="2"/>
    </row>
    <row r="41" spans="1:1" ht="15.75" customHeight="1" x14ac:dyDescent="0.25">
      <c r="A41" s="2"/>
    </row>
    <row r="42" spans="1:1" ht="15.75" customHeight="1" x14ac:dyDescent="0.25">
      <c r="A42" s="2"/>
    </row>
    <row r="43" spans="1:1" ht="15.75" customHeight="1" x14ac:dyDescent="0.25">
      <c r="A43" s="2"/>
    </row>
    <row r="44" spans="1:1" ht="15.75" customHeight="1" x14ac:dyDescent="0.25">
      <c r="A44" s="2"/>
    </row>
    <row r="45" spans="1:1" ht="15.75" customHeight="1" x14ac:dyDescent="0.25">
      <c r="A45" s="2"/>
    </row>
    <row r="46" spans="1:1" ht="15.75" customHeight="1" x14ac:dyDescent="0.25">
      <c r="A46" s="2"/>
    </row>
    <row r="47" spans="1:1" ht="15.75" customHeight="1" x14ac:dyDescent="0.25">
      <c r="A47" s="2"/>
    </row>
    <row r="48" spans="1:1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mergeCells count="1">
    <mergeCell ref="A1:C1"/>
  </mergeCells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01CA-5F88-4E8D-A7EA-71134BF099F3}">
  <dimension ref="A1:G7"/>
  <sheetViews>
    <sheetView workbookViewId="0">
      <pane ySplit="1" topLeftCell="A1927" activePane="bottomLeft" state="frozen"/>
      <selection pane="bottomLeft" activeCell="C1231" sqref="C1231"/>
    </sheetView>
  </sheetViews>
  <sheetFormatPr defaultColWidth="9.140625" defaultRowHeight="15" x14ac:dyDescent="0.25"/>
  <cols>
    <col min="1" max="2" width="30.140625" style="214" customWidth="1"/>
    <col min="3" max="3" width="37" style="214" customWidth="1"/>
    <col min="4" max="4" width="41.5703125" style="214" customWidth="1"/>
    <col min="5" max="5" width="9.140625" style="215" bestFit="1" customWidth="1"/>
    <col min="6" max="6" width="13.28515625" style="91" customWidth="1"/>
    <col min="7" max="7" width="54.42578125" style="214" customWidth="1"/>
    <col min="8" max="16384" width="9.140625" style="214"/>
  </cols>
  <sheetData>
    <row r="1" spans="1:7" s="3" customFormat="1" x14ac:dyDescent="0.25">
      <c r="A1" s="3" t="s">
        <v>50</v>
      </c>
      <c r="B1" s="3" t="s">
        <v>49</v>
      </c>
      <c r="C1" s="3" t="s">
        <v>1</v>
      </c>
      <c r="D1" s="3" t="s">
        <v>51</v>
      </c>
      <c r="E1" s="217" t="s">
        <v>685</v>
      </c>
      <c r="F1" s="90" t="s">
        <v>686</v>
      </c>
      <c r="G1" s="3" t="s">
        <v>690</v>
      </c>
    </row>
    <row r="2" spans="1:7" x14ac:dyDescent="0.25">
      <c r="A2" s="229" t="s">
        <v>527</v>
      </c>
      <c r="B2" s="229" t="s">
        <v>58</v>
      </c>
      <c r="C2" s="229" t="s">
        <v>529</v>
      </c>
      <c r="D2" s="96" t="s">
        <v>3415</v>
      </c>
      <c r="E2" s="230"/>
      <c r="G2" s="229"/>
    </row>
    <row r="3" spans="1:7" x14ac:dyDescent="0.25">
      <c r="A3" s="229"/>
      <c r="B3" s="229"/>
      <c r="C3" s="229"/>
      <c r="D3" s="96" t="s">
        <v>2182</v>
      </c>
      <c r="E3" s="230"/>
      <c r="G3" s="229"/>
    </row>
    <row r="4" spans="1:7" x14ac:dyDescent="0.25">
      <c r="A4" s="229"/>
      <c r="B4" s="229"/>
      <c r="C4" s="229"/>
      <c r="D4" s="96" t="s">
        <v>2181</v>
      </c>
      <c r="E4" s="230"/>
      <c r="G4" s="229"/>
    </row>
    <row r="5" spans="1:7" x14ac:dyDescent="0.25">
      <c r="A5" s="229"/>
      <c r="B5" s="229"/>
      <c r="C5" s="229"/>
      <c r="D5" s="96" t="s">
        <v>2183</v>
      </c>
      <c r="E5" s="230"/>
      <c r="G5" s="229"/>
    </row>
    <row r="6" spans="1:7" x14ac:dyDescent="0.25">
      <c r="A6" s="229"/>
      <c r="B6" s="229"/>
      <c r="C6" s="229"/>
      <c r="D6" s="96" t="s">
        <v>2179</v>
      </c>
      <c r="E6" s="230"/>
      <c r="G6" s="229"/>
    </row>
    <row r="7" spans="1:7" x14ac:dyDescent="0.25">
      <c r="A7" s="229"/>
      <c r="B7" s="229"/>
      <c r="C7" s="229"/>
      <c r="D7" s="216" t="s">
        <v>2305</v>
      </c>
      <c r="E7" s="230">
        <v>5</v>
      </c>
      <c r="F7" s="91">
        <v>43998</v>
      </c>
      <c r="G7" s="229" t="s">
        <v>3416</v>
      </c>
    </row>
  </sheetData>
  <autoFilter ref="A1:G1" xr:uid="{75CF0CB7-ECB6-4B2C-B88E-C197B45951AB}"/>
  <pageMargins left="0.7" right="0.7" top="0.75" bottom="0.75" header="0.3" footer="0.3"/>
  <pageSetup paperSize="12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EU138"/>
  <sheetViews>
    <sheetView tabSelected="1" topLeftCell="F1" zoomScale="80" zoomScaleNormal="80" zoomScaleSheetLayoutView="110" workbookViewId="0">
      <pane ySplit="1" topLeftCell="A97" activePane="bottomLeft" state="frozen"/>
      <selection pane="bottomLeft" activeCell="I106" sqref="I106"/>
    </sheetView>
  </sheetViews>
  <sheetFormatPr defaultColWidth="14.42578125" defaultRowHeight="15" customHeight="1" x14ac:dyDescent="0.25"/>
  <cols>
    <col min="1" max="1" width="20.85546875" style="10" bestFit="1" customWidth="1"/>
    <col min="2" max="2" width="10.5703125" style="10" customWidth="1"/>
    <col min="3" max="3" width="22.7109375" style="10" customWidth="1"/>
    <col min="4" max="4" width="36.140625" style="10" customWidth="1"/>
    <col min="5" max="5" width="31.7109375" style="10" customWidth="1"/>
    <col min="6" max="6" width="34.7109375" style="10" customWidth="1"/>
    <col min="7" max="7" width="0.140625" style="10" customWidth="1"/>
    <col min="8" max="8" width="11.85546875" style="10" customWidth="1"/>
    <col min="9" max="9" width="12" style="48" customWidth="1"/>
    <col min="10" max="10" width="23.7109375" style="17" customWidth="1"/>
    <col min="11" max="11" width="14.85546875" style="171" customWidth="1"/>
    <col min="12" max="12" width="18.42578125" style="48" customWidth="1"/>
    <col min="13" max="13" width="20.42578125" style="182" customWidth="1"/>
    <col min="14" max="14" width="22.140625" style="48" customWidth="1"/>
    <col min="15" max="15" width="68.140625" style="47" customWidth="1"/>
    <col min="16" max="57" width="14.42578125" style="18"/>
    <col min="58" max="16384" width="14.42578125" style="10"/>
  </cols>
  <sheetData>
    <row r="1" spans="1:57" s="9" customFormat="1" ht="63" x14ac:dyDescent="0.25">
      <c r="A1" s="8" t="s">
        <v>280</v>
      </c>
      <c r="B1" s="8" t="s">
        <v>49</v>
      </c>
      <c r="C1" s="8" t="s">
        <v>281</v>
      </c>
      <c r="D1" s="8" t="s">
        <v>282</v>
      </c>
      <c r="E1" s="8" t="s">
        <v>283</v>
      </c>
      <c r="F1" s="8" t="s">
        <v>1</v>
      </c>
      <c r="G1" s="8" t="s">
        <v>284</v>
      </c>
      <c r="H1" s="43" t="s">
        <v>285</v>
      </c>
      <c r="I1" s="43" t="s">
        <v>286</v>
      </c>
      <c r="J1" s="76" t="s">
        <v>287</v>
      </c>
      <c r="K1" s="43" t="s">
        <v>288</v>
      </c>
      <c r="L1" s="49" t="s">
        <v>289</v>
      </c>
      <c r="M1" s="76" t="s">
        <v>290</v>
      </c>
      <c r="N1" s="76" t="s">
        <v>291</v>
      </c>
      <c r="O1" s="20" t="s">
        <v>292</v>
      </c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</row>
    <row r="2" spans="1:57" s="18" customFormat="1" ht="15.75" x14ac:dyDescent="0.25">
      <c r="A2" s="21" t="s">
        <v>399</v>
      </c>
      <c r="B2" s="25" t="s">
        <v>105</v>
      </c>
      <c r="C2" s="21"/>
      <c r="D2" s="19" t="s">
        <v>400</v>
      </c>
      <c r="E2" s="19" t="s">
        <v>268</v>
      </c>
      <c r="F2" s="19" t="s">
        <v>401</v>
      </c>
      <c r="G2" s="19"/>
      <c r="H2" s="19" t="s">
        <v>402</v>
      </c>
      <c r="I2" s="53">
        <v>400</v>
      </c>
      <c r="J2" s="23" t="s">
        <v>4259</v>
      </c>
      <c r="K2" s="166"/>
      <c r="L2" s="85">
        <v>0</v>
      </c>
      <c r="M2" s="174" t="s">
        <v>298</v>
      </c>
      <c r="N2" s="172">
        <f t="shared" ref="N2:N37" si="0">I2+L2+K2</f>
        <v>400</v>
      </c>
      <c r="O2" s="21"/>
    </row>
    <row r="3" spans="1:57" s="58" customFormat="1" ht="15.75" x14ac:dyDescent="0.25">
      <c r="A3" s="21" t="s">
        <v>374</v>
      </c>
      <c r="B3" s="24" t="s">
        <v>105</v>
      </c>
      <c r="C3" s="21"/>
      <c r="D3" s="27" t="s">
        <v>375</v>
      </c>
      <c r="E3" s="19" t="s">
        <v>268</v>
      </c>
      <c r="F3" s="27" t="s">
        <v>376</v>
      </c>
      <c r="G3" s="27"/>
      <c r="H3" s="27"/>
      <c r="I3" s="82">
        <v>138</v>
      </c>
      <c r="J3" s="23" t="s">
        <v>4259</v>
      </c>
      <c r="K3" s="170"/>
      <c r="L3" s="85">
        <v>0</v>
      </c>
      <c r="M3" s="174" t="s">
        <v>298</v>
      </c>
      <c r="N3" s="172">
        <f t="shared" si="0"/>
        <v>138</v>
      </c>
      <c r="O3" s="21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s="18" customFormat="1" ht="15.75" x14ac:dyDescent="0.25">
      <c r="A4" s="21" t="s">
        <v>374</v>
      </c>
      <c r="B4" s="24" t="s">
        <v>105</v>
      </c>
      <c r="C4" s="21"/>
      <c r="D4" s="27" t="s">
        <v>377</v>
      </c>
      <c r="E4" s="19" t="s">
        <v>268</v>
      </c>
      <c r="F4" s="27" t="s">
        <v>376</v>
      </c>
      <c r="G4" s="27"/>
      <c r="H4" s="27"/>
      <c r="I4" s="82">
        <v>400</v>
      </c>
      <c r="J4" s="23" t="s">
        <v>4259</v>
      </c>
      <c r="K4" s="170"/>
      <c r="L4" s="85">
        <v>0</v>
      </c>
      <c r="M4" s="174" t="s">
        <v>298</v>
      </c>
      <c r="N4" s="172">
        <f t="shared" si="0"/>
        <v>400</v>
      </c>
      <c r="O4" s="21" t="s">
        <v>3689</v>
      </c>
    </row>
    <row r="5" spans="1:57" s="58" customFormat="1" ht="15.75" x14ac:dyDescent="0.25">
      <c r="A5" s="21" t="s">
        <v>416</v>
      </c>
      <c r="B5" s="24" t="s">
        <v>105</v>
      </c>
      <c r="C5" s="21"/>
      <c r="D5" s="19" t="s">
        <v>417</v>
      </c>
      <c r="E5" s="21" t="s">
        <v>260</v>
      </c>
      <c r="F5" s="19" t="s">
        <v>418</v>
      </c>
      <c r="G5" s="19"/>
      <c r="H5" s="19" t="s">
        <v>419</v>
      </c>
      <c r="I5" s="53">
        <v>28</v>
      </c>
      <c r="J5" s="23" t="s">
        <v>356</v>
      </c>
      <c r="K5" s="166"/>
      <c r="L5" s="85">
        <v>0</v>
      </c>
      <c r="M5" s="174" t="s">
        <v>298</v>
      </c>
      <c r="N5" s="172">
        <f t="shared" si="0"/>
        <v>28</v>
      </c>
      <c r="O5" s="21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ht="15.75" x14ac:dyDescent="0.25">
      <c r="A6" s="21" t="s">
        <v>403</v>
      </c>
      <c r="B6" s="24" t="s">
        <v>105</v>
      </c>
      <c r="C6" s="21"/>
      <c r="D6" s="19" t="s">
        <v>404</v>
      </c>
      <c r="E6" s="19" t="s">
        <v>260</v>
      </c>
      <c r="F6" s="19" t="s">
        <v>405</v>
      </c>
      <c r="G6" s="19"/>
      <c r="H6" s="19" t="s">
        <v>406</v>
      </c>
      <c r="I6" s="53">
        <v>99</v>
      </c>
      <c r="J6" s="23" t="s">
        <v>356</v>
      </c>
      <c r="K6" s="166"/>
      <c r="L6" s="85">
        <v>2</v>
      </c>
      <c r="M6" s="174" t="s">
        <v>298</v>
      </c>
      <c r="N6" s="172">
        <f t="shared" si="0"/>
        <v>101</v>
      </c>
      <c r="O6" s="21" t="s">
        <v>3498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spans="1:57" ht="18" customHeight="1" x14ac:dyDescent="0.25">
      <c r="A7" s="21" t="s">
        <v>422</v>
      </c>
      <c r="B7" s="24" t="s">
        <v>105</v>
      </c>
      <c r="C7" s="21"/>
      <c r="D7" s="19" t="s">
        <v>261</v>
      </c>
      <c r="E7" s="21" t="s">
        <v>260</v>
      </c>
      <c r="F7" s="19" t="s">
        <v>423</v>
      </c>
      <c r="G7" s="19"/>
      <c r="H7" s="19" t="s">
        <v>305</v>
      </c>
      <c r="I7" s="53">
        <v>2</v>
      </c>
      <c r="J7" s="23" t="s">
        <v>356</v>
      </c>
      <c r="K7" s="166"/>
      <c r="L7" s="85">
        <v>109</v>
      </c>
      <c r="M7" s="174" t="s">
        <v>298</v>
      </c>
      <c r="N7" s="172">
        <f t="shared" si="0"/>
        <v>111</v>
      </c>
      <c r="O7" s="21" t="s">
        <v>424</v>
      </c>
    </row>
    <row r="8" spans="1:57" s="18" customFormat="1" ht="15.75" x14ac:dyDescent="0.25">
      <c r="A8" s="21" t="s">
        <v>420</v>
      </c>
      <c r="B8" s="24" t="s">
        <v>105</v>
      </c>
      <c r="C8" s="21"/>
      <c r="D8" s="27" t="s">
        <v>421</v>
      </c>
      <c r="E8" s="19" t="s">
        <v>260</v>
      </c>
      <c r="F8" s="27" t="s">
        <v>418</v>
      </c>
      <c r="G8" s="27"/>
      <c r="H8" s="27" t="s">
        <v>419</v>
      </c>
      <c r="I8" s="82">
        <v>205</v>
      </c>
      <c r="J8" s="23" t="s">
        <v>297</v>
      </c>
      <c r="K8" s="170"/>
      <c r="L8" s="85">
        <v>0</v>
      </c>
      <c r="M8" s="174" t="s">
        <v>298</v>
      </c>
      <c r="N8" s="172">
        <f t="shared" si="0"/>
        <v>205</v>
      </c>
      <c r="O8" s="21"/>
    </row>
    <row r="9" spans="1:57" s="18" customFormat="1" ht="15.75" x14ac:dyDescent="0.25">
      <c r="A9" s="21" t="s">
        <v>425</v>
      </c>
      <c r="B9" s="25" t="s">
        <v>105</v>
      </c>
      <c r="C9" s="21"/>
      <c r="D9" s="30" t="s">
        <v>426</v>
      </c>
      <c r="E9" s="19" t="s">
        <v>260</v>
      </c>
      <c r="F9" s="30" t="s">
        <v>423</v>
      </c>
      <c r="G9" s="30"/>
      <c r="H9" s="21" t="s">
        <v>305</v>
      </c>
      <c r="I9" s="82">
        <v>25</v>
      </c>
      <c r="J9" s="23" t="s">
        <v>297</v>
      </c>
      <c r="K9" s="170"/>
      <c r="L9" s="85">
        <v>46</v>
      </c>
      <c r="M9" s="174" t="s">
        <v>298</v>
      </c>
      <c r="N9" s="172">
        <f t="shared" si="0"/>
        <v>71</v>
      </c>
      <c r="O9" s="21" t="s">
        <v>427</v>
      </c>
    </row>
    <row r="10" spans="1:57" s="18" customFormat="1" ht="15.75" x14ac:dyDescent="0.25">
      <c r="A10" s="21" t="s">
        <v>443</v>
      </c>
      <c r="B10" s="25" t="s">
        <v>105</v>
      </c>
      <c r="C10" s="21"/>
      <c r="D10" s="30" t="s">
        <v>444</v>
      </c>
      <c r="E10" s="21" t="s">
        <v>260</v>
      </c>
      <c r="F10" s="30" t="s">
        <v>445</v>
      </c>
      <c r="G10" s="30"/>
      <c r="H10" s="30"/>
      <c r="I10" s="82">
        <v>241</v>
      </c>
      <c r="J10" s="23" t="s">
        <v>297</v>
      </c>
      <c r="K10" s="170"/>
      <c r="L10" s="88">
        <v>0</v>
      </c>
      <c r="M10" s="174" t="s">
        <v>298</v>
      </c>
      <c r="N10" s="172">
        <f t="shared" si="0"/>
        <v>241</v>
      </c>
      <c r="O10" s="21"/>
    </row>
    <row r="11" spans="1:57" ht="15.75" x14ac:dyDescent="0.25">
      <c r="A11" s="19" t="s">
        <v>435</v>
      </c>
      <c r="B11" s="24" t="s">
        <v>105</v>
      </c>
      <c r="C11" s="19"/>
      <c r="D11" s="19" t="s">
        <v>436</v>
      </c>
      <c r="E11" s="21" t="s">
        <v>260</v>
      </c>
      <c r="F11" s="19" t="s">
        <v>437</v>
      </c>
      <c r="G11" s="21"/>
      <c r="H11" s="21" t="s">
        <v>438</v>
      </c>
      <c r="I11" s="53">
        <v>406</v>
      </c>
      <c r="J11" s="23" t="s">
        <v>4296</v>
      </c>
      <c r="K11" s="166"/>
      <c r="L11" s="88">
        <v>107</v>
      </c>
      <c r="M11" s="174" t="s">
        <v>4295</v>
      </c>
      <c r="N11" s="172">
        <f t="shared" si="0"/>
        <v>513</v>
      </c>
      <c r="O11" s="19" t="s">
        <v>4303</v>
      </c>
    </row>
    <row r="12" spans="1:57" s="177" customFormat="1" ht="15.75" x14ac:dyDescent="0.25">
      <c r="A12" s="79" t="s">
        <v>446</v>
      </c>
      <c r="B12" s="24" t="s">
        <v>105</v>
      </c>
      <c r="C12" s="21"/>
      <c r="D12" s="27" t="s">
        <v>447</v>
      </c>
      <c r="E12" s="21" t="s">
        <v>260</v>
      </c>
      <c r="F12" s="27" t="s">
        <v>448</v>
      </c>
      <c r="G12" s="27"/>
      <c r="H12" s="27" t="s">
        <v>305</v>
      </c>
      <c r="I12" s="82">
        <v>400</v>
      </c>
      <c r="J12" s="23" t="s">
        <v>297</v>
      </c>
      <c r="K12" s="170"/>
      <c r="L12" s="88">
        <v>0</v>
      </c>
      <c r="M12" s="174" t="s">
        <v>298</v>
      </c>
      <c r="N12" s="172">
        <f t="shared" si="0"/>
        <v>400</v>
      </c>
      <c r="O12" s="22" t="s">
        <v>449</v>
      </c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</row>
    <row r="13" spans="1:57" ht="15.75" x14ac:dyDescent="0.25">
      <c r="A13" s="210" t="s">
        <v>364</v>
      </c>
      <c r="B13" s="233" t="s">
        <v>105</v>
      </c>
      <c r="C13" s="57"/>
      <c r="D13" s="210" t="s">
        <v>365</v>
      </c>
      <c r="E13" s="19" t="s">
        <v>268</v>
      </c>
      <c r="F13" s="210" t="s">
        <v>366</v>
      </c>
      <c r="G13" s="28"/>
      <c r="H13" s="74"/>
      <c r="I13" s="211">
        <v>100</v>
      </c>
      <c r="J13" s="23" t="s">
        <v>4259</v>
      </c>
      <c r="K13" s="169"/>
      <c r="L13" s="248">
        <v>0</v>
      </c>
      <c r="M13" s="174" t="s">
        <v>298</v>
      </c>
      <c r="N13" s="172">
        <f t="shared" si="0"/>
        <v>100</v>
      </c>
      <c r="O13" s="21"/>
    </row>
    <row r="14" spans="1:57" ht="15.75" x14ac:dyDescent="0.25">
      <c r="A14" s="19" t="s">
        <v>361</v>
      </c>
      <c r="B14" s="197" t="s">
        <v>105</v>
      </c>
      <c r="C14" s="21"/>
      <c r="D14" s="19" t="s">
        <v>362</v>
      </c>
      <c r="E14" s="19" t="s">
        <v>268</v>
      </c>
      <c r="F14" s="19" t="s">
        <v>363</v>
      </c>
      <c r="G14" s="19"/>
      <c r="H14" s="19"/>
      <c r="I14" s="83">
        <v>400</v>
      </c>
      <c r="J14" s="23" t="s">
        <v>4265</v>
      </c>
      <c r="K14" s="166"/>
      <c r="L14" s="85">
        <v>0</v>
      </c>
      <c r="M14" s="174" t="s">
        <v>298</v>
      </c>
      <c r="N14" s="172">
        <f t="shared" si="0"/>
        <v>400</v>
      </c>
      <c r="O14" s="19" t="s">
        <v>4250</v>
      </c>
    </row>
    <row r="15" spans="1:57" ht="15.75" x14ac:dyDescent="0.25">
      <c r="A15" s="19" t="s">
        <v>361</v>
      </c>
      <c r="B15" s="197" t="s">
        <v>105</v>
      </c>
      <c r="C15" s="21"/>
      <c r="D15" s="19" t="s">
        <v>3688</v>
      </c>
      <c r="E15" s="19" t="s">
        <v>268</v>
      </c>
      <c r="F15" s="19" t="s">
        <v>3393</v>
      </c>
      <c r="G15" s="19"/>
      <c r="H15" s="19"/>
      <c r="I15" s="83">
        <v>76</v>
      </c>
      <c r="J15" s="23" t="s">
        <v>4259</v>
      </c>
      <c r="K15" s="166"/>
      <c r="L15" s="85">
        <v>0</v>
      </c>
      <c r="M15" s="174"/>
      <c r="N15" s="172">
        <f t="shared" si="0"/>
        <v>76</v>
      </c>
      <c r="O15" s="19" t="s">
        <v>4156</v>
      </c>
    </row>
    <row r="16" spans="1:57" s="18" customFormat="1" ht="15.75" x14ac:dyDescent="0.25">
      <c r="A16" s="21" t="s">
        <v>381</v>
      </c>
      <c r="B16" s="197" t="s">
        <v>105</v>
      </c>
      <c r="C16" s="21"/>
      <c r="D16" s="19" t="s">
        <v>382</v>
      </c>
      <c r="E16" s="21" t="s">
        <v>268</v>
      </c>
      <c r="F16" s="19" t="s">
        <v>383</v>
      </c>
      <c r="G16" s="19"/>
      <c r="H16" s="19"/>
      <c r="I16" s="53">
        <v>21</v>
      </c>
      <c r="J16" s="23" t="s">
        <v>4259</v>
      </c>
      <c r="K16" s="166"/>
      <c r="L16" s="85">
        <v>240</v>
      </c>
      <c r="M16" s="174" t="s">
        <v>298</v>
      </c>
      <c r="N16" s="172">
        <f t="shared" si="0"/>
        <v>261</v>
      </c>
      <c r="O16" s="21" t="s">
        <v>3775</v>
      </c>
    </row>
    <row r="17" spans="1:16375" s="18" customFormat="1" ht="15.75" x14ac:dyDescent="0.25">
      <c r="A17" s="21" t="s">
        <v>381</v>
      </c>
      <c r="B17" s="197" t="s">
        <v>105</v>
      </c>
      <c r="C17" s="21"/>
      <c r="D17" s="19" t="s">
        <v>3519</v>
      </c>
      <c r="E17" s="21" t="s">
        <v>268</v>
      </c>
      <c r="F17" s="19" t="s">
        <v>389</v>
      </c>
      <c r="G17" s="19"/>
      <c r="H17" s="19"/>
      <c r="I17" s="53">
        <v>10</v>
      </c>
      <c r="J17" s="23" t="s">
        <v>4259</v>
      </c>
      <c r="K17" s="166"/>
      <c r="L17" s="85">
        <v>0</v>
      </c>
      <c r="M17" s="174" t="s">
        <v>3521</v>
      </c>
      <c r="N17" s="172">
        <f>I17+L17+K17</f>
        <v>10</v>
      </c>
      <c r="O17" s="21" t="s">
        <v>4266</v>
      </c>
    </row>
    <row r="18" spans="1:16375" s="18" customFormat="1" ht="15.75" x14ac:dyDescent="0.25">
      <c r="A18" s="21" t="s">
        <v>381</v>
      </c>
      <c r="B18" s="233" t="s">
        <v>105</v>
      </c>
      <c r="C18" s="21"/>
      <c r="D18" s="21" t="s">
        <v>388</v>
      </c>
      <c r="E18" s="19" t="s">
        <v>268</v>
      </c>
      <c r="F18" s="19" t="s">
        <v>389</v>
      </c>
      <c r="G18" s="19"/>
      <c r="H18" s="19" t="s">
        <v>305</v>
      </c>
      <c r="I18" s="53">
        <v>128</v>
      </c>
      <c r="J18" s="23" t="s">
        <v>4259</v>
      </c>
      <c r="K18" s="166"/>
      <c r="L18" s="222">
        <v>384</v>
      </c>
      <c r="M18" s="174" t="s">
        <v>298</v>
      </c>
      <c r="N18" s="172">
        <f t="shared" si="0"/>
        <v>512</v>
      </c>
      <c r="O18" s="164" t="s">
        <v>4293</v>
      </c>
    </row>
    <row r="19" spans="1:16375" s="56" customFormat="1" ht="15.75" x14ac:dyDescent="0.25">
      <c r="A19" s="21" t="s">
        <v>384</v>
      </c>
      <c r="B19" s="233" t="s">
        <v>105</v>
      </c>
      <c r="C19" s="21"/>
      <c r="D19" s="30" t="s">
        <v>385</v>
      </c>
      <c r="E19" s="19" t="s">
        <v>268</v>
      </c>
      <c r="F19" s="19" t="s">
        <v>386</v>
      </c>
      <c r="G19" s="19"/>
      <c r="H19" s="19" t="s">
        <v>305</v>
      </c>
      <c r="I19" s="37">
        <v>439</v>
      </c>
      <c r="J19" s="23" t="s">
        <v>4292</v>
      </c>
      <c r="K19" s="166"/>
      <c r="L19" s="85">
        <v>2225</v>
      </c>
      <c r="M19" s="174" t="s">
        <v>298</v>
      </c>
      <c r="N19" s="172">
        <f t="shared" si="0"/>
        <v>2664</v>
      </c>
      <c r="O19" s="21" t="s">
        <v>4254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16375" ht="15.75" x14ac:dyDescent="0.25">
      <c r="A20" s="21" t="s">
        <v>407</v>
      </c>
      <c r="B20" s="197" t="s">
        <v>105</v>
      </c>
      <c r="C20" s="21"/>
      <c r="D20" s="27" t="s">
        <v>408</v>
      </c>
      <c r="E20" s="19" t="s">
        <v>260</v>
      </c>
      <c r="F20" s="27" t="s">
        <v>409</v>
      </c>
      <c r="G20" s="27"/>
      <c r="H20" s="21" t="s">
        <v>296</v>
      </c>
      <c r="I20" s="184">
        <v>284</v>
      </c>
      <c r="J20" s="23" t="s">
        <v>297</v>
      </c>
      <c r="K20" s="170"/>
      <c r="L20" s="174">
        <v>720</v>
      </c>
      <c r="M20" s="174" t="s">
        <v>298</v>
      </c>
      <c r="N20" s="172">
        <f t="shared" si="0"/>
        <v>1004</v>
      </c>
      <c r="O20" s="21" t="s">
        <v>3847</v>
      </c>
    </row>
    <row r="21" spans="1:16375" ht="15.75" x14ac:dyDescent="0.25">
      <c r="A21" s="198" t="s">
        <v>428</v>
      </c>
      <c r="B21" s="233" t="s">
        <v>105</v>
      </c>
      <c r="C21" s="21"/>
      <c r="D21" s="30" t="s">
        <v>267</v>
      </c>
      <c r="E21" s="21" t="s">
        <v>260</v>
      </c>
      <c r="F21" s="30" t="s">
        <v>423</v>
      </c>
      <c r="G21" s="30"/>
      <c r="H21" s="21" t="s">
        <v>305</v>
      </c>
      <c r="I21" s="184">
        <v>962</v>
      </c>
      <c r="J21" s="23" t="s">
        <v>297</v>
      </c>
      <c r="K21" s="170"/>
      <c r="L21" s="174">
        <v>1615</v>
      </c>
      <c r="M21" s="174" t="s">
        <v>298</v>
      </c>
      <c r="N21" s="172">
        <f t="shared" si="0"/>
        <v>2577</v>
      </c>
      <c r="O21" s="21" t="s">
        <v>4246</v>
      </c>
    </row>
    <row r="22" spans="1:16375" s="58" customFormat="1" ht="15.75" x14ac:dyDescent="0.25">
      <c r="A22" s="21" t="s">
        <v>439</v>
      </c>
      <c r="B22" s="25" t="s">
        <v>105</v>
      </c>
      <c r="C22" s="21"/>
      <c r="D22" s="30" t="s">
        <v>440</v>
      </c>
      <c r="E22" s="19" t="s">
        <v>260</v>
      </c>
      <c r="F22" s="30" t="s">
        <v>441</v>
      </c>
      <c r="G22" s="30"/>
      <c r="H22" s="30"/>
      <c r="I22" s="82">
        <v>313</v>
      </c>
      <c r="J22" s="23" t="s">
        <v>297</v>
      </c>
      <c r="K22" s="170"/>
      <c r="L22" s="88">
        <v>0</v>
      </c>
      <c r="M22" s="174" t="s">
        <v>298</v>
      </c>
      <c r="N22" s="172">
        <f t="shared" si="0"/>
        <v>313</v>
      </c>
      <c r="O22" s="22" t="s">
        <v>442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spans="1:16375" ht="15.75" x14ac:dyDescent="0.25">
      <c r="A23" s="19"/>
      <c r="B23" s="25" t="s">
        <v>105</v>
      </c>
      <c r="C23" s="21"/>
      <c r="D23" s="19" t="s">
        <v>4267</v>
      </c>
      <c r="E23" s="19" t="s">
        <v>268</v>
      </c>
      <c r="F23" s="19" t="s">
        <v>3393</v>
      </c>
      <c r="G23" s="19"/>
      <c r="H23" s="19" t="s">
        <v>296</v>
      </c>
      <c r="I23" s="53">
        <v>300</v>
      </c>
      <c r="J23" s="23" t="s">
        <v>4259</v>
      </c>
      <c r="K23" s="166"/>
      <c r="L23" s="88">
        <v>0</v>
      </c>
      <c r="M23" s="174"/>
      <c r="N23" s="172">
        <f t="shared" si="0"/>
        <v>300</v>
      </c>
      <c r="O23" s="19" t="s">
        <v>4270</v>
      </c>
    </row>
    <row r="24" spans="1:16375" ht="15.75" x14ac:dyDescent="0.25">
      <c r="A24" s="21" t="s">
        <v>393</v>
      </c>
      <c r="B24" s="25" t="s">
        <v>105</v>
      </c>
      <c r="C24" s="21"/>
      <c r="D24" s="19" t="s">
        <v>394</v>
      </c>
      <c r="E24" s="19" t="s">
        <v>268</v>
      </c>
      <c r="F24" s="19" t="s">
        <v>376</v>
      </c>
      <c r="G24" s="19"/>
      <c r="H24" s="19" t="s">
        <v>305</v>
      </c>
      <c r="I24" s="53">
        <v>9</v>
      </c>
      <c r="J24" s="23" t="s">
        <v>4259</v>
      </c>
      <c r="K24" s="166"/>
      <c r="L24" s="85">
        <v>315</v>
      </c>
      <c r="M24" s="174" t="s">
        <v>298</v>
      </c>
      <c r="N24" s="172">
        <f t="shared" si="0"/>
        <v>324</v>
      </c>
      <c r="O24" s="21" t="s">
        <v>4160</v>
      </c>
    </row>
    <row r="25" spans="1:16375" ht="15.75" x14ac:dyDescent="0.25">
      <c r="A25" s="21" t="s">
        <v>393</v>
      </c>
      <c r="B25" s="25" t="s">
        <v>105</v>
      </c>
      <c r="C25" s="21"/>
      <c r="D25" s="19" t="s">
        <v>4268</v>
      </c>
      <c r="E25" s="19" t="s">
        <v>268</v>
      </c>
      <c r="F25" s="19" t="s">
        <v>376</v>
      </c>
      <c r="G25" s="19"/>
      <c r="H25" s="19"/>
      <c r="I25" s="53">
        <v>31</v>
      </c>
      <c r="J25" s="23" t="s">
        <v>3804</v>
      </c>
      <c r="K25" s="166"/>
      <c r="L25" s="85">
        <v>201</v>
      </c>
      <c r="M25" s="174"/>
      <c r="N25" s="172">
        <f>I25+L25+K25</f>
        <v>232</v>
      </c>
      <c r="O25" s="21" t="s">
        <v>4271</v>
      </c>
    </row>
    <row r="26" spans="1:16375" ht="15.75" x14ac:dyDescent="0.25">
      <c r="A26" s="21" t="s">
        <v>357</v>
      </c>
      <c r="B26" s="25" t="s">
        <v>105</v>
      </c>
      <c r="C26" s="21"/>
      <c r="D26" s="19" t="s">
        <v>358</v>
      </c>
      <c r="E26" s="19" t="s">
        <v>268</v>
      </c>
      <c r="F26" s="19" t="s">
        <v>359</v>
      </c>
      <c r="G26" s="19"/>
      <c r="H26" s="19"/>
      <c r="I26" s="53">
        <v>250</v>
      </c>
      <c r="J26" s="23" t="s">
        <v>4259</v>
      </c>
      <c r="K26" s="166"/>
      <c r="L26" s="85">
        <v>0</v>
      </c>
      <c r="M26" s="174" t="s">
        <v>298</v>
      </c>
      <c r="N26" s="172">
        <f t="shared" si="0"/>
        <v>250</v>
      </c>
      <c r="O26" s="21" t="s">
        <v>360</v>
      </c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  <c r="LO26" s="38"/>
      <c r="LP26" s="38"/>
      <c r="LQ26" s="38"/>
      <c r="LR26" s="38"/>
      <c r="LS26" s="38"/>
      <c r="LT26" s="38"/>
      <c r="LU26" s="38"/>
      <c r="LV26" s="38"/>
      <c r="LW26" s="38"/>
      <c r="LX26" s="38"/>
      <c r="LY26" s="38"/>
      <c r="LZ26" s="38"/>
      <c r="MA26" s="38"/>
      <c r="MB26" s="38"/>
      <c r="MC26" s="38"/>
      <c r="MD26" s="38"/>
      <c r="ME26" s="38"/>
      <c r="MF26" s="38"/>
      <c r="MG26" s="38"/>
      <c r="MH26" s="38"/>
      <c r="MI26" s="38"/>
      <c r="MJ26" s="38"/>
      <c r="MK26" s="38"/>
      <c r="ML26" s="38"/>
      <c r="MM26" s="38"/>
      <c r="MN26" s="38"/>
      <c r="MO26" s="38"/>
      <c r="MP26" s="38"/>
      <c r="MQ26" s="38"/>
      <c r="MR26" s="38"/>
      <c r="MS26" s="38"/>
      <c r="MT26" s="38"/>
      <c r="MU26" s="38"/>
      <c r="MV26" s="38"/>
      <c r="MW26" s="38"/>
      <c r="MX26" s="38"/>
      <c r="MY26" s="38"/>
      <c r="MZ26" s="38"/>
      <c r="NA26" s="38"/>
      <c r="NB26" s="38"/>
      <c r="NC26" s="38"/>
      <c r="ND26" s="38"/>
      <c r="NE26" s="38"/>
      <c r="NF26" s="38"/>
      <c r="NG26" s="38"/>
      <c r="NH26" s="38"/>
      <c r="NI26" s="38"/>
      <c r="NJ26" s="38"/>
      <c r="NK26" s="38"/>
      <c r="NL26" s="38"/>
      <c r="NM26" s="38"/>
      <c r="NN26" s="38"/>
      <c r="NO26" s="38"/>
      <c r="NP26" s="38"/>
      <c r="NQ26" s="38"/>
      <c r="NR26" s="38"/>
      <c r="NS26" s="38"/>
      <c r="NT26" s="38"/>
      <c r="NU26" s="38"/>
      <c r="NV26" s="38"/>
      <c r="NW26" s="38"/>
      <c r="NX26" s="38"/>
      <c r="NY26" s="38"/>
      <c r="NZ26" s="38"/>
      <c r="OA26" s="38"/>
      <c r="OB26" s="38"/>
      <c r="OC26" s="38"/>
      <c r="OD26" s="38"/>
      <c r="OE26" s="38"/>
      <c r="OF26" s="38"/>
      <c r="OG26" s="38"/>
      <c r="OH26" s="38"/>
      <c r="OI26" s="38"/>
      <c r="OJ26" s="38"/>
      <c r="OK26" s="38"/>
      <c r="OL26" s="38"/>
      <c r="OM26" s="38"/>
      <c r="ON26" s="38"/>
      <c r="OO26" s="38"/>
      <c r="OP26" s="38"/>
      <c r="OQ26" s="38"/>
      <c r="OR26" s="38"/>
      <c r="OS26" s="38"/>
      <c r="OT26" s="38"/>
      <c r="OU26" s="38"/>
      <c r="OV26" s="38"/>
      <c r="OW26" s="38"/>
      <c r="OX26" s="38"/>
      <c r="OY26" s="38"/>
      <c r="OZ26" s="38"/>
      <c r="PA26" s="38"/>
      <c r="PB26" s="38"/>
      <c r="PC26" s="38"/>
      <c r="PD26" s="38"/>
      <c r="PE26" s="38"/>
      <c r="PF26" s="38"/>
      <c r="PG26" s="38"/>
      <c r="PH26" s="38"/>
      <c r="PI26" s="38"/>
      <c r="PJ26" s="38"/>
      <c r="PK26" s="38"/>
      <c r="PL26" s="38"/>
      <c r="PM26" s="38"/>
      <c r="PN26" s="38"/>
      <c r="PO26" s="38"/>
      <c r="PP26" s="38"/>
      <c r="PQ26" s="38"/>
      <c r="PR26" s="38"/>
      <c r="PS26" s="38"/>
      <c r="PT26" s="38"/>
      <c r="PU26" s="38"/>
      <c r="PV26" s="38"/>
      <c r="PW26" s="38"/>
      <c r="PX26" s="38"/>
      <c r="PY26" s="38"/>
      <c r="PZ26" s="38"/>
      <c r="QA26" s="38"/>
      <c r="QB26" s="38"/>
      <c r="QC26" s="38"/>
      <c r="QD26" s="38"/>
      <c r="QE26" s="38"/>
      <c r="QF26" s="38"/>
      <c r="QG26" s="38"/>
      <c r="QH26" s="38"/>
      <c r="QI26" s="38"/>
      <c r="QJ26" s="38"/>
      <c r="QK26" s="38"/>
      <c r="QL26" s="38"/>
      <c r="QM26" s="38"/>
      <c r="QN26" s="38"/>
      <c r="QO26" s="38"/>
      <c r="QP26" s="38"/>
      <c r="QQ26" s="38"/>
      <c r="QR26" s="38"/>
      <c r="QS26" s="38"/>
      <c r="QT26" s="38"/>
      <c r="QU26" s="38"/>
      <c r="QV26" s="38"/>
      <c r="QW26" s="38"/>
      <c r="QX26" s="38"/>
      <c r="QY26" s="38"/>
      <c r="QZ26" s="38"/>
      <c r="RA26" s="38"/>
      <c r="RB26" s="38"/>
      <c r="RC26" s="38"/>
      <c r="RD26" s="38"/>
      <c r="RE26" s="38"/>
      <c r="RF26" s="38"/>
      <c r="RG26" s="38"/>
      <c r="RH26" s="38"/>
      <c r="RI26" s="38"/>
      <c r="RJ26" s="38"/>
      <c r="RK26" s="38"/>
      <c r="RL26" s="38"/>
      <c r="RM26" s="38"/>
      <c r="RN26" s="38"/>
      <c r="RO26" s="38"/>
      <c r="RP26" s="38"/>
      <c r="RQ26" s="38"/>
      <c r="RR26" s="38"/>
      <c r="RS26" s="38"/>
      <c r="RT26" s="38"/>
      <c r="RU26" s="38"/>
      <c r="RV26" s="38"/>
      <c r="RW26" s="38"/>
      <c r="RX26" s="38"/>
      <c r="RY26" s="38"/>
      <c r="RZ26" s="38"/>
      <c r="SA26" s="38"/>
      <c r="SB26" s="38"/>
      <c r="SC26" s="38"/>
      <c r="SD26" s="38"/>
      <c r="SE26" s="38"/>
      <c r="SF26" s="38"/>
      <c r="SG26" s="38"/>
      <c r="SH26" s="38"/>
      <c r="SI26" s="38"/>
      <c r="SJ26" s="38"/>
      <c r="SK26" s="38"/>
      <c r="SL26" s="38"/>
      <c r="SM26" s="38"/>
      <c r="SN26" s="38"/>
      <c r="SO26" s="38"/>
      <c r="SP26" s="38"/>
      <c r="SQ26" s="38"/>
      <c r="SR26" s="38"/>
      <c r="SS26" s="38"/>
      <c r="ST26" s="38"/>
      <c r="SU26" s="38"/>
      <c r="SV26" s="38"/>
      <c r="SW26" s="38"/>
      <c r="SX26" s="38"/>
      <c r="SY26" s="38"/>
      <c r="SZ26" s="38"/>
      <c r="TA26" s="38"/>
      <c r="TB26" s="38"/>
      <c r="TC26" s="38"/>
      <c r="TD26" s="38"/>
      <c r="TE26" s="38"/>
      <c r="TF26" s="38"/>
      <c r="TG26" s="38"/>
      <c r="TH26" s="38"/>
      <c r="TI26" s="38"/>
      <c r="TJ26" s="38"/>
      <c r="TK26" s="38"/>
      <c r="TL26" s="38"/>
      <c r="TM26" s="38"/>
      <c r="TN26" s="38"/>
      <c r="TO26" s="38"/>
      <c r="TP26" s="38"/>
      <c r="TQ26" s="38"/>
      <c r="TR26" s="38"/>
      <c r="TS26" s="38"/>
      <c r="TT26" s="38"/>
      <c r="TU26" s="38"/>
      <c r="TV26" s="38"/>
      <c r="TW26" s="38"/>
      <c r="TX26" s="38"/>
      <c r="TY26" s="38"/>
      <c r="TZ26" s="38"/>
      <c r="UA26" s="38"/>
      <c r="UB26" s="38"/>
      <c r="UC26" s="38"/>
      <c r="UD26" s="38"/>
      <c r="UE26" s="38"/>
      <c r="UF26" s="38"/>
      <c r="UG26" s="38"/>
      <c r="UH26" s="38"/>
      <c r="UI26" s="38"/>
      <c r="UJ26" s="38"/>
      <c r="UK26" s="38"/>
      <c r="UL26" s="38"/>
      <c r="UM26" s="38"/>
      <c r="UN26" s="38"/>
      <c r="UO26" s="38"/>
      <c r="UP26" s="38"/>
      <c r="UQ26" s="38"/>
      <c r="UR26" s="38"/>
      <c r="US26" s="38"/>
      <c r="UT26" s="38"/>
      <c r="UU26" s="38"/>
      <c r="UV26" s="38"/>
      <c r="UW26" s="38"/>
      <c r="UX26" s="38"/>
      <c r="UY26" s="38"/>
      <c r="UZ26" s="38"/>
      <c r="VA26" s="38"/>
      <c r="VB26" s="38"/>
      <c r="VC26" s="38"/>
      <c r="VD26" s="38"/>
      <c r="VE26" s="38"/>
      <c r="VF26" s="38"/>
      <c r="VG26" s="38"/>
      <c r="VH26" s="38"/>
      <c r="VI26" s="38"/>
      <c r="VJ26" s="38"/>
      <c r="VK26" s="38"/>
      <c r="VL26" s="38"/>
      <c r="VM26" s="38"/>
      <c r="VN26" s="38"/>
      <c r="VO26" s="38"/>
      <c r="VP26" s="38"/>
      <c r="VQ26" s="38"/>
      <c r="VR26" s="38"/>
      <c r="VS26" s="38"/>
      <c r="VT26" s="38"/>
      <c r="VU26" s="38"/>
      <c r="VV26" s="38"/>
      <c r="VW26" s="38"/>
      <c r="VX26" s="38"/>
      <c r="VY26" s="38"/>
      <c r="VZ26" s="38"/>
      <c r="WA26" s="38"/>
      <c r="WB26" s="38"/>
      <c r="WC26" s="38"/>
      <c r="WD26" s="38"/>
      <c r="WE26" s="38"/>
      <c r="WF26" s="38"/>
      <c r="WG26" s="38"/>
      <c r="WH26" s="38"/>
      <c r="WI26" s="38"/>
      <c r="WJ26" s="38"/>
      <c r="WK26" s="38"/>
      <c r="WL26" s="38"/>
      <c r="WM26" s="38"/>
      <c r="WN26" s="38"/>
      <c r="WO26" s="38"/>
      <c r="WP26" s="38"/>
      <c r="WQ26" s="38"/>
      <c r="WR26" s="38"/>
      <c r="WS26" s="38"/>
      <c r="WT26" s="38"/>
      <c r="WU26" s="38"/>
      <c r="WV26" s="38"/>
      <c r="WW26" s="38"/>
      <c r="WX26" s="38"/>
      <c r="WY26" s="38"/>
      <c r="WZ26" s="38"/>
      <c r="XA26" s="38"/>
      <c r="XB26" s="38"/>
      <c r="XC26" s="38"/>
      <c r="XD26" s="38"/>
      <c r="XE26" s="38"/>
      <c r="XF26" s="38"/>
      <c r="XG26" s="38"/>
      <c r="XH26" s="38"/>
      <c r="XI26" s="38"/>
      <c r="XJ26" s="38"/>
      <c r="XK26" s="38"/>
      <c r="XL26" s="38"/>
      <c r="XM26" s="38"/>
      <c r="XN26" s="38"/>
      <c r="XO26" s="38"/>
      <c r="XP26" s="38"/>
      <c r="XQ26" s="38"/>
      <c r="XR26" s="38"/>
      <c r="XS26" s="38"/>
      <c r="XT26" s="38"/>
      <c r="XU26" s="38"/>
      <c r="XV26" s="38"/>
      <c r="XW26" s="38"/>
      <c r="XX26" s="38"/>
      <c r="XY26" s="38"/>
      <c r="XZ26" s="38"/>
      <c r="YA26" s="38"/>
      <c r="YB26" s="38"/>
      <c r="YC26" s="38"/>
      <c r="YD26" s="38"/>
      <c r="YE26" s="38"/>
      <c r="YF26" s="38"/>
      <c r="YG26" s="38"/>
      <c r="YH26" s="38"/>
      <c r="YI26" s="38"/>
      <c r="YJ26" s="38"/>
      <c r="YK26" s="38"/>
      <c r="YL26" s="38"/>
      <c r="YM26" s="38"/>
      <c r="YN26" s="38"/>
      <c r="YO26" s="38"/>
      <c r="YP26" s="38"/>
      <c r="YQ26" s="38"/>
      <c r="YR26" s="38"/>
      <c r="YS26" s="38"/>
      <c r="YT26" s="38"/>
      <c r="YU26" s="38"/>
      <c r="YV26" s="38"/>
      <c r="YW26" s="38"/>
      <c r="YX26" s="38"/>
      <c r="YY26" s="38"/>
      <c r="YZ26" s="38"/>
      <c r="ZA26" s="38"/>
      <c r="ZB26" s="38"/>
      <c r="ZC26" s="38"/>
      <c r="ZD26" s="38"/>
      <c r="ZE26" s="38"/>
      <c r="ZF26" s="38"/>
      <c r="ZG26" s="38"/>
      <c r="ZH26" s="38"/>
      <c r="ZI26" s="38"/>
      <c r="ZJ26" s="38"/>
      <c r="ZK26" s="38"/>
      <c r="ZL26" s="38"/>
      <c r="ZM26" s="38"/>
      <c r="ZN26" s="38"/>
      <c r="ZO26" s="38"/>
      <c r="ZP26" s="38"/>
      <c r="ZQ26" s="38"/>
      <c r="ZR26" s="38"/>
      <c r="ZS26" s="38"/>
      <c r="ZT26" s="38"/>
      <c r="ZU26" s="38"/>
      <c r="ZV26" s="38"/>
      <c r="ZW26" s="38"/>
      <c r="ZX26" s="38"/>
      <c r="ZY26" s="38"/>
      <c r="ZZ26" s="38"/>
      <c r="AAA26" s="38"/>
      <c r="AAB26" s="38"/>
      <c r="AAC26" s="38"/>
      <c r="AAD26" s="38"/>
      <c r="AAE26" s="38"/>
      <c r="AAF26" s="38"/>
      <c r="AAG26" s="38"/>
      <c r="AAH26" s="38"/>
      <c r="AAI26" s="38"/>
      <c r="AAJ26" s="38"/>
      <c r="AAK26" s="38"/>
      <c r="AAL26" s="38"/>
      <c r="AAM26" s="38"/>
      <c r="AAN26" s="38"/>
      <c r="AAO26" s="38"/>
      <c r="AAP26" s="38"/>
      <c r="AAQ26" s="38"/>
      <c r="AAR26" s="38"/>
      <c r="AAS26" s="38"/>
      <c r="AAT26" s="38"/>
      <c r="AAU26" s="38"/>
      <c r="AAV26" s="38"/>
      <c r="AAW26" s="38"/>
      <c r="AAX26" s="38"/>
      <c r="AAY26" s="38"/>
      <c r="AAZ26" s="38"/>
      <c r="ABA26" s="38"/>
      <c r="ABB26" s="38"/>
      <c r="ABC26" s="38"/>
      <c r="ABD26" s="38"/>
      <c r="ABE26" s="38"/>
      <c r="ABF26" s="38"/>
      <c r="ABG26" s="38"/>
      <c r="ABH26" s="38"/>
      <c r="ABI26" s="38"/>
      <c r="ABJ26" s="38"/>
      <c r="ABK26" s="38"/>
      <c r="ABL26" s="38"/>
      <c r="ABM26" s="38"/>
      <c r="ABN26" s="38"/>
      <c r="ABO26" s="38"/>
      <c r="ABP26" s="38"/>
      <c r="ABQ26" s="38"/>
      <c r="ABR26" s="38"/>
      <c r="ABS26" s="38"/>
      <c r="ABT26" s="38"/>
      <c r="ABU26" s="38"/>
      <c r="ABV26" s="38"/>
      <c r="ABW26" s="38"/>
      <c r="ABX26" s="38"/>
      <c r="ABY26" s="38"/>
      <c r="ABZ26" s="38"/>
      <c r="ACA26" s="38"/>
      <c r="ACB26" s="38"/>
      <c r="ACC26" s="38"/>
      <c r="ACD26" s="38"/>
      <c r="ACE26" s="38"/>
      <c r="ACF26" s="38"/>
      <c r="ACG26" s="38"/>
      <c r="ACH26" s="38"/>
      <c r="ACI26" s="38"/>
      <c r="ACJ26" s="38"/>
      <c r="ACK26" s="38"/>
      <c r="ACL26" s="38"/>
      <c r="ACM26" s="38"/>
      <c r="ACN26" s="38"/>
      <c r="ACO26" s="38"/>
      <c r="ACP26" s="38"/>
      <c r="ACQ26" s="38"/>
      <c r="ACR26" s="38"/>
      <c r="ACS26" s="38"/>
      <c r="ACT26" s="38"/>
      <c r="ACU26" s="38"/>
      <c r="ACV26" s="38"/>
      <c r="ACW26" s="38"/>
      <c r="ACX26" s="38"/>
      <c r="ACY26" s="38"/>
      <c r="ACZ26" s="38"/>
      <c r="ADA26" s="38"/>
      <c r="ADB26" s="38"/>
      <c r="ADC26" s="38"/>
      <c r="ADD26" s="38"/>
      <c r="ADE26" s="38"/>
      <c r="ADF26" s="38"/>
      <c r="ADG26" s="38"/>
      <c r="ADH26" s="38"/>
      <c r="ADI26" s="38"/>
      <c r="ADJ26" s="38"/>
      <c r="ADK26" s="38"/>
      <c r="ADL26" s="38"/>
      <c r="ADM26" s="38"/>
      <c r="ADN26" s="38"/>
      <c r="ADO26" s="38"/>
      <c r="ADP26" s="38"/>
      <c r="ADQ26" s="38"/>
      <c r="ADR26" s="38"/>
      <c r="ADS26" s="38"/>
      <c r="ADT26" s="38"/>
      <c r="ADU26" s="38"/>
      <c r="ADV26" s="38"/>
      <c r="ADW26" s="38"/>
      <c r="ADX26" s="38"/>
      <c r="ADY26" s="38"/>
      <c r="ADZ26" s="38"/>
      <c r="AEA26" s="38"/>
      <c r="AEB26" s="38"/>
      <c r="AEC26" s="38"/>
      <c r="AED26" s="38"/>
      <c r="AEE26" s="38"/>
      <c r="AEF26" s="38"/>
      <c r="AEG26" s="38"/>
      <c r="AEH26" s="38"/>
      <c r="AEI26" s="38"/>
      <c r="AEJ26" s="38"/>
      <c r="AEK26" s="38"/>
      <c r="AEL26" s="38"/>
      <c r="AEM26" s="38"/>
      <c r="AEN26" s="38"/>
      <c r="AEO26" s="38"/>
      <c r="AEP26" s="38"/>
      <c r="AEQ26" s="38"/>
      <c r="AER26" s="38"/>
      <c r="AES26" s="38"/>
      <c r="AET26" s="38"/>
      <c r="AEU26" s="38"/>
      <c r="AEV26" s="38"/>
      <c r="AEW26" s="38"/>
      <c r="AEX26" s="38"/>
      <c r="AEY26" s="38"/>
      <c r="AEZ26" s="38"/>
      <c r="AFA26" s="38"/>
      <c r="AFB26" s="38"/>
      <c r="AFC26" s="38"/>
      <c r="AFD26" s="38"/>
      <c r="AFE26" s="38"/>
      <c r="AFF26" s="38"/>
      <c r="AFG26" s="38"/>
      <c r="AFH26" s="38"/>
      <c r="AFI26" s="38"/>
      <c r="AFJ26" s="38"/>
      <c r="AFK26" s="38"/>
      <c r="AFL26" s="38"/>
      <c r="AFM26" s="38"/>
      <c r="AFN26" s="38"/>
      <c r="AFO26" s="38"/>
      <c r="AFP26" s="38"/>
      <c r="AFQ26" s="38"/>
      <c r="AFR26" s="38"/>
      <c r="AFS26" s="38"/>
      <c r="AFT26" s="38"/>
      <c r="AFU26" s="38"/>
      <c r="AFV26" s="38"/>
      <c r="AFW26" s="38"/>
      <c r="AFX26" s="38"/>
      <c r="AFY26" s="38"/>
      <c r="AFZ26" s="38"/>
      <c r="AGA26" s="38"/>
      <c r="AGB26" s="38"/>
      <c r="AGC26" s="38"/>
      <c r="AGD26" s="38"/>
      <c r="AGE26" s="38"/>
      <c r="AGF26" s="38"/>
      <c r="AGG26" s="38"/>
      <c r="AGH26" s="38"/>
      <c r="AGI26" s="38"/>
      <c r="AGJ26" s="38"/>
      <c r="AGK26" s="38"/>
      <c r="AGL26" s="38"/>
      <c r="AGM26" s="38"/>
      <c r="AGN26" s="38"/>
      <c r="AGO26" s="38"/>
      <c r="AGP26" s="38"/>
      <c r="AGQ26" s="38"/>
      <c r="AGR26" s="38"/>
      <c r="AGS26" s="38"/>
      <c r="AGT26" s="38"/>
      <c r="AGU26" s="38"/>
      <c r="AGV26" s="38"/>
      <c r="AGW26" s="38"/>
      <c r="AGX26" s="38"/>
      <c r="AGY26" s="38"/>
      <c r="AGZ26" s="38"/>
      <c r="AHA26" s="38"/>
      <c r="AHB26" s="38"/>
      <c r="AHC26" s="38"/>
      <c r="AHD26" s="38"/>
      <c r="AHE26" s="38"/>
      <c r="AHF26" s="38"/>
      <c r="AHG26" s="38"/>
      <c r="AHH26" s="38"/>
      <c r="AHI26" s="38"/>
      <c r="AHJ26" s="38"/>
      <c r="AHK26" s="38"/>
      <c r="AHL26" s="38"/>
      <c r="AHM26" s="38"/>
      <c r="AHN26" s="38"/>
      <c r="AHO26" s="38"/>
      <c r="AHP26" s="38"/>
      <c r="AHQ26" s="38"/>
      <c r="AHR26" s="38"/>
      <c r="AHS26" s="38"/>
      <c r="AHT26" s="38"/>
      <c r="AHU26" s="38"/>
      <c r="AHV26" s="38"/>
      <c r="AHW26" s="38"/>
      <c r="AHX26" s="38"/>
      <c r="AHY26" s="38"/>
      <c r="AHZ26" s="38"/>
      <c r="AIA26" s="38"/>
      <c r="AIB26" s="38"/>
      <c r="AIC26" s="38"/>
      <c r="AID26" s="38"/>
      <c r="AIE26" s="38"/>
      <c r="AIF26" s="38"/>
      <c r="AIG26" s="38"/>
      <c r="AIH26" s="38"/>
      <c r="AII26" s="38"/>
      <c r="AIJ26" s="38"/>
      <c r="AIK26" s="38"/>
      <c r="AIL26" s="38"/>
      <c r="AIM26" s="38"/>
      <c r="AIN26" s="38"/>
      <c r="AIO26" s="38"/>
      <c r="AIP26" s="38"/>
      <c r="AIQ26" s="38"/>
      <c r="AIR26" s="38"/>
      <c r="AIS26" s="38"/>
      <c r="AIT26" s="38"/>
      <c r="AIU26" s="38"/>
      <c r="AIV26" s="38"/>
      <c r="AIW26" s="38"/>
      <c r="AIX26" s="38"/>
      <c r="AIY26" s="38"/>
      <c r="AIZ26" s="38"/>
      <c r="AJA26" s="38"/>
      <c r="AJB26" s="38"/>
      <c r="AJC26" s="38"/>
      <c r="AJD26" s="38"/>
      <c r="AJE26" s="38"/>
      <c r="AJF26" s="38"/>
      <c r="AJG26" s="38"/>
      <c r="AJH26" s="38"/>
      <c r="AJI26" s="38"/>
      <c r="AJJ26" s="38"/>
      <c r="AJK26" s="38"/>
      <c r="AJL26" s="38"/>
      <c r="AJM26" s="38"/>
      <c r="AJN26" s="38"/>
      <c r="AJO26" s="38"/>
      <c r="AJP26" s="38"/>
      <c r="AJQ26" s="38"/>
      <c r="AJR26" s="38"/>
      <c r="AJS26" s="38"/>
      <c r="AJT26" s="38"/>
      <c r="AJU26" s="38"/>
      <c r="AJV26" s="38"/>
      <c r="AJW26" s="38"/>
      <c r="AJX26" s="38"/>
      <c r="AJY26" s="38"/>
      <c r="AJZ26" s="38"/>
      <c r="AKA26" s="38"/>
      <c r="AKB26" s="38"/>
      <c r="AKC26" s="38"/>
      <c r="AKD26" s="38"/>
      <c r="AKE26" s="38"/>
      <c r="AKF26" s="38"/>
      <c r="AKG26" s="38"/>
      <c r="AKH26" s="38"/>
      <c r="AKI26" s="38"/>
      <c r="AKJ26" s="38"/>
      <c r="AKK26" s="38"/>
      <c r="AKL26" s="38"/>
      <c r="AKM26" s="38"/>
      <c r="AKN26" s="38"/>
      <c r="AKO26" s="38"/>
      <c r="AKP26" s="38"/>
      <c r="AKQ26" s="38"/>
      <c r="AKR26" s="38"/>
      <c r="AKS26" s="38"/>
      <c r="AKT26" s="38"/>
      <c r="AKU26" s="38"/>
      <c r="AKV26" s="38"/>
      <c r="AKW26" s="38"/>
      <c r="AKX26" s="38"/>
      <c r="AKY26" s="38"/>
      <c r="AKZ26" s="38"/>
      <c r="ALA26" s="38"/>
      <c r="ALB26" s="38"/>
      <c r="ALC26" s="38"/>
      <c r="ALD26" s="38"/>
      <c r="ALE26" s="38"/>
      <c r="ALF26" s="38"/>
      <c r="ALG26" s="38"/>
      <c r="ALH26" s="38"/>
      <c r="ALI26" s="38"/>
      <c r="ALJ26" s="38"/>
      <c r="ALK26" s="38"/>
      <c r="ALL26" s="38"/>
      <c r="ALM26" s="38"/>
      <c r="ALN26" s="38"/>
      <c r="ALO26" s="38"/>
      <c r="ALP26" s="38"/>
      <c r="ALQ26" s="38"/>
      <c r="ALR26" s="38"/>
      <c r="ALS26" s="38"/>
      <c r="ALT26" s="38"/>
      <c r="ALU26" s="38"/>
      <c r="ALV26" s="38"/>
      <c r="ALW26" s="38"/>
      <c r="ALX26" s="38"/>
      <c r="ALY26" s="38"/>
      <c r="ALZ26" s="38"/>
      <c r="AMA26" s="38"/>
      <c r="AMB26" s="38"/>
      <c r="AMC26" s="38"/>
      <c r="AMD26" s="38"/>
      <c r="AME26" s="38"/>
      <c r="AMF26" s="38"/>
      <c r="AMG26" s="38"/>
      <c r="AMH26" s="38"/>
      <c r="AMI26" s="38"/>
      <c r="AMJ26" s="38"/>
      <c r="AMK26" s="38"/>
      <c r="AML26" s="38"/>
      <c r="AMM26" s="38"/>
      <c r="AMN26" s="38"/>
      <c r="AMO26" s="38"/>
      <c r="AMP26" s="38"/>
      <c r="AMQ26" s="38"/>
      <c r="AMR26" s="38"/>
      <c r="AMS26" s="38"/>
      <c r="AMT26" s="38"/>
      <c r="AMU26" s="38"/>
      <c r="AMV26" s="38"/>
      <c r="AMW26" s="38"/>
      <c r="AMX26" s="38"/>
      <c r="AMY26" s="38"/>
      <c r="AMZ26" s="38"/>
      <c r="ANA26" s="38"/>
      <c r="ANB26" s="38"/>
      <c r="ANC26" s="38"/>
      <c r="AND26" s="38"/>
      <c r="ANE26" s="38"/>
      <c r="ANF26" s="38"/>
      <c r="ANG26" s="38"/>
      <c r="ANH26" s="38"/>
      <c r="ANI26" s="38"/>
      <c r="ANJ26" s="38"/>
      <c r="ANK26" s="38"/>
      <c r="ANL26" s="38"/>
      <c r="ANM26" s="38"/>
      <c r="ANN26" s="38"/>
      <c r="ANO26" s="38"/>
      <c r="ANP26" s="38"/>
      <c r="ANQ26" s="38"/>
      <c r="ANR26" s="38"/>
      <c r="ANS26" s="38"/>
      <c r="ANT26" s="38"/>
      <c r="ANU26" s="38"/>
      <c r="ANV26" s="38"/>
      <c r="ANW26" s="38"/>
      <c r="ANX26" s="38"/>
      <c r="ANY26" s="38"/>
      <c r="ANZ26" s="38"/>
      <c r="AOA26" s="38"/>
      <c r="AOB26" s="38"/>
      <c r="AOC26" s="38"/>
      <c r="AOD26" s="38"/>
      <c r="AOE26" s="38"/>
      <c r="AOF26" s="38"/>
      <c r="AOG26" s="38"/>
      <c r="AOH26" s="38"/>
      <c r="AOI26" s="38"/>
      <c r="AOJ26" s="38"/>
      <c r="AOK26" s="38"/>
      <c r="AOL26" s="38"/>
      <c r="AOM26" s="38"/>
      <c r="AON26" s="38"/>
      <c r="AOO26" s="38"/>
      <c r="AOP26" s="38"/>
      <c r="AOQ26" s="38"/>
      <c r="AOR26" s="38"/>
      <c r="AOS26" s="38"/>
      <c r="AOT26" s="38"/>
      <c r="AOU26" s="38"/>
      <c r="AOV26" s="38"/>
      <c r="AOW26" s="38"/>
      <c r="AOX26" s="38"/>
      <c r="AOY26" s="38"/>
      <c r="AOZ26" s="38"/>
      <c r="APA26" s="38"/>
      <c r="APB26" s="38"/>
      <c r="APC26" s="38"/>
      <c r="APD26" s="38"/>
      <c r="APE26" s="38"/>
      <c r="APF26" s="38"/>
      <c r="APG26" s="38"/>
      <c r="APH26" s="38"/>
      <c r="API26" s="38"/>
      <c r="APJ26" s="38"/>
      <c r="APK26" s="38"/>
      <c r="APL26" s="38"/>
      <c r="APM26" s="38"/>
      <c r="APN26" s="38"/>
      <c r="APO26" s="38"/>
      <c r="APP26" s="38"/>
      <c r="APQ26" s="38"/>
      <c r="APR26" s="38"/>
      <c r="APS26" s="38"/>
      <c r="APT26" s="38"/>
      <c r="APU26" s="38"/>
      <c r="APV26" s="38"/>
      <c r="APW26" s="38"/>
      <c r="APX26" s="38"/>
      <c r="APY26" s="38"/>
      <c r="APZ26" s="38"/>
      <c r="AQA26" s="38"/>
      <c r="AQB26" s="38"/>
      <c r="AQC26" s="38"/>
      <c r="AQD26" s="38"/>
      <c r="AQE26" s="38"/>
      <c r="AQF26" s="38"/>
      <c r="AQG26" s="38"/>
      <c r="AQH26" s="38"/>
      <c r="AQI26" s="38"/>
      <c r="AQJ26" s="38"/>
      <c r="AQK26" s="38"/>
      <c r="AQL26" s="38"/>
      <c r="AQM26" s="38"/>
      <c r="AQN26" s="38"/>
      <c r="AQO26" s="38"/>
      <c r="AQP26" s="38"/>
      <c r="AQQ26" s="38"/>
      <c r="AQR26" s="38"/>
      <c r="AQS26" s="38"/>
      <c r="AQT26" s="38"/>
      <c r="AQU26" s="38"/>
      <c r="AQV26" s="38"/>
      <c r="AQW26" s="38"/>
      <c r="AQX26" s="38"/>
      <c r="AQY26" s="38"/>
      <c r="AQZ26" s="38"/>
      <c r="ARA26" s="38"/>
      <c r="ARB26" s="38"/>
      <c r="ARC26" s="38"/>
      <c r="ARD26" s="38"/>
      <c r="ARE26" s="38"/>
      <c r="ARF26" s="38"/>
      <c r="ARG26" s="38"/>
      <c r="ARH26" s="38"/>
      <c r="ARI26" s="38"/>
      <c r="ARJ26" s="38"/>
      <c r="ARK26" s="38"/>
      <c r="ARL26" s="38"/>
      <c r="ARM26" s="38"/>
      <c r="ARN26" s="38"/>
      <c r="ARO26" s="38"/>
      <c r="ARP26" s="38"/>
      <c r="ARQ26" s="38"/>
      <c r="ARR26" s="38"/>
      <c r="ARS26" s="38"/>
      <c r="ART26" s="38"/>
      <c r="ARU26" s="38"/>
      <c r="ARV26" s="38"/>
      <c r="ARW26" s="38"/>
      <c r="ARX26" s="38"/>
      <c r="ARY26" s="38"/>
      <c r="ARZ26" s="38"/>
      <c r="ASA26" s="38"/>
      <c r="ASB26" s="38"/>
      <c r="ASC26" s="38"/>
      <c r="ASD26" s="38"/>
      <c r="ASE26" s="38"/>
      <c r="ASF26" s="38"/>
      <c r="ASG26" s="38"/>
      <c r="ASH26" s="38"/>
      <c r="ASI26" s="38"/>
      <c r="ASJ26" s="38"/>
      <c r="ASK26" s="38"/>
      <c r="ASL26" s="38"/>
      <c r="ASM26" s="38"/>
      <c r="ASN26" s="38"/>
      <c r="ASO26" s="38"/>
      <c r="ASP26" s="38"/>
      <c r="ASQ26" s="38"/>
      <c r="ASR26" s="38"/>
      <c r="ASS26" s="38"/>
      <c r="AST26" s="38"/>
      <c r="ASU26" s="38"/>
      <c r="ASV26" s="38"/>
      <c r="ASW26" s="38"/>
      <c r="ASX26" s="38"/>
      <c r="ASY26" s="38"/>
      <c r="ASZ26" s="38"/>
      <c r="ATA26" s="38"/>
      <c r="ATB26" s="38"/>
      <c r="ATC26" s="38"/>
      <c r="ATD26" s="38"/>
      <c r="ATE26" s="38"/>
      <c r="ATF26" s="38"/>
      <c r="ATG26" s="38"/>
      <c r="ATH26" s="38"/>
      <c r="ATI26" s="38"/>
      <c r="ATJ26" s="38"/>
      <c r="ATK26" s="38"/>
      <c r="ATL26" s="38"/>
      <c r="ATM26" s="38"/>
      <c r="ATN26" s="38"/>
      <c r="ATO26" s="38"/>
      <c r="ATP26" s="38"/>
      <c r="ATQ26" s="38"/>
      <c r="ATR26" s="38"/>
      <c r="ATS26" s="38"/>
      <c r="ATT26" s="38"/>
      <c r="ATU26" s="38"/>
      <c r="ATV26" s="38"/>
      <c r="ATW26" s="38"/>
      <c r="ATX26" s="38"/>
      <c r="ATY26" s="38"/>
      <c r="ATZ26" s="38"/>
      <c r="AUA26" s="38"/>
      <c r="AUB26" s="38"/>
      <c r="AUC26" s="38"/>
      <c r="AUD26" s="38"/>
      <c r="AUE26" s="38"/>
      <c r="AUF26" s="38"/>
      <c r="AUG26" s="38"/>
      <c r="AUH26" s="38"/>
      <c r="AUI26" s="38"/>
      <c r="AUJ26" s="38"/>
      <c r="AUK26" s="38"/>
      <c r="AUL26" s="38"/>
      <c r="AUM26" s="38"/>
      <c r="AUN26" s="38"/>
      <c r="AUO26" s="38"/>
      <c r="AUP26" s="38"/>
      <c r="AUQ26" s="38"/>
      <c r="AUR26" s="38"/>
      <c r="AUS26" s="38"/>
      <c r="AUT26" s="38"/>
      <c r="AUU26" s="38"/>
      <c r="AUV26" s="38"/>
      <c r="AUW26" s="38"/>
      <c r="AUX26" s="38"/>
      <c r="AUY26" s="38"/>
      <c r="AUZ26" s="38"/>
      <c r="AVA26" s="38"/>
      <c r="AVB26" s="38"/>
      <c r="AVC26" s="38"/>
      <c r="AVD26" s="38"/>
      <c r="AVE26" s="38"/>
      <c r="AVF26" s="38"/>
      <c r="AVG26" s="38"/>
      <c r="AVH26" s="38"/>
      <c r="AVI26" s="38"/>
      <c r="AVJ26" s="38"/>
      <c r="AVK26" s="38"/>
      <c r="AVL26" s="38"/>
      <c r="AVM26" s="38"/>
      <c r="AVN26" s="38"/>
      <c r="AVO26" s="38"/>
      <c r="AVP26" s="38"/>
      <c r="AVQ26" s="38"/>
      <c r="AVR26" s="38"/>
      <c r="AVS26" s="38"/>
      <c r="AVT26" s="38"/>
      <c r="AVU26" s="38"/>
      <c r="AVV26" s="38"/>
      <c r="AVW26" s="38"/>
      <c r="AVX26" s="38"/>
      <c r="AVY26" s="38"/>
      <c r="AVZ26" s="38"/>
      <c r="AWA26" s="38"/>
      <c r="AWB26" s="38"/>
      <c r="AWC26" s="38"/>
      <c r="AWD26" s="38"/>
      <c r="AWE26" s="38"/>
      <c r="AWF26" s="38"/>
      <c r="AWG26" s="38"/>
      <c r="AWH26" s="38"/>
      <c r="AWI26" s="38"/>
      <c r="AWJ26" s="38"/>
      <c r="AWK26" s="38"/>
      <c r="AWL26" s="38"/>
      <c r="AWM26" s="38"/>
      <c r="AWN26" s="38"/>
      <c r="AWO26" s="38"/>
      <c r="AWP26" s="38"/>
      <c r="AWQ26" s="38"/>
      <c r="AWR26" s="38"/>
      <c r="AWS26" s="38"/>
      <c r="AWT26" s="38"/>
      <c r="AWU26" s="38"/>
      <c r="AWV26" s="38"/>
      <c r="AWW26" s="38"/>
      <c r="AWX26" s="38"/>
      <c r="AWY26" s="38"/>
      <c r="AWZ26" s="38"/>
      <c r="AXA26" s="38"/>
      <c r="AXB26" s="38"/>
      <c r="AXC26" s="38"/>
      <c r="AXD26" s="38"/>
      <c r="AXE26" s="38"/>
      <c r="AXF26" s="38"/>
      <c r="AXG26" s="38"/>
      <c r="AXH26" s="38"/>
      <c r="AXI26" s="38"/>
      <c r="AXJ26" s="38"/>
      <c r="AXK26" s="38"/>
      <c r="AXL26" s="38"/>
      <c r="AXM26" s="38"/>
      <c r="AXN26" s="38"/>
      <c r="AXO26" s="38"/>
      <c r="AXP26" s="38"/>
      <c r="AXQ26" s="38"/>
      <c r="AXR26" s="38"/>
      <c r="AXS26" s="38"/>
      <c r="AXT26" s="38"/>
      <c r="AXU26" s="38"/>
      <c r="AXV26" s="38"/>
      <c r="AXW26" s="38"/>
      <c r="AXX26" s="38"/>
      <c r="AXY26" s="38"/>
      <c r="AXZ26" s="38"/>
      <c r="AYA26" s="38"/>
      <c r="AYB26" s="38"/>
      <c r="AYC26" s="38"/>
      <c r="AYD26" s="38"/>
      <c r="AYE26" s="38"/>
      <c r="AYF26" s="38"/>
      <c r="AYG26" s="38"/>
      <c r="AYH26" s="38"/>
      <c r="AYI26" s="38"/>
      <c r="AYJ26" s="38"/>
      <c r="AYK26" s="38"/>
      <c r="AYL26" s="38"/>
      <c r="AYM26" s="38"/>
      <c r="AYN26" s="38"/>
      <c r="AYO26" s="38"/>
      <c r="AYP26" s="38"/>
      <c r="AYQ26" s="38"/>
      <c r="AYR26" s="38"/>
      <c r="AYS26" s="38"/>
      <c r="AYT26" s="38"/>
      <c r="AYU26" s="38"/>
      <c r="AYV26" s="38"/>
      <c r="AYW26" s="38"/>
      <c r="AYX26" s="38"/>
      <c r="AYY26" s="38"/>
      <c r="AYZ26" s="38"/>
      <c r="AZA26" s="38"/>
      <c r="AZB26" s="38"/>
      <c r="AZC26" s="38"/>
      <c r="AZD26" s="38"/>
      <c r="AZE26" s="38"/>
      <c r="AZF26" s="38"/>
      <c r="AZG26" s="38"/>
      <c r="AZH26" s="38"/>
      <c r="AZI26" s="38"/>
      <c r="AZJ26" s="38"/>
      <c r="AZK26" s="38"/>
      <c r="AZL26" s="38"/>
      <c r="AZM26" s="38"/>
      <c r="AZN26" s="38"/>
      <c r="AZO26" s="38"/>
      <c r="AZP26" s="38"/>
      <c r="AZQ26" s="38"/>
      <c r="AZR26" s="38"/>
      <c r="AZS26" s="38"/>
      <c r="AZT26" s="38"/>
      <c r="AZU26" s="38"/>
      <c r="AZV26" s="38"/>
      <c r="AZW26" s="38"/>
      <c r="AZX26" s="38"/>
      <c r="AZY26" s="38"/>
      <c r="AZZ26" s="38"/>
      <c r="BAA26" s="38"/>
      <c r="BAB26" s="38"/>
      <c r="BAC26" s="38"/>
      <c r="BAD26" s="38"/>
      <c r="BAE26" s="38"/>
      <c r="BAF26" s="38"/>
      <c r="BAG26" s="38"/>
      <c r="BAH26" s="38"/>
      <c r="BAI26" s="38"/>
      <c r="BAJ26" s="38"/>
      <c r="BAK26" s="38"/>
      <c r="BAL26" s="38"/>
      <c r="BAM26" s="38"/>
      <c r="BAN26" s="38"/>
      <c r="BAO26" s="38"/>
      <c r="BAP26" s="38"/>
      <c r="BAQ26" s="38"/>
      <c r="BAR26" s="38"/>
      <c r="BAS26" s="38"/>
      <c r="BAT26" s="38"/>
      <c r="BAU26" s="38"/>
      <c r="BAV26" s="38"/>
      <c r="BAW26" s="38"/>
      <c r="BAX26" s="38"/>
      <c r="BAY26" s="38"/>
      <c r="BAZ26" s="38"/>
      <c r="BBA26" s="38"/>
      <c r="BBB26" s="38"/>
      <c r="BBC26" s="38"/>
      <c r="BBD26" s="38"/>
      <c r="BBE26" s="38"/>
      <c r="BBF26" s="38"/>
      <c r="BBG26" s="38"/>
      <c r="BBH26" s="38"/>
      <c r="BBI26" s="38"/>
      <c r="BBJ26" s="38"/>
      <c r="BBK26" s="38"/>
      <c r="BBL26" s="38"/>
      <c r="BBM26" s="38"/>
      <c r="BBN26" s="38"/>
      <c r="BBO26" s="38"/>
      <c r="BBP26" s="38"/>
      <c r="BBQ26" s="38"/>
      <c r="BBR26" s="38"/>
      <c r="BBS26" s="38"/>
      <c r="BBT26" s="38"/>
      <c r="BBU26" s="38"/>
      <c r="BBV26" s="38"/>
      <c r="BBW26" s="38"/>
      <c r="BBX26" s="38"/>
      <c r="BBY26" s="38"/>
      <c r="BBZ26" s="38"/>
      <c r="BCA26" s="38"/>
      <c r="BCB26" s="38"/>
      <c r="BCC26" s="38"/>
      <c r="BCD26" s="38"/>
      <c r="BCE26" s="38"/>
      <c r="BCF26" s="38"/>
      <c r="BCG26" s="38"/>
      <c r="BCH26" s="38"/>
      <c r="BCI26" s="38"/>
      <c r="BCJ26" s="38"/>
      <c r="BCK26" s="38"/>
      <c r="BCL26" s="38"/>
      <c r="BCM26" s="38"/>
      <c r="BCN26" s="38"/>
      <c r="BCO26" s="38"/>
      <c r="BCP26" s="38"/>
      <c r="BCQ26" s="38"/>
      <c r="BCR26" s="38"/>
      <c r="BCS26" s="38"/>
      <c r="BCT26" s="38"/>
      <c r="BCU26" s="38"/>
      <c r="BCV26" s="38"/>
      <c r="BCW26" s="38"/>
      <c r="BCX26" s="38"/>
      <c r="BCY26" s="38"/>
      <c r="BCZ26" s="38"/>
      <c r="BDA26" s="38"/>
      <c r="BDB26" s="38"/>
      <c r="BDC26" s="38"/>
      <c r="BDD26" s="38"/>
      <c r="BDE26" s="38"/>
      <c r="BDF26" s="38"/>
      <c r="BDG26" s="38"/>
      <c r="BDH26" s="38"/>
      <c r="BDI26" s="38"/>
      <c r="BDJ26" s="38"/>
      <c r="BDK26" s="38"/>
      <c r="BDL26" s="38"/>
      <c r="BDM26" s="38"/>
      <c r="BDN26" s="38"/>
      <c r="BDO26" s="38"/>
      <c r="BDP26" s="38"/>
      <c r="BDQ26" s="38"/>
      <c r="BDR26" s="38"/>
      <c r="BDS26" s="38"/>
      <c r="BDT26" s="38"/>
      <c r="BDU26" s="38"/>
      <c r="BDV26" s="38"/>
      <c r="BDW26" s="38"/>
      <c r="BDX26" s="38"/>
      <c r="BDY26" s="38"/>
      <c r="BDZ26" s="38"/>
      <c r="BEA26" s="38"/>
      <c r="BEB26" s="38"/>
      <c r="BEC26" s="38"/>
      <c r="BED26" s="38"/>
      <c r="BEE26" s="38"/>
      <c r="BEF26" s="38"/>
      <c r="BEG26" s="38"/>
      <c r="BEH26" s="38"/>
      <c r="BEI26" s="38"/>
      <c r="BEJ26" s="38"/>
      <c r="BEK26" s="38"/>
      <c r="BEL26" s="38"/>
      <c r="BEM26" s="38"/>
      <c r="BEN26" s="38"/>
      <c r="BEO26" s="38"/>
      <c r="BEP26" s="38"/>
      <c r="BEQ26" s="38"/>
      <c r="BER26" s="38"/>
      <c r="BES26" s="38"/>
      <c r="BET26" s="38"/>
      <c r="BEU26" s="38"/>
      <c r="BEV26" s="38"/>
      <c r="BEW26" s="38"/>
      <c r="BEX26" s="38"/>
      <c r="BEY26" s="38"/>
      <c r="BEZ26" s="38"/>
      <c r="BFA26" s="38"/>
      <c r="BFB26" s="38"/>
      <c r="BFC26" s="38"/>
      <c r="BFD26" s="38"/>
      <c r="BFE26" s="38"/>
      <c r="BFF26" s="38"/>
      <c r="BFG26" s="38"/>
      <c r="BFH26" s="38"/>
      <c r="BFI26" s="38"/>
      <c r="BFJ26" s="38"/>
      <c r="BFK26" s="38"/>
      <c r="BFL26" s="38"/>
      <c r="BFM26" s="38"/>
      <c r="BFN26" s="38"/>
      <c r="BFO26" s="38"/>
      <c r="BFP26" s="38"/>
      <c r="BFQ26" s="38"/>
      <c r="BFR26" s="38"/>
      <c r="BFS26" s="38"/>
      <c r="BFT26" s="38"/>
      <c r="BFU26" s="38"/>
      <c r="BFV26" s="38"/>
      <c r="BFW26" s="38"/>
      <c r="BFX26" s="38"/>
      <c r="BFY26" s="38"/>
      <c r="BFZ26" s="38"/>
      <c r="BGA26" s="38"/>
      <c r="BGB26" s="38"/>
      <c r="BGC26" s="38"/>
      <c r="BGD26" s="38"/>
      <c r="BGE26" s="38"/>
      <c r="BGF26" s="38"/>
      <c r="BGG26" s="38"/>
      <c r="BGH26" s="38"/>
      <c r="BGI26" s="38"/>
      <c r="BGJ26" s="38"/>
      <c r="BGK26" s="38"/>
      <c r="BGL26" s="38"/>
      <c r="BGM26" s="38"/>
      <c r="BGN26" s="38"/>
      <c r="BGO26" s="38"/>
      <c r="BGP26" s="38"/>
      <c r="BGQ26" s="38"/>
      <c r="BGR26" s="38"/>
      <c r="BGS26" s="38"/>
      <c r="BGT26" s="38"/>
      <c r="BGU26" s="38"/>
      <c r="BGV26" s="38"/>
      <c r="BGW26" s="38"/>
      <c r="BGX26" s="38"/>
      <c r="BGY26" s="38"/>
      <c r="BGZ26" s="38"/>
      <c r="BHA26" s="38"/>
      <c r="BHB26" s="38"/>
      <c r="BHC26" s="38"/>
      <c r="BHD26" s="38"/>
      <c r="BHE26" s="38"/>
      <c r="BHF26" s="38"/>
      <c r="BHG26" s="38"/>
      <c r="BHH26" s="38"/>
      <c r="BHI26" s="38"/>
      <c r="BHJ26" s="38"/>
      <c r="BHK26" s="38"/>
      <c r="BHL26" s="38"/>
      <c r="BHM26" s="38"/>
      <c r="BHN26" s="38"/>
      <c r="BHO26" s="38"/>
      <c r="BHP26" s="38"/>
      <c r="BHQ26" s="38"/>
      <c r="BHR26" s="38"/>
      <c r="BHS26" s="38"/>
      <c r="BHT26" s="38"/>
      <c r="BHU26" s="38"/>
      <c r="BHV26" s="38"/>
      <c r="BHW26" s="38"/>
      <c r="BHX26" s="38"/>
      <c r="BHY26" s="38"/>
      <c r="BHZ26" s="38"/>
      <c r="BIA26" s="38"/>
      <c r="BIB26" s="38"/>
      <c r="BIC26" s="38"/>
      <c r="BID26" s="38"/>
      <c r="BIE26" s="38"/>
      <c r="BIF26" s="38"/>
      <c r="BIG26" s="38"/>
      <c r="BIH26" s="38"/>
      <c r="BII26" s="38"/>
      <c r="BIJ26" s="38"/>
      <c r="BIK26" s="38"/>
      <c r="BIL26" s="38"/>
      <c r="BIM26" s="38"/>
      <c r="BIN26" s="38"/>
      <c r="BIO26" s="38"/>
      <c r="BIP26" s="38"/>
      <c r="BIQ26" s="38"/>
      <c r="BIR26" s="38"/>
      <c r="BIS26" s="38"/>
      <c r="BIT26" s="38"/>
      <c r="BIU26" s="38"/>
      <c r="BIV26" s="38"/>
      <c r="BIW26" s="38"/>
      <c r="BIX26" s="38"/>
      <c r="BIY26" s="38"/>
      <c r="BIZ26" s="38"/>
      <c r="BJA26" s="38"/>
      <c r="BJB26" s="38"/>
      <c r="BJC26" s="38"/>
      <c r="BJD26" s="38"/>
      <c r="BJE26" s="38"/>
      <c r="BJF26" s="38"/>
      <c r="BJG26" s="38"/>
      <c r="BJH26" s="38"/>
      <c r="BJI26" s="38"/>
      <c r="BJJ26" s="38"/>
      <c r="BJK26" s="38"/>
      <c r="BJL26" s="38"/>
      <c r="BJM26" s="38"/>
      <c r="BJN26" s="38"/>
      <c r="BJO26" s="38"/>
      <c r="BJP26" s="38"/>
      <c r="BJQ26" s="38"/>
      <c r="BJR26" s="38"/>
      <c r="BJS26" s="38"/>
      <c r="BJT26" s="38"/>
      <c r="BJU26" s="38"/>
      <c r="BJV26" s="38"/>
      <c r="BJW26" s="38"/>
      <c r="BJX26" s="38"/>
      <c r="BJY26" s="38"/>
      <c r="BJZ26" s="38"/>
      <c r="BKA26" s="38"/>
      <c r="BKB26" s="38"/>
      <c r="BKC26" s="38"/>
      <c r="BKD26" s="38"/>
      <c r="BKE26" s="38"/>
      <c r="BKF26" s="38"/>
      <c r="BKG26" s="38"/>
      <c r="BKH26" s="38"/>
      <c r="BKI26" s="38"/>
      <c r="BKJ26" s="38"/>
      <c r="BKK26" s="38"/>
      <c r="BKL26" s="38"/>
      <c r="BKM26" s="38"/>
      <c r="BKN26" s="38"/>
      <c r="BKO26" s="38"/>
      <c r="BKP26" s="38"/>
      <c r="BKQ26" s="38"/>
      <c r="BKR26" s="38"/>
      <c r="BKS26" s="38"/>
      <c r="BKT26" s="38"/>
      <c r="BKU26" s="38"/>
      <c r="BKV26" s="38"/>
      <c r="BKW26" s="38"/>
      <c r="BKX26" s="38"/>
      <c r="BKY26" s="38"/>
      <c r="BKZ26" s="38"/>
      <c r="BLA26" s="38"/>
      <c r="BLB26" s="38"/>
      <c r="BLC26" s="38"/>
      <c r="BLD26" s="38"/>
      <c r="BLE26" s="38"/>
      <c r="BLF26" s="38"/>
      <c r="BLG26" s="38"/>
      <c r="BLH26" s="38"/>
      <c r="BLI26" s="38"/>
      <c r="BLJ26" s="38"/>
      <c r="BLK26" s="38"/>
      <c r="BLL26" s="38"/>
      <c r="BLM26" s="38"/>
      <c r="BLN26" s="38"/>
      <c r="BLO26" s="38"/>
      <c r="BLP26" s="38"/>
      <c r="BLQ26" s="38"/>
      <c r="BLR26" s="38"/>
      <c r="BLS26" s="38"/>
      <c r="BLT26" s="38"/>
      <c r="BLU26" s="38"/>
      <c r="BLV26" s="38"/>
      <c r="BLW26" s="38"/>
      <c r="BLX26" s="38"/>
      <c r="BLY26" s="38"/>
      <c r="BLZ26" s="38"/>
      <c r="BMA26" s="38"/>
      <c r="BMB26" s="38"/>
      <c r="BMC26" s="38"/>
      <c r="BMD26" s="38"/>
      <c r="BME26" s="38"/>
      <c r="BMF26" s="38"/>
      <c r="BMG26" s="38"/>
      <c r="BMH26" s="38"/>
      <c r="BMI26" s="38"/>
      <c r="BMJ26" s="38"/>
      <c r="BMK26" s="38"/>
      <c r="BML26" s="38"/>
      <c r="BMM26" s="38"/>
      <c r="BMN26" s="38"/>
      <c r="BMO26" s="38"/>
      <c r="BMP26" s="38"/>
      <c r="BMQ26" s="38"/>
      <c r="BMR26" s="38"/>
      <c r="BMS26" s="38"/>
      <c r="BMT26" s="38"/>
      <c r="BMU26" s="38"/>
      <c r="BMV26" s="38"/>
      <c r="BMW26" s="38"/>
      <c r="BMX26" s="38"/>
      <c r="BMY26" s="38"/>
      <c r="BMZ26" s="38"/>
      <c r="BNA26" s="38"/>
      <c r="BNB26" s="38"/>
      <c r="BNC26" s="38"/>
      <c r="BND26" s="38"/>
      <c r="BNE26" s="38"/>
      <c r="BNF26" s="38"/>
      <c r="BNG26" s="38"/>
      <c r="BNH26" s="38"/>
      <c r="BNI26" s="38"/>
      <c r="BNJ26" s="38"/>
      <c r="BNK26" s="38"/>
      <c r="BNL26" s="38"/>
      <c r="BNM26" s="38"/>
      <c r="BNN26" s="38"/>
      <c r="BNO26" s="38"/>
      <c r="BNP26" s="38"/>
      <c r="BNQ26" s="38"/>
      <c r="BNR26" s="38"/>
      <c r="BNS26" s="38"/>
      <c r="BNT26" s="38"/>
      <c r="BNU26" s="38"/>
      <c r="BNV26" s="38"/>
      <c r="BNW26" s="38"/>
      <c r="BNX26" s="38"/>
      <c r="BNY26" s="38"/>
      <c r="BNZ26" s="38"/>
      <c r="BOA26" s="38"/>
      <c r="BOB26" s="38"/>
      <c r="BOC26" s="38"/>
      <c r="BOD26" s="38"/>
      <c r="BOE26" s="38"/>
      <c r="BOF26" s="38"/>
      <c r="BOG26" s="38"/>
      <c r="BOH26" s="38"/>
      <c r="BOI26" s="38"/>
      <c r="BOJ26" s="38"/>
      <c r="BOK26" s="38"/>
      <c r="BOL26" s="38"/>
      <c r="BOM26" s="38"/>
      <c r="BON26" s="38"/>
      <c r="BOO26" s="38"/>
      <c r="BOP26" s="38"/>
      <c r="BOQ26" s="38"/>
      <c r="BOR26" s="38"/>
      <c r="BOS26" s="38"/>
      <c r="BOT26" s="38"/>
      <c r="BOU26" s="38"/>
      <c r="BOV26" s="38"/>
      <c r="BOW26" s="38"/>
      <c r="BOX26" s="38"/>
      <c r="BOY26" s="38"/>
      <c r="BOZ26" s="38"/>
      <c r="BPA26" s="38"/>
      <c r="BPB26" s="38"/>
      <c r="BPC26" s="38"/>
      <c r="BPD26" s="38"/>
      <c r="BPE26" s="38"/>
      <c r="BPF26" s="38"/>
      <c r="BPG26" s="38"/>
      <c r="BPH26" s="38"/>
      <c r="BPI26" s="38"/>
      <c r="BPJ26" s="38"/>
      <c r="BPK26" s="38"/>
      <c r="BPL26" s="38"/>
      <c r="BPM26" s="38"/>
      <c r="BPN26" s="38"/>
      <c r="BPO26" s="38"/>
      <c r="BPP26" s="38"/>
      <c r="BPQ26" s="38"/>
      <c r="BPR26" s="38"/>
      <c r="BPS26" s="38"/>
      <c r="BPT26" s="38"/>
      <c r="BPU26" s="38"/>
      <c r="BPV26" s="38"/>
      <c r="BPW26" s="38"/>
      <c r="BPX26" s="38"/>
      <c r="BPY26" s="38"/>
      <c r="BPZ26" s="38"/>
      <c r="BQA26" s="38"/>
      <c r="BQB26" s="38"/>
      <c r="BQC26" s="38"/>
      <c r="BQD26" s="38"/>
      <c r="BQE26" s="38"/>
      <c r="BQF26" s="38"/>
      <c r="BQG26" s="38"/>
      <c r="BQH26" s="38"/>
      <c r="BQI26" s="38"/>
      <c r="BQJ26" s="38"/>
      <c r="BQK26" s="38"/>
      <c r="BQL26" s="38"/>
      <c r="BQM26" s="38"/>
      <c r="BQN26" s="38"/>
      <c r="BQO26" s="38"/>
      <c r="BQP26" s="38"/>
      <c r="BQQ26" s="38"/>
      <c r="BQR26" s="38"/>
      <c r="BQS26" s="38"/>
      <c r="BQT26" s="38"/>
      <c r="BQU26" s="38"/>
      <c r="BQV26" s="38"/>
      <c r="BQW26" s="38"/>
      <c r="BQX26" s="38"/>
      <c r="BQY26" s="38"/>
      <c r="BQZ26" s="38"/>
      <c r="BRA26" s="38"/>
      <c r="BRB26" s="38"/>
      <c r="BRC26" s="38"/>
      <c r="BRD26" s="38"/>
      <c r="BRE26" s="38"/>
      <c r="BRF26" s="38"/>
      <c r="BRG26" s="38"/>
      <c r="BRH26" s="38"/>
      <c r="BRI26" s="38"/>
      <c r="BRJ26" s="38"/>
      <c r="BRK26" s="38"/>
      <c r="BRL26" s="38"/>
      <c r="BRM26" s="38"/>
      <c r="BRN26" s="38"/>
      <c r="BRO26" s="38"/>
      <c r="BRP26" s="38"/>
      <c r="BRQ26" s="38"/>
      <c r="BRR26" s="38"/>
      <c r="BRS26" s="38"/>
      <c r="BRT26" s="38"/>
      <c r="BRU26" s="38"/>
      <c r="BRV26" s="38"/>
      <c r="BRW26" s="38"/>
      <c r="BRX26" s="38"/>
      <c r="BRY26" s="38"/>
      <c r="BRZ26" s="38"/>
      <c r="BSA26" s="38"/>
      <c r="BSB26" s="38"/>
      <c r="BSC26" s="38"/>
      <c r="BSD26" s="38"/>
      <c r="BSE26" s="38"/>
      <c r="BSF26" s="38"/>
      <c r="BSG26" s="38"/>
      <c r="BSH26" s="38"/>
      <c r="BSI26" s="38"/>
      <c r="BSJ26" s="38"/>
      <c r="BSK26" s="38"/>
      <c r="BSL26" s="38"/>
      <c r="BSM26" s="38"/>
      <c r="BSN26" s="38"/>
      <c r="BSO26" s="38"/>
      <c r="BSP26" s="38"/>
      <c r="BSQ26" s="38"/>
      <c r="BSR26" s="38"/>
      <c r="BSS26" s="38"/>
      <c r="BST26" s="38"/>
      <c r="BSU26" s="38"/>
      <c r="BSV26" s="38"/>
      <c r="BSW26" s="38"/>
      <c r="BSX26" s="38"/>
      <c r="BSY26" s="38"/>
      <c r="BSZ26" s="38"/>
      <c r="BTA26" s="38"/>
      <c r="BTB26" s="38"/>
      <c r="BTC26" s="38"/>
      <c r="BTD26" s="38"/>
      <c r="BTE26" s="38"/>
      <c r="BTF26" s="38"/>
      <c r="BTG26" s="38"/>
      <c r="BTH26" s="38"/>
      <c r="BTI26" s="38"/>
      <c r="BTJ26" s="38"/>
      <c r="BTK26" s="38"/>
      <c r="BTL26" s="38"/>
      <c r="BTM26" s="38"/>
      <c r="BTN26" s="38"/>
      <c r="BTO26" s="38"/>
      <c r="BTP26" s="38"/>
      <c r="BTQ26" s="38"/>
      <c r="BTR26" s="38"/>
      <c r="BTS26" s="38"/>
      <c r="BTT26" s="38"/>
      <c r="BTU26" s="38"/>
      <c r="BTV26" s="38"/>
      <c r="BTW26" s="38"/>
      <c r="BTX26" s="38"/>
      <c r="BTY26" s="38"/>
      <c r="BTZ26" s="38"/>
      <c r="BUA26" s="38"/>
      <c r="BUB26" s="38"/>
      <c r="BUC26" s="38"/>
      <c r="BUD26" s="38"/>
      <c r="BUE26" s="38"/>
      <c r="BUF26" s="38"/>
      <c r="BUG26" s="38"/>
      <c r="BUH26" s="38"/>
      <c r="BUI26" s="38"/>
      <c r="BUJ26" s="38"/>
      <c r="BUK26" s="38"/>
      <c r="BUL26" s="38"/>
      <c r="BUM26" s="38"/>
      <c r="BUN26" s="38"/>
      <c r="BUO26" s="38"/>
      <c r="BUP26" s="38"/>
      <c r="BUQ26" s="38"/>
      <c r="BUR26" s="38"/>
      <c r="BUS26" s="38"/>
      <c r="BUT26" s="38"/>
      <c r="BUU26" s="38"/>
      <c r="BUV26" s="38"/>
      <c r="BUW26" s="38"/>
      <c r="BUX26" s="38"/>
      <c r="BUY26" s="38"/>
      <c r="BUZ26" s="38"/>
      <c r="BVA26" s="38"/>
      <c r="BVB26" s="38"/>
      <c r="BVC26" s="38"/>
      <c r="BVD26" s="38"/>
      <c r="BVE26" s="38"/>
      <c r="BVF26" s="38"/>
      <c r="BVG26" s="38"/>
      <c r="BVH26" s="38"/>
      <c r="BVI26" s="38"/>
      <c r="BVJ26" s="38"/>
      <c r="BVK26" s="38"/>
      <c r="BVL26" s="38"/>
      <c r="BVM26" s="38"/>
      <c r="BVN26" s="38"/>
      <c r="BVO26" s="38"/>
      <c r="BVP26" s="38"/>
      <c r="BVQ26" s="38"/>
      <c r="BVR26" s="38"/>
      <c r="BVS26" s="38"/>
      <c r="BVT26" s="38"/>
      <c r="BVU26" s="38"/>
      <c r="BVV26" s="38"/>
      <c r="BVW26" s="38"/>
      <c r="BVX26" s="38"/>
      <c r="BVY26" s="38"/>
      <c r="BVZ26" s="38"/>
      <c r="BWA26" s="38"/>
      <c r="BWB26" s="38"/>
      <c r="BWC26" s="38"/>
      <c r="BWD26" s="38"/>
      <c r="BWE26" s="38"/>
      <c r="BWF26" s="38"/>
      <c r="BWG26" s="38"/>
      <c r="BWH26" s="38"/>
      <c r="BWI26" s="38"/>
      <c r="BWJ26" s="38"/>
      <c r="BWK26" s="38"/>
      <c r="BWL26" s="38"/>
      <c r="BWM26" s="38"/>
      <c r="BWN26" s="38"/>
      <c r="BWO26" s="38"/>
      <c r="BWP26" s="38"/>
      <c r="BWQ26" s="38"/>
      <c r="BWR26" s="38"/>
      <c r="BWS26" s="38"/>
      <c r="BWT26" s="38"/>
      <c r="BWU26" s="38"/>
      <c r="BWV26" s="38"/>
      <c r="BWW26" s="38"/>
      <c r="BWX26" s="38"/>
      <c r="BWY26" s="38"/>
      <c r="BWZ26" s="38"/>
      <c r="BXA26" s="38"/>
      <c r="BXB26" s="38"/>
      <c r="BXC26" s="38"/>
      <c r="BXD26" s="38"/>
      <c r="BXE26" s="38"/>
      <c r="BXF26" s="38"/>
      <c r="BXG26" s="38"/>
      <c r="BXH26" s="38"/>
      <c r="BXI26" s="38"/>
      <c r="BXJ26" s="38"/>
      <c r="BXK26" s="38"/>
      <c r="BXL26" s="38"/>
      <c r="BXM26" s="38"/>
      <c r="BXN26" s="38"/>
      <c r="BXO26" s="38"/>
      <c r="BXP26" s="38"/>
      <c r="BXQ26" s="38"/>
      <c r="BXR26" s="38"/>
      <c r="BXS26" s="38"/>
      <c r="BXT26" s="38"/>
      <c r="BXU26" s="38"/>
      <c r="BXV26" s="38"/>
      <c r="BXW26" s="38"/>
      <c r="BXX26" s="38"/>
      <c r="BXY26" s="38"/>
      <c r="BXZ26" s="38"/>
      <c r="BYA26" s="38"/>
      <c r="BYB26" s="38"/>
      <c r="BYC26" s="38"/>
      <c r="BYD26" s="38"/>
      <c r="BYE26" s="38"/>
      <c r="BYF26" s="38"/>
      <c r="BYG26" s="38"/>
      <c r="BYH26" s="38"/>
      <c r="BYI26" s="38"/>
      <c r="BYJ26" s="38"/>
      <c r="BYK26" s="38"/>
      <c r="BYL26" s="38"/>
      <c r="BYM26" s="38"/>
      <c r="BYN26" s="38"/>
      <c r="BYO26" s="38"/>
      <c r="BYP26" s="38"/>
      <c r="BYQ26" s="38"/>
      <c r="BYR26" s="38"/>
      <c r="BYS26" s="38"/>
      <c r="BYT26" s="38"/>
      <c r="BYU26" s="38"/>
      <c r="BYV26" s="38"/>
      <c r="BYW26" s="38"/>
      <c r="BYX26" s="38"/>
      <c r="BYY26" s="38"/>
      <c r="BYZ26" s="38"/>
      <c r="BZA26" s="38"/>
      <c r="BZB26" s="38"/>
      <c r="BZC26" s="38"/>
      <c r="BZD26" s="38"/>
      <c r="BZE26" s="38"/>
      <c r="BZF26" s="38"/>
      <c r="BZG26" s="38"/>
      <c r="BZH26" s="38"/>
      <c r="BZI26" s="38"/>
      <c r="BZJ26" s="38"/>
      <c r="BZK26" s="38"/>
      <c r="BZL26" s="38"/>
      <c r="BZM26" s="38"/>
      <c r="BZN26" s="38"/>
      <c r="BZO26" s="38"/>
      <c r="BZP26" s="38"/>
      <c r="BZQ26" s="38"/>
      <c r="BZR26" s="38"/>
      <c r="BZS26" s="38"/>
      <c r="BZT26" s="38"/>
      <c r="BZU26" s="38"/>
      <c r="BZV26" s="38"/>
      <c r="BZW26" s="38"/>
      <c r="BZX26" s="38"/>
      <c r="BZY26" s="38"/>
      <c r="BZZ26" s="38"/>
      <c r="CAA26" s="38"/>
      <c r="CAB26" s="38"/>
      <c r="CAC26" s="38"/>
      <c r="CAD26" s="38"/>
      <c r="CAE26" s="38"/>
      <c r="CAF26" s="38"/>
      <c r="CAG26" s="38"/>
      <c r="CAH26" s="38"/>
      <c r="CAI26" s="38"/>
      <c r="CAJ26" s="38"/>
      <c r="CAK26" s="38"/>
      <c r="CAL26" s="38"/>
      <c r="CAM26" s="38"/>
      <c r="CAN26" s="38"/>
      <c r="CAO26" s="38"/>
      <c r="CAP26" s="38"/>
      <c r="CAQ26" s="38"/>
      <c r="CAR26" s="38"/>
      <c r="CAS26" s="38"/>
      <c r="CAT26" s="38"/>
      <c r="CAU26" s="38"/>
      <c r="CAV26" s="38"/>
      <c r="CAW26" s="38"/>
      <c r="CAX26" s="38"/>
      <c r="CAY26" s="38"/>
      <c r="CAZ26" s="38"/>
      <c r="CBA26" s="38"/>
      <c r="CBB26" s="38"/>
      <c r="CBC26" s="38"/>
      <c r="CBD26" s="38"/>
      <c r="CBE26" s="38"/>
      <c r="CBF26" s="38"/>
      <c r="CBG26" s="38"/>
      <c r="CBH26" s="38"/>
      <c r="CBI26" s="38"/>
      <c r="CBJ26" s="38"/>
      <c r="CBK26" s="38"/>
      <c r="CBL26" s="38"/>
      <c r="CBM26" s="38"/>
      <c r="CBN26" s="38"/>
      <c r="CBO26" s="38"/>
      <c r="CBP26" s="38"/>
      <c r="CBQ26" s="38"/>
      <c r="CBR26" s="38"/>
      <c r="CBS26" s="38"/>
      <c r="CBT26" s="38"/>
      <c r="CBU26" s="38"/>
      <c r="CBV26" s="38"/>
      <c r="CBW26" s="38"/>
      <c r="CBX26" s="38"/>
      <c r="CBY26" s="38"/>
      <c r="CBZ26" s="38"/>
      <c r="CCA26" s="38"/>
      <c r="CCB26" s="38"/>
      <c r="CCC26" s="38"/>
      <c r="CCD26" s="38"/>
      <c r="CCE26" s="38"/>
      <c r="CCF26" s="38"/>
      <c r="CCG26" s="38"/>
      <c r="CCH26" s="38"/>
      <c r="CCI26" s="38"/>
      <c r="CCJ26" s="38"/>
      <c r="CCK26" s="38"/>
      <c r="CCL26" s="38"/>
      <c r="CCM26" s="38"/>
      <c r="CCN26" s="38"/>
      <c r="CCO26" s="38"/>
      <c r="CCP26" s="38"/>
      <c r="CCQ26" s="38"/>
      <c r="CCR26" s="38"/>
      <c r="CCS26" s="38"/>
      <c r="CCT26" s="38"/>
      <c r="CCU26" s="38"/>
      <c r="CCV26" s="38"/>
      <c r="CCW26" s="38"/>
      <c r="CCX26" s="38"/>
      <c r="CCY26" s="38"/>
      <c r="CCZ26" s="38"/>
      <c r="CDA26" s="38"/>
      <c r="CDB26" s="38"/>
      <c r="CDC26" s="38"/>
      <c r="CDD26" s="38"/>
      <c r="CDE26" s="38"/>
      <c r="CDF26" s="38"/>
      <c r="CDG26" s="38"/>
      <c r="CDH26" s="38"/>
      <c r="CDI26" s="38"/>
      <c r="CDJ26" s="38"/>
      <c r="CDK26" s="38"/>
      <c r="CDL26" s="38"/>
      <c r="CDM26" s="38"/>
      <c r="CDN26" s="38"/>
      <c r="CDO26" s="38"/>
      <c r="CDP26" s="38"/>
      <c r="CDQ26" s="38"/>
      <c r="CDR26" s="38"/>
      <c r="CDS26" s="38"/>
      <c r="CDT26" s="38"/>
      <c r="CDU26" s="38"/>
      <c r="CDV26" s="38"/>
      <c r="CDW26" s="38"/>
      <c r="CDX26" s="38"/>
      <c r="CDY26" s="38"/>
      <c r="CDZ26" s="38"/>
      <c r="CEA26" s="38"/>
      <c r="CEB26" s="38"/>
      <c r="CEC26" s="38"/>
      <c r="CED26" s="38"/>
      <c r="CEE26" s="38"/>
      <c r="CEF26" s="38"/>
      <c r="CEG26" s="38"/>
      <c r="CEH26" s="38"/>
      <c r="CEI26" s="38"/>
      <c r="CEJ26" s="38"/>
      <c r="CEK26" s="38"/>
      <c r="CEL26" s="38"/>
      <c r="CEM26" s="38"/>
      <c r="CEN26" s="38"/>
      <c r="CEO26" s="38"/>
      <c r="CEP26" s="38"/>
      <c r="CEQ26" s="38"/>
      <c r="CER26" s="38"/>
      <c r="CES26" s="38"/>
      <c r="CET26" s="38"/>
      <c r="CEU26" s="38"/>
      <c r="CEV26" s="38"/>
      <c r="CEW26" s="38"/>
      <c r="CEX26" s="38"/>
      <c r="CEY26" s="38"/>
      <c r="CEZ26" s="38"/>
      <c r="CFA26" s="38"/>
      <c r="CFB26" s="38"/>
      <c r="CFC26" s="38"/>
      <c r="CFD26" s="38"/>
      <c r="CFE26" s="38"/>
      <c r="CFF26" s="38"/>
      <c r="CFG26" s="38"/>
      <c r="CFH26" s="38"/>
      <c r="CFI26" s="38"/>
      <c r="CFJ26" s="38"/>
      <c r="CFK26" s="38"/>
      <c r="CFL26" s="38"/>
      <c r="CFM26" s="38"/>
      <c r="CFN26" s="38"/>
      <c r="CFO26" s="38"/>
      <c r="CFP26" s="38"/>
      <c r="CFQ26" s="38"/>
      <c r="CFR26" s="38"/>
      <c r="CFS26" s="38"/>
      <c r="CFT26" s="38"/>
      <c r="CFU26" s="38"/>
      <c r="CFV26" s="38"/>
      <c r="CFW26" s="38"/>
      <c r="CFX26" s="38"/>
      <c r="CFY26" s="38"/>
      <c r="CFZ26" s="38"/>
      <c r="CGA26" s="38"/>
      <c r="CGB26" s="38"/>
      <c r="CGC26" s="38"/>
      <c r="CGD26" s="38"/>
      <c r="CGE26" s="38"/>
      <c r="CGF26" s="38"/>
      <c r="CGG26" s="38"/>
      <c r="CGH26" s="38"/>
      <c r="CGI26" s="38"/>
      <c r="CGJ26" s="38"/>
      <c r="CGK26" s="38"/>
      <c r="CGL26" s="38"/>
      <c r="CGM26" s="38"/>
      <c r="CGN26" s="38"/>
      <c r="CGO26" s="38"/>
      <c r="CGP26" s="38"/>
      <c r="CGQ26" s="38"/>
      <c r="CGR26" s="38"/>
      <c r="CGS26" s="38"/>
      <c r="CGT26" s="38"/>
      <c r="CGU26" s="38"/>
      <c r="CGV26" s="38"/>
      <c r="CGW26" s="38"/>
      <c r="CGX26" s="38"/>
      <c r="CGY26" s="38"/>
      <c r="CGZ26" s="38"/>
      <c r="CHA26" s="38"/>
      <c r="CHB26" s="38"/>
      <c r="CHC26" s="38"/>
      <c r="CHD26" s="38"/>
      <c r="CHE26" s="38"/>
      <c r="CHF26" s="38"/>
      <c r="CHG26" s="38"/>
      <c r="CHH26" s="38"/>
      <c r="CHI26" s="38"/>
      <c r="CHJ26" s="38"/>
      <c r="CHK26" s="38"/>
      <c r="CHL26" s="38"/>
      <c r="CHM26" s="38"/>
      <c r="CHN26" s="38"/>
      <c r="CHO26" s="38"/>
      <c r="CHP26" s="38"/>
      <c r="CHQ26" s="38"/>
      <c r="CHR26" s="38"/>
      <c r="CHS26" s="38"/>
      <c r="CHT26" s="38"/>
      <c r="CHU26" s="38"/>
      <c r="CHV26" s="38"/>
      <c r="CHW26" s="38"/>
      <c r="CHX26" s="38"/>
      <c r="CHY26" s="38"/>
      <c r="CHZ26" s="38"/>
      <c r="CIA26" s="38"/>
      <c r="CIB26" s="38"/>
      <c r="CIC26" s="38"/>
      <c r="CID26" s="38"/>
      <c r="CIE26" s="38"/>
      <c r="CIF26" s="38"/>
      <c r="CIG26" s="38"/>
      <c r="CIH26" s="38"/>
      <c r="CII26" s="38"/>
      <c r="CIJ26" s="38"/>
      <c r="CIK26" s="38"/>
      <c r="CIL26" s="38"/>
      <c r="CIM26" s="38"/>
      <c r="CIN26" s="38"/>
      <c r="CIO26" s="38"/>
      <c r="CIP26" s="38"/>
      <c r="CIQ26" s="38"/>
      <c r="CIR26" s="38"/>
      <c r="CIS26" s="38"/>
      <c r="CIT26" s="38"/>
      <c r="CIU26" s="38"/>
      <c r="CIV26" s="38"/>
      <c r="CIW26" s="38"/>
      <c r="CIX26" s="38"/>
      <c r="CIY26" s="38"/>
      <c r="CIZ26" s="38"/>
      <c r="CJA26" s="38"/>
      <c r="CJB26" s="38"/>
      <c r="CJC26" s="38"/>
      <c r="CJD26" s="38"/>
      <c r="CJE26" s="38"/>
      <c r="CJF26" s="38"/>
      <c r="CJG26" s="38"/>
      <c r="CJH26" s="38"/>
      <c r="CJI26" s="38"/>
      <c r="CJJ26" s="38"/>
      <c r="CJK26" s="38"/>
      <c r="CJL26" s="38"/>
      <c r="CJM26" s="38"/>
      <c r="CJN26" s="38"/>
      <c r="CJO26" s="38"/>
      <c r="CJP26" s="38"/>
      <c r="CJQ26" s="38"/>
      <c r="CJR26" s="38"/>
      <c r="CJS26" s="38"/>
      <c r="CJT26" s="38"/>
      <c r="CJU26" s="38"/>
      <c r="CJV26" s="38"/>
      <c r="CJW26" s="38"/>
      <c r="CJX26" s="38"/>
      <c r="CJY26" s="38"/>
      <c r="CJZ26" s="38"/>
      <c r="CKA26" s="38"/>
      <c r="CKB26" s="38"/>
      <c r="CKC26" s="38"/>
      <c r="CKD26" s="38"/>
      <c r="CKE26" s="38"/>
      <c r="CKF26" s="38"/>
      <c r="CKG26" s="38"/>
      <c r="CKH26" s="38"/>
      <c r="CKI26" s="38"/>
      <c r="CKJ26" s="38"/>
      <c r="CKK26" s="38"/>
      <c r="CKL26" s="38"/>
      <c r="CKM26" s="38"/>
      <c r="CKN26" s="38"/>
      <c r="CKO26" s="38"/>
      <c r="CKP26" s="38"/>
      <c r="CKQ26" s="38"/>
      <c r="CKR26" s="38"/>
      <c r="CKS26" s="38"/>
      <c r="CKT26" s="38"/>
      <c r="CKU26" s="38"/>
      <c r="CKV26" s="38"/>
      <c r="CKW26" s="38"/>
      <c r="CKX26" s="38"/>
      <c r="CKY26" s="38"/>
      <c r="CKZ26" s="38"/>
      <c r="CLA26" s="38"/>
      <c r="CLB26" s="38"/>
      <c r="CLC26" s="38"/>
      <c r="CLD26" s="38"/>
      <c r="CLE26" s="38"/>
      <c r="CLF26" s="38"/>
      <c r="CLG26" s="38"/>
      <c r="CLH26" s="38"/>
      <c r="CLI26" s="38"/>
      <c r="CLJ26" s="38"/>
      <c r="CLK26" s="38"/>
      <c r="CLL26" s="38"/>
      <c r="CLM26" s="38"/>
      <c r="CLN26" s="38"/>
      <c r="CLO26" s="38"/>
      <c r="CLP26" s="38"/>
      <c r="CLQ26" s="38"/>
      <c r="CLR26" s="38"/>
      <c r="CLS26" s="38"/>
      <c r="CLT26" s="38"/>
      <c r="CLU26" s="38"/>
      <c r="CLV26" s="38"/>
      <c r="CLW26" s="38"/>
      <c r="CLX26" s="38"/>
      <c r="CLY26" s="38"/>
      <c r="CLZ26" s="38"/>
      <c r="CMA26" s="38"/>
      <c r="CMB26" s="38"/>
      <c r="CMC26" s="38"/>
      <c r="CMD26" s="38"/>
      <c r="CME26" s="38"/>
      <c r="CMF26" s="38"/>
      <c r="CMG26" s="38"/>
      <c r="CMH26" s="38"/>
      <c r="CMI26" s="38"/>
      <c r="CMJ26" s="38"/>
      <c r="CMK26" s="38"/>
      <c r="CML26" s="38"/>
      <c r="CMM26" s="38"/>
      <c r="CMN26" s="38"/>
      <c r="CMO26" s="38"/>
      <c r="CMP26" s="38"/>
      <c r="CMQ26" s="38"/>
      <c r="CMR26" s="38"/>
      <c r="CMS26" s="38"/>
      <c r="CMT26" s="38"/>
      <c r="CMU26" s="38"/>
      <c r="CMV26" s="38"/>
      <c r="CMW26" s="38"/>
      <c r="CMX26" s="38"/>
      <c r="CMY26" s="38"/>
      <c r="CMZ26" s="38"/>
      <c r="CNA26" s="38"/>
      <c r="CNB26" s="38"/>
      <c r="CNC26" s="38"/>
      <c r="CND26" s="38"/>
      <c r="CNE26" s="38"/>
      <c r="CNF26" s="38"/>
      <c r="CNG26" s="38"/>
      <c r="CNH26" s="38"/>
      <c r="CNI26" s="38"/>
      <c r="CNJ26" s="38"/>
      <c r="CNK26" s="38"/>
      <c r="CNL26" s="38"/>
      <c r="CNM26" s="38"/>
      <c r="CNN26" s="38"/>
      <c r="CNO26" s="38"/>
      <c r="CNP26" s="38"/>
      <c r="CNQ26" s="38"/>
      <c r="CNR26" s="38"/>
      <c r="CNS26" s="38"/>
      <c r="CNT26" s="38"/>
      <c r="CNU26" s="38"/>
      <c r="CNV26" s="38"/>
      <c r="CNW26" s="38"/>
      <c r="CNX26" s="38"/>
      <c r="CNY26" s="38"/>
      <c r="CNZ26" s="38"/>
      <c r="COA26" s="38"/>
      <c r="COB26" s="38"/>
      <c r="COC26" s="38"/>
      <c r="COD26" s="38"/>
      <c r="COE26" s="38"/>
      <c r="COF26" s="38"/>
      <c r="COG26" s="38"/>
      <c r="COH26" s="38"/>
      <c r="COI26" s="38"/>
      <c r="COJ26" s="38"/>
      <c r="COK26" s="38"/>
      <c r="COL26" s="38"/>
      <c r="COM26" s="38"/>
      <c r="CON26" s="38"/>
      <c r="COO26" s="38"/>
      <c r="COP26" s="38"/>
      <c r="COQ26" s="38"/>
      <c r="COR26" s="38"/>
      <c r="COS26" s="38"/>
      <c r="COT26" s="38"/>
      <c r="COU26" s="38"/>
      <c r="COV26" s="38"/>
      <c r="COW26" s="38"/>
      <c r="COX26" s="38"/>
      <c r="COY26" s="38"/>
      <c r="COZ26" s="38"/>
      <c r="CPA26" s="38"/>
      <c r="CPB26" s="38"/>
      <c r="CPC26" s="38"/>
      <c r="CPD26" s="38"/>
      <c r="CPE26" s="38"/>
      <c r="CPF26" s="38"/>
      <c r="CPG26" s="38"/>
      <c r="CPH26" s="38"/>
      <c r="CPI26" s="38"/>
      <c r="CPJ26" s="38"/>
      <c r="CPK26" s="38"/>
      <c r="CPL26" s="38"/>
      <c r="CPM26" s="38"/>
      <c r="CPN26" s="38"/>
      <c r="CPO26" s="38"/>
      <c r="CPP26" s="38"/>
      <c r="CPQ26" s="38"/>
      <c r="CPR26" s="38"/>
      <c r="CPS26" s="38"/>
      <c r="CPT26" s="38"/>
      <c r="CPU26" s="38"/>
      <c r="CPV26" s="38"/>
      <c r="CPW26" s="38"/>
      <c r="CPX26" s="38"/>
      <c r="CPY26" s="38"/>
      <c r="CPZ26" s="38"/>
      <c r="CQA26" s="38"/>
      <c r="CQB26" s="38"/>
      <c r="CQC26" s="38"/>
      <c r="CQD26" s="38"/>
      <c r="CQE26" s="38"/>
      <c r="CQF26" s="38"/>
      <c r="CQG26" s="38"/>
      <c r="CQH26" s="38"/>
      <c r="CQI26" s="38"/>
      <c r="CQJ26" s="38"/>
      <c r="CQK26" s="38"/>
      <c r="CQL26" s="38"/>
      <c r="CQM26" s="38"/>
      <c r="CQN26" s="38"/>
      <c r="CQO26" s="38"/>
      <c r="CQP26" s="38"/>
      <c r="CQQ26" s="38"/>
      <c r="CQR26" s="38"/>
      <c r="CQS26" s="38"/>
      <c r="CQT26" s="38"/>
      <c r="CQU26" s="38"/>
      <c r="CQV26" s="38"/>
      <c r="CQW26" s="38"/>
      <c r="CQX26" s="38"/>
      <c r="CQY26" s="38"/>
      <c r="CQZ26" s="38"/>
      <c r="CRA26" s="38"/>
      <c r="CRB26" s="38"/>
      <c r="CRC26" s="38"/>
      <c r="CRD26" s="38"/>
      <c r="CRE26" s="38"/>
      <c r="CRF26" s="38"/>
      <c r="CRG26" s="38"/>
      <c r="CRH26" s="38"/>
      <c r="CRI26" s="38"/>
      <c r="CRJ26" s="38"/>
      <c r="CRK26" s="38"/>
      <c r="CRL26" s="38"/>
      <c r="CRM26" s="38"/>
      <c r="CRN26" s="38"/>
      <c r="CRO26" s="38"/>
      <c r="CRP26" s="38"/>
      <c r="CRQ26" s="38"/>
      <c r="CRR26" s="38"/>
      <c r="CRS26" s="38"/>
      <c r="CRT26" s="38"/>
      <c r="CRU26" s="38"/>
      <c r="CRV26" s="38"/>
      <c r="CRW26" s="38"/>
      <c r="CRX26" s="38"/>
      <c r="CRY26" s="38"/>
      <c r="CRZ26" s="38"/>
      <c r="CSA26" s="38"/>
      <c r="CSB26" s="38"/>
      <c r="CSC26" s="38"/>
      <c r="CSD26" s="38"/>
      <c r="CSE26" s="38"/>
      <c r="CSF26" s="38"/>
      <c r="CSG26" s="38"/>
      <c r="CSH26" s="38"/>
      <c r="CSI26" s="38"/>
      <c r="CSJ26" s="38"/>
      <c r="CSK26" s="38"/>
      <c r="CSL26" s="38"/>
      <c r="CSM26" s="38"/>
      <c r="CSN26" s="38"/>
      <c r="CSO26" s="38"/>
      <c r="CSP26" s="38"/>
      <c r="CSQ26" s="38"/>
      <c r="CSR26" s="38"/>
      <c r="CSS26" s="38"/>
      <c r="CST26" s="38"/>
      <c r="CSU26" s="38"/>
      <c r="CSV26" s="38"/>
      <c r="CSW26" s="38"/>
      <c r="CSX26" s="38"/>
      <c r="CSY26" s="38"/>
      <c r="CSZ26" s="38"/>
      <c r="CTA26" s="38"/>
      <c r="CTB26" s="38"/>
      <c r="CTC26" s="38"/>
      <c r="CTD26" s="38"/>
      <c r="CTE26" s="38"/>
      <c r="CTF26" s="38"/>
      <c r="CTG26" s="38"/>
      <c r="CTH26" s="38"/>
      <c r="CTI26" s="38"/>
      <c r="CTJ26" s="38"/>
      <c r="CTK26" s="38"/>
      <c r="CTL26" s="38"/>
      <c r="CTM26" s="38"/>
      <c r="CTN26" s="38"/>
      <c r="CTO26" s="38"/>
      <c r="CTP26" s="38"/>
      <c r="CTQ26" s="38"/>
      <c r="CTR26" s="38"/>
      <c r="CTS26" s="38"/>
      <c r="CTT26" s="38"/>
      <c r="CTU26" s="38"/>
      <c r="CTV26" s="38"/>
      <c r="CTW26" s="38"/>
      <c r="CTX26" s="38"/>
      <c r="CTY26" s="38"/>
      <c r="CTZ26" s="38"/>
      <c r="CUA26" s="38"/>
      <c r="CUB26" s="38"/>
      <c r="CUC26" s="38"/>
      <c r="CUD26" s="38"/>
      <c r="CUE26" s="38"/>
      <c r="CUF26" s="38"/>
      <c r="CUG26" s="38"/>
      <c r="CUH26" s="38"/>
      <c r="CUI26" s="38"/>
      <c r="CUJ26" s="38"/>
      <c r="CUK26" s="38"/>
      <c r="CUL26" s="38"/>
      <c r="CUM26" s="38"/>
      <c r="CUN26" s="38"/>
      <c r="CUO26" s="38"/>
      <c r="CUP26" s="38"/>
      <c r="CUQ26" s="38"/>
      <c r="CUR26" s="38"/>
      <c r="CUS26" s="38"/>
      <c r="CUT26" s="38"/>
      <c r="CUU26" s="38"/>
      <c r="CUV26" s="38"/>
      <c r="CUW26" s="38"/>
      <c r="CUX26" s="38"/>
      <c r="CUY26" s="38"/>
      <c r="CUZ26" s="38"/>
      <c r="CVA26" s="38"/>
      <c r="CVB26" s="38"/>
      <c r="CVC26" s="38"/>
      <c r="CVD26" s="38"/>
      <c r="CVE26" s="38"/>
      <c r="CVF26" s="38"/>
      <c r="CVG26" s="38"/>
      <c r="CVH26" s="38"/>
      <c r="CVI26" s="38"/>
      <c r="CVJ26" s="38"/>
      <c r="CVK26" s="38"/>
      <c r="CVL26" s="38"/>
      <c r="CVM26" s="38"/>
      <c r="CVN26" s="38"/>
      <c r="CVO26" s="38"/>
      <c r="CVP26" s="38"/>
      <c r="CVQ26" s="38"/>
      <c r="CVR26" s="38"/>
      <c r="CVS26" s="38"/>
      <c r="CVT26" s="38"/>
      <c r="CVU26" s="38"/>
      <c r="CVV26" s="38"/>
      <c r="CVW26" s="38"/>
      <c r="CVX26" s="38"/>
      <c r="CVY26" s="38"/>
      <c r="CVZ26" s="38"/>
      <c r="CWA26" s="38"/>
      <c r="CWB26" s="38"/>
      <c r="CWC26" s="38"/>
      <c r="CWD26" s="38"/>
      <c r="CWE26" s="38"/>
      <c r="CWF26" s="38"/>
      <c r="CWG26" s="38"/>
      <c r="CWH26" s="38"/>
      <c r="CWI26" s="38"/>
      <c r="CWJ26" s="38"/>
      <c r="CWK26" s="38"/>
      <c r="CWL26" s="38"/>
      <c r="CWM26" s="38"/>
      <c r="CWN26" s="38"/>
      <c r="CWO26" s="38"/>
      <c r="CWP26" s="38"/>
      <c r="CWQ26" s="38"/>
      <c r="CWR26" s="38"/>
      <c r="CWS26" s="38"/>
      <c r="CWT26" s="38"/>
      <c r="CWU26" s="38"/>
      <c r="CWV26" s="38"/>
      <c r="CWW26" s="38"/>
      <c r="CWX26" s="38"/>
      <c r="CWY26" s="38"/>
      <c r="CWZ26" s="38"/>
      <c r="CXA26" s="38"/>
      <c r="CXB26" s="38"/>
      <c r="CXC26" s="38"/>
      <c r="CXD26" s="38"/>
      <c r="CXE26" s="38"/>
      <c r="CXF26" s="38"/>
      <c r="CXG26" s="38"/>
      <c r="CXH26" s="38"/>
      <c r="CXI26" s="38"/>
      <c r="CXJ26" s="38"/>
      <c r="CXK26" s="38"/>
      <c r="CXL26" s="38"/>
      <c r="CXM26" s="38"/>
      <c r="CXN26" s="38"/>
      <c r="CXO26" s="38"/>
      <c r="CXP26" s="38"/>
      <c r="CXQ26" s="38"/>
      <c r="CXR26" s="38"/>
      <c r="CXS26" s="38"/>
      <c r="CXT26" s="38"/>
      <c r="CXU26" s="38"/>
      <c r="CXV26" s="38"/>
      <c r="CXW26" s="38"/>
      <c r="CXX26" s="38"/>
      <c r="CXY26" s="38"/>
      <c r="CXZ26" s="38"/>
      <c r="CYA26" s="38"/>
      <c r="CYB26" s="38"/>
      <c r="CYC26" s="38"/>
      <c r="CYD26" s="38"/>
      <c r="CYE26" s="38"/>
      <c r="CYF26" s="38"/>
      <c r="CYG26" s="38"/>
      <c r="CYH26" s="38"/>
      <c r="CYI26" s="38"/>
      <c r="CYJ26" s="38"/>
      <c r="CYK26" s="38"/>
      <c r="CYL26" s="38"/>
      <c r="CYM26" s="38"/>
      <c r="CYN26" s="38"/>
      <c r="CYO26" s="38"/>
      <c r="CYP26" s="38"/>
      <c r="CYQ26" s="38"/>
      <c r="CYR26" s="38"/>
      <c r="CYS26" s="38"/>
      <c r="CYT26" s="38"/>
      <c r="CYU26" s="38"/>
      <c r="CYV26" s="38"/>
      <c r="CYW26" s="38"/>
      <c r="CYX26" s="38"/>
      <c r="CYY26" s="38"/>
      <c r="CYZ26" s="38"/>
      <c r="CZA26" s="38"/>
      <c r="CZB26" s="38"/>
      <c r="CZC26" s="38"/>
      <c r="CZD26" s="38"/>
      <c r="CZE26" s="38"/>
      <c r="CZF26" s="38"/>
      <c r="CZG26" s="38"/>
      <c r="CZH26" s="38"/>
      <c r="CZI26" s="38"/>
      <c r="CZJ26" s="38"/>
      <c r="CZK26" s="38"/>
      <c r="CZL26" s="38"/>
      <c r="CZM26" s="38"/>
      <c r="CZN26" s="38"/>
      <c r="CZO26" s="38"/>
      <c r="CZP26" s="38"/>
      <c r="CZQ26" s="38"/>
      <c r="CZR26" s="38"/>
      <c r="CZS26" s="38"/>
      <c r="CZT26" s="38"/>
      <c r="CZU26" s="38"/>
      <c r="CZV26" s="38"/>
      <c r="CZW26" s="38"/>
      <c r="CZX26" s="38"/>
      <c r="CZY26" s="38"/>
      <c r="CZZ26" s="38"/>
      <c r="DAA26" s="38"/>
      <c r="DAB26" s="38"/>
      <c r="DAC26" s="38"/>
      <c r="DAD26" s="38"/>
      <c r="DAE26" s="38"/>
      <c r="DAF26" s="38"/>
      <c r="DAG26" s="38"/>
      <c r="DAH26" s="38"/>
      <c r="DAI26" s="38"/>
      <c r="DAJ26" s="38"/>
      <c r="DAK26" s="38"/>
      <c r="DAL26" s="38"/>
      <c r="DAM26" s="38"/>
      <c r="DAN26" s="38"/>
      <c r="DAO26" s="38"/>
      <c r="DAP26" s="38"/>
      <c r="DAQ26" s="38"/>
      <c r="DAR26" s="38"/>
      <c r="DAS26" s="38"/>
      <c r="DAT26" s="38"/>
      <c r="DAU26" s="38"/>
      <c r="DAV26" s="38"/>
      <c r="DAW26" s="38"/>
      <c r="DAX26" s="38"/>
      <c r="DAY26" s="38"/>
      <c r="DAZ26" s="38"/>
      <c r="DBA26" s="38"/>
      <c r="DBB26" s="38"/>
      <c r="DBC26" s="38"/>
      <c r="DBD26" s="38"/>
      <c r="DBE26" s="38"/>
      <c r="DBF26" s="38"/>
      <c r="DBG26" s="38"/>
      <c r="DBH26" s="38"/>
      <c r="DBI26" s="38"/>
      <c r="DBJ26" s="38"/>
      <c r="DBK26" s="38"/>
      <c r="DBL26" s="38"/>
      <c r="DBM26" s="38"/>
      <c r="DBN26" s="38"/>
      <c r="DBO26" s="38"/>
      <c r="DBP26" s="38"/>
      <c r="DBQ26" s="38"/>
      <c r="DBR26" s="38"/>
      <c r="DBS26" s="38"/>
      <c r="DBT26" s="38"/>
      <c r="DBU26" s="38"/>
      <c r="DBV26" s="38"/>
      <c r="DBW26" s="38"/>
      <c r="DBX26" s="38"/>
      <c r="DBY26" s="38"/>
      <c r="DBZ26" s="38"/>
      <c r="DCA26" s="38"/>
      <c r="DCB26" s="38"/>
      <c r="DCC26" s="38"/>
      <c r="DCD26" s="38"/>
      <c r="DCE26" s="38"/>
      <c r="DCF26" s="38"/>
      <c r="DCG26" s="38"/>
      <c r="DCH26" s="38"/>
      <c r="DCI26" s="38"/>
      <c r="DCJ26" s="38"/>
      <c r="DCK26" s="38"/>
      <c r="DCL26" s="38"/>
      <c r="DCM26" s="38"/>
      <c r="DCN26" s="38"/>
      <c r="DCO26" s="38"/>
      <c r="DCP26" s="38"/>
      <c r="DCQ26" s="38"/>
      <c r="DCR26" s="38"/>
      <c r="DCS26" s="38"/>
      <c r="DCT26" s="38"/>
      <c r="DCU26" s="38"/>
      <c r="DCV26" s="38"/>
      <c r="DCW26" s="38"/>
      <c r="DCX26" s="38"/>
      <c r="DCY26" s="38"/>
      <c r="DCZ26" s="38"/>
      <c r="DDA26" s="38"/>
      <c r="DDB26" s="38"/>
      <c r="DDC26" s="38"/>
      <c r="DDD26" s="38"/>
      <c r="DDE26" s="38"/>
      <c r="DDF26" s="38"/>
      <c r="DDG26" s="38"/>
      <c r="DDH26" s="38"/>
      <c r="DDI26" s="38"/>
      <c r="DDJ26" s="38"/>
      <c r="DDK26" s="38"/>
      <c r="DDL26" s="38"/>
      <c r="DDM26" s="38"/>
      <c r="DDN26" s="38"/>
      <c r="DDO26" s="38"/>
      <c r="DDP26" s="38"/>
      <c r="DDQ26" s="38"/>
      <c r="DDR26" s="38"/>
      <c r="DDS26" s="38"/>
      <c r="DDT26" s="38"/>
      <c r="DDU26" s="38"/>
      <c r="DDV26" s="38"/>
      <c r="DDW26" s="38"/>
      <c r="DDX26" s="38"/>
      <c r="DDY26" s="38"/>
      <c r="DDZ26" s="38"/>
      <c r="DEA26" s="38"/>
      <c r="DEB26" s="38"/>
      <c r="DEC26" s="38"/>
      <c r="DED26" s="38"/>
      <c r="DEE26" s="38"/>
      <c r="DEF26" s="38"/>
      <c r="DEG26" s="38"/>
      <c r="DEH26" s="38"/>
      <c r="DEI26" s="38"/>
      <c r="DEJ26" s="38"/>
      <c r="DEK26" s="38"/>
      <c r="DEL26" s="38"/>
      <c r="DEM26" s="38"/>
      <c r="DEN26" s="38"/>
      <c r="DEO26" s="38"/>
      <c r="DEP26" s="38"/>
      <c r="DEQ26" s="38"/>
      <c r="DER26" s="38"/>
      <c r="DES26" s="38"/>
      <c r="DET26" s="38"/>
      <c r="DEU26" s="38"/>
      <c r="DEV26" s="38"/>
      <c r="DEW26" s="38"/>
      <c r="DEX26" s="38"/>
      <c r="DEY26" s="38"/>
      <c r="DEZ26" s="38"/>
      <c r="DFA26" s="38"/>
      <c r="DFB26" s="38"/>
      <c r="DFC26" s="38"/>
      <c r="DFD26" s="38"/>
      <c r="DFE26" s="38"/>
      <c r="DFF26" s="38"/>
      <c r="DFG26" s="38"/>
      <c r="DFH26" s="38"/>
      <c r="DFI26" s="38"/>
      <c r="DFJ26" s="38"/>
      <c r="DFK26" s="38"/>
      <c r="DFL26" s="38"/>
      <c r="DFM26" s="38"/>
      <c r="DFN26" s="38"/>
      <c r="DFO26" s="38"/>
      <c r="DFP26" s="38"/>
      <c r="DFQ26" s="38"/>
      <c r="DFR26" s="38"/>
      <c r="DFS26" s="38"/>
      <c r="DFT26" s="38"/>
      <c r="DFU26" s="38"/>
      <c r="DFV26" s="38"/>
      <c r="DFW26" s="38"/>
      <c r="DFX26" s="38"/>
      <c r="DFY26" s="38"/>
      <c r="DFZ26" s="38"/>
      <c r="DGA26" s="38"/>
      <c r="DGB26" s="38"/>
      <c r="DGC26" s="38"/>
      <c r="DGD26" s="38"/>
      <c r="DGE26" s="38"/>
      <c r="DGF26" s="38"/>
      <c r="DGG26" s="38"/>
      <c r="DGH26" s="38"/>
      <c r="DGI26" s="38"/>
      <c r="DGJ26" s="38"/>
      <c r="DGK26" s="38"/>
      <c r="DGL26" s="38"/>
      <c r="DGM26" s="38"/>
      <c r="DGN26" s="38"/>
      <c r="DGO26" s="38"/>
      <c r="DGP26" s="38"/>
      <c r="DGQ26" s="38"/>
      <c r="DGR26" s="38"/>
      <c r="DGS26" s="38"/>
      <c r="DGT26" s="38"/>
      <c r="DGU26" s="38"/>
      <c r="DGV26" s="38"/>
      <c r="DGW26" s="38"/>
      <c r="DGX26" s="38"/>
      <c r="DGY26" s="38"/>
      <c r="DGZ26" s="38"/>
      <c r="DHA26" s="38"/>
      <c r="DHB26" s="38"/>
      <c r="DHC26" s="38"/>
      <c r="DHD26" s="38"/>
      <c r="DHE26" s="38"/>
      <c r="DHF26" s="38"/>
      <c r="DHG26" s="38"/>
      <c r="DHH26" s="38"/>
      <c r="DHI26" s="38"/>
      <c r="DHJ26" s="38"/>
      <c r="DHK26" s="38"/>
      <c r="DHL26" s="38"/>
      <c r="DHM26" s="38"/>
      <c r="DHN26" s="38"/>
      <c r="DHO26" s="38"/>
      <c r="DHP26" s="38"/>
      <c r="DHQ26" s="38"/>
      <c r="DHR26" s="38"/>
      <c r="DHS26" s="38"/>
      <c r="DHT26" s="38"/>
      <c r="DHU26" s="38"/>
      <c r="DHV26" s="38"/>
      <c r="DHW26" s="38"/>
      <c r="DHX26" s="38"/>
      <c r="DHY26" s="38"/>
      <c r="DHZ26" s="38"/>
      <c r="DIA26" s="38"/>
      <c r="DIB26" s="38"/>
      <c r="DIC26" s="38"/>
      <c r="DID26" s="38"/>
      <c r="DIE26" s="38"/>
      <c r="DIF26" s="38"/>
      <c r="DIG26" s="38"/>
      <c r="DIH26" s="38"/>
      <c r="DII26" s="38"/>
      <c r="DIJ26" s="38"/>
      <c r="DIK26" s="38"/>
      <c r="DIL26" s="38"/>
      <c r="DIM26" s="38"/>
      <c r="DIN26" s="38"/>
      <c r="DIO26" s="38"/>
      <c r="DIP26" s="38"/>
      <c r="DIQ26" s="38"/>
      <c r="DIR26" s="38"/>
      <c r="DIS26" s="38"/>
      <c r="DIT26" s="38"/>
      <c r="DIU26" s="38"/>
      <c r="DIV26" s="38"/>
      <c r="DIW26" s="38"/>
      <c r="DIX26" s="38"/>
      <c r="DIY26" s="38"/>
      <c r="DIZ26" s="38"/>
      <c r="DJA26" s="38"/>
      <c r="DJB26" s="38"/>
      <c r="DJC26" s="38"/>
      <c r="DJD26" s="38"/>
      <c r="DJE26" s="38"/>
      <c r="DJF26" s="38"/>
      <c r="DJG26" s="38"/>
      <c r="DJH26" s="38"/>
      <c r="DJI26" s="38"/>
      <c r="DJJ26" s="38"/>
      <c r="DJK26" s="38"/>
      <c r="DJL26" s="38"/>
      <c r="DJM26" s="38"/>
      <c r="DJN26" s="38"/>
      <c r="DJO26" s="38"/>
      <c r="DJP26" s="38"/>
      <c r="DJQ26" s="38"/>
      <c r="DJR26" s="38"/>
      <c r="DJS26" s="38"/>
      <c r="DJT26" s="38"/>
      <c r="DJU26" s="38"/>
      <c r="DJV26" s="38"/>
      <c r="DJW26" s="38"/>
      <c r="DJX26" s="38"/>
      <c r="DJY26" s="38"/>
      <c r="DJZ26" s="38"/>
      <c r="DKA26" s="38"/>
      <c r="DKB26" s="38"/>
      <c r="DKC26" s="38"/>
      <c r="DKD26" s="38"/>
      <c r="DKE26" s="38"/>
      <c r="DKF26" s="38"/>
      <c r="DKG26" s="38"/>
      <c r="DKH26" s="38"/>
      <c r="DKI26" s="38"/>
      <c r="DKJ26" s="38"/>
      <c r="DKK26" s="38"/>
      <c r="DKL26" s="38"/>
      <c r="DKM26" s="38"/>
      <c r="DKN26" s="38"/>
      <c r="DKO26" s="38"/>
      <c r="DKP26" s="38"/>
      <c r="DKQ26" s="38"/>
      <c r="DKR26" s="38"/>
      <c r="DKS26" s="38"/>
      <c r="DKT26" s="38"/>
      <c r="DKU26" s="38"/>
      <c r="DKV26" s="38"/>
      <c r="DKW26" s="38"/>
      <c r="DKX26" s="38"/>
      <c r="DKY26" s="38"/>
      <c r="DKZ26" s="38"/>
      <c r="DLA26" s="38"/>
      <c r="DLB26" s="38"/>
      <c r="DLC26" s="38"/>
      <c r="DLD26" s="38"/>
      <c r="DLE26" s="38"/>
      <c r="DLF26" s="38"/>
      <c r="DLG26" s="38"/>
      <c r="DLH26" s="38"/>
      <c r="DLI26" s="38"/>
      <c r="DLJ26" s="38"/>
      <c r="DLK26" s="38"/>
      <c r="DLL26" s="38"/>
      <c r="DLM26" s="38"/>
      <c r="DLN26" s="38"/>
      <c r="DLO26" s="38"/>
      <c r="DLP26" s="38"/>
      <c r="DLQ26" s="38"/>
      <c r="DLR26" s="38"/>
      <c r="DLS26" s="38"/>
      <c r="DLT26" s="38"/>
      <c r="DLU26" s="38"/>
      <c r="DLV26" s="38"/>
      <c r="DLW26" s="38"/>
      <c r="DLX26" s="38"/>
      <c r="DLY26" s="38"/>
      <c r="DLZ26" s="38"/>
      <c r="DMA26" s="38"/>
      <c r="DMB26" s="38"/>
      <c r="DMC26" s="38"/>
      <c r="DMD26" s="38"/>
      <c r="DME26" s="38"/>
      <c r="DMF26" s="38"/>
      <c r="DMG26" s="38"/>
      <c r="DMH26" s="38"/>
      <c r="DMI26" s="38"/>
      <c r="DMJ26" s="38"/>
      <c r="DMK26" s="38"/>
      <c r="DML26" s="38"/>
      <c r="DMM26" s="38"/>
      <c r="DMN26" s="38"/>
      <c r="DMO26" s="38"/>
      <c r="DMP26" s="38"/>
      <c r="DMQ26" s="38"/>
      <c r="DMR26" s="38"/>
      <c r="DMS26" s="38"/>
      <c r="DMT26" s="38"/>
      <c r="DMU26" s="38"/>
      <c r="DMV26" s="38"/>
      <c r="DMW26" s="38"/>
      <c r="DMX26" s="38"/>
      <c r="DMY26" s="38"/>
      <c r="DMZ26" s="38"/>
      <c r="DNA26" s="38"/>
      <c r="DNB26" s="38"/>
      <c r="DNC26" s="38"/>
      <c r="DND26" s="38"/>
      <c r="DNE26" s="38"/>
      <c r="DNF26" s="38"/>
      <c r="DNG26" s="38"/>
      <c r="DNH26" s="38"/>
      <c r="DNI26" s="38"/>
      <c r="DNJ26" s="38"/>
      <c r="DNK26" s="38"/>
      <c r="DNL26" s="38"/>
      <c r="DNM26" s="38"/>
      <c r="DNN26" s="38"/>
      <c r="DNO26" s="38"/>
      <c r="DNP26" s="38"/>
      <c r="DNQ26" s="38"/>
      <c r="DNR26" s="38"/>
      <c r="DNS26" s="38"/>
      <c r="DNT26" s="38"/>
      <c r="DNU26" s="38"/>
      <c r="DNV26" s="38"/>
      <c r="DNW26" s="38"/>
      <c r="DNX26" s="38"/>
      <c r="DNY26" s="38"/>
      <c r="DNZ26" s="38"/>
      <c r="DOA26" s="38"/>
      <c r="DOB26" s="38"/>
      <c r="DOC26" s="38"/>
      <c r="DOD26" s="38"/>
      <c r="DOE26" s="38"/>
      <c r="DOF26" s="38"/>
      <c r="DOG26" s="38"/>
      <c r="DOH26" s="38"/>
      <c r="DOI26" s="38"/>
      <c r="DOJ26" s="38"/>
      <c r="DOK26" s="38"/>
      <c r="DOL26" s="38"/>
      <c r="DOM26" s="38"/>
      <c r="DON26" s="38"/>
      <c r="DOO26" s="38"/>
      <c r="DOP26" s="38"/>
      <c r="DOQ26" s="38"/>
      <c r="DOR26" s="38"/>
      <c r="DOS26" s="38"/>
      <c r="DOT26" s="38"/>
      <c r="DOU26" s="38"/>
      <c r="DOV26" s="38"/>
      <c r="DOW26" s="38"/>
      <c r="DOX26" s="38"/>
      <c r="DOY26" s="38"/>
      <c r="DOZ26" s="38"/>
      <c r="DPA26" s="38"/>
      <c r="DPB26" s="38"/>
      <c r="DPC26" s="38"/>
      <c r="DPD26" s="38"/>
      <c r="DPE26" s="38"/>
      <c r="DPF26" s="38"/>
      <c r="DPG26" s="38"/>
      <c r="DPH26" s="38"/>
      <c r="DPI26" s="38"/>
      <c r="DPJ26" s="38"/>
      <c r="DPK26" s="38"/>
      <c r="DPL26" s="38"/>
      <c r="DPM26" s="38"/>
      <c r="DPN26" s="38"/>
      <c r="DPO26" s="38"/>
      <c r="DPP26" s="38"/>
      <c r="DPQ26" s="38"/>
      <c r="DPR26" s="38"/>
      <c r="DPS26" s="38"/>
      <c r="DPT26" s="38"/>
      <c r="DPU26" s="38"/>
      <c r="DPV26" s="38"/>
      <c r="DPW26" s="38"/>
      <c r="DPX26" s="38"/>
      <c r="DPY26" s="38"/>
      <c r="DPZ26" s="38"/>
      <c r="DQA26" s="38"/>
      <c r="DQB26" s="38"/>
      <c r="DQC26" s="38"/>
      <c r="DQD26" s="38"/>
      <c r="DQE26" s="38"/>
      <c r="DQF26" s="38"/>
      <c r="DQG26" s="38"/>
      <c r="DQH26" s="38"/>
      <c r="DQI26" s="38"/>
      <c r="DQJ26" s="38"/>
      <c r="DQK26" s="38"/>
      <c r="DQL26" s="38"/>
      <c r="DQM26" s="38"/>
      <c r="DQN26" s="38"/>
      <c r="DQO26" s="38"/>
      <c r="DQP26" s="38"/>
      <c r="DQQ26" s="38"/>
      <c r="DQR26" s="38"/>
      <c r="DQS26" s="38"/>
      <c r="DQT26" s="38"/>
      <c r="DQU26" s="38"/>
      <c r="DQV26" s="38"/>
      <c r="DQW26" s="38"/>
      <c r="DQX26" s="38"/>
      <c r="DQY26" s="38"/>
      <c r="DQZ26" s="38"/>
      <c r="DRA26" s="38"/>
      <c r="DRB26" s="38"/>
      <c r="DRC26" s="38"/>
      <c r="DRD26" s="38"/>
      <c r="DRE26" s="38"/>
      <c r="DRF26" s="38"/>
      <c r="DRG26" s="38"/>
      <c r="DRH26" s="38"/>
      <c r="DRI26" s="38"/>
      <c r="DRJ26" s="38"/>
      <c r="DRK26" s="38"/>
      <c r="DRL26" s="38"/>
      <c r="DRM26" s="38"/>
      <c r="DRN26" s="38"/>
      <c r="DRO26" s="38"/>
      <c r="DRP26" s="38"/>
      <c r="DRQ26" s="38"/>
      <c r="DRR26" s="38"/>
      <c r="DRS26" s="38"/>
      <c r="DRT26" s="38"/>
      <c r="DRU26" s="38"/>
      <c r="DRV26" s="38"/>
      <c r="DRW26" s="38"/>
      <c r="DRX26" s="38"/>
      <c r="DRY26" s="38"/>
      <c r="DRZ26" s="38"/>
      <c r="DSA26" s="38"/>
      <c r="DSB26" s="38"/>
      <c r="DSC26" s="38"/>
      <c r="DSD26" s="38"/>
      <c r="DSE26" s="38"/>
      <c r="DSF26" s="38"/>
      <c r="DSG26" s="38"/>
      <c r="DSH26" s="38"/>
      <c r="DSI26" s="38"/>
      <c r="DSJ26" s="38"/>
      <c r="DSK26" s="38"/>
      <c r="DSL26" s="38"/>
      <c r="DSM26" s="38"/>
      <c r="DSN26" s="38"/>
      <c r="DSO26" s="38"/>
      <c r="DSP26" s="38"/>
      <c r="DSQ26" s="38"/>
      <c r="DSR26" s="38"/>
      <c r="DSS26" s="38"/>
      <c r="DST26" s="38"/>
      <c r="DSU26" s="38"/>
      <c r="DSV26" s="38"/>
      <c r="DSW26" s="38"/>
      <c r="DSX26" s="38"/>
      <c r="DSY26" s="38"/>
      <c r="DSZ26" s="38"/>
      <c r="DTA26" s="38"/>
      <c r="DTB26" s="38"/>
      <c r="DTC26" s="38"/>
      <c r="DTD26" s="38"/>
      <c r="DTE26" s="38"/>
      <c r="DTF26" s="38"/>
      <c r="DTG26" s="38"/>
      <c r="DTH26" s="38"/>
      <c r="DTI26" s="38"/>
      <c r="DTJ26" s="38"/>
      <c r="DTK26" s="38"/>
      <c r="DTL26" s="38"/>
      <c r="DTM26" s="38"/>
      <c r="DTN26" s="38"/>
      <c r="DTO26" s="38"/>
      <c r="DTP26" s="38"/>
      <c r="DTQ26" s="38"/>
      <c r="DTR26" s="38"/>
      <c r="DTS26" s="38"/>
      <c r="DTT26" s="38"/>
      <c r="DTU26" s="38"/>
      <c r="DTV26" s="38"/>
      <c r="DTW26" s="38"/>
      <c r="DTX26" s="38"/>
      <c r="DTY26" s="38"/>
      <c r="DTZ26" s="38"/>
      <c r="DUA26" s="38"/>
      <c r="DUB26" s="38"/>
      <c r="DUC26" s="38"/>
      <c r="DUD26" s="38"/>
      <c r="DUE26" s="38"/>
      <c r="DUF26" s="38"/>
      <c r="DUG26" s="38"/>
      <c r="DUH26" s="38"/>
      <c r="DUI26" s="38"/>
      <c r="DUJ26" s="38"/>
      <c r="DUK26" s="38"/>
      <c r="DUL26" s="38"/>
      <c r="DUM26" s="38"/>
      <c r="DUN26" s="38"/>
      <c r="DUO26" s="38"/>
      <c r="DUP26" s="38"/>
      <c r="DUQ26" s="38"/>
      <c r="DUR26" s="38"/>
      <c r="DUS26" s="38"/>
      <c r="DUT26" s="38"/>
      <c r="DUU26" s="38"/>
      <c r="DUV26" s="38"/>
      <c r="DUW26" s="38"/>
      <c r="DUX26" s="38"/>
      <c r="DUY26" s="38"/>
      <c r="DUZ26" s="38"/>
      <c r="DVA26" s="38"/>
      <c r="DVB26" s="38"/>
      <c r="DVC26" s="38"/>
      <c r="DVD26" s="38"/>
      <c r="DVE26" s="38"/>
      <c r="DVF26" s="38"/>
      <c r="DVG26" s="38"/>
      <c r="DVH26" s="38"/>
      <c r="DVI26" s="38"/>
      <c r="DVJ26" s="38"/>
      <c r="DVK26" s="38"/>
      <c r="DVL26" s="38"/>
      <c r="DVM26" s="38"/>
      <c r="DVN26" s="38"/>
      <c r="DVO26" s="38"/>
      <c r="DVP26" s="38"/>
      <c r="DVQ26" s="38"/>
      <c r="DVR26" s="38"/>
      <c r="DVS26" s="38"/>
      <c r="DVT26" s="38"/>
      <c r="DVU26" s="38"/>
      <c r="DVV26" s="38"/>
      <c r="DVW26" s="38"/>
      <c r="DVX26" s="38"/>
      <c r="DVY26" s="38"/>
      <c r="DVZ26" s="38"/>
      <c r="DWA26" s="38"/>
      <c r="DWB26" s="38"/>
      <c r="DWC26" s="38"/>
      <c r="DWD26" s="38"/>
      <c r="DWE26" s="38"/>
      <c r="DWF26" s="38"/>
      <c r="DWG26" s="38"/>
      <c r="DWH26" s="38"/>
      <c r="DWI26" s="38"/>
      <c r="DWJ26" s="38"/>
      <c r="DWK26" s="38"/>
      <c r="DWL26" s="38"/>
      <c r="DWM26" s="38"/>
      <c r="DWN26" s="38"/>
      <c r="DWO26" s="38"/>
      <c r="DWP26" s="38"/>
      <c r="DWQ26" s="38"/>
      <c r="DWR26" s="38"/>
      <c r="DWS26" s="38"/>
      <c r="DWT26" s="38"/>
      <c r="DWU26" s="38"/>
      <c r="DWV26" s="38"/>
      <c r="DWW26" s="38"/>
      <c r="DWX26" s="38"/>
      <c r="DWY26" s="38"/>
      <c r="DWZ26" s="38"/>
      <c r="DXA26" s="38"/>
      <c r="DXB26" s="38"/>
      <c r="DXC26" s="38"/>
      <c r="DXD26" s="38"/>
      <c r="DXE26" s="38"/>
      <c r="DXF26" s="38"/>
      <c r="DXG26" s="38"/>
      <c r="DXH26" s="38"/>
      <c r="DXI26" s="38"/>
      <c r="DXJ26" s="38"/>
      <c r="DXK26" s="38"/>
      <c r="DXL26" s="38"/>
      <c r="DXM26" s="38"/>
      <c r="DXN26" s="38"/>
      <c r="DXO26" s="38"/>
      <c r="DXP26" s="38"/>
      <c r="DXQ26" s="38"/>
      <c r="DXR26" s="38"/>
      <c r="DXS26" s="38"/>
      <c r="DXT26" s="38"/>
      <c r="DXU26" s="38"/>
      <c r="DXV26" s="38"/>
      <c r="DXW26" s="38"/>
      <c r="DXX26" s="38"/>
      <c r="DXY26" s="38"/>
      <c r="DXZ26" s="38"/>
      <c r="DYA26" s="38"/>
      <c r="DYB26" s="38"/>
      <c r="DYC26" s="38"/>
      <c r="DYD26" s="38"/>
      <c r="DYE26" s="38"/>
      <c r="DYF26" s="38"/>
      <c r="DYG26" s="38"/>
      <c r="DYH26" s="38"/>
      <c r="DYI26" s="38"/>
      <c r="DYJ26" s="38"/>
      <c r="DYK26" s="38"/>
      <c r="DYL26" s="38"/>
      <c r="DYM26" s="38"/>
      <c r="DYN26" s="38"/>
      <c r="DYO26" s="38"/>
      <c r="DYP26" s="38"/>
      <c r="DYQ26" s="38"/>
      <c r="DYR26" s="38"/>
      <c r="DYS26" s="38"/>
      <c r="DYT26" s="38"/>
      <c r="DYU26" s="38"/>
      <c r="DYV26" s="38"/>
      <c r="DYW26" s="38"/>
      <c r="DYX26" s="38"/>
      <c r="DYY26" s="38"/>
      <c r="DYZ26" s="38"/>
      <c r="DZA26" s="38"/>
      <c r="DZB26" s="38"/>
      <c r="DZC26" s="38"/>
      <c r="DZD26" s="38"/>
      <c r="DZE26" s="38"/>
      <c r="DZF26" s="38"/>
      <c r="DZG26" s="38"/>
      <c r="DZH26" s="38"/>
      <c r="DZI26" s="38"/>
      <c r="DZJ26" s="38"/>
      <c r="DZK26" s="38"/>
      <c r="DZL26" s="38"/>
      <c r="DZM26" s="38"/>
      <c r="DZN26" s="38"/>
      <c r="DZO26" s="38"/>
      <c r="DZP26" s="38"/>
      <c r="DZQ26" s="38"/>
      <c r="DZR26" s="38"/>
      <c r="DZS26" s="38"/>
      <c r="DZT26" s="38"/>
      <c r="DZU26" s="38"/>
      <c r="DZV26" s="38"/>
      <c r="DZW26" s="38"/>
      <c r="DZX26" s="38"/>
      <c r="DZY26" s="38"/>
      <c r="DZZ26" s="38"/>
      <c r="EAA26" s="38"/>
      <c r="EAB26" s="38"/>
      <c r="EAC26" s="38"/>
      <c r="EAD26" s="38"/>
      <c r="EAE26" s="38"/>
      <c r="EAF26" s="38"/>
      <c r="EAG26" s="38"/>
      <c r="EAH26" s="38"/>
      <c r="EAI26" s="38"/>
      <c r="EAJ26" s="38"/>
      <c r="EAK26" s="38"/>
      <c r="EAL26" s="38"/>
      <c r="EAM26" s="38"/>
      <c r="EAN26" s="38"/>
      <c r="EAO26" s="38"/>
      <c r="EAP26" s="38"/>
      <c r="EAQ26" s="38"/>
      <c r="EAR26" s="38"/>
      <c r="EAS26" s="38"/>
      <c r="EAT26" s="38"/>
      <c r="EAU26" s="38"/>
      <c r="EAV26" s="38"/>
      <c r="EAW26" s="38"/>
      <c r="EAX26" s="38"/>
      <c r="EAY26" s="38"/>
      <c r="EAZ26" s="38"/>
      <c r="EBA26" s="38"/>
      <c r="EBB26" s="38"/>
      <c r="EBC26" s="38"/>
      <c r="EBD26" s="38"/>
      <c r="EBE26" s="38"/>
      <c r="EBF26" s="38"/>
      <c r="EBG26" s="38"/>
      <c r="EBH26" s="38"/>
      <c r="EBI26" s="38"/>
      <c r="EBJ26" s="38"/>
      <c r="EBK26" s="38"/>
      <c r="EBL26" s="38"/>
      <c r="EBM26" s="38"/>
      <c r="EBN26" s="38"/>
      <c r="EBO26" s="38"/>
      <c r="EBP26" s="38"/>
      <c r="EBQ26" s="38"/>
      <c r="EBR26" s="38"/>
      <c r="EBS26" s="38"/>
      <c r="EBT26" s="38"/>
      <c r="EBU26" s="38"/>
      <c r="EBV26" s="38"/>
      <c r="EBW26" s="38"/>
      <c r="EBX26" s="38"/>
      <c r="EBY26" s="38"/>
      <c r="EBZ26" s="38"/>
      <c r="ECA26" s="38"/>
      <c r="ECB26" s="38"/>
      <c r="ECC26" s="38"/>
      <c r="ECD26" s="38"/>
      <c r="ECE26" s="38"/>
      <c r="ECF26" s="38"/>
      <c r="ECG26" s="38"/>
      <c r="ECH26" s="38"/>
      <c r="ECI26" s="38"/>
      <c r="ECJ26" s="38"/>
      <c r="ECK26" s="38"/>
      <c r="ECL26" s="38"/>
      <c r="ECM26" s="38"/>
      <c r="ECN26" s="38"/>
      <c r="ECO26" s="38"/>
      <c r="ECP26" s="38"/>
      <c r="ECQ26" s="38"/>
      <c r="ECR26" s="38"/>
      <c r="ECS26" s="38"/>
      <c r="ECT26" s="38"/>
      <c r="ECU26" s="38"/>
      <c r="ECV26" s="38"/>
      <c r="ECW26" s="38"/>
      <c r="ECX26" s="38"/>
      <c r="ECY26" s="38"/>
      <c r="ECZ26" s="38"/>
      <c r="EDA26" s="38"/>
      <c r="EDB26" s="38"/>
      <c r="EDC26" s="38"/>
      <c r="EDD26" s="38"/>
      <c r="EDE26" s="38"/>
      <c r="EDF26" s="38"/>
      <c r="EDG26" s="38"/>
      <c r="EDH26" s="38"/>
      <c r="EDI26" s="38"/>
      <c r="EDJ26" s="38"/>
      <c r="EDK26" s="38"/>
      <c r="EDL26" s="38"/>
      <c r="EDM26" s="38"/>
      <c r="EDN26" s="38"/>
      <c r="EDO26" s="38"/>
      <c r="EDP26" s="38"/>
      <c r="EDQ26" s="38"/>
      <c r="EDR26" s="38"/>
      <c r="EDS26" s="38"/>
      <c r="EDT26" s="38"/>
      <c r="EDU26" s="38"/>
      <c r="EDV26" s="38"/>
      <c r="EDW26" s="38"/>
      <c r="EDX26" s="38"/>
      <c r="EDY26" s="38"/>
      <c r="EDZ26" s="38"/>
      <c r="EEA26" s="38"/>
      <c r="EEB26" s="38"/>
      <c r="EEC26" s="38"/>
      <c r="EED26" s="38"/>
      <c r="EEE26" s="38"/>
      <c r="EEF26" s="38"/>
      <c r="EEG26" s="38"/>
      <c r="EEH26" s="38"/>
      <c r="EEI26" s="38"/>
      <c r="EEJ26" s="38"/>
      <c r="EEK26" s="38"/>
      <c r="EEL26" s="38"/>
      <c r="EEM26" s="38"/>
      <c r="EEN26" s="38"/>
      <c r="EEO26" s="38"/>
      <c r="EEP26" s="38"/>
      <c r="EEQ26" s="38"/>
      <c r="EER26" s="38"/>
      <c r="EES26" s="38"/>
      <c r="EET26" s="38"/>
      <c r="EEU26" s="38"/>
      <c r="EEV26" s="38"/>
      <c r="EEW26" s="38"/>
      <c r="EEX26" s="38"/>
      <c r="EEY26" s="38"/>
      <c r="EEZ26" s="38"/>
      <c r="EFA26" s="38"/>
      <c r="EFB26" s="38"/>
      <c r="EFC26" s="38"/>
      <c r="EFD26" s="38"/>
      <c r="EFE26" s="38"/>
      <c r="EFF26" s="38"/>
      <c r="EFG26" s="38"/>
      <c r="EFH26" s="38"/>
      <c r="EFI26" s="38"/>
      <c r="EFJ26" s="38"/>
      <c r="EFK26" s="38"/>
      <c r="EFL26" s="38"/>
      <c r="EFM26" s="38"/>
      <c r="EFN26" s="38"/>
      <c r="EFO26" s="38"/>
      <c r="EFP26" s="38"/>
      <c r="EFQ26" s="38"/>
      <c r="EFR26" s="38"/>
      <c r="EFS26" s="38"/>
      <c r="EFT26" s="38"/>
      <c r="EFU26" s="38"/>
      <c r="EFV26" s="38"/>
      <c r="EFW26" s="38"/>
      <c r="EFX26" s="38"/>
      <c r="EFY26" s="38"/>
      <c r="EFZ26" s="38"/>
      <c r="EGA26" s="38"/>
      <c r="EGB26" s="38"/>
      <c r="EGC26" s="38"/>
      <c r="EGD26" s="38"/>
      <c r="EGE26" s="38"/>
      <c r="EGF26" s="38"/>
      <c r="EGG26" s="38"/>
      <c r="EGH26" s="38"/>
      <c r="EGI26" s="38"/>
      <c r="EGJ26" s="38"/>
      <c r="EGK26" s="38"/>
      <c r="EGL26" s="38"/>
      <c r="EGM26" s="38"/>
      <c r="EGN26" s="38"/>
      <c r="EGO26" s="38"/>
      <c r="EGP26" s="38"/>
      <c r="EGQ26" s="38"/>
      <c r="EGR26" s="38"/>
      <c r="EGS26" s="38"/>
      <c r="EGT26" s="38"/>
      <c r="EGU26" s="38"/>
      <c r="EGV26" s="38"/>
      <c r="EGW26" s="38"/>
      <c r="EGX26" s="38"/>
      <c r="EGY26" s="38"/>
      <c r="EGZ26" s="38"/>
      <c r="EHA26" s="38"/>
      <c r="EHB26" s="38"/>
      <c r="EHC26" s="38"/>
      <c r="EHD26" s="38"/>
      <c r="EHE26" s="38"/>
      <c r="EHF26" s="38"/>
      <c r="EHG26" s="38"/>
      <c r="EHH26" s="38"/>
      <c r="EHI26" s="38"/>
      <c r="EHJ26" s="38"/>
      <c r="EHK26" s="38"/>
      <c r="EHL26" s="38"/>
      <c r="EHM26" s="38"/>
      <c r="EHN26" s="38"/>
      <c r="EHO26" s="38"/>
      <c r="EHP26" s="38"/>
      <c r="EHQ26" s="38"/>
      <c r="EHR26" s="38"/>
      <c r="EHS26" s="38"/>
      <c r="EHT26" s="38"/>
      <c r="EHU26" s="38"/>
      <c r="EHV26" s="38"/>
      <c r="EHW26" s="38"/>
      <c r="EHX26" s="38"/>
      <c r="EHY26" s="38"/>
      <c r="EHZ26" s="38"/>
      <c r="EIA26" s="38"/>
      <c r="EIB26" s="38"/>
      <c r="EIC26" s="38"/>
      <c r="EID26" s="38"/>
      <c r="EIE26" s="38"/>
      <c r="EIF26" s="38"/>
      <c r="EIG26" s="38"/>
      <c r="EIH26" s="38"/>
      <c r="EII26" s="38"/>
      <c r="EIJ26" s="38"/>
      <c r="EIK26" s="38"/>
      <c r="EIL26" s="38"/>
      <c r="EIM26" s="38"/>
      <c r="EIN26" s="38"/>
      <c r="EIO26" s="38"/>
      <c r="EIP26" s="38"/>
      <c r="EIQ26" s="38"/>
      <c r="EIR26" s="38"/>
      <c r="EIS26" s="38"/>
      <c r="EIT26" s="38"/>
      <c r="EIU26" s="38"/>
      <c r="EIV26" s="38"/>
      <c r="EIW26" s="38"/>
      <c r="EIX26" s="38"/>
      <c r="EIY26" s="38"/>
      <c r="EIZ26" s="38"/>
      <c r="EJA26" s="38"/>
      <c r="EJB26" s="38"/>
      <c r="EJC26" s="38"/>
      <c r="EJD26" s="38"/>
      <c r="EJE26" s="38"/>
      <c r="EJF26" s="38"/>
      <c r="EJG26" s="38"/>
      <c r="EJH26" s="38"/>
      <c r="EJI26" s="38"/>
      <c r="EJJ26" s="38"/>
      <c r="EJK26" s="38"/>
      <c r="EJL26" s="38"/>
      <c r="EJM26" s="38"/>
      <c r="EJN26" s="38"/>
      <c r="EJO26" s="38"/>
      <c r="EJP26" s="38"/>
      <c r="EJQ26" s="38"/>
      <c r="EJR26" s="38"/>
      <c r="EJS26" s="38"/>
      <c r="EJT26" s="38"/>
      <c r="EJU26" s="38"/>
      <c r="EJV26" s="38"/>
      <c r="EJW26" s="38"/>
      <c r="EJX26" s="38"/>
      <c r="EJY26" s="38"/>
      <c r="EJZ26" s="38"/>
      <c r="EKA26" s="38"/>
      <c r="EKB26" s="38"/>
      <c r="EKC26" s="38"/>
      <c r="EKD26" s="38"/>
      <c r="EKE26" s="38"/>
      <c r="EKF26" s="38"/>
      <c r="EKG26" s="38"/>
      <c r="EKH26" s="38"/>
      <c r="EKI26" s="38"/>
      <c r="EKJ26" s="38"/>
      <c r="EKK26" s="38"/>
      <c r="EKL26" s="38"/>
      <c r="EKM26" s="38"/>
      <c r="EKN26" s="38"/>
      <c r="EKO26" s="38"/>
      <c r="EKP26" s="38"/>
      <c r="EKQ26" s="38"/>
      <c r="EKR26" s="38"/>
      <c r="EKS26" s="38"/>
      <c r="EKT26" s="38"/>
      <c r="EKU26" s="38"/>
      <c r="EKV26" s="38"/>
      <c r="EKW26" s="38"/>
      <c r="EKX26" s="38"/>
      <c r="EKY26" s="38"/>
      <c r="EKZ26" s="38"/>
      <c r="ELA26" s="38"/>
      <c r="ELB26" s="38"/>
      <c r="ELC26" s="38"/>
      <c r="ELD26" s="38"/>
      <c r="ELE26" s="38"/>
      <c r="ELF26" s="38"/>
      <c r="ELG26" s="38"/>
      <c r="ELH26" s="38"/>
      <c r="ELI26" s="38"/>
      <c r="ELJ26" s="38"/>
      <c r="ELK26" s="38"/>
      <c r="ELL26" s="38"/>
      <c r="ELM26" s="38"/>
      <c r="ELN26" s="38"/>
      <c r="ELO26" s="38"/>
      <c r="ELP26" s="38"/>
      <c r="ELQ26" s="38"/>
      <c r="ELR26" s="38"/>
      <c r="ELS26" s="38"/>
      <c r="ELT26" s="38"/>
      <c r="ELU26" s="38"/>
      <c r="ELV26" s="38"/>
      <c r="ELW26" s="38"/>
      <c r="ELX26" s="38"/>
      <c r="ELY26" s="38"/>
      <c r="ELZ26" s="38"/>
      <c r="EMA26" s="38"/>
      <c r="EMB26" s="38"/>
      <c r="EMC26" s="38"/>
      <c r="EMD26" s="38"/>
      <c r="EME26" s="38"/>
      <c r="EMF26" s="38"/>
      <c r="EMG26" s="38"/>
      <c r="EMH26" s="38"/>
      <c r="EMI26" s="38"/>
      <c r="EMJ26" s="38"/>
      <c r="EMK26" s="38"/>
      <c r="EML26" s="38"/>
      <c r="EMM26" s="38"/>
      <c r="EMN26" s="38"/>
      <c r="EMO26" s="38"/>
      <c r="EMP26" s="38"/>
      <c r="EMQ26" s="38"/>
      <c r="EMR26" s="38"/>
      <c r="EMS26" s="38"/>
      <c r="EMT26" s="38"/>
      <c r="EMU26" s="38"/>
      <c r="EMV26" s="38"/>
      <c r="EMW26" s="38"/>
      <c r="EMX26" s="38"/>
      <c r="EMY26" s="38"/>
      <c r="EMZ26" s="38"/>
      <c r="ENA26" s="38"/>
      <c r="ENB26" s="38"/>
      <c r="ENC26" s="38"/>
      <c r="END26" s="38"/>
      <c r="ENE26" s="38"/>
      <c r="ENF26" s="38"/>
      <c r="ENG26" s="38"/>
      <c r="ENH26" s="38"/>
      <c r="ENI26" s="38"/>
      <c r="ENJ26" s="38"/>
      <c r="ENK26" s="38"/>
      <c r="ENL26" s="38"/>
      <c r="ENM26" s="38"/>
      <c r="ENN26" s="38"/>
      <c r="ENO26" s="38"/>
      <c r="ENP26" s="38"/>
      <c r="ENQ26" s="38"/>
      <c r="ENR26" s="38"/>
      <c r="ENS26" s="38"/>
      <c r="ENT26" s="38"/>
      <c r="ENU26" s="38"/>
      <c r="ENV26" s="38"/>
      <c r="ENW26" s="38"/>
      <c r="ENX26" s="38"/>
      <c r="ENY26" s="38"/>
      <c r="ENZ26" s="38"/>
      <c r="EOA26" s="38"/>
      <c r="EOB26" s="38"/>
      <c r="EOC26" s="38"/>
      <c r="EOD26" s="38"/>
      <c r="EOE26" s="38"/>
      <c r="EOF26" s="38"/>
      <c r="EOG26" s="38"/>
      <c r="EOH26" s="38"/>
      <c r="EOI26" s="38"/>
      <c r="EOJ26" s="38"/>
      <c r="EOK26" s="38"/>
      <c r="EOL26" s="38"/>
      <c r="EOM26" s="38"/>
      <c r="EON26" s="38"/>
      <c r="EOO26" s="38"/>
      <c r="EOP26" s="38"/>
      <c r="EOQ26" s="38"/>
      <c r="EOR26" s="38"/>
      <c r="EOS26" s="38"/>
      <c r="EOT26" s="38"/>
      <c r="EOU26" s="38"/>
      <c r="EOV26" s="38"/>
      <c r="EOW26" s="38"/>
      <c r="EOX26" s="38"/>
      <c r="EOY26" s="38"/>
      <c r="EOZ26" s="38"/>
      <c r="EPA26" s="38"/>
      <c r="EPB26" s="38"/>
      <c r="EPC26" s="38"/>
      <c r="EPD26" s="38"/>
      <c r="EPE26" s="38"/>
      <c r="EPF26" s="38"/>
      <c r="EPG26" s="38"/>
      <c r="EPH26" s="38"/>
      <c r="EPI26" s="38"/>
      <c r="EPJ26" s="38"/>
      <c r="EPK26" s="38"/>
      <c r="EPL26" s="38"/>
      <c r="EPM26" s="38"/>
      <c r="EPN26" s="38"/>
      <c r="EPO26" s="38"/>
      <c r="EPP26" s="38"/>
      <c r="EPQ26" s="38"/>
      <c r="EPR26" s="38"/>
      <c r="EPS26" s="38"/>
      <c r="EPT26" s="38"/>
      <c r="EPU26" s="38"/>
      <c r="EPV26" s="38"/>
      <c r="EPW26" s="38"/>
      <c r="EPX26" s="38"/>
      <c r="EPY26" s="38"/>
      <c r="EPZ26" s="38"/>
      <c r="EQA26" s="38"/>
      <c r="EQB26" s="38"/>
      <c r="EQC26" s="38"/>
      <c r="EQD26" s="38"/>
      <c r="EQE26" s="38"/>
      <c r="EQF26" s="38"/>
      <c r="EQG26" s="38"/>
      <c r="EQH26" s="38"/>
      <c r="EQI26" s="38"/>
      <c r="EQJ26" s="38"/>
      <c r="EQK26" s="38"/>
      <c r="EQL26" s="38"/>
      <c r="EQM26" s="38"/>
      <c r="EQN26" s="38"/>
      <c r="EQO26" s="38"/>
      <c r="EQP26" s="38"/>
      <c r="EQQ26" s="38"/>
      <c r="EQR26" s="38"/>
      <c r="EQS26" s="38"/>
      <c r="EQT26" s="38"/>
      <c r="EQU26" s="38"/>
      <c r="EQV26" s="38"/>
      <c r="EQW26" s="38"/>
      <c r="EQX26" s="38"/>
      <c r="EQY26" s="38"/>
      <c r="EQZ26" s="38"/>
      <c r="ERA26" s="38"/>
      <c r="ERB26" s="38"/>
      <c r="ERC26" s="38"/>
      <c r="ERD26" s="38"/>
      <c r="ERE26" s="38"/>
      <c r="ERF26" s="38"/>
      <c r="ERG26" s="38"/>
      <c r="ERH26" s="38"/>
      <c r="ERI26" s="38"/>
      <c r="ERJ26" s="38"/>
      <c r="ERK26" s="38"/>
      <c r="ERL26" s="38"/>
      <c r="ERM26" s="38"/>
      <c r="ERN26" s="38"/>
      <c r="ERO26" s="38"/>
      <c r="ERP26" s="38"/>
      <c r="ERQ26" s="38"/>
      <c r="ERR26" s="38"/>
      <c r="ERS26" s="38"/>
      <c r="ERT26" s="38"/>
      <c r="ERU26" s="38"/>
      <c r="ERV26" s="38"/>
      <c r="ERW26" s="38"/>
      <c r="ERX26" s="38"/>
      <c r="ERY26" s="38"/>
      <c r="ERZ26" s="38"/>
      <c r="ESA26" s="38"/>
      <c r="ESB26" s="38"/>
      <c r="ESC26" s="38"/>
      <c r="ESD26" s="38"/>
      <c r="ESE26" s="38"/>
      <c r="ESF26" s="38"/>
      <c r="ESG26" s="38"/>
      <c r="ESH26" s="38"/>
      <c r="ESI26" s="38"/>
      <c r="ESJ26" s="38"/>
      <c r="ESK26" s="38"/>
      <c r="ESL26" s="38"/>
      <c r="ESM26" s="38"/>
      <c r="ESN26" s="38"/>
      <c r="ESO26" s="38"/>
      <c r="ESP26" s="38"/>
      <c r="ESQ26" s="38"/>
      <c r="ESR26" s="38"/>
      <c r="ESS26" s="38"/>
      <c r="EST26" s="38"/>
      <c r="ESU26" s="38"/>
      <c r="ESV26" s="38"/>
      <c r="ESW26" s="38"/>
      <c r="ESX26" s="38"/>
      <c r="ESY26" s="38"/>
      <c r="ESZ26" s="38"/>
      <c r="ETA26" s="38"/>
      <c r="ETB26" s="38"/>
      <c r="ETC26" s="38"/>
      <c r="ETD26" s="38"/>
      <c r="ETE26" s="38"/>
      <c r="ETF26" s="38"/>
      <c r="ETG26" s="38"/>
      <c r="ETH26" s="38"/>
      <c r="ETI26" s="38"/>
      <c r="ETJ26" s="38"/>
      <c r="ETK26" s="38"/>
      <c r="ETL26" s="38"/>
      <c r="ETM26" s="38"/>
      <c r="ETN26" s="38"/>
      <c r="ETO26" s="38"/>
      <c r="ETP26" s="38"/>
      <c r="ETQ26" s="38"/>
      <c r="ETR26" s="38"/>
      <c r="ETS26" s="38"/>
      <c r="ETT26" s="38"/>
      <c r="ETU26" s="38"/>
      <c r="ETV26" s="38"/>
      <c r="ETW26" s="38"/>
      <c r="ETX26" s="38"/>
      <c r="ETY26" s="38"/>
      <c r="ETZ26" s="38"/>
      <c r="EUA26" s="38"/>
      <c r="EUB26" s="38"/>
      <c r="EUC26" s="38"/>
      <c r="EUD26" s="38"/>
      <c r="EUE26" s="38"/>
      <c r="EUF26" s="38"/>
      <c r="EUG26" s="38"/>
      <c r="EUH26" s="38"/>
      <c r="EUI26" s="38"/>
      <c r="EUJ26" s="38"/>
      <c r="EUK26" s="38"/>
      <c r="EUL26" s="38"/>
      <c r="EUM26" s="38"/>
      <c r="EUN26" s="38"/>
      <c r="EUO26" s="38"/>
      <c r="EUP26" s="38"/>
      <c r="EUQ26" s="38"/>
      <c r="EUR26" s="38"/>
      <c r="EUS26" s="38"/>
      <c r="EUT26" s="38"/>
      <c r="EUU26" s="38"/>
      <c r="EUV26" s="38"/>
      <c r="EUW26" s="38"/>
      <c r="EUX26" s="38"/>
      <c r="EUY26" s="38"/>
      <c r="EUZ26" s="38"/>
      <c r="EVA26" s="38"/>
      <c r="EVB26" s="38"/>
      <c r="EVC26" s="38"/>
      <c r="EVD26" s="38"/>
      <c r="EVE26" s="38"/>
      <c r="EVF26" s="38"/>
      <c r="EVG26" s="38"/>
      <c r="EVH26" s="38"/>
      <c r="EVI26" s="38"/>
      <c r="EVJ26" s="38"/>
      <c r="EVK26" s="38"/>
      <c r="EVL26" s="38"/>
      <c r="EVM26" s="38"/>
      <c r="EVN26" s="38"/>
      <c r="EVO26" s="38"/>
      <c r="EVP26" s="38"/>
      <c r="EVQ26" s="38"/>
      <c r="EVR26" s="38"/>
      <c r="EVS26" s="38"/>
      <c r="EVT26" s="38"/>
      <c r="EVU26" s="38"/>
      <c r="EVV26" s="38"/>
      <c r="EVW26" s="38"/>
      <c r="EVX26" s="38"/>
      <c r="EVY26" s="38"/>
      <c r="EVZ26" s="38"/>
      <c r="EWA26" s="38"/>
      <c r="EWB26" s="38"/>
      <c r="EWC26" s="38"/>
      <c r="EWD26" s="38"/>
      <c r="EWE26" s="38"/>
      <c r="EWF26" s="38"/>
      <c r="EWG26" s="38"/>
      <c r="EWH26" s="38"/>
      <c r="EWI26" s="38"/>
      <c r="EWJ26" s="38"/>
      <c r="EWK26" s="38"/>
      <c r="EWL26" s="38"/>
      <c r="EWM26" s="38"/>
      <c r="EWN26" s="38"/>
      <c r="EWO26" s="38"/>
      <c r="EWP26" s="38"/>
      <c r="EWQ26" s="38"/>
      <c r="EWR26" s="38"/>
      <c r="EWS26" s="38"/>
      <c r="EWT26" s="38"/>
      <c r="EWU26" s="38"/>
      <c r="EWV26" s="38"/>
      <c r="EWW26" s="38"/>
      <c r="EWX26" s="38"/>
      <c r="EWY26" s="38"/>
      <c r="EWZ26" s="38"/>
      <c r="EXA26" s="38"/>
      <c r="EXB26" s="38"/>
      <c r="EXC26" s="38"/>
      <c r="EXD26" s="38"/>
      <c r="EXE26" s="38"/>
      <c r="EXF26" s="38"/>
      <c r="EXG26" s="38"/>
      <c r="EXH26" s="38"/>
      <c r="EXI26" s="38"/>
      <c r="EXJ26" s="38"/>
      <c r="EXK26" s="38"/>
      <c r="EXL26" s="38"/>
      <c r="EXM26" s="38"/>
      <c r="EXN26" s="38"/>
      <c r="EXO26" s="38"/>
      <c r="EXP26" s="38"/>
      <c r="EXQ26" s="38"/>
      <c r="EXR26" s="38"/>
      <c r="EXS26" s="38"/>
      <c r="EXT26" s="38"/>
      <c r="EXU26" s="38"/>
      <c r="EXV26" s="38"/>
      <c r="EXW26" s="38"/>
      <c r="EXX26" s="38"/>
      <c r="EXY26" s="38"/>
      <c r="EXZ26" s="38"/>
      <c r="EYA26" s="38"/>
      <c r="EYB26" s="38"/>
      <c r="EYC26" s="38"/>
      <c r="EYD26" s="38"/>
      <c r="EYE26" s="38"/>
      <c r="EYF26" s="38"/>
      <c r="EYG26" s="38"/>
      <c r="EYH26" s="38"/>
      <c r="EYI26" s="38"/>
      <c r="EYJ26" s="38"/>
      <c r="EYK26" s="38"/>
      <c r="EYL26" s="38"/>
      <c r="EYM26" s="38"/>
      <c r="EYN26" s="38"/>
      <c r="EYO26" s="38"/>
      <c r="EYP26" s="38"/>
      <c r="EYQ26" s="38"/>
      <c r="EYR26" s="38"/>
      <c r="EYS26" s="38"/>
      <c r="EYT26" s="38"/>
      <c r="EYU26" s="38"/>
      <c r="EYV26" s="38"/>
      <c r="EYW26" s="38"/>
      <c r="EYX26" s="38"/>
      <c r="EYY26" s="38"/>
      <c r="EYZ26" s="38"/>
      <c r="EZA26" s="38"/>
      <c r="EZB26" s="38"/>
      <c r="EZC26" s="38"/>
      <c r="EZD26" s="38"/>
      <c r="EZE26" s="38"/>
      <c r="EZF26" s="38"/>
      <c r="EZG26" s="38"/>
      <c r="EZH26" s="38"/>
      <c r="EZI26" s="38"/>
      <c r="EZJ26" s="38"/>
      <c r="EZK26" s="38"/>
      <c r="EZL26" s="38"/>
      <c r="EZM26" s="38"/>
      <c r="EZN26" s="38"/>
      <c r="EZO26" s="38"/>
      <c r="EZP26" s="38"/>
      <c r="EZQ26" s="38"/>
      <c r="EZR26" s="38"/>
      <c r="EZS26" s="38"/>
      <c r="EZT26" s="38"/>
      <c r="EZU26" s="38"/>
      <c r="EZV26" s="38"/>
      <c r="EZW26" s="38"/>
      <c r="EZX26" s="38"/>
      <c r="EZY26" s="38"/>
      <c r="EZZ26" s="38"/>
      <c r="FAA26" s="38"/>
      <c r="FAB26" s="38"/>
      <c r="FAC26" s="38"/>
      <c r="FAD26" s="38"/>
      <c r="FAE26" s="38"/>
      <c r="FAF26" s="38"/>
      <c r="FAG26" s="38"/>
      <c r="FAH26" s="38"/>
      <c r="FAI26" s="38"/>
      <c r="FAJ26" s="38"/>
      <c r="FAK26" s="38"/>
      <c r="FAL26" s="38"/>
      <c r="FAM26" s="38"/>
      <c r="FAN26" s="38"/>
      <c r="FAO26" s="38"/>
      <c r="FAP26" s="38"/>
      <c r="FAQ26" s="38"/>
      <c r="FAR26" s="38"/>
      <c r="FAS26" s="38"/>
      <c r="FAT26" s="38"/>
      <c r="FAU26" s="38"/>
      <c r="FAV26" s="38"/>
      <c r="FAW26" s="38"/>
      <c r="FAX26" s="38"/>
      <c r="FAY26" s="38"/>
      <c r="FAZ26" s="38"/>
      <c r="FBA26" s="38"/>
      <c r="FBB26" s="38"/>
      <c r="FBC26" s="38"/>
      <c r="FBD26" s="38"/>
      <c r="FBE26" s="38"/>
      <c r="FBF26" s="38"/>
      <c r="FBG26" s="38"/>
      <c r="FBH26" s="38"/>
      <c r="FBI26" s="38"/>
      <c r="FBJ26" s="38"/>
      <c r="FBK26" s="38"/>
      <c r="FBL26" s="38"/>
      <c r="FBM26" s="38"/>
      <c r="FBN26" s="38"/>
      <c r="FBO26" s="38"/>
      <c r="FBP26" s="38"/>
      <c r="FBQ26" s="38"/>
      <c r="FBR26" s="38"/>
      <c r="FBS26" s="38"/>
      <c r="FBT26" s="38"/>
      <c r="FBU26" s="38"/>
      <c r="FBV26" s="38"/>
      <c r="FBW26" s="38"/>
      <c r="FBX26" s="38"/>
      <c r="FBY26" s="38"/>
      <c r="FBZ26" s="38"/>
      <c r="FCA26" s="38"/>
      <c r="FCB26" s="38"/>
      <c r="FCC26" s="38"/>
      <c r="FCD26" s="38"/>
      <c r="FCE26" s="38"/>
      <c r="FCF26" s="38"/>
      <c r="FCG26" s="38"/>
      <c r="FCH26" s="38"/>
      <c r="FCI26" s="38"/>
      <c r="FCJ26" s="38"/>
      <c r="FCK26" s="38"/>
      <c r="FCL26" s="38"/>
      <c r="FCM26" s="38"/>
      <c r="FCN26" s="38"/>
      <c r="FCO26" s="38"/>
      <c r="FCP26" s="38"/>
      <c r="FCQ26" s="38"/>
      <c r="FCR26" s="38"/>
      <c r="FCS26" s="38"/>
      <c r="FCT26" s="38"/>
      <c r="FCU26" s="38"/>
      <c r="FCV26" s="38"/>
      <c r="FCW26" s="38"/>
      <c r="FCX26" s="38"/>
      <c r="FCY26" s="38"/>
      <c r="FCZ26" s="38"/>
      <c r="FDA26" s="38"/>
      <c r="FDB26" s="38"/>
      <c r="FDC26" s="38"/>
      <c r="FDD26" s="38"/>
      <c r="FDE26" s="38"/>
      <c r="FDF26" s="38"/>
      <c r="FDG26" s="38"/>
      <c r="FDH26" s="38"/>
      <c r="FDI26" s="38"/>
      <c r="FDJ26" s="38"/>
      <c r="FDK26" s="38"/>
      <c r="FDL26" s="38"/>
      <c r="FDM26" s="38"/>
      <c r="FDN26" s="38"/>
      <c r="FDO26" s="38"/>
      <c r="FDP26" s="38"/>
      <c r="FDQ26" s="38"/>
      <c r="FDR26" s="38"/>
      <c r="FDS26" s="38"/>
      <c r="FDT26" s="38"/>
      <c r="FDU26" s="38"/>
      <c r="FDV26" s="38"/>
      <c r="FDW26" s="38"/>
      <c r="FDX26" s="38"/>
      <c r="FDY26" s="38"/>
      <c r="FDZ26" s="38"/>
      <c r="FEA26" s="38"/>
      <c r="FEB26" s="38"/>
      <c r="FEC26" s="38"/>
      <c r="FED26" s="38"/>
      <c r="FEE26" s="38"/>
      <c r="FEF26" s="38"/>
      <c r="FEG26" s="38"/>
      <c r="FEH26" s="38"/>
      <c r="FEI26" s="38"/>
      <c r="FEJ26" s="38"/>
      <c r="FEK26" s="38"/>
      <c r="FEL26" s="38"/>
      <c r="FEM26" s="38"/>
      <c r="FEN26" s="38"/>
      <c r="FEO26" s="38"/>
      <c r="FEP26" s="38"/>
      <c r="FEQ26" s="38"/>
      <c r="FER26" s="38"/>
      <c r="FES26" s="38"/>
      <c r="FET26" s="38"/>
      <c r="FEU26" s="38"/>
      <c r="FEV26" s="38"/>
      <c r="FEW26" s="38"/>
      <c r="FEX26" s="38"/>
      <c r="FEY26" s="38"/>
      <c r="FEZ26" s="38"/>
      <c r="FFA26" s="38"/>
      <c r="FFB26" s="38"/>
      <c r="FFC26" s="38"/>
      <c r="FFD26" s="38"/>
      <c r="FFE26" s="38"/>
      <c r="FFF26" s="38"/>
      <c r="FFG26" s="38"/>
      <c r="FFH26" s="38"/>
      <c r="FFI26" s="38"/>
      <c r="FFJ26" s="38"/>
      <c r="FFK26" s="38"/>
      <c r="FFL26" s="38"/>
      <c r="FFM26" s="38"/>
      <c r="FFN26" s="38"/>
      <c r="FFO26" s="38"/>
      <c r="FFP26" s="38"/>
      <c r="FFQ26" s="38"/>
      <c r="FFR26" s="38"/>
      <c r="FFS26" s="38"/>
      <c r="FFT26" s="38"/>
      <c r="FFU26" s="38"/>
      <c r="FFV26" s="38"/>
      <c r="FFW26" s="38"/>
      <c r="FFX26" s="38"/>
      <c r="FFY26" s="38"/>
      <c r="FFZ26" s="38"/>
      <c r="FGA26" s="38"/>
      <c r="FGB26" s="38"/>
      <c r="FGC26" s="38"/>
      <c r="FGD26" s="38"/>
      <c r="FGE26" s="38"/>
      <c r="FGF26" s="38"/>
      <c r="FGG26" s="38"/>
      <c r="FGH26" s="38"/>
      <c r="FGI26" s="38"/>
      <c r="FGJ26" s="38"/>
      <c r="FGK26" s="38"/>
      <c r="FGL26" s="38"/>
      <c r="FGM26" s="38"/>
      <c r="FGN26" s="38"/>
      <c r="FGO26" s="38"/>
      <c r="FGP26" s="38"/>
      <c r="FGQ26" s="38"/>
      <c r="FGR26" s="38"/>
      <c r="FGS26" s="38"/>
      <c r="FGT26" s="38"/>
      <c r="FGU26" s="38"/>
      <c r="FGV26" s="38"/>
      <c r="FGW26" s="38"/>
      <c r="FGX26" s="38"/>
      <c r="FGY26" s="38"/>
      <c r="FGZ26" s="38"/>
      <c r="FHA26" s="38"/>
      <c r="FHB26" s="38"/>
      <c r="FHC26" s="38"/>
      <c r="FHD26" s="38"/>
      <c r="FHE26" s="38"/>
      <c r="FHF26" s="38"/>
      <c r="FHG26" s="38"/>
      <c r="FHH26" s="38"/>
      <c r="FHI26" s="38"/>
      <c r="FHJ26" s="38"/>
      <c r="FHK26" s="38"/>
      <c r="FHL26" s="38"/>
      <c r="FHM26" s="38"/>
      <c r="FHN26" s="38"/>
      <c r="FHO26" s="38"/>
      <c r="FHP26" s="38"/>
      <c r="FHQ26" s="38"/>
      <c r="FHR26" s="38"/>
      <c r="FHS26" s="38"/>
      <c r="FHT26" s="38"/>
      <c r="FHU26" s="38"/>
      <c r="FHV26" s="38"/>
      <c r="FHW26" s="38"/>
      <c r="FHX26" s="38"/>
      <c r="FHY26" s="38"/>
      <c r="FHZ26" s="38"/>
      <c r="FIA26" s="38"/>
      <c r="FIB26" s="38"/>
      <c r="FIC26" s="38"/>
      <c r="FID26" s="38"/>
      <c r="FIE26" s="38"/>
      <c r="FIF26" s="38"/>
      <c r="FIG26" s="38"/>
      <c r="FIH26" s="38"/>
      <c r="FII26" s="38"/>
      <c r="FIJ26" s="38"/>
      <c r="FIK26" s="38"/>
      <c r="FIL26" s="38"/>
      <c r="FIM26" s="38"/>
      <c r="FIN26" s="38"/>
      <c r="FIO26" s="38"/>
      <c r="FIP26" s="38"/>
      <c r="FIQ26" s="38"/>
      <c r="FIR26" s="38"/>
      <c r="FIS26" s="38"/>
      <c r="FIT26" s="38"/>
      <c r="FIU26" s="38"/>
      <c r="FIV26" s="38"/>
      <c r="FIW26" s="38"/>
      <c r="FIX26" s="38"/>
      <c r="FIY26" s="38"/>
      <c r="FIZ26" s="38"/>
      <c r="FJA26" s="38"/>
      <c r="FJB26" s="38"/>
      <c r="FJC26" s="38"/>
      <c r="FJD26" s="38"/>
      <c r="FJE26" s="38"/>
      <c r="FJF26" s="38"/>
      <c r="FJG26" s="38"/>
      <c r="FJH26" s="38"/>
      <c r="FJI26" s="38"/>
      <c r="FJJ26" s="38"/>
      <c r="FJK26" s="38"/>
      <c r="FJL26" s="38"/>
      <c r="FJM26" s="38"/>
      <c r="FJN26" s="38"/>
      <c r="FJO26" s="38"/>
      <c r="FJP26" s="38"/>
      <c r="FJQ26" s="38"/>
      <c r="FJR26" s="38"/>
      <c r="FJS26" s="38"/>
      <c r="FJT26" s="38"/>
      <c r="FJU26" s="38"/>
      <c r="FJV26" s="38"/>
      <c r="FJW26" s="38"/>
      <c r="FJX26" s="38"/>
      <c r="FJY26" s="38"/>
      <c r="FJZ26" s="38"/>
      <c r="FKA26" s="38"/>
      <c r="FKB26" s="38"/>
      <c r="FKC26" s="38"/>
      <c r="FKD26" s="38"/>
      <c r="FKE26" s="38"/>
      <c r="FKF26" s="38"/>
      <c r="FKG26" s="38"/>
      <c r="FKH26" s="38"/>
      <c r="FKI26" s="38"/>
      <c r="FKJ26" s="38"/>
      <c r="FKK26" s="38"/>
      <c r="FKL26" s="38"/>
      <c r="FKM26" s="38"/>
      <c r="FKN26" s="38"/>
      <c r="FKO26" s="38"/>
      <c r="FKP26" s="38"/>
      <c r="FKQ26" s="38"/>
      <c r="FKR26" s="38"/>
      <c r="FKS26" s="38"/>
      <c r="FKT26" s="38"/>
      <c r="FKU26" s="38"/>
      <c r="FKV26" s="38"/>
      <c r="FKW26" s="38"/>
      <c r="FKX26" s="38"/>
      <c r="FKY26" s="38"/>
      <c r="FKZ26" s="38"/>
      <c r="FLA26" s="38"/>
      <c r="FLB26" s="38"/>
      <c r="FLC26" s="38"/>
      <c r="FLD26" s="38"/>
      <c r="FLE26" s="38"/>
      <c r="FLF26" s="38"/>
      <c r="FLG26" s="38"/>
      <c r="FLH26" s="38"/>
      <c r="FLI26" s="38"/>
      <c r="FLJ26" s="38"/>
      <c r="FLK26" s="38"/>
      <c r="FLL26" s="38"/>
      <c r="FLM26" s="38"/>
      <c r="FLN26" s="38"/>
      <c r="FLO26" s="38"/>
      <c r="FLP26" s="38"/>
      <c r="FLQ26" s="38"/>
      <c r="FLR26" s="38"/>
      <c r="FLS26" s="38"/>
      <c r="FLT26" s="38"/>
      <c r="FLU26" s="38"/>
      <c r="FLV26" s="38"/>
      <c r="FLW26" s="38"/>
      <c r="FLX26" s="38"/>
      <c r="FLY26" s="38"/>
      <c r="FLZ26" s="38"/>
      <c r="FMA26" s="38"/>
      <c r="FMB26" s="38"/>
      <c r="FMC26" s="38"/>
      <c r="FMD26" s="38"/>
      <c r="FME26" s="38"/>
      <c r="FMF26" s="38"/>
      <c r="FMG26" s="38"/>
      <c r="FMH26" s="38"/>
      <c r="FMI26" s="38"/>
      <c r="FMJ26" s="38"/>
      <c r="FMK26" s="38"/>
      <c r="FML26" s="38"/>
      <c r="FMM26" s="38"/>
      <c r="FMN26" s="38"/>
      <c r="FMO26" s="38"/>
      <c r="FMP26" s="38"/>
      <c r="FMQ26" s="38"/>
      <c r="FMR26" s="38"/>
      <c r="FMS26" s="38"/>
      <c r="FMT26" s="38"/>
      <c r="FMU26" s="38"/>
      <c r="FMV26" s="38"/>
      <c r="FMW26" s="38"/>
      <c r="FMX26" s="38"/>
      <c r="FMY26" s="38"/>
      <c r="FMZ26" s="38"/>
      <c r="FNA26" s="38"/>
      <c r="FNB26" s="38"/>
      <c r="FNC26" s="38"/>
      <c r="FND26" s="38"/>
      <c r="FNE26" s="38"/>
      <c r="FNF26" s="38"/>
      <c r="FNG26" s="38"/>
      <c r="FNH26" s="38"/>
      <c r="FNI26" s="38"/>
      <c r="FNJ26" s="38"/>
      <c r="FNK26" s="38"/>
      <c r="FNL26" s="38"/>
      <c r="FNM26" s="38"/>
      <c r="FNN26" s="38"/>
      <c r="FNO26" s="38"/>
      <c r="FNP26" s="38"/>
      <c r="FNQ26" s="38"/>
      <c r="FNR26" s="38"/>
      <c r="FNS26" s="38"/>
      <c r="FNT26" s="38"/>
      <c r="FNU26" s="38"/>
      <c r="FNV26" s="38"/>
      <c r="FNW26" s="38"/>
      <c r="FNX26" s="38"/>
      <c r="FNY26" s="38"/>
      <c r="FNZ26" s="38"/>
      <c r="FOA26" s="38"/>
      <c r="FOB26" s="38"/>
      <c r="FOC26" s="38"/>
      <c r="FOD26" s="38"/>
      <c r="FOE26" s="38"/>
      <c r="FOF26" s="38"/>
      <c r="FOG26" s="38"/>
      <c r="FOH26" s="38"/>
      <c r="FOI26" s="38"/>
      <c r="FOJ26" s="38"/>
      <c r="FOK26" s="38"/>
      <c r="FOL26" s="38"/>
      <c r="FOM26" s="38"/>
      <c r="FON26" s="38"/>
      <c r="FOO26" s="38"/>
      <c r="FOP26" s="38"/>
      <c r="FOQ26" s="38"/>
      <c r="FOR26" s="38"/>
      <c r="FOS26" s="38"/>
      <c r="FOT26" s="38"/>
      <c r="FOU26" s="38"/>
      <c r="FOV26" s="38"/>
      <c r="FOW26" s="38"/>
      <c r="FOX26" s="38"/>
      <c r="FOY26" s="38"/>
      <c r="FOZ26" s="38"/>
      <c r="FPA26" s="38"/>
      <c r="FPB26" s="38"/>
      <c r="FPC26" s="38"/>
      <c r="FPD26" s="38"/>
      <c r="FPE26" s="38"/>
      <c r="FPF26" s="38"/>
      <c r="FPG26" s="38"/>
      <c r="FPH26" s="38"/>
      <c r="FPI26" s="38"/>
      <c r="FPJ26" s="38"/>
      <c r="FPK26" s="38"/>
      <c r="FPL26" s="38"/>
      <c r="FPM26" s="38"/>
      <c r="FPN26" s="38"/>
      <c r="FPO26" s="38"/>
      <c r="FPP26" s="38"/>
      <c r="FPQ26" s="38"/>
      <c r="FPR26" s="38"/>
      <c r="FPS26" s="38"/>
      <c r="FPT26" s="38"/>
      <c r="FPU26" s="38"/>
      <c r="FPV26" s="38"/>
      <c r="FPW26" s="38"/>
      <c r="FPX26" s="38"/>
      <c r="FPY26" s="38"/>
      <c r="FPZ26" s="38"/>
      <c r="FQA26" s="38"/>
      <c r="FQB26" s="38"/>
      <c r="FQC26" s="38"/>
      <c r="FQD26" s="38"/>
      <c r="FQE26" s="38"/>
      <c r="FQF26" s="38"/>
      <c r="FQG26" s="38"/>
      <c r="FQH26" s="38"/>
      <c r="FQI26" s="38"/>
      <c r="FQJ26" s="38"/>
      <c r="FQK26" s="38"/>
      <c r="FQL26" s="38"/>
      <c r="FQM26" s="38"/>
      <c r="FQN26" s="38"/>
      <c r="FQO26" s="38"/>
      <c r="FQP26" s="38"/>
      <c r="FQQ26" s="38"/>
      <c r="FQR26" s="38"/>
      <c r="FQS26" s="38"/>
      <c r="FQT26" s="38"/>
      <c r="FQU26" s="38"/>
      <c r="FQV26" s="38"/>
      <c r="FQW26" s="38"/>
      <c r="FQX26" s="38"/>
      <c r="FQY26" s="38"/>
      <c r="FQZ26" s="38"/>
      <c r="FRA26" s="38"/>
      <c r="FRB26" s="38"/>
      <c r="FRC26" s="38"/>
      <c r="FRD26" s="38"/>
      <c r="FRE26" s="38"/>
      <c r="FRF26" s="38"/>
      <c r="FRG26" s="38"/>
      <c r="FRH26" s="38"/>
      <c r="FRI26" s="38"/>
      <c r="FRJ26" s="38"/>
      <c r="FRK26" s="38"/>
      <c r="FRL26" s="38"/>
      <c r="FRM26" s="38"/>
      <c r="FRN26" s="38"/>
      <c r="FRO26" s="38"/>
      <c r="FRP26" s="38"/>
      <c r="FRQ26" s="38"/>
      <c r="FRR26" s="38"/>
      <c r="FRS26" s="38"/>
      <c r="FRT26" s="38"/>
      <c r="FRU26" s="38"/>
      <c r="FRV26" s="38"/>
      <c r="FRW26" s="38"/>
      <c r="FRX26" s="38"/>
      <c r="FRY26" s="38"/>
      <c r="FRZ26" s="38"/>
      <c r="FSA26" s="38"/>
      <c r="FSB26" s="38"/>
      <c r="FSC26" s="38"/>
      <c r="FSD26" s="38"/>
      <c r="FSE26" s="38"/>
      <c r="FSF26" s="38"/>
      <c r="FSG26" s="38"/>
      <c r="FSH26" s="38"/>
      <c r="FSI26" s="38"/>
      <c r="FSJ26" s="38"/>
      <c r="FSK26" s="38"/>
      <c r="FSL26" s="38"/>
      <c r="FSM26" s="38"/>
      <c r="FSN26" s="38"/>
      <c r="FSO26" s="38"/>
      <c r="FSP26" s="38"/>
      <c r="FSQ26" s="38"/>
      <c r="FSR26" s="38"/>
      <c r="FSS26" s="38"/>
      <c r="FST26" s="38"/>
      <c r="FSU26" s="38"/>
      <c r="FSV26" s="38"/>
      <c r="FSW26" s="38"/>
      <c r="FSX26" s="38"/>
      <c r="FSY26" s="38"/>
      <c r="FSZ26" s="38"/>
      <c r="FTA26" s="38"/>
      <c r="FTB26" s="38"/>
      <c r="FTC26" s="38"/>
      <c r="FTD26" s="38"/>
      <c r="FTE26" s="38"/>
      <c r="FTF26" s="38"/>
      <c r="FTG26" s="38"/>
      <c r="FTH26" s="38"/>
      <c r="FTI26" s="38"/>
      <c r="FTJ26" s="38"/>
      <c r="FTK26" s="38"/>
      <c r="FTL26" s="38"/>
      <c r="FTM26" s="38"/>
      <c r="FTN26" s="38"/>
      <c r="FTO26" s="38"/>
      <c r="FTP26" s="38"/>
      <c r="FTQ26" s="38"/>
      <c r="FTR26" s="38"/>
      <c r="FTS26" s="38"/>
      <c r="FTT26" s="38"/>
      <c r="FTU26" s="38"/>
      <c r="FTV26" s="38"/>
      <c r="FTW26" s="38"/>
      <c r="FTX26" s="38"/>
      <c r="FTY26" s="38"/>
      <c r="FTZ26" s="38"/>
      <c r="FUA26" s="38"/>
      <c r="FUB26" s="38"/>
      <c r="FUC26" s="38"/>
      <c r="FUD26" s="38"/>
      <c r="FUE26" s="38"/>
      <c r="FUF26" s="38"/>
      <c r="FUG26" s="38"/>
      <c r="FUH26" s="38"/>
      <c r="FUI26" s="38"/>
      <c r="FUJ26" s="38"/>
      <c r="FUK26" s="38"/>
      <c r="FUL26" s="38"/>
      <c r="FUM26" s="38"/>
      <c r="FUN26" s="38"/>
      <c r="FUO26" s="38"/>
      <c r="FUP26" s="38"/>
      <c r="FUQ26" s="38"/>
      <c r="FUR26" s="38"/>
      <c r="FUS26" s="38"/>
      <c r="FUT26" s="38"/>
      <c r="FUU26" s="38"/>
      <c r="FUV26" s="38"/>
      <c r="FUW26" s="38"/>
      <c r="FUX26" s="38"/>
      <c r="FUY26" s="38"/>
      <c r="FUZ26" s="38"/>
      <c r="FVA26" s="38"/>
      <c r="FVB26" s="38"/>
      <c r="FVC26" s="38"/>
      <c r="FVD26" s="38"/>
      <c r="FVE26" s="38"/>
      <c r="FVF26" s="38"/>
      <c r="FVG26" s="38"/>
      <c r="FVH26" s="38"/>
      <c r="FVI26" s="38"/>
      <c r="FVJ26" s="38"/>
      <c r="FVK26" s="38"/>
      <c r="FVL26" s="38"/>
      <c r="FVM26" s="38"/>
      <c r="FVN26" s="38"/>
      <c r="FVO26" s="38"/>
      <c r="FVP26" s="38"/>
      <c r="FVQ26" s="38"/>
      <c r="FVR26" s="38"/>
      <c r="FVS26" s="38"/>
      <c r="FVT26" s="38"/>
      <c r="FVU26" s="38"/>
      <c r="FVV26" s="38"/>
      <c r="FVW26" s="38"/>
      <c r="FVX26" s="38"/>
      <c r="FVY26" s="38"/>
      <c r="FVZ26" s="38"/>
      <c r="FWA26" s="38"/>
      <c r="FWB26" s="38"/>
      <c r="FWC26" s="38"/>
      <c r="FWD26" s="38"/>
      <c r="FWE26" s="38"/>
      <c r="FWF26" s="38"/>
      <c r="FWG26" s="38"/>
      <c r="FWH26" s="38"/>
      <c r="FWI26" s="38"/>
      <c r="FWJ26" s="38"/>
      <c r="FWK26" s="38"/>
      <c r="FWL26" s="38"/>
      <c r="FWM26" s="38"/>
      <c r="FWN26" s="38"/>
      <c r="FWO26" s="38"/>
      <c r="FWP26" s="38"/>
      <c r="FWQ26" s="38"/>
      <c r="FWR26" s="38"/>
      <c r="FWS26" s="38"/>
      <c r="FWT26" s="38"/>
      <c r="FWU26" s="38"/>
      <c r="FWV26" s="38"/>
      <c r="FWW26" s="38"/>
      <c r="FWX26" s="38"/>
      <c r="FWY26" s="38"/>
      <c r="FWZ26" s="38"/>
      <c r="FXA26" s="38"/>
      <c r="FXB26" s="38"/>
      <c r="FXC26" s="38"/>
      <c r="FXD26" s="38"/>
      <c r="FXE26" s="38"/>
      <c r="FXF26" s="38"/>
      <c r="FXG26" s="38"/>
      <c r="FXH26" s="38"/>
      <c r="FXI26" s="38"/>
      <c r="FXJ26" s="38"/>
      <c r="FXK26" s="38"/>
      <c r="FXL26" s="38"/>
      <c r="FXM26" s="38"/>
      <c r="FXN26" s="38"/>
      <c r="FXO26" s="38"/>
      <c r="FXP26" s="38"/>
      <c r="FXQ26" s="38"/>
      <c r="FXR26" s="38"/>
      <c r="FXS26" s="38"/>
      <c r="FXT26" s="38"/>
      <c r="FXU26" s="38"/>
      <c r="FXV26" s="38"/>
      <c r="FXW26" s="38"/>
      <c r="FXX26" s="38"/>
      <c r="FXY26" s="38"/>
      <c r="FXZ26" s="38"/>
      <c r="FYA26" s="38"/>
      <c r="FYB26" s="38"/>
      <c r="FYC26" s="38"/>
      <c r="FYD26" s="38"/>
      <c r="FYE26" s="38"/>
      <c r="FYF26" s="38"/>
      <c r="FYG26" s="38"/>
      <c r="FYH26" s="38"/>
      <c r="FYI26" s="38"/>
      <c r="FYJ26" s="38"/>
      <c r="FYK26" s="38"/>
      <c r="FYL26" s="38"/>
      <c r="FYM26" s="38"/>
      <c r="FYN26" s="38"/>
      <c r="FYO26" s="38"/>
      <c r="FYP26" s="38"/>
      <c r="FYQ26" s="38"/>
      <c r="FYR26" s="38"/>
      <c r="FYS26" s="38"/>
      <c r="FYT26" s="38"/>
      <c r="FYU26" s="38"/>
      <c r="FYV26" s="38"/>
      <c r="FYW26" s="38"/>
      <c r="FYX26" s="38"/>
      <c r="FYY26" s="38"/>
      <c r="FYZ26" s="38"/>
      <c r="FZA26" s="38"/>
      <c r="FZB26" s="38"/>
      <c r="FZC26" s="38"/>
      <c r="FZD26" s="38"/>
      <c r="FZE26" s="38"/>
      <c r="FZF26" s="38"/>
      <c r="FZG26" s="38"/>
      <c r="FZH26" s="38"/>
      <c r="FZI26" s="38"/>
      <c r="FZJ26" s="38"/>
      <c r="FZK26" s="38"/>
      <c r="FZL26" s="38"/>
      <c r="FZM26" s="38"/>
      <c r="FZN26" s="38"/>
      <c r="FZO26" s="38"/>
      <c r="FZP26" s="38"/>
      <c r="FZQ26" s="38"/>
      <c r="FZR26" s="38"/>
      <c r="FZS26" s="38"/>
      <c r="FZT26" s="38"/>
      <c r="FZU26" s="38"/>
      <c r="FZV26" s="38"/>
      <c r="FZW26" s="38"/>
      <c r="FZX26" s="38"/>
      <c r="FZY26" s="38"/>
      <c r="FZZ26" s="38"/>
      <c r="GAA26" s="38"/>
      <c r="GAB26" s="38"/>
      <c r="GAC26" s="38"/>
      <c r="GAD26" s="38"/>
      <c r="GAE26" s="38"/>
      <c r="GAF26" s="38"/>
      <c r="GAG26" s="38"/>
      <c r="GAH26" s="38"/>
      <c r="GAI26" s="38"/>
      <c r="GAJ26" s="38"/>
      <c r="GAK26" s="38"/>
      <c r="GAL26" s="38"/>
      <c r="GAM26" s="38"/>
      <c r="GAN26" s="38"/>
      <c r="GAO26" s="38"/>
      <c r="GAP26" s="38"/>
      <c r="GAQ26" s="38"/>
      <c r="GAR26" s="38"/>
      <c r="GAS26" s="38"/>
      <c r="GAT26" s="38"/>
      <c r="GAU26" s="38"/>
      <c r="GAV26" s="38"/>
      <c r="GAW26" s="38"/>
      <c r="GAX26" s="38"/>
      <c r="GAY26" s="38"/>
      <c r="GAZ26" s="38"/>
      <c r="GBA26" s="38"/>
      <c r="GBB26" s="38"/>
      <c r="GBC26" s="38"/>
      <c r="GBD26" s="38"/>
      <c r="GBE26" s="38"/>
      <c r="GBF26" s="38"/>
      <c r="GBG26" s="38"/>
      <c r="GBH26" s="38"/>
      <c r="GBI26" s="38"/>
      <c r="GBJ26" s="38"/>
      <c r="GBK26" s="38"/>
      <c r="GBL26" s="38"/>
      <c r="GBM26" s="38"/>
      <c r="GBN26" s="38"/>
      <c r="GBO26" s="38"/>
      <c r="GBP26" s="38"/>
      <c r="GBQ26" s="38"/>
      <c r="GBR26" s="38"/>
      <c r="GBS26" s="38"/>
      <c r="GBT26" s="38"/>
      <c r="GBU26" s="38"/>
      <c r="GBV26" s="38"/>
      <c r="GBW26" s="38"/>
      <c r="GBX26" s="38"/>
      <c r="GBY26" s="38"/>
      <c r="GBZ26" s="38"/>
      <c r="GCA26" s="38"/>
      <c r="GCB26" s="38"/>
      <c r="GCC26" s="38"/>
      <c r="GCD26" s="38"/>
      <c r="GCE26" s="38"/>
      <c r="GCF26" s="38"/>
      <c r="GCG26" s="38"/>
      <c r="GCH26" s="38"/>
      <c r="GCI26" s="38"/>
      <c r="GCJ26" s="38"/>
      <c r="GCK26" s="38"/>
      <c r="GCL26" s="38"/>
      <c r="GCM26" s="38"/>
      <c r="GCN26" s="38"/>
      <c r="GCO26" s="38"/>
      <c r="GCP26" s="38"/>
      <c r="GCQ26" s="38"/>
      <c r="GCR26" s="38"/>
      <c r="GCS26" s="38"/>
      <c r="GCT26" s="38"/>
      <c r="GCU26" s="38"/>
      <c r="GCV26" s="38"/>
      <c r="GCW26" s="38"/>
      <c r="GCX26" s="38"/>
      <c r="GCY26" s="38"/>
      <c r="GCZ26" s="38"/>
      <c r="GDA26" s="38"/>
      <c r="GDB26" s="38"/>
      <c r="GDC26" s="38"/>
      <c r="GDD26" s="38"/>
      <c r="GDE26" s="38"/>
      <c r="GDF26" s="38"/>
      <c r="GDG26" s="38"/>
      <c r="GDH26" s="38"/>
      <c r="GDI26" s="38"/>
      <c r="GDJ26" s="38"/>
      <c r="GDK26" s="38"/>
      <c r="GDL26" s="38"/>
      <c r="GDM26" s="38"/>
      <c r="GDN26" s="38"/>
      <c r="GDO26" s="38"/>
      <c r="GDP26" s="38"/>
      <c r="GDQ26" s="38"/>
      <c r="GDR26" s="38"/>
      <c r="GDS26" s="38"/>
      <c r="GDT26" s="38"/>
      <c r="GDU26" s="38"/>
      <c r="GDV26" s="38"/>
      <c r="GDW26" s="38"/>
      <c r="GDX26" s="38"/>
      <c r="GDY26" s="38"/>
      <c r="GDZ26" s="38"/>
      <c r="GEA26" s="38"/>
      <c r="GEB26" s="38"/>
      <c r="GEC26" s="38"/>
      <c r="GED26" s="38"/>
      <c r="GEE26" s="38"/>
      <c r="GEF26" s="38"/>
      <c r="GEG26" s="38"/>
      <c r="GEH26" s="38"/>
      <c r="GEI26" s="38"/>
      <c r="GEJ26" s="38"/>
      <c r="GEK26" s="38"/>
      <c r="GEL26" s="38"/>
      <c r="GEM26" s="38"/>
      <c r="GEN26" s="38"/>
      <c r="GEO26" s="38"/>
      <c r="GEP26" s="38"/>
      <c r="GEQ26" s="38"/>
      <c r="GER26" s="38"/>
      <c r="GES26" s="38"/>
      <c r="GET26" s="38"/>
      <c r="GEU26" s="38"/>
      <c r="GEV26" s="38"/>
      <c r="GEW26" s="38"/>
      <c r="GEX26" s="38"/>
      <c r="GEY26" s="38"/>
      <c r="GEZ26" s="38"/>
      <c r="GFA26" s="38"/>
      <c r="GFB26" s="38"/>
      <c r="GFC26" s="38"/>
      <c r="GFD26" s="38"/>
      <c r="GFE26" s="38"/>
      <c r="GFF26" s="38"/>
      <c r="GFG26" s="38"/>
      <c r="GFH26" s="38"/>
      <c r="GFI26" s="38"/>
      <c r="GFJ26" s="38"/>
      <c r="GFK26" s="38"/>
      <c r="GFL26" s="38"/>
      <c r="GFM26" s="38"/>
      <c r="GFN26" s="38"/>
      <c r="GFO26" s="38"/>
      <c r="GFP26" s="38"/>
      <c r="GFQ26" s="38"/>
      <c r="GFR26" s="38"/>
      <c r="GFS26" s="38"/>
      <c r="GFT26" s="38"/>
      <c r="GFU26" s="38"/>
      <c r="GFV26" s="38"/>
      <c r="GFW26" s="38"/>
      <c r="GFX26" s="38"/>
      <c r="GFY26" s="38"/>
      <c r="GFZ26" s="38"/>
      <c r="GGA26" s="38"/>
      <c r="GGB26" s="38"/>
      <c r="GGC26" s="38"/>
      <c r="GGD26" s="38"/>
      <c r="GGE26" s="38"/>
      <c r="GGF26" s="38"/>
      <c r="GGG26" s="38"/>
      <c r="GGH26" s="38"/>
      <c r="GGI26" s="38"/>
      <c r="GGJ26" s="38"/>
      <c r="GGK26" s="38"/>
      <c r="GGL26" s="38"/>
      <c r="GGM26" s="38"/>
      <c r="GGN26" s="38"/>
      <c r="GGO26" s="38"/>
      <c r="GGP26" s="38"/>
      <c r="GGQ26" s="38"/>
      <c r="GGR26" s="38"/>
      <c r="GGS26" s="38"/>
      <c r="GGT26" s="38"/>
      <c r="GGU26" s="38"/>
      <c r="GGV26" s="38"/>
      <c r="GGW26" s="38"/>
      <c r="GGX26" s="38"/>
      <c r="GGY26" s="38"/>
      <c r="GGZ26" s="38"/>
      <c r="GHA26" s="38"/>
      <c r="GHB26" s="38"/>
      <c r="GHC26" s="38"/>
      <c r="GHD26" s="38"/>
      <c r="GHE26" s="38"/>
      <c r="GHF26" s="38"/>
      <c r="GHG26" s="38"/>
      <c r="GHH26" s="38"/>
      <c r="GHI26" s="38"/>
      <c r="GHJ26" s="38"/>
      <c r="GHK26" s="38"/>
      <c r="GHL26" s="38"/>
      <c r="GHM26" s="38"/>
      <c r="GHN26" s="38"/>
      <c r="GHO26" s="38"/>
      <c r="GHP26" s="38"/>
      <c r="GHQ26" s="38"/>
      <c r="GHR26" s="38"/>
      <c r="GHS26" s="38"/>
      <c r="GHT26" s="38"/>
      <c r="GHU26" s="38"/>
      <c r="GHV26" s="38"/>
      <c r="GHW26" s="38"/>
      <c r="GHX26" s="38"/>
      <c r="GHY26" s="38"/>
      <c r="GHZ26" s="38"/>
      <c r="GIA26" s="38"/>
      <c r="GIB26" s="38"/>
      <c r="GIC26" s="38"/>
      <c r="GID26" s="38"/>
      <c r="GIE26" s="38"/>
      <c r="GIF26" s="38"/>
      <c r="GIG26" s="38"/>
      <c r="GIH26" s="38"/>
      <c r="GII26" s="38"/>
      <c r="GIJ26" s="38"/>
      <c r="GIK26" s="38"/>
      <c r="GIL26" s="38"/>
      <c r="GIM26" s="38"/>
      <c r="GIN26" s="38"/>
      <c r="GIO26" s="38"/>
      <c r="GIP26" s="38"/>
      <c r="GIQ26" s="38"/>
      <c r="GIR26" s="38"/>
      <c r="GIS26" s="38"/>
      <c r="GIT26" s="38"/>
      <c r="GIU26" s="38"/>
      <c r="GIV26" s="38"/>
      <c r="GIW26" s="38"/>
      <c r="GIX26" s="38"/>
      <c r="GIY26" s="38"/>
      <c r="GIZ26" s="38"/>
      <c r="GJA26" s="38"/>
      <c r="GJB26" s="38"/>
      <c r="GJC26" s="38"/>
      <c r="GJD26" s="38"/>
      <c r="GJE26" s="38"/>
      <c r="GJF26" s="38"/>
      <c r="GJG26" s="38"/>
      <c r="GJH26" s="38"/>
      <c r="GJI26" s="38"/>
      <c r="GJJ26" s="38"/>
      <c r="GJK26" s="38"/>
      <c r="GJL26" s="38"/>
      <c r="GJM26" s="38"/>
      <c r="GJN26" s="38"/>
      <c r="GJO26" s="38"/>
      <c r="GJP26" s="38"/>
      <c r="GJQ26" s="38"/>
      <c r="GJR26" s="38"/>
      <c r="GJS26" s="38"/>
      <c r="GJT26" s="38"/>
      <c r="GJU26" s="38"/>
      <c r="GJV26" s="38"/>
      <c r="GJW26" s="38"/>
      <c r="GJX26" s="38"/>
      <c r="GJY26" s="38"/>
      <c r="GJZ26" s="38"/>
      <c r="GKA26" s="38"/>
      <c r="GKB26" s="38"/>
      <c r="GKC26" s="38"/>
      <c r="GKD26" s="38"/>
      <c r="GKE26" s="38"/>
      <c r="GKF26" s="38"/>
      <c r="GKG26" s="38"/>
      <c r="GKH26" s="38"/>
      <c r="GKI26" s="38"/>
      <c r="GKJ26" s="38"/>
      <c r="GKK26" s="38"/>
      <c r="GKL26" s="38"/>
      <c r="GKM26" s="38"/>
      <c r="GKN26" s="38"/>
      <c r="GKO26" s="38"/>
      <c r="GKP26" s="38"/>
      <c r="GKQ26" s="38"/>
      <c r="GKR26" s="38"/>
      <c r="GKS26" s="38"/>
      <c r="GKT26" s="38"/>
      <c r="GKU26" s="38"/>
      <c r="GKV26" s="38"/>
      <c r="GKW26" s="38"/>
      <c r="GKX26" s="38"/>
      <c r="GKY26" s="38"/>
      <c r="GKZ26" s="38"/>
      <c r="GLA26" s="38"/>
      <c r="GLB26" s="38"/>
      <c r="GLC26" s="38"/>
      <c r="GLD26" s="38"/>
      <c r="GLE26" s="38"/>
      <c r="GLF26" s="38"/>
      <c r="GLG26" s="38"/>
      <c r="GLH26" s="38"/>
      <c r="GLI26" s="38"/>
      <c r="GLJ26" s="38"/>
      <c r="GLK26" s="38"/>
      <c r="GLL26" s="38"/>
      <c r="GLM26" s="38"/>
      <c r="GLN26" s="38"/>
      <c r="GLO26" s="38"/>
      <c r="GLP26" s="38"/>
      <c r="GLQ26" s="38"/>
      <c r="GLR26" s="38"/>
      <c r="GLS26" s="38"/>
      <c r="GLT26" s="38"/>
      <c r="GLU26" s="38"/>
      <c r="GLV26" s="38"/>
      <c r="GLW26" s="38"/>
      <c r="GLX26" s="38"/>
      <c r="GLY26" s="38"/>
      <c r="GLZ26" s="38"/>
      <c r="GMA26" s="38"/>
      <c r="GMB26" s="38"/>
      <c r="GMC26" s="38"/>
      <c r="GMD26" s="38"/>
      <c r="GME26" s="38"/>
      <c r="GMF26" s="38"/>
      <c r="GMG26" s="38"/>
      <c r="GMH26" s="38"/>
      <c r="GMI26" s="38"/>
      <c r="GMJ26" s="38"/>
      <c r="GMK26" s="38"/>
      <c r="GML26" s="38"/>
      <c r="GMM26" s="38"/>
      <c r="GMN26" s="38"/>
      <c r="GMO26" s="38"/>
      <c r="GMP26" s="38"/>
      <c r="GMQ26" s="38"/>
      <c r="GMR26" s="38"/>
      <c r="GMS26" s="38"/>
      <c r="GMT26" s="38"/>
      <c r="GMU26" s="38"/>
      <c r="GMV26" s="38"/>
      <c r="GMW26" s="38"/>
      <c r="GMX26" s="38"/>
      <c r="GMY26" s="38"/>
      <c r="GMZ26" s="38"/>
      <c r="GNA26" s="38"/>
      <c r="GNB26" s="38"/>
      <c r="GNC26" s="38"/>
      <c r="GND26" s="38"/>
      <c r="GNE26" s="38"/>
      <c r="GNF26" s="38"/>
      <c r="GNG26" s="38"/>
      <c r="GNH26" s="38"/>
      <c r="GNI26" s="38"/>
      <c r="GNJ26" s="38"/>
      <c r="GNK26" s="38"/>
      <c r="GNL26" s="38"/>
      <c r="GNM26" s="38"/>
      <c r="GNN26" s="38"/>
      <c r="GNO26" s="38"/>
      <c r="GNP26" s="38"/>
      <c r="GNQ26" s="38"/>
      <c r="GNR26" s="38"/>
      <c r="GNS26" s="38"/>
      <c r="GNT26" s="38"/>
      <c r="GNU26" s="38"/>
      <c r="GNV26" s="38"/>
      <c r="GNW26" s="38"/>
      <c r="GNX26" s="38"/>
      <c r="GNY26" s="38"/>
      <c r="GNZ26" s="38"/>
      <c r="GOA26" s="38"/>
      <c r="GOB26" s="38"/>
      <c r="GOC26" s="38"/>
      <c r="GOD26" s="38"/>
      <c r="GOE26" s="38"/>
      <c r="GOF26" s="38"/>
      <c r="GOG26" s="38"/>
      <c r="GOH26" s="38"/>
      <c r="GOI26" s="38"/>
      <c r="GOJ26" s="38"/>
      <c r="GOK26" s="38"/>
      <c r="GOL26" s="38"/>
      <c r="GOM26" s="38"/>
      <c r="GON26" s="38"/>
      <c r="GOO26" s="38"/>
      <c r="GOP26" s="38"/>
      <c r="GOQ26" s="38"/>
      <c r="GOR26" s="38"/>
      <c r="GOS26" s="38"/>
      <c r="GOT26" s="38"/>
      <c r="GOU26" s="38"/>
      <c r="GOV26" s="38"/>
      <c r="GOW26" s="38"/>
      <c r="GOX26" s="38"/>
      <c r="GOY26" s="38"/>
      <c r="GOZ26" s="38"/>
      <c r="GPA26" s="38"/>
      <c r="GPB26" s="38"/>
      <c r="GPC26" s="38"/>
      <c r="GPD26" s="38"/>
      <c r="GPE26" s="38"/>
      <c r="GPF26" s="38"/>
      <c r="GPG26" s="38"/>
      <c r="GPH26" s="38"/>
      <c r="GPI26" s="38"/>
      <c r="GPJ26" s="38"/>
      <c r="GPK26" s="38"/>
      <c r="GPL26" s="38"/>
      <c r="GPM26" s="38"/>
      <c r="GPN26" s="38"/>
      <c r="GPO26" s="38"/>
      <c r="GPP26" s="38"/>
      <c r="GPQ26" s="38"/>
      <c r="GPR26" s="38"/>
      <c r="GPS26" s="38"/>
      <c r="GPT26" s="38"/>
      <c r="GPU26" s="38"/>
      <c r="GPV26" s="38"/>
      <c r="GPW26" s="38"/>
      <c r="GPX26" s="38"/>
      <c r="GPY26" s="38"/>
      <c r="GPZ26" s="38"/>
      <c r="GQA26" s="38"/>
      <c r="GQB26" s="38"/>
      <c r="GQC26" s="38"/>
      <c r="GQD26" s="38"/>
      <c r="GQE26" s="38"/>
      <c r="GQF26" s="38"/>
      <c r="GQG26" s="38"/>
      <c r="GQH26" s="38"/>
      <c r="GQI26" s="38"/>
      <c r="GQJ26" s="38"/>
      <c r="GQK26" s="38"/>
      <c r="GQL26" s="38"/>
      <c r="GQM26" s="38"/>
      <c r="GQN26" s="38"/>
      <c r="GQO26" s="38"/>
      <c r="GQP26" s="38"/>
      <c r="GQQ26" s="38"/>
      <c r="GQR26" s="38"/>
      <c r="GQS26" s="38"/>
      <c r="GQT26" s="38"/>
      <c r="GQU26" s="38"/>
      <c r="GQV26" s="38"/>
      <c r="GQW26" s="38"/>
      <c r="GQX26" s="38"/>
      <c r="GQY26" s="38"/>
      <c r="GQZ26" s="38"/>
      <c r="GRA26" s="38"/>
      <c r="GRB26" s="38"/>
      <c r="GRC26" s="38"/>
      <c r="GRD26" s="38"/>
      <c r="GRE26" s="38"/>
      <c r="GRF26" s="38"/>
      <c r="GRG26" s="38"/>
      <c r="GRH26" s="38"/>
      <c r="GRI26" s="38"/>
      <c r="GRJ26" s="38"/>
      <c r="GRK26" s="38"/>
      <c r="GRL26" s="38"/>
      <c r="GRM26" s="38"/>
      <c r="GRN26" s="38"/>
      <c r="GRO26" s="38"/>
      <c r="GRP26" s="38"/>
      <c r="GRQ26" s="38"/>
      <c r="GRR26" s="38"/>
      <c r="GRS26" s="38"/>
      <c r="GRT26" s="38"/>
      <c r="GRU26" s="38"/>
      <c r="GRV26" s="38"/>
      <c r="GRW26" s="38"/>
      <c r="GRX26" s="38"/>
      <c r="GRY26" s="38"/>
      <c r="GRZ26" s="38"/>
      <c r="GSA26" s="38"/>
      <c r="GSB26" s="38"/>
      <c r="GSC26" s="38"/>
      <c r="GSD26" s="38"/>
      <c r="GSE26" s="38"/>
      <c r="GSF26" s="38"/>
      <c r="GSG26" s="38"/>
      <c r="GSH26" s="38"/>
      <c r="GSI26" s="38"/>
      <c r="GSJ26" s="38"/>
      <c r="GSK26" s="38"/>
      <c r="GSL26" s="38"/>
      <c r="GSM26" s="38"/>
      <c r="GSN26" s="38"/>
      <c r="GSO26" s="38"/>
      <c r="GSP26" s="38"/>
      <c r="GSQ26" s="38"/>
      <c r="GSR26" s="38"/>
      <c r="GSS26" s="38"/>
      <c r="GST26" s="38"/>
      <c r="GSU26" s="38"/>
      <c r="GSV26" s="38"/>
      <c r="GSW26" s="38"/>
      <c r="GSX26" s="38"/>
      <c r="GSY26" s="38"/>
      <c r="GSZ26" s="38"/>
      <c r="GTA26" s="38"/>
      <c r="GTB26" s="38"/>
      <c r="GTC26" s="38"/>
      <c r="GTD26" s="38"/>
      <c r="GTE26" s="38"/>
      <c r="GTF26" s="38"/>
      <c r="GTG26" s="38"/>
      <c r="GTH26" s="38"/>
      <c r="GTI26" s="38"/>
      <c r="GTJ26" s="38"/>
      <c r="GTK26" s="38"/>
      <c r="GTL26" s="38"/>
      <c r="GTM26" s="38"/>
      <c r="GTN26" s="38"/>
      <c r="GTO26" s="38"/>
      <c r="GTP26" s="38"/>
      <c r="GTQ26" s="38"/>
      <c r="GTR26" s="38"/>
      <c r="GTS26" s="38"/>
      <c r="GTT26" s="38"/>
      <c r="GTU26" s="38"/>
      <c r="GTV26" s="38"/>
      <c r="GTW26" s="38"/>
      <c r="GTX26" s="38"/>
      <c r="GTY26" s="38"/>
      <c r="GTZ26" s="38"/>
      <c r="GUA26" s="38"/>
      <c r="GUB26" s="38"/>
      <c r="GUC26" s="38"/>
      <c r="GUD26" s="38"/>
      <c r="GUE26" s="38"/>
      <c r="GUF26" s="38"/>
      <c r="GUG26" s="38"/>
      <c r="GUH26" s="38"/>
      <c r="GUI26" s="38"/>
      <c r="GUJ26" s="38"/>
      <c r="GUK26" s="38"/>
      <c r="GUL26" s="38"/>
      <c r="GUM26" s="38"/>
      <c r="GUN26" s="38"/>
      <c r="GUO26" s="38"/>
      <c r="GUP26" s="38"/>
      <c r="GUQ26" s="38"/>
      <c r="GUR26" s="38"/>
      <c r="GUS26" s="38"/>
      <c r="GUT26" s="38"/>
      <c r="GUU26" s="38"/>
      <c r="GUV26" s="38"/>
      <c r="GUW26" s="38"/>
      <c r="GUX26" s="38"/>
      <c r="GUY26" s="38"/>
      <c r="GUZ26" s="38"/>
      <c r="GVA26" s="38"/>
      <c r="GVB26" s="38"/>
      <c r="GVC26" s="38"/>
      <c r="GVD26" s="38"/>
      <c r="GVE26" s="38"/>
      <c r="GVF26" s="38"/>
      <c r="GVG26" s="38"/>
      <c r="GVH26" s="38"/>
      <c r="GVI26" s="38"/>
      <c r="GVJ26" s="38"/>
      <c r="GVK26" s="38"/>
      <c r="GVL26" s="38"/>
      <c r="GVM26" s="38"/>
      <c r="GVN26" s="38"/>
      <c r="GVO26" s="38"/>
      <c r="GVP26" s="38"/>
      <c r="GVQ26" s="38"/>
      <c r="GVR26" s="38"/>
      <c r="GVS26" s="38"/>
      <c r="GVT26" s="38"/>
      <c r="GVU26" s="38"/>
      <c r="GVV26" s="38"/>
      <c r="GVW26" s="38"/>
      <c r="GVX26" s="38"/>
      <c r="GVY26" s="38"/>
      <c r="GVZ26" s="38"/>
      <c r="GWA26" s="38"/>
      <c r="GWB26" s="38"/>
      <c r="GWC26" s="38"/>
      <c r="GWD26" s="38"/>
      <c r="GWE26" s="38"/>
      <c r="GWF26" s="38"/>
      <c r="GWG26" s="38"/>
      <c r="GWH26" s="38"/>
      <c r="GWI26" s="38"/>
      <c r="GWJ26" s="38"/>
      <c r="GWK26" s="38"/>
      <c r="GWL26" s="38"/>
      <c r="GWM26" s="38"/>
      <c r="GWN26" s="38"/>
      <c r="GWO26" s="38"/>
      <c r="GWP26" s="38"/>
      <c r="GWQ26" s="38"/>
      <c r="GWR26" s="38"/>
      <c r="GWS26" s="38"/>
      <c r="GWT26" s="38"/>
      <c r="GWU26" s="38"/>
      <c r="GWV26" s="38"/>
      <c r="GWW26" s="38"/>
      <c r="GWX26" s="38"/>
      <c r="GWY26" s="38"/>
      <c r="GWZ26" s="38"/>
      <c r="GXA26" s="38"/>
      <c r="GXB26" s="38"/>
      <c r="GXC26" s="38"/>
      <c r="GXD26" s="38"/>
      <c r="GXE26" s="38"/>
      <c r="GXF26" s="38"/>
      <c r="GXG26" s="38"/>
      <c r="GXH26" s="38"/>
      <c r="GXI26" s="38"/>
      <c r="GXJ26" s="38"/>
      <c r="GXK26" s="38"/>
      <c r="GXL26" s="38"/>
      <c r="GXM26" s="38"/>
      <c r="GXN26" s="38"/>
      <c r="GXO26" s="38"/>
      <c r="GXP26" s="38"/>
      <c r="GXQ26" s="38"/>
      <c r="GXR26" s="38"/>
      <c r="GXS26" s="38"/>
      <c r="GXT26" s="38"/>
      <c r="GXU26" s="38"/>
      <c r="GXV26" s="38"/>
      <c r="GXW26" s="38"/>
      <c r="GXX26" s="38"/>
      <c r="GXY26" s="38"/>
      <c r="GXZ26" s="38"/>
      <c r="GYA26" s="38"/>
      <c r="GYB26" s="38"/>
      <c r="GYC26" s="38"/>
      <c r="GYD26" s="38"/>
      <c r="GYE26" s="38"/>
      <c r="GYF26" s="38"/>
      <c r="GYG26" s="38"/>
      <c r="GYH26" s="38"/>
      <c r="GYI26" s="38"/>
      <c r="GYJ26" s="38"/>
      <c r="GYK26" s="38"/>
      <c r="GYL26" s="38"/>
      <c r="GYM26" s="38"/>
      <c r="GYN26" s="38"/>
      <c r="GYO26" s="38"/>
      <c r="GYP26" s="38"/>
      <c r="GYQ26" s="38"/>
      <c r="GYR26" s="38"/>
      <c r="GYS26" s="38"/>
      <c r="GYT26" s="38"/>
      <c r="GYU26" s="38"/>
      <c r="GYV26" s="38"/>
      <c r="GYW26" s="38"/>
      <c r="GYX26" s="38"/>
      <c r="GYY26" s="38"/>
      <c r="GYZ26" s="38"/>
      <c r="GZA26" s="38"/>
      <c r="GZB26" s="38"/>
      <c r="GZC26" s="38"/>
      <c r="GZD26" s="38"/>
      <c r="GZE26" s="38"/>
      <c r="GZF26" s="38"/>
      <c r="GZG26" s="38"/>
      <c r="GZH26" s="38"/>
      <c r="GZI26" s="38"/>
      <c r="GZJ26" s="38"/>
      <c r="GZK26" s="38"/>
      <c r="GZL26" s="38"/>
      <c r="GZM26" s="38"/>
      <c r="GZN26" s="38"/>
      <c r="GZO26" s="38"/>
      <c r="GZP26" s="38"/>
      <c r="GZQ26" s="38"/>
      <c r="GZR26" s="38"/>
      <c r="GZS26" s="38"/>
      <c r="GZT26" s="38"/>
      <c r="GZU26" s="38"/>
      <c r="GZV26" s="38"/>
      <c r="GZW26" s="38"/>
      <c r="GZX26" s="38"/>
      <c r="GZY26" s="38"/>
      <c r="GZZ26" s="38"/>
      <c r="HAA26" s="38"/>
      <c r="HAB26" s="38"/>
      <c r="HAC26" s="38"/>
      <c r="HAD26" s="38"/>
      <c r="HAE26" s="38"/>
      <c r="HAF26" s="38"/>
      <c r="HAG26" s="38"/>
      <c r="HAH26" s="38"/>
      <c r="HAI26" s="38"/>
      <c r="HAJ26" s="38"/>
      <c r="HAK26" s="38"/>
      <c r="HAL26" s="38"/>
      <c r="HAM26" s="38"/>
      <c r="HAN26" s="38"/>
      <c r="HAO26" s="38"/>
      <c r="HAP26" s="38"/>
      <c r="HAQ26" s="38"/>
      <c r="HAR26" s="38"/>
      <c r="HAS26" s="38"/>
      <c r="HAT26" s="38"/>
      <c r="HAU26" s="38"/>
      <c r="HAV26" s="38"/>
      <c r="HAW26" s="38"/>
      <c r="HAX26" s="38"/>
      <c r="HAY26" s="38"/>
      <c r="HAZ26" s="38"/>
      <c r="HBA26" s="38"/>
      <c r="HBB26" s="38"/>
      <c r="HBC26" s="38"/>
      <c r="HBD26" s="38"/>
      <c r="HBE26" s="38"/>
      <c r="HBF26" s="38"/>
      <c r="HBG26" s="38"/>
      <c r="HBH26" s="38"/>
      <c r="HBI26" s="38"/>
      <c r="HBJ26" s="38"/>
      <c r="HBK26" s="38"/>
      <c r="HBL26" s="38"/>
      <c r="HBM26" s="38"/>
      <c r="HBN26" s="38"/>
      <c r="HBO26" s="38"/>
      <c r="HBP26" s="38"/>
      <c r="HBQ26" s="38"/>
      <c r="HBR26" s="38"/>
      <c r="HBS26" s="38"/>
      <c r="HBT26" s="38"/>
      <c r="HBU26" s="38"/>
      <c r="HBV26" s="38"/>
      <c r="HBW26" s="38"/>
      <c r="HBX26" s="38"/>
      <c r="HBY26" s="38"/>
      <c r="HBZ26" s="38"/>
      <c r="HCA26" s="38"/>
      <c r="HCB26" s="38"/>
      <c r="HCC26" s="38"/>
      <c r="HCD26" s="38"/>
      <c r="HCE26" s="38"/>
      <c r="HCF26" s="38"/>
      <c r="HCG26" s="38"/>
      <c r="HCH26" s="38"/>
      <c r="HCI26" s="38"/>
      <c r="HCJ26" s="38"/>
      <c r="HCK26" s="38"/>
      <c r="HCL26" s="38"/>
      <c r="HCM26" s="38"/>
      <c r="HCN26" s="38"/>
      <c r="HCO26" s="38"/>
      <c r="HCP26" s="38"/>
      <c r="HCQ26" s="38"/>
      <c r="HCR26" s="38"/>
      <c r="HCS26" s="38"/>
      <c r="HCT26" s="38"/>
      <c r="HCU26" s="38"/>
      <c r="HCV26" s="38"/>
      <c r="HCW26" s="38"/>
      <c r="HCX26" s="38"/>
      <c r="HCY26" s="38"/>
      <c r="HCZ26" s="38"/>
      <c r="HDA26" s="38"/>
      <c r="HDB26" s="38"/>
      <c r="HDC26" s="38"/>
      <c r="HDD26" s="38"/>
      <c r="HDE26" s="38"/>
      <c r="HDF26" s="38"/>
      <c r="HDG26" s="38"/>
      <c r="HDH26" s="38"/>
      <c r="HDI26" s="38"/>
      <c r="HDJ26" s="38"/>
      <c r="HDK26" s="38"/>
      <c r="HDL26" s="38"/>
      <c r="HDM26" s="38"/>
      <c r="HDN26" s="38"/>
      <c r="HDO26" s="38"/>
      <c r="HDP26" s="38"/>
      <c r="HDQ26" s="38"/>
      <c r="HDR26" s="38"/>
      <c r="HDS26" s="38"/>
      <c r="HDT26" s="38"/>
      <c r="HDU26" s="38"/>
      <c r="HDV26" s="38"/>
      <c r="HDW26" s="38"/>
      <c r="HDX26" s="38"/>
      <c r="HDY26" s="38"/>
      <c r="HDZ26" s="38"/>
      <c r="HEA26" s="38"/>
      <c r="HEB26" s="38"/>
      <c r="HEC26" s="38"/>
      <c r="HED26" s="38"/>
      <c r="HEE26" s="38"/>
      <c r="HEF26" s="38"/>
      <c r="HEG26" s="38"/>
      <c r="HEH26" s="38"/>
      <c r="HEI26" s="38"/>
      <c r="HEJ26" s="38"/>
      <c r="HEK26" s="38"/>
      <c r="HEL26" s="38"/>
      <c r="HEM26" s="38"/>
      <c r="HEN26" s="38"/>
      <c r="HEO26" s="38"/>
      <c r="HEP26" s="38"/>
      <c r="HEQ26" s="38"/>
      <c r="HER26" s="38"/>
      <c r="HES26" s="38"/>
      <c r="HET26" s="38"/>
      <c r="HEU26" s="38"/>
      <c r="HEV26" s="38"/>
      <c r="HEW26" s="38"/>
      <c r="HEX26" s="38"/>
      <c r="HEY26" s="38"/>
      <c r="HEZ26" s="38"/>
      <c r="HFA26" s="38"/>
      <c r="HFB26" s="38"/>
      <c r="HFC26" s="38"/>
      <c r="HFD26" s="38"/>
      <c r="HFE26" s="38"/>
      <c r="HFF26" s="38"/>
      <c r="HFG26" s="38"/>
      <c r="HFH26" s="38"/>
      <c r="HFI26" s="38"/>
      <c r="HFJ26" s="38"/>
      <c r="HFK26" s="38"/>
      <c r="HFL26" s="38"/>
      <c r="HFM26" s="38"/>
      <c r="HFN26" s="38"/>
      <c r="HFO26" s="38"/>
      <c r="HFP26" s="38"/>
      <c r="HFQ26" s="38"/>
      <c r="HFR26" s="38"/>
      <c r="HFS26" s="38"/>
      <c r="HFT26" s="38"/>
      <c r="HFU26" s="38"/>
      <c r="HFV26" s="38"/>
      <c r="HFW26" s="38"/>
      <c r="HFX26" s="38"/>
      <c r="HFY26" s="38"/>
      <c r="HFZ26" s="38"/>
      <c r="HGA26" s="38"/>
      <c r="HGB26" s="38"/>
      <c r="HGC26" s="38"/>
      <c r="HGD26" s="38"/>
      <c r="HGE26" s="38"/>
      <c r="HGF26" s="38"/>
      <c r="HGG26" s="38"/>
      <c r="HGH26" s="38"/>
      <c r="HGI26" s="38"/>
      <c r="HGJ26" s="38"/>
      <c r="HGK26" s="38"/>
      <c r="HGL26" s="38"/>
      <c r="HGM26" s="38"/>
      <c r="HGN26" s="38"/>
      <c r="HGO26" s="38"/>
      <c r="HGP26" s="38"/>
      <c r="HGQ26" s="38"/>
      <c r="HGR26" s="38"/>
      <c r="HGS26" s="38"/>
      <c r="HGT26" s="38"/>
      <c r="HGU26" s="38"/>
      <c r="HGV26" s="38"/>
      <c r="HGW26" s="38"/>
      <c r="HGX26" s="38"/>
      <c r="HGY26" s="38"/>
      <c r="HGZ26" s="38"/>
      <c r="HHA26" s="38"/>
      <c r="HHB26" s="38"/>
      <c r="HHC26" s="38"/>
      <c r="HHD26" s="38"/>
      <c r="HHE26" s="38"/>
      <c r="HHF26" s="38"/>
      <c r="HHG26" s="38"/>
      <c r="HHH26" s="38"/>
      <c r="HHI26" s="38"/>
      <c r="HHJ26" s="38"/>
      <c r="HHK26" s="38"/>
      <c r="HHL26" s="38"/>
      <c r="HHM26" s="38"/>
      <c r="HHN26" s="38"/>
      <c r="HHO26" s="38"/>
      <c r="HHP26" s="38"/>
      <c r="HHQ26" s="38"/>
      <c r="HHR26" s="38"/>
      <c r="HHS26" s="38"/>
      <c r="HHT26" s="38"/>
      <c r="HHU26" s="38"/>
      <c r="HHV26" s="38"/>
      <c r="HHW26" s="38"/>
      <c r="HHX26" s="38"/>
      <c r="HHY26" s="38"/>
      <c r="HHZ26" s="38"/>
      <c r="HIA26" s="38"/>
      <c r="HIB26" s="38"/>
      <c r="HIC26" s="38"/>
      <c r="HID26" s="38"/>
      <c r="HIE26" s="38"/>
      <c r="HIF26" s="38"/>
      <c r="HIG26" s="38"/>
      <c r="HIH26" s="38"/>
      <c r="HII26" s="38"/>
      <c r="HIJ26" s="38"/>
      <c r="HIK26" s="38"/>
      <c r="HIL26" s="38"/>
      <c r="HIM26" s="38"/>
      <c r="HIN26" s="38"/>
      <c r="HIO26" s="38"/>
      <c r="HIP26" s="38"/>
      <c r="HIQ26" s="38"/>
      <c r="HIR26" s="38"/>
      <c r="HIS26" s="38"/>
      <c r="HIT26" s="38"/>
      <c r="HIU26" s="38"/>
      <c r="HIV26" s="38"/>
      <c r="HIW26" s="38"/>
      <c r="HIX26" s="38"/>
      <c r="HIY26" s="38"/>
      <c r="HIZ26" s="38"/>
      <c r="HJA26" s="38"/>
      <c r="HJB26" s="38"/>
      <c r="HJC26" s="38"/>
      <c r="HJD26" s="38"/>
      <c r="HJE26" s="38"/>
      <c r="HJF26" s="38"/>
      <c r="HJG26" s="38"/>
      <c r="HJH26" s="38"/>
      <c r="HJI26" s="38"/>
      <c r="HJJ26" s="38"/>
      <c r="HJK26" s="38"/>
      <c r="HJL26" s="38"/>
      <c r="HJM26" s="38"/>
      <c r="HJN26" s="38"/>
      <c r="HJO26" s="38"/>
      <c r="HJP26" s="38"/>
      <c r="HJQ26" s="38"/>
      <c r="HJR26" s="38"/>
      <c r="HJS26" s="38"/>
      <c r="HJT26" s="38"/>
      <c r="HJU26" s="38"/>
      <c r="HJV26" s="38"/>
      <c r="HJW26" s="38"/>
      <c r="HJX26" s="38"/>
      <c r="HJY26" s="38"/>
      <c r="HJZ26" s="38"/>
      <c r="HKA26" s="38"/>
      <c r="HKB26" s="38"/>
      <c r="HKC26" s="38"/>
      <c r="HKD26" s="38"/>
      <c r="HKE26" s="38"/>
      <c r="HKF26" s="38"/>
      <c r="HKG26" s="38"/>
      <c r="HKH26" s="38"/>
      <c r="HKI26" s="38"/>
      <c r="HKJ26" s="38"/>
      <c r="HKK26" s="38"/>
      <c r="HKL26" s="38"/>
      <c r="HKM26" s="38"/>
      <c r="HKN26" s="38"/>
      <c r="HKO26" s="38"/>
      <c r="HKP26" s="38"/>
      <c r="HKQ26" s="38"/>
      <c r="HKR26" s="38"/>
      <c r="HKS26" s="38"/>
      <c r="HKT26" s="38"/>
      <c r="HKU26" s="38"/>
      <c r="HKV26" s="38"/>
      <c r="HKW26" s="38"/>
      <c r="HKX26" s="38"/>
      <c r="HKY26" s="38"/>
      <c r="HKZ26" s="38"/>
      <c r="HLA26" s="38"/>
      <c r="HLB26" s="38"/>
      <c r="HLC26" s="38"/>
      <c r="HLD26" s="38"/>
      <c r="HLE26" s="38"/>
      <c r="HLF26" s="38"/>
      <c r="HLG26" s="38"/>
      <c r="HLH26" s="38"/>
      <c r="HLI26" s="38"/>
      <c r="HLJ26" s="38"/>
      <c r="HLK26" s="38"/>
      <c r="HLL26" s="38"/>
      <c r="HLM26" s="38"/>
      <c r="HLN26" s="38"/>
      <c r="HLO26" s="38"/>
      <c r="HLP26" s="38"/>
      <c r="HLQ26" s="38"/>
      <c r="HLR26" s="38"/>
      <c r="HLS26" s="38"/>
      <c r="HLT26" s="38"/>
      <c r="HLU26" s="38"/>
      <c r="HLV26" s="38"/>
      <c r="HLW26" s="38"/>
      <c r="HLX26" s="38"/>
      <c r="HLY26" s="38"/>
      <c r="HLZ26" s="38"/>
      <c r="HMA26" s="38"/>
      <c r="HMB26" s="38"/>
      <c r="HMC26" s="38"/>
      <c r="HMD26" s="38"/>
      <c r="HME26" s="38"/>
      <c r="HMF26" s="38"/>
      <c r="HMG26" s="38"/>
      <c r="HMH26" s="38"/>
      <c r="HMI26" s="38"/>
      <c r="HMJ26" s="38"/>
      <c r="HMK26" s="38"/>
      <c r="HML26" s="38"/>
      <c r="HMM26" s="38"/>
      <c r="HMN26" s="38"/>
      <c r="HMO26" s="38"/>
      <c r="HMP26" s="38"/>
      <c r="HMQ26" s="38"/>
      <c r="HMR26" s="38"/>
      <c r="HMS26" s="38"/>
      <c r="HMT26" s="38"/>
      <c r="HMU26" s="38"/>
      <c r="HMV26" s="38"/>
      <c r="HMW26" s="38"/>
      <c r="HMX26" s="38"/>
      <c r="HMY26" s="38"/>
      <c r="HMZ26" s="38"/>
      <c r="HNA26" s="38"/>
      <c r="HNB26" s="38"/>
      <c r="HNC26" s="38"/>
      <c r="HND26" s="38"/>
      <c r="HNE26" s="38"/>
      <c r="HNF26" s="38"/>
      <c r="HNG26" s="38"/>
      <c r="HNH26" s="38"/>
      <c r="HNI26" s="38"/>
      <c r="HNJ26" s="38"/>
      <c r="HNK26" s="38"/>
      <c r="HNL26" s="38"/>
      <c r="HNM26" s="38"/>
      <c r="HNN26" s="38"/>
      <c r="HNO26" s="38"/>
      <c r="HNP26" s="38"/>
      <c r="HNQ26" s="38"/>
      <c r="HNR26" s="38"/>
      <c r="HNS26" s="38"/>
      <c r="HNT26" s="38"/>
      <c r="HNU26" s="38"/>
      <c r="HNV26" s="38"/>
      <c r="HNW26" s="38"/>
      <c r="HNX26" s="38"/>
      <c r="HNY26" s="38"/>
      <c r="HNZ26" s="38"/>
      <c r="HOA26" s="38"/>
      <c r="HOB26" s="38"/>
      <c r="HOC26" s="38"/>
      <c r="HOD26" s="38"/>
      <c r="HOE26" s="38"/>
      <c r="HOF26" s="38"/>
      <c r="HOG26" s="38"/>
      <c r="HOH26" s="38"/>
      <c r="HOI26" s="38"/>
      <c r="HOJ26" s="38"/>
      <c r="HOK26" s="38"/>
      <c r="HOL26" s="38"/>
      <c r="HOM26" s="38"/>
      <c r="HON26" s="38"/>
      <c r="HOO26" s="38"/>
      <c r="HOP26" s="38"/>
      <c r="HOQ26" s="38"/>
      <c r="HOR26" s="38"/>
      <c r="HOS26" s="38"/>
      <c r="HOT26" s="38"/>
      <c r="HOU26" s="38"/>
      <c r="HOV26" s="38"/>
      <c r="HOW26" s="38"/>
      <c r="HOX26" s="38"/>
      <c r="HOY26" s="38"/>
      <c r="HOZ26" s="38"/>
      <c r="HPA26" s="38"/>
      <c r="HPB26" s="38"/>
      <c r="HPC26" s="38"/>
      <c r="HPD26" s="38"/>
      <c r="HPE26" s="38"/>
      <c r="HPF26" s="38"/>
      <c r="HPG26" s="38"/>
      <c r="HPH26" s="38"/>
      <c r="HPI26" s="38"/>
      <c r="HPJ26" s="38"/>
      <c r="HPK26" s="38"/>
      <c r="HPL26" s="38"/>
      <c r="HPM26" s="38"/>
      <c r="HPN26" s="38"/>
      <c r="HPO26" s="38"/>
      <c r="HPP26" s="38"/>
      <c r="HPQ26" s="38"/>
      <c r="HPR26" s="38"/>
      <c r="HPS26" s="38"/>
      <c r="HPT26" s="38"/>
      <c r="HPU26" s="38"/>
      <c r="HPV26" s="38"/>
      <c r="HPW26" s="38"/>
      <c r="HPX26" s="38"/>
      <c r="HPY26" s="38"/>
      <c r="HPZ26" s="38"/>
      <c r="HQA26" s="38"/>
      <c r="HQB26" s="38"/>
      <c r="HQC26" s="38"/>
      <c r="HQD26" s="38"/>
      <c r="HQE26" s="38"/>
      <c r="HQF26" s="38"/>
      <c r="HQG26" s="38"/>
      <c r="HQH26" s="38"/>
      <c r="HQI26" s="38"/>
      <c r="HQJ26" s="38"/>
      <c r="HQK26" s="38"/>
      <c r="HQL26" s="38"/>
      <c r="HQM26" s="38"/>
      <c r="HQN26" s="38"/>
      <c r="HQO26" s="38"/>
      <c r="HQP26" s="38"/>
      <c r="HQQ26" s="38"/>
      <c r="HQR26" s="38"/>
      <c r="HQS26" s="38"/>
      <c r="HQT26" s="38"/>
      <c r="HQU26" s="38"/>
      <c r="HQV26" s="38"/>
      <c r="HQW26" s="38"/>
      <c r="HQX26" s="38"/>
      <c r="HQY26" s="38"/>
      <c r="HQZ26" s="38"/>
      <c r="HRA26" s="38"/>
      <c r="HRB26" s="38"/>
      <c r="HRC26" s="38"/>
      <c r="HRD26" s="38"/>
      <c r="HRE26" s="38"/>
      <c r="HRF26" s="38"/>
      <c r="HRG26" s="38"/>
      <c r="HRH26" s="38"/>
      <c r="HRI26" s="38"/>
      <c r="HRJ26" s="38"/>
      <c r="HRK26" s="38"/>
      <c r="HRL26" s="38"/>
      <c r="HRM26" s="38"/>
      <c r="HRN26" s="38"/>
      <c r="HRO26" s="38"/>
      <c r="HRP26" s="38"/>
      <c r="HRQ26" s="38"/>
      <c r="HRR26" s="38"/>
      <c r="HRS26" s="38"/>
      <c r="HRT26" s="38"/>
      <c r="HRU26" s="38"/>
      <c r="HRV26" s="38"/>
      <c r="HRW26" s="38"/>
      <c r="HRX26" s="38"/>
      <c r="HRY26" s="38"/>
      <c r="HRZ26" s="38"/>
      <c r="HSA26" s="38"/>
      <c r="HSB26" s="38"/>
      <c r="HSC26" s="38"/>
      <c r="HSD26" s="38"/>
      <c r="HSE26" s="38"/>
      <c r="HSF26" s="38"/>
      <c r="HSG26" s="38"/>
      <c r="HSH26" s="38"/>
      <c r="HSI26" s="38"/>
      <c r="HSJ26" s="38"/>
      <c r="HSK26" s="38"/>
      <c r="HSL26" s="38"/>
      <c r="HSM26" s="38"/>
      <c r="HSN26" s="38"/>
      <c r="HSO26" s="38"/>
      <c r="HSP26" s="38"/>
      <c r="HSQ26" s="38"/>
      <c r="HSR26" s="38"/>
      <c r="HSS26" s="38"/>
      <c r="HST26" s="38"/>
      <c r="HSU26" s="38"/>
      <c r="HSV26" s="38"/>
      <c r="HSW26" s="38"/>
      <c r="HSX26" s="38"/>
      <c r="HSY26" s="38"/>
      <c r="HSZ26" s="38"/>
      <c r="HTA26" s="38"/>
      <c r="HTB26" s="38"/>
      <c r="HTC26" s="38"/>
      <c r="HTD26" s="38"/>
      <c r="HTE26" s="38"/>
      <c r="HTF26" s="38"/>
      <c r="HTG26" s="38"/>
      <c r="HTH26" s="38"/>
      <c r="HTI26" s="38"/>
      <c r="HTJ26" s="38"/>
      <c r="HTK26" s="38"/>
      <c r="HTL26" s="38"/>
      <c r="HTM26" s="38"/>
      <c r="HTN26" s="38"/>
      <c r="HTO26" s="38"/>
      <c r="HTP26" s="38"/>
      <c r="HTQ26" s="38"/>
      <c r="HTR26" s="38"/>
      <c r="HTS26" s="38"/>
      <c r="HTT26" s="38"/>
      <c r="HTU26" s="38"/>
      <c r="HTV26" s="38"/>
      <c r="HTW26" s="38"/>
      <c r="HTX26" s="38"/>
      <c r="HTY26" s="38"/>
      <c r="HTZ26" s="38"/>
      <c r="HUA26" s="38"/>
      <c r="HUB26" s="38"/>
      <c r="HUC26" s="38"/>
      <c r="HUD26" s="38"/>
      <c r="HUE26" s="38"/>
      <c r="HUF26" s="38"/>
      <c r="HUG26" s="38"/>
      <c r="HUH26" s="38"/>
      <c r="HUI26" s="38"/>
      <c r="HUJ26" s="38"/>
      <c r="HUK26" s="38"/>
      <c r="HUL26" s="38"/>
      <c r="HUM26" s="38"/>
      <c r="HUN26" s="38"/>
      <c r="HUO26" s="38"/>
      <c r="HUP26" s="38"/>
      <c r="HUQ26" s="38"/>
      <c r="HUR26" s="38"/>
      <c r="HUS26" s="38"/>
      <c r="HUT26" s="38"/>
      <c r="HUU26" s="38"/>
      <c r="HUV26" s="38"/>
      <c r="HUW26" s="38"/>
      <c r="HUX26" s="38"/>
      <c r="HUY26" s="38"/>
      <c r="HUZ26" s="38"/>
      <c r="HVA26" s="38"/>
      <c r="HVB26" s="38"/>
      <c r="HVC26" s="38"/>
      <c r="HVD26" s="38"/>
      <c r="HVE26" s="38"/>
      <c r="HVF26" s="38"/>
      <c r="HVG26" s="38"/>
      <c r="HVH26" s="38"/>
      <c r="HVI26" s="38"/>
      <c r="HVJ26" s="38"/>
      <c r="HVK26" s="38"/>
      <c r="HVL26" s="38"/>
      <c r="HVM26" s="38"/>
      <c r="HVN26" s="38"/>
      <c r="HVO26" s="38"/>
      <c r="HVP26" s="38"/>
      <c r="HVQ26" s="38"/>
      <c r="HVR26" s="38"/>
      <c r="HVS26" s="38"/>
      <c r="HVT26" s="38"/>
      <c r="HVU26" s="38"/>
      <c r="HVV26" s="38"/>
      <c r="HVW26" s="38"/>
      <c r="HVX26" s="38"/>
      <c r="HVY26" s="38"/>
      <c r="HVZ26" s="38"/>
      <c r="HWA26" s="38"/>
      <c r="HWB26" s="38"/>
      <c r="HWC26" s="38"/>
      <c r="HWD26" s="38"/>
      <c r="HWE26" s="38"/>
      <c r="HWF26" s="38"/>
      <c r="HWG26" s="38"/>
      <c r="HWH26" s="38"/>
      <c r="HWI26" s="38"/>
      <c r="HWJ26" s="38"/>
      <c r="HWK26" s="38"/>
      <c r="HWL26" s="38"/>
      <c r="HWM26" s="38"/>
      <c r="HWN26" s="38"/>
      <c r="HWO26" s="38"/>
      <c r="HWP26" s="38"/>
      <c r="HWQ26" s="38"/>
      <c r="HWR26" s="38"/>
      <c r="HWS26" s="38"/>
      <c r="HWT26" s="38"/>
      <c r="HWU26" s="38"/>
      <c r="HWV26" s="38"/>
      <c r="HWW26" s="38"/>
      <c r="HWX26" s="38"/>
      <c r="HWY26" s="38"/>
      <c r="HWZ26" s="38"/>
      <c r="HXA26" s="38"/>
      <c r="HXB26" s="38"/>
      <c r="HXC26" s="38"/>
      <c r="HXD26" s="38"/>
      <c r="HXE26" s="38"/>
      <c r="HXF26" s="38"/>
      <c r="HXG26" s="38"/>
      <c r="HXH26" s="38"/>
      <c r="HXI26" s="38"/>
      <c r="HXJ26" s="38"/>
      <c r="HXK26" s="38"/>
      <c r="HXL26" s="38"/>
      <c r="HXM26" s="38"/>
      <c r="HXN26" s="38"/>
      <c r="HXO26" s="38"/>
      <c r="HXP26" s="38"/>
      <c r="HXQ26" s="38"/>
      <c r="HXR26" s="38"/>
      <c r="HXS26" s="38"/>
      <c r="HXT26" s="38"/>
      <c r="HXU26" s="38"/>
      <c r="HXV26" s="38"/>
      <c r="HXW26" s="38"/>
      <c r="HXX26" s="38"/>
      <c r="HXY26" s="38"/>
      <c r="HXZ26" s="38"/>
      <c r="HYA26" s="38"/>
      <c r="HYB26" s="38"/>
      <c r="HYC26" s="38"/>
      <c r="HYD26" s="38"/>
      <c r="HYE26" s="38"/>
      <c r="HYF26" s="38"/>
      <c r="HYG26" s="38"/>
      <c r="HYH26" s="38"/>
      <c r="HYI26" s="38"/>
      <c r="HYJ26" s="38"/>
      <c r="HYK26" s="38"/>
      <c r="HYL26" s="38"/>
      <c r="HYM26" s="38"/>
      <c r="HYN26" s="38"/>
      <c r="HYO26" s="38"/>
      <c r="HYP26" s="38"/>
      <c r="HYQ26" s="38"/>
      <c r="HYR26" s="38"/>
      <c r="HYS26" s="38"/>
      <c r="HYT26" s="38"/>
      <c r="HYU26" s="38"/>
      <c r="HYV26" s="38"/>
      <c r="HYW26" s="38"/>
      <c r="HYX26" s="38"/>
      <c r="HYY26" s="38"/>
      <c r="HYZ26" s="38"/>
      <c r="HZA26" s="38"/>
      <c r="HZB26" s="38"/>
      <c r="HZC26" s="38"/>
      <c r="HZD26" s="38"/>
      <c r="HZE26" s="38"/>
      <c r="HZF26" s="38"/>
      <c r="HZG26" s="38"/>
      <c r="HZH26" s="38"/>
      <c r="HZI26" s="38"/>
      <c r="HZJ26" s="38"/>
      <c r="HZK26" s="38"/>
      <c r="HZL26" s="38"/>
      <c r="HZM26" s="38"/>
      <c r="HZN26" s="38"/>
      <c r="HZO26" s="38"/>
      <c r="HZP26" s="38"/>
      <c r="HZQ26" s="38"/>
      <c r="HZR26" s="38"/>
      <c r="HZS26" s="38"/>
      <c r="HZT26" s="38"/>
      <c r="HZU26" s="38"/>
      <c r="HZV26" s="38"/>
      <c r="HZW26" s="38"/>
      <c r="HZX26" s="38"/>
      <c r="HZY26" s="38"/>
      <c r="HZZ26" s="38"/>
      <c r="IAA26" s="38"/>
      <c r="IAB26" s="38"/>
      <c r="IAC26" s="38"/>
      <c r="IAD26" s="38"/>
      <c r="IAE26" s="38"/>
      <c r="IAF26" s="38"/>
      <c r="IAG26" s="38"/>
      <c r="IAH26" s="38"/>
      <c r="IAI26" s="38"/>
      <c r="IAJ26" s="38"/>
      <c r="IAK26" s="38"/>
      <c r="IAL26" s="38"/>
      <c r="IAM26" s="38"/>
      <c r="IAN26" s="38"/>
      <c r="IAO26" s="38"/>
      <c r="IAP26" s="38"/>
      <c r="IAQ26" s="38"/>
      <c r="IAR26" s="38"/>
      <c r="IAS26" s="38"/>
      <c r="IAT26" s="38"/>
      <c r="IAU26" s="38"/>
      <c r="IAV26" s="38"/>
      <c r="IAW26" s="38"/>
      <c r="IAX26" s="38"/>
      <c r="IAY26" s="38"/>
      <c r="IAZ26" s="38"/>
      <c r="IBA26" s="38"/>
      <c r="IBB26" s="38"/>
      <c r="IBC26" s="38"/>
      <c r="IBD26" s="38"/>
      <c r="IBE26" s="38"/>
      <c r="IBF26" s="38"/>
      <c r="IBG26" s="38"/>
      <c r="IBH26" s="38"/>
      <c r="IBI26" s="38"/>
      <c r="IBJ26" s="38"/>
      <c r="IBK26" s="38"/>
      <c r="IBL26" s="38"/>
      <c r="IBM26" s="38"/>
      <c r="IBN26" s="38"/>
      <c r="IBO26" s="38"/>
      <c r="IBP26" s="38"/>
      <c r="IBQ26" s="38"/>
      <c r="IBR26" s="38"/>
      <c r="IBS26" s="38"/>
      <c r="IBT26" s="38"/>
      <c r="IBU26" s="38"/>
      <c r="IBV26" s="38"/>
      <c r="IBW26" s="38"/>
      <c r="IBX26" s="38"/>
      <c r="IBY26" s="38"/>
      <c r="IBZ26" s="38"/>
      <c r="ICA26" s="38"/>
      <c r="ICB26" s="38"/>
      <c r="ICC26" s="38"/>
      <c r="ICD26" s="38"/>
      <c r="ICE26" s="38"/>
      <c r="ICF26" s="38"/>
      <c r="ICG26" s="38"/>
      <c r="ICH26" s="38"/>
      <c r="ICI26" s="38"/>
      <c r="ICJ26" s="38"/>
      <c r="ICK26" s="38"/>
      <c r="ICL26" s="38"/>
      <c r="ICM26" s="38"/>
      <c r="ICN26" s="38"/>
      <c r="ICO26" s="38"/>
      <c r="ICP26" s="38"/>
      <c r="ICQ26" s="38"/>
      <c r="ICR26" s="38"/>
      <c r="ICS26" s="38"/>
      <c r="ICT26" s="38"/>
      <c r="ICU26" s="38"/>
      <c r="ICV26" s="38"/>
      <c r="ICW26" s="38"/>
      <c r="ICX26" s="38"/>
      <c r="ICY26" s="38"/>
      <c r="ICZ26" s="38"/>
      <c r="IDA26" s="38"/>
      <c r="IDB26" s="38"/>
      <c r="IDC26" s="38"/>
      <c r="IDD26" s="38"/>
      <c r="IDE26" s="38"/>
      <c r="IDF26" s="38"/>
      <c r="IDG26" s="38"/>
      <c r="IDH26" s="38"/>
      <c r="IDI26" s="38"/>
      <c r="IDJ26" s="38"/>
      <c r="IDK26" s="38"/>
      <c r="IDL26" s="38"/>
      <c r="IDM26" s="38"/>
      <c r="IDN26" s="38"/>
      <c r="IDO26" s="38"/>
      <c r="IDP26" s="38"/>
      <c r="IDQ26" s="38"/>
      <c r="IDR26" s="38"/>
      <c r="IDS26" s="38"/>
      <c r="IDT26" s="38"/>
      <c r="IDU26" s="38"/>
      <c r="IDV26" s="38"/>
      <c r="IDW26" s="38"/>
      <c r="IDX26" s="38"/>
      <c r="IDY26" s="38"/>
      <c r="IDZ26" s="38"/>
      <c r="IEA26" s="38"/>
      <c r="IEB26" s="38"/>
      <c r="IEC26" s="38"/>
      <c r="IED26" s="38"/>
      <c r="IEE26" s="38"/>
      <c r="IEF26" s="38"/>
      <c r="IEG26" s="38"/>
      <c r="IEH26" s="38"/>
      <c r="IEI26" s="38"/>
      <c r="IEJ26" s="38"/>
      <c r="IEK26" s="38"/>
      <c r="IEL26" s="38"/>
      <c r="IEM26" s="38"/>
      <c r="IEN26" s="38"/>
      <c r="IEO26" s="38"/>
      <c r="IEP26" s="38"/>
      <c r="IEQ26" s="38"/>
      <c r="IER26" s="38"/>
      <c r="IES26" s="38"/>
      <c r="IET26" s="38"/>
      <c r="IEU26" s="38"/>
      <c r="IEV26" s="38"/>
      <c r="IEW26" s="38"/>
      <c r="IEX26" s="38"/>
      <c r="IEY26" s="38"/>
      <c r="IEZ26" s="38"/>
      <c r="IFA26" s="38"/>
      <c r="IFB26" s="38"/>
      <c r="IFC26" s="38"/>
      <c r="IFD26" s="38"/>
      <c r="IFE26" s="38"/>
      <c r="IFF26" s="38"/>
      <c r="IFG26" s="38"/>
      <c r="IFH26" s="38"/>
      <c r="IFI26" s="38"/>
      <c r="IFJ26" s="38"/>
      <c r="IFK26" s="38"/>
      <c r="IFL26" s="38"/>
      <c r="IFM26" s="38"/>
      <c r="IFN26" s="38"/>
      <c r="IFO26" s="38"/>
      <c r="IFP26" s="38"/>
      <c r="IFQ26" s="38"/>
      <c r="IFR26" s="38"/>
      <c r="IFS26" s="38"/>
      <c r="IFT26" s="38"/>
      <c r="IFU26" s="38"/>
      <c r="IFV26" s="38"/>
      <c r="IFW26" s="38"/>
      <c r="IFX26" s="38"/>
      <c r="IFY26" s="38"/>
      <c r="IFZ26" s="38"/>
      <c r="IGA26" s="38"/>
      <c r="IGB26" s="38"/>
      <c r="IGC26" s="38"/>
      <c r="IGD26" s="38"/>
      <c r="IGE26" s="38"/>
      <c r="IGF26" s="38"/>
      <c r="IGG26" s="38"/>
      <c r="IGH26" s="38"/>
      <c r="IGI26" s="38"/>
      <c r="IGJ26" s="38"/>
      <c r="IGK26" s="38"/>
      <c r="IGL26" s="38"/>
      <c r="IGM26" s="38"/>
      <c r="IGN26" s="38"/>
      <c r="IGO26" s="38"/>
      <c r="IGP26" s="38"/>
      <c r="IGQ26" s="38"/>
      <c r="IGR26" s="38"/>
      <c r="IGS26" s="38"/>
      <c r="IGT26" s="38"/>
      <c r="IGU26" s="38"/>
      <c r="IGV26" s="38"/>
      <c r="IGW26" s="38"/>
      <c r="IGX26" s="38"/>
      <c r="IGY26" s="38"/>
      <c r="IGZ26" s="38"/>
      <c r="IHA26" s="38"/>
      <c r="IHB26" s="38"/>
      <c r="IHC26" s="38"/>
      <c r="IHD26" s="38"/>
      <c r="IHE26" s="38"/>
      <c r="IHF26" s="38"/>
      <c r="IHG26" s="38"/>
      <c r="IHH26" s="38"/>
      <c r="IHI26" s="38"/>
      <c r="IHJ26" s="38"/>
      <c r="IHK26" s="38"/>
      <c r="IHL26" s="38"/>
      <c r="IHM26" s="38"/>
      <c r="IHN26" s="38"/>
      <c r="IHO26" s="38"/>
      <c r="IHP26" s="38"/>
      <c r="IHQ26" s="38"/>
      <c r="IHR26" s="38"/>
      <c r="IHS26" s="38"/>
      <c r="IHT26" s="38"/>
      <c r="IHU26" s="38"/>
      <c r="IHV26" s="38"/>
      <c r="IHW26" s="38"/>
      <c r="IHX26" s="38"/>
      <c r="IHY26" s="38"/>
      <c r="IHZ26" s="38"/>
      <c r="IIA26" s="38"/>
      <c r="IIB26" s="38"/>
      <c r="IIC26" s="38"/>
      <c r="IID26" s="38"/>
      <c r="IIE26" s="38"/>
      <c r="IIF26" s="38"/>
      <c r="IIG26" s="38"/>
      <c r="IIH26" s="38"/>
      <c r="III26" s="38"/>
      <c r="IIJ26" s="38"/>
      <c r="IIK26" s="38"/>
      <c r="IIL26" s="38"/>
      <c r="IIM26" s="38"/>
      <c r="IIN26" s="38"/>
      <c r="IIO26" s="38"/>
      <c r="IIP26" s="38"/>
      <c r="IIQ26" s="38"/>
      <c r="IIR26" s="38"/>
      <c r="IIS26" s="38"/>
      <c r="IIT26" s="38"/>
      <c r="IIU26" s="38"/>
      <c r="IIV26" s="38"/>
      <c r="IIW26" s="38"/>
      <c r="IIX26" s="38"/>
      <c r="IIY26" s="38"/>
      <c r="IIZ26" s="38"/>
      <c r="IJA26" s="38"/>
      <c r="IJB26" s="38"/>
      <c r="IJC26" s="38"/>
      <c r="IJD26" s="38"/>
      <c r="IJE26" s="38"/>
      <c r="IJF26" s="38"/>
      <c r="IJG26" s="38"/>
      <c r="IJH26" s="38"/>
      <c r="IJI26" s="38"/>
      <c r="IJJ26" s="38"/>
      <c r="IJK26" s="38"/>
      <c r="IJL26" s="38"/>
      <c r="IJM26" s="38"/>
      <c r="IJN26" s="38"/>
      <c r="IJO26" s="38"/>
      <c r="IJP26" s="38"/>
      <c r="IJQ26" s="38"/>
      <c r="IJR26" s="38"/>
      <c r="IJS26" s="38"/>
      <c r="IJT26" s="38"/>
      <c r="IJU26" s="38"/>
      <c r="IJV26" s="38"/>
      <c r="IJW26" s="38"/>
      <c r="IJX26" s="38"/>
      <c r="IJY26" s="38"/>
      <c r="IJZ26" s="38"/>
      <c r="IKA26" s="38"/>
      <c r="IKB26" s="38"/>
      <c r="IKC26" s="38"/>
      <c r="IKD26" s="38"/>
      <c r="IKE26" s="38"/>
      <c r="IKF26" s="38"/>
      <c r="IKG26" s="38"/>
      <c r="IKH26" s="38"/>
      <c r="IKI26" s="38"/>
      <c r="IKJ26" s="38"/>
      <c r="IKK26" s="38"/>
      <c r="IKL26" s="38"/>
      <c r="IKM26" s="38"/>
      <c r="IKN26" s="38"/>
      <c r="IKO26" s="38"/>
      <c r="IKP26" s="38"/>
      <c r="IKQ26" s="38"/>
      <c r="IKR26" s="38"/>
      <c r="IKS26" s="38"/>
      <c r="IKT26" s="38"/>
      <c r="IKU26" s="38"/>
      <c r="IKV26" s="38"/>
      <c r="IKW26" s="38"/>
      <c r="IKX26" s="38"/>
      <c r="IKY26" s="38"/>
      <c r="IKZ26" s="38"/>
      <c r="ILA26" s="38"/>
      <c r="ILB26" s="38"/>
      <c r="ILC26" s="38"/>
      <c r="ILD26" s="38"/>
      <c r="ILE26" s="38"/>
      <c r="ILF26" s="38"/>
      <c r="ILG26" s="38"/>
      <c r="ILH26" s="38"/>
      <c r="ILI26" s="38"/>
      <c r="ILJ26" s="38"/>
      <c r="ILK26" s="38"/>
      <c r="ILL26" s="38"/>
      <c r="ILM26" s="38"/>
      <c r="ILN26" s="38"/>
      <c r="ILO26" s="38"/>
      <c r="ILP26" s="38"/>
      <c r="ILQ26" s="38"/>
      <c r="ILR26" s="38"/>
      <c r="ILS26" s="38"/>
      <c r="ILT26" s="38"/>
      <c r="ILU26" s="38"/>
      <c r="ILV26" s="38"/>
      <c r="ILW26" s="38"/>
      <c r="ILX26" s="38"/>
      <c r="ILY26" s="38"/>
      <c r="ILZ26" s="38"/>
      <c r="IMA26" s="38"/>
      <c r="IMB26" s="38"/>
      <c r="IMC26" s="38"/>
      <c r="IMD26" s="38"/>
      <c r="IME26" s="38"/>
      <c r="IMF26" s="38"/>
      <c r="IMG26" s="38"/>
      <c r="IMH26" s="38"/>
      <c r="IMI26" s="38"/>
      <c r="IMJ26" s="38"/>
      <c r="IMK26" s="38"/>
      <c r="IML26" s="38"/>
      <c r="IMM26" s="38"/>
      <c r="IMN26" s="38"/>
      <c r="IMO26" s="38"/>
      <c r="IMP26" s="38"/>
      <c r="IMQ26" s="38"/>
      <c r="IMR26" s="38"/>
      <c r="IMS26" s="38"/>
      <c r="IMT26" s="38"/>
      <c r="IMU26" s="38"/>
      <c r="IMV26" s="38"/>
      <c r="IMW26" s="38"/>
      <c r="IMX26" s="38"/>
      <c r="IMY26" s="38"/>
      <c r="IMZ26" s="38"/>
      <c r="INA26" s="38"/>
      <c r="INB26" s="38"/>
      <c r="INC26" s="38"/>
      <c r="IND26" s="38"/>
      <c r="INE26" s="38"/>
      <c r="INF26" s="38"/>
      <c r="ING26" s="38"/>
      <c r="INH26" s="38"/>
      <c r="INI26" s="38"/>
      <c r="INJ26" s="38"/>
      <c r="INK26" s="38"/>
      <c r="INL26" s="38"/>
      <c r="INM26" s="38"/>
      <c r="INN26" s="38"/>
      <c r="INO26" s="38"/>
      <c r="INP26" s="38"/>
      <c r="INQ26" s="38"/>
      <c r="INR26" s="38"/>
      <c r="INS26" s="38"/>
      <c r="INT26" s="38"/>
      <c r="INU26" s="38"/>
      <c r="INV26" s="38"/>
      <c r="INW26" s="38"/>
      <c r="INX26" s="38"/>
      <c r="INY26" s="38"/>
      <c r="INZ26" s="38"/>
      <c r="IOA26" s="38"/>
      <c r="IOB26" s="38"/>
      <c r="IOC26" s="38"/>
      <c r="IOD26" s="38"/>
      <c r="IOE26" s="38"/>
      <c r="IOF26" s="38"/>
      <c r="IOG26" s="38"/>
      <c r="IOH26" s="38"/>
      <c r="IOI26" s="38"/>
      <c r="IOJ26" s="38"/>
      <c r="IOK26" s="38"/>
      <c r="IOL26" s="38"/>
      <c r="IOM26" s="38"/>
      <c r="ION26" s="38"/>
      <c r="IOO26" s="38"/>
      <c r="IOP26" s="38"/>
      <c r="IOQ26" s="38"/>
      <c r="IOR26" s="38"/>
      <c r="IOS26" s="38"/>
      <c r="IOT26" s="38"/>
      <c r="IOU26" s="38"/>
      <c r="IOV26" s="38"/>
      <c r="IOW26" s="38"/>
      <c r="IOX26" s="38"/>
      <c r="IOY26" s="38"/>
      <c r="IOZ26" s="38"/>
      <c r="IPA26" s="38"/>
      <c r="IPB26" s="38"/>
      <c r="IPC26" s="38"/>
      <c r="IPD26" s="38"/>
      <c r="IPE26" s="38"/>
      <c r="IPF26" s="38"/>
      <c r="IPG26" s="38"/>
      <c r="IPH26" s="38"/>
      <c r="IPI26" s="38"/>
      <c r="IPJ26" s="38"/>
      <c r="IPK26" s="38"/>
      <c r="IPL26" s="38"/>
      <c r="IPM26" s="38"/>
      <c r="IPN26" s="38"/>
      <c r="IPO26" s="38"/>
      <c r="IPP26" s="38"/>
      <c r="IPQ26" s="38"/>
      <c r="IPR26" s="38"/>
      <c r="IPS26" s="38"/>
      <c r="IPT26" s="38"/>
      <c r="IPU26" s="38"/>
      <c r="IPV26" s="38"/>
      <c r="IPW26" s="38"/>
      <c r="IPX26" s="38"/>
      <c r="IPY26" s="38"/>
      <c r="IPZ26" s="38"/>
      <c r="IQA26" s="38"/>
      <c r="IQB26" s="38"/>
      <c r="IQC26" s="38"/>
      <c r="IQD26" s="38"/>
      <c r="IQE26" s="38"/>
      <c r="IQF26" s="38"/>
      <c r="IQG26" s="38"/>
      <c r="IQH26" s="38"/>
      <c r="IQI26" s="38"/>
      <c r="IQJ26" s="38"/>
      <c r="IQK26" s="38"/>
      <c r="IQL26" s="38"/>
      <c r="IQM26" s="38"/>
      <c r="IQN26" s="38"/>
      <c r="IQO26" s="38"/>
      <c r="IQP26" s="38"/>
      <c r="IQQ26" s="38"/>
      <c r="IQR26" s="38"/>
      <c r="IQS26" s="38"/>
      <c r="IQT26" s="38"/>
      <c r="IQU26" s="38"/>
      <c r="IQV26" s="38"/>
      <c r="IQW26" s="38"/>
      <c r="IQX26" s="38"/>
      <c r="IQY26" s="38"/>
      <c r="IQZ26" s="38"/>
      <c r="IRA26" s="38"/>
      <c r="IRB26" s="38"/>
      <c r="IRC26" s="38"/>
      <c r="IRD26" s="38"/>
      <c r="IRE26" s="38"/>
      <c r="IRF26" s="38"/>
      <c r="IRG26" s="38"/>
      <c r="IRH26" s="38"/>
      <c r="IRI26" s="38"/>
      <c r="IRJ26" s="38"/>
      <c r="IRK26" s="38"/>
      <c r="IRL26" s="38"/>
      <c r="IRM26" s="38"/>
      <c r="IRN26" s="38"/>
      <c r="IRO26" s="38"/>
      <c r="IRP26" s="38"/>
      <c r="IRQ26" s="38"/>
      <c r="IRR26" s="38"/>
      <c r="IRS26" s="38"/>
      <c r="IRT26" s="38"/>
      <c r="IRU26" s="38"/>
      <c r="IRV26" s="38"/>
      <c r="IRW26" s="38"/>
      <c r="IRX26" s="38"/>
      <c r="IRY26" s="38"/>
      <c r="IRZ26" s="38"/>
      <c r="ISA26" s="38"/>
      <c r="ISB26" s="38"/>
      <c r="ISC26" s="38"/>
      <c r="ISD26" s="38"/>
      <c r="ISE26" s="38"/>
      <c r="ISF26" s="38"/>
      <c r="ISG26" s="38"/>
      <c r="ISH26" s="38"/>
      <c r="ISI26" s="38"/>
      <c r="ISJ26" s="38"/>
      <c r="ISK26" s="38"/>
      <c r="ISL26" s="38"/>
      <c r="ISM26" s="38"/>
      <c r="ISN26" s="38"/>
      <c r="ISO26" s="38"/>
      <c r="ISP26" s="38"/>
      <c r="ISQ26" s="38"/>
      <c r="ISR26" s="38"/>
      <c r="ISS26" s="38"/>
      <c r="IST26" s="38"/>
      <c r="ISU26" s="38"/>
      <c r="ISV26" s="38"/>
      <c r="ISW26" s="38"/>
      <c r="ISX26" s="38"/>
      <c r="ISY26" s="38"/>
      <c r="ISZ26" s="38"/>
      <c r="ITA26" s="38"/>
      <c r="ITB26" s="38"/>
      <c r="ITC26" s="38"/>
      <c r="ITD26" s="38"/>
      <c r="ITE26" s="38"/>
      <c r="ITF26" s="38"/>
      <c r="ITG26" s="38"/>
      <c r="ITH26" s="38"/>
      <c r="ITI26" s="38"/>
      <c r="ITJ26" s="38"/>
      <c r="ITK26" s="38"/>
      <c r="ITL26" s="38"/>
      <c r="ITM26" s="38"/>
      <c r="ITN26" s="38"/>
      <c r="ITO26" s="38"/>
      <c r="ITP26" s="38"/>
      <c r="ITQ26" s="38"/>
      <c r="ITR26" s="38"/>
      <c r="ITS26" s="38"/>
      <c r="ITT26" s="38"/>
      <c r="ITU26" s="38"/>
      <c r="ITV26" s="38"/>
      <c r="ITW26" s="38"/>
      <c r="ITX26" s="38"/>
      <c r="ITY26" s="38"/>
      <c r="ITZ26" s="38"/>
      <c r="IUA26" s="38"/>
      <c r="IUB26" s="38"/>
      <c r="IUC26" s="38"/>
      <c r="IUD26" s="38"/>
      <c r="IUE26" s="38"/>
      <c r="IUF26" s="38"/>
      <c r="IUG26" s="38"/>
      <c r="IUH26" s="38"/>
      <c r="IUI26" s="38"/>
      <c r="IUJ26" s="38"/>
      <c r="IUK26" s="38"/>
      <c r="IUL26" s="38"/>
      <c r="IUM26" s="38"/>
      <c r="IUN26" s="38"/>
      <c r="IUO26" s="38"/>
      <c r="IUP26" s="38"/>
      <c r="IUQ26" s="38"/>
      <c r="IUR26" s="38"/>
      <c r="IUS26" s="38"/>
      <c r="IUT26" s="38"/>
      <c r="IUU26" s="38"/>
      <c r="IUV26" s="38"/>
      <c r="IUW26" s="38"/>
      <c r="IUX26" s="38"/>
      <c r="IUY26" s="38"/>
      <c r="IUZ26" s="38"/>
      <c r="IVA26" s="38"/>
      <c r="IVB26" s="38"/>
      <c r="IVC26" s="38"/>
      <c r="IVD26" s="38"/>
      <c r="IVE26" s="38"/>
      <c r="IVF26" s="38"/>
      <c r="IVG26" s="38"/>
      <c r="IVH26" s="38"/>
      <c r="IVI26" s="38"/>
      <c r="IVJ26" s="38"/>
      <c r="IVK26" s="38"/>
      <c r="IVL26" s="38"/>
      <c r="IVM26" s="38"/>
      <c r="IVN26" s="38"/>
      <c r="IVO26" s="38"/>
      <c r="IVP26" s="38"/>
      <c r="IVQ26" s="38"/>
      <c r="IVR26" s="38"/>
      <c r="IVS26" s="38"/>
      <c r="IVT26" s="38"/>
      <c r="IVU26" s="38"/>
      <c r="IVV26" s="38"/>
      <c r="IVW26" s="38"/>
      <c r="IVX26" s="38"/>
      <c r="IVY26" s="38"/>
      <c r="IVZ26" s="38"/>
      <c r="IWA26" s="38"/>
      <c r="IWB26" s="38"/>
      <c r="IWC26" s="38"/>
      <c r="IWD26" s="38"/>
      <c r="IWE26" s="38"/>
      <c r="IWF26" s="38"/>
      <c r="IWG26" s="38"/>
      <c r="IWH26" s="38"/>
      <c r="IWI26" s="38"/>
      <c r="IWJ26" s="38"/>
      <c r="IWK26" s="38"/>
      <c r="IWL26" s="38"/>
      <c r="IWM26" s="38"/>
      <c r="IWN26" s="38"/>
      <c r="IWO26" s="38"/>
      <c r="IWP26" s="38"/>
      <c r="IWQ26" s="38"/>
      <c r="IWR26" s="38"/>
      <c r="IWS26" s="38"/>
      <c r="IWT26" s="38"/>
      <c r="IWU26" s="38"/>
      <c r="IWV26" s="38"/>
      <c r="IWW26" s="38"/>
      <c r="IWX26" s="38"/>
      <c r="IWY26" s="38"/>
      <c r="IWZ26" s="38"/>
      <c r="IXA26" s="38"/>
      <c r="IXB26" s="38"/>
      <c r="IXC26" s="38"/>
      <c r="IXD26" s="38"/>
      <c r="IXE26" s="38"/>
      <c r="IXF26" s="38"/>
      <c r="IXG26" s="38"/>
      <c r="IXH26" s="38"/>
      <c r="IXI26" s="38"/>
      <c r="IXJ26" s="38"/>
      <c r="IXK26" s="38"/>
      <c r="IXL26" s="38"/>
      <c r="IXM26" s="38"/>
      <c r="IXN26" s="38"/>
      <c r="IXO26" s="38"/>
      <c r="IXP26" s="38"/>
      <c r="IXQ26" s="38"/>
      <c r="IXR26" s="38"/>
      <c r="IXS26" s="38"/>
      <c r="IXT26" s="38"/>
      <c r="IXU26" s="38"/>
      <c r="IXV26" s="38"/>
      <c r="IXW26" s="38"/>
      <c r="IXX26" s="38"/>
      <c r="IXY26" s="38"/>
      <c r="IXZ26" s="38"/>
      <c r="IYA26" s="38"/>
      <c r="IYB26" s="38"/>
      <c r="IYC26" s="38"/>
      <c r="IYD26" s="38"/>
      <c r="IYE26" s="38"/>
      <c r="IYF26" s="38"/>
      <c r="IYG26" s="38"/>
      <c r="IYH26" s="38"/>
      <c r="IYI26" s="38"/>
      <c r="IYJ26" s="38"/>
      <c r="IYK26" s="38"/>
      <c r="IYL26" s="38"/>
      <c r="IYM26" s="38"/>
      <c r="IYN26" s="38"/>
      <c r="IYO26" s="38"/>
      <c r="IYP26" s="38"/>
      <c r="IYQ26" s="38"/>
      <c r="IYR26" s="38"/>
      <c r="IYS26" s="38"/>
      <c r="IYT26" s="38"/>
      <c r="IYU26" s="38"/>
      <c r="IYV26" s="38"/>
      <c r="IYW26" s="38"/>
      <c r="IYX26" s="38"/>
      <c r="IYY26" s="38"/>
      <c r="IYZ26" s="38"/>
      <c r="IZA26" s="38"/>
      <c r="IZB26" s="38"/>
      <c r="IZC26" s="38"/>
      <c r="IZD26" s="38"/>
      <c r="IZE26" s="38"/>
      <c r="IZF26" s="38"/>
      <c r="IZG26" s="38"/>
      <c r="IZH26" s="38"/>
      <c r="IZI26" s="38"/>
      <c r="IZJ26" s="38"/>
      <c r="IZK26" s="38"/>
      <c r="IZL26" s="38"/>
      <c r="IZM26" s="38"/>
      <c r="IZN26" s="38"/>
      <c r="IZO26" s="38"/>
      <c r="IZP26" s="38"/>
      <c r="IZQ26" s="38"/>
      <c r="IZR26" s="38"/>
      <c r="IZS26" s="38"/>
      <c r="IZT26" s="38"/>
      <c r="IZU26" s="38"/>
      <c r="IZV26" s="38"/>
      <c r="IZW26" s="38"/>
      <c r="IZX26" s="38"/>
      <c r="IZY26" s="38"/>
      <c r="IZZ26" s="38"/>
      <c r="JAA26" s="38"/>
      <c r="JAB26" s="38"/>
      <c r="JAC26" s="38"/>
      <c r="JAD26" s="38"/>
      <c r="JAE26" s="38"/>
      <c r="JAF26" s="38"/>
      <c r="JAG26" s="38"/>
      <c r="JAH26" s="38"/>
      <c r="JAI26" s="38"/>
      <c r="JAJ26" s="38"/>
      <c r="JAK26" s="38"/>
      <c r="JAL26" s="38"/>
      <c r="JAM26" s="38"/>
      <c r="JAN26" s="38"/>
      <c r="JAO26" s="38"/>
      <c r="JAP26" s="38"/>
      <c r="JAQ26" s="38"/>
      <c r="JAR26" s="38"/>
      <c r="JAS26" s="38"/>
      <c r="JAT26" s="38"/>
      <c r="JAU26" s="38"/>
      <c r="JAV26" s="38"/>
      <c r="JAW26" s="38"/>
      <c r="JAX26" s="38"/>
      <c r="JAY26" s="38"/>
      <c r="JAZ26" s="38"/>
      <c r="JBA26" s="38"/>
      <c r="JBB26" s="38"/>
      <c r="JBC26" s="38"/>
      <c r="JBD26" s="38"/>
      <c r="JBE26" s="38"/>
      <c r="JBF26" s="38"/>
      <c r="JBG26" s="38"/>
      <c r="JBH26" s="38"/>
      <c r="JBI26" s="38"/>
      <c r="JBJ26" s="38"/>
      <c r="JBK26" s="38"/>
      <c r="JBL26" s="38"/>
      <c r="JBM26" s="38"/>
      <c r="JBN26" s="38"/>
      <c r="JBO26" s="38"/>
      <c r="JBP26" s="38"/>
      <c r="JBQ26" s="38"/>
      <c r="JBR26" s="38"/>
      <c r="JBS26" s="38"/>
      <c r="JBT26" s="38"/>
      <c r="JBU26" s="38"/>
      <c r="JBV26" s="38"/>
      <c r="JBW26" s="38"/>
      <c r="JBX26" s="38"/>
      <c r="JBY26" s="38"/>
      <c r="JBZ26" s="38"/>
      <c r="JCA26" s="38"/>
      <c r="JCB26" s="38"/>
      <c r="JCC26" s="38"/>
      <c r="JCD26" s="38"/>
      <c r="JCE26" s="38"/>
      <c r="JCF26" s="38"/>
      <c r="JCG26" s="38"/>
      <c r="JCH26" s="38"/>
      <c r="JCI26" s="38"/>
      <c r="JCJ26" s="38"/>
      <c r="JCK26" s="38"/>
      <c r="JCL26" s="38"/>
      <c r="JCM26" s="38"/>
      <c r="JCN26" s="38"/>
      <c r="JCO26" s="38"/>
      <c r="JCP26" s="38"/>
      <c r="JCQ26" s="38"/>
      <c r="JCR26" s="38"/>
      <c r="JCS26" s="38"/>
      <c r="JCT26" s="38"/>
      <c r="JCU26" s="38"/>
      <c r="JCV26" s="38"/>
      <c r="JCW26" s="38"/>
      <c r="JCX26" s="38"/>
      <c r="JCY26" s="38"/>
      <c r="JCZ26" s="38"/>
      <c r="JDA26" s="38"/>
      <c r="JDB26" s="38"/>
      <c r="JDC26" s="38"/>
      <c r="JDD26" s="38"/>
      <c r="JDE26" s="38"/>
      <c r="JDF26" s="38"/>
      <c r="JDG26" s="38"/>
      <c r="JDH26" s="38"/>
      <c r="JDI26" s="38"/>
      <c r="JDJ26" s="38"/>
      <c r="JDK26" s="38"/>
      <c r="JDL26" s="38"/>
      <c r="JDM26" s="38"/>
      <c r="JDN26" s="38"/>
      <c r="JDO26" s="38"/>
      <c r="JDP26" s="38"/>
      <c r="JDQ26" s="38"/>
      <c r="JDR26" s="38"/>
      <c r="JDS26" s="38"/>
      <c r="JDT26" s="38"/>
      <c r="JDU26" s="38"/>
      <c r="JDV26" s="38"/>
      <c r="JDW26" s="38"/>
      <c r="JDX26" s="38"/>
      <c r="JDY26" s="38"/>
      <c r="JDZ26" s="38"/>
      <c r="JEA26" s="38"/>
      <c r="JEB26" s="38"/>
      <c r="JEC26" s="38"/>
      <c r="JED26" s="38"/>
      <c r="JEE26" s="38"/>
      <c r="JEF26" s="38"/>
      <c r="JEG26" s="38"/>
      <c r="JEH26" s="38"/>
      <c r="JEI26" s="38"/>
      <c r="JEJ26" s="38"/>
      <c r="JEK26" s="38"/>
      <c r="JEL26" s="38"/>
      <c r="JEM26" s="38"/>
      <c r="JEN26" s="38"/>
      <c r="JEO26" s="38"/>
      <c r="JEP26" s="38"/>
      <c r="JEQ26" s="38"/>
      <c r="JER26" s="38"/>
      <c r="JES26" s="38"/>
      <c r="JET26" s="38"/>
      <c r="JEU26" s="38"/>
      <c r="JEV26" s="38"/>
      <c r="JEW26" s="38"/>
      <c r="JEX26" s="38"/>
      <c r="JEY26" s="38"/>
      <c r="JEZ26" s="38"/>
      <c r="JFA26" s="38"/>
      <c r="JFB26" s="38"/>
      <c r="JFC26" s="38"/>
      <c r="JFD26" s="38"/>
      <c r="JFE26" s="38"/>
      <c r="JFF26" s="38"/>
      <c r="JFG26" s="38"/>
      <c r="JFH26" s="38"/>
      <c r="JFI26" s="38"/>
      <c r="JFJ26" s="38"/>
      <c r="JFK26" s="38"/>
      <c r="JFL26" s="38"/>
      <c r="JFM26" s="38"/>
      <c r="JFN26" s="38"/>
      <c r="JFO26" s="38"/>
      <c r="JFP26" s="38"/>
      <c r="JFQ26" s="38"/>
      <c r="JFR26" s="38"/>
      <c r="JFS26" s="38"/>
      <c r="JFT26" s="38"/>
      <c r="JFU26" s="38"/>
      <c r="JFV26" s="38"/>
      <c r="JFW26" s="38"/>
      <c r="JFX26" s="38"/>
      <c r="JFY26" s="38"/>
      <c r="JFZ26" s="38"/>
      <c r="JGA26" s="38"/>
      <c r="JGB26" s="38"/>
      <c r="JGC26" s="38"/>
      <c r="JGD26" s="38"/>
      <c r="JGE26" s="38"/>
      <c r="JGF26" s="38"/>
      <c r="JGG26" s="38"/>
      <c r="JGH26" s="38"/>
      <c r="JGI26" s="38"/>
      <c r="JGJ26" s="38"/>
      <c r="JGK26" s="38"/>
      <c r="JGL26" s="38"/>
      <c r="JGM26" s="38"/>
      <c r="JGN26" s="38"/>
      <c r="JGO26" s="38"/>
      <c r="JGP26" s="38"/>
      <c r="JGQ26" s="38"/>
      <c r="JGR26" s="38"/>
      <c r="JGS26" s="38"/>
      <c r="JGT26" s="38"/>
      <c r="JGU26" s="38"/>
      <c r="JGV26" s="38"/>
      <c r="JGW26" s="38"/>
      <c r="JGX26" s="38"/>
      <c r="JGY26" s="38"/>
      <c r="JGZ26" s="38"/>
      <c r="JHA26" s="38"/>
      <c r="JHB26" s="38"/>
      <c r="JHC26" s="38"/>
      <c r="JHD26" s="38"/>
      <c r="JHE26" s="38"/>
      <c r="JHF26" s="38"/>
      <c r="JHG26" s="38"/>
      <c r="JHH26" s="38"/>
      <c r="JHI26" s="38"/>
      <c r="JHJ26" s="38"/>
      <c r="JHK26" s="38"/>
      <c r="JHL26" s="38"/>
      <c r="JHM26" s="38"/>
      <c r="JHN26" s="38"/>
      <c r="JHO26" s="38"/>
      <c r="JHP26" s="38"/>
      <c r="JHQ26" s="38"/>
      <c r="JHR26" s="38"/>
      <c r="JHS26" s="38"/>
      <c r="JHT26" s="38"/>
      <c r="JHU26" s="38"/>
      <c r="JHV26" s="38"/>
      <c r="JHW26" s="38"/>
      <c r="JHX26" s="38"/>
      <c r="JHY26" s="38"/>
      <c r="JHZ26" s="38"/>
      <c r="JIA26" s="38"/>
      <c r="JIB26" s="38"/>
      <c r="JIC26" s="38"/>
      <c r="JID26" s="38"/>
      <c r="JIE26" s="38"/>
      <c r="JIF26" s="38"/>
      <c r="JIG26" s="38"/>
      <c r="JIH26" s="38"/>
      <c r="JII26" s="38"/>
      <c r="JIJ26" s="38"/>
      <c r="JIK26" s="38"/>
      <c r="JIL26" s="38"/>
      <c r="JIM26" s="38"/>
      <c r="JIN26" s="38"/>
      <c r="JIO26" s="38"/>
      <c r="JIP26" s="38"/>
      <c r="JIQ26" s="38"/>
      <c r="JIR26" s="38"/>
      <c r="JIS26" s="38"/>
      <c r="JIT26" s="38"/>
      <c r="JIU26" s="38"/>
      <c r="JIV26" s="38"/>
      <c r="JIW26" s="38"/>
      <c r="JIX26" s="38"/>
      <c r="JIY26" s="38"/>
      <c r="JIZ26" s="38"/>
      <c r="JJA26" s="38"/>
      <c r="JJB26" s="38"/>
      <c r="JJC26" s="38"/>
      <c r="JJD26" s="38"/>
      <c r="JJE26" s="38"/>
      <c r="JJF26" s="38"/>
      <c r="JJG26" s="38"/>
      <c r="JJH26" s="38"/>
      <c r="JJI26" s="38"/>
      <c r="JJJ26" s="38"/>
      <c r="JJK26" s="38"/>
      <c r="JJL26" s="38"/>
      <c r="JJM26" s="38"/>
      <c r="JJN26" s="38"/>
      <c r="JJO26" s="38"/>
      <c r="JJP26" s="38"/>
      <c r="JJQ26" s="38"/>
      <c r="JJR26" s="38"/>
      <c r="JJS26" s="38"/>
      <c r="JJT26" s="38"/>
      <c r="JJU26" s="38"/>
      <c r="JJV26" s="38"/>
      <c r="JJW26" s="38"/>
      <c r="JJX26" s="38"/>
      <c r="JJY26" s="38"/>
      <c r="JJZ26" s="38"/>
      <c r="JKA26" s="38"/>
      <c r="JKB26" s="38"/>
      <c r="JKC26" s="38"/>
      <c r="JKD26" s="38"/>
      <c r="JKE26" s="38"/>
      <c r="JKF26" s="38"/>
      <c r="JKG26" s="38"/>
      <c r="JKH26" s="38"/>
      <c r="JKI26" s="38"/>
      <c r="JKJ26" s="38"/>
      <c r="JKK26" s="38"/>
      <c r="JKL26" s="38"/>
      <c r="JKM26" s="38"/>
      <c r="JKN26" s="38"/>
      <c r="JKO26" s="38"/>
      <c r="JKP26" s="38"/>
      <c r="JKQ26" s="38"/>
      <c r="JKR26" s="38"/>
      <c r="JKS26" s="38"/>
      <c r="JKT26" s="38"/>
      <c r="JKU26" s="38"/>
      <c r="JKV26" s="38"/>
      <c r="JKW26" s="38"/>
      <c r="JKX26" s="38"/>
      <c r="JKY26" s="38"/>
      <c r="JKZ26" s="38"/>
      <c r="JLA26" s="38"/>
      <c r="JLB26" s="38"/>
      <c r="JLC26" s="38"/>
      <c r="JLD26" s="38"/>
      <c r="JLE26" s="38"/>
      <c r="JLF26" s="38"/>
      <c r="JLG26" s="38"/>
      <c r="JLH26" s="38"/>
      <c r="JLI26" s="38"/>
      <c r="JLJ26" s="38"/>
      <c r="JLK26" s="38"/>
      <c r="JLL26" s="38"/>
      <c r="JLM26" s="38"/>
      <c r="JLN26" s="38"/>
      <c r="JLO26" s="38"/>
      <c r="JLP26" s="38"/>
      <c r="JLQ26" s="38"/>
      <c r="JLR26" s="38"/>
      <c r="JLS26" s="38"/>
      <c r="JLT26" s="38"/>
      <c r="JLU26" s="38"/>
      <c r="JLV26" s="38"/>
      <c r="JLW26" s="38"/>
      <c r="JLX26" s="38"/>
      <c r="JLY26" s="38"/>
      <c r="JLZ26" s="38"/>
      <c r="JMA26" s="38"/>
      <c r="JMB26" s="38"/>
      <c r="JMC26" s="38"/>
      <c r="JMD26" s="38"/>
      <c r="JME26" s="38"/>
      <c r="JMF26" s="38"/>
      <c r="JMG26" s="38"/>
      <c r="JMH26" s="38"/>
      <c r="JMI26" s="38"/>
      <c r="JMJ26" s="38"/>
      <c r="JMK26" s="38"/>
      <c r="JML26" s="38"/>
      <c r="JMM26" s="38"/>
      <c r="JMN26" s="38"/>
      <c r="JMO26" s="38"/>
      <c r="JMP26" s="38"/>
      <c r="JMQ26" s="38"/>
      <c r="JMR26" s="38"/>
      <c r="JMS26" s="38"/>
      <c r="JMT26" s="38"/>
      <c r="JMU26" s="38"/>
      <c r="JMV26" s="38"/>
      <c r="JMW26" s="38"/>
      <c r="JMX26" s="38"/>
      <c r="JMY26" s="38"/>
      <c r="JMZ26" s="38"/>
      <c r="JNA26" s="38"/>
      <c r="JNB26" s="38"/>
      <c r="JNC26" s="38"/>
      <c r="JND26" s="38"/>
      <c r="JNE26" s="38"/>
      <c r="JNF26" s="38"/>
      <c r="JNG26" s="38"/>
      <c r="JNH26" s="38"/>
      <c r="JNI26" s="38"/>
      <c r="JNJ26" s="38"/>
      <c r="JNK26" s="38"/>
      <c r="JNL26" s="38"/>
      <c r="JNM26" s="38"/>
      <c r="JNN26" s="38"/>
      <c r="JNO26" s="38"/>
      <c r="JNP26" s="38"/>
      <c r="JNQ26" s="38"/>
      <c r="JNR26" s="38"/>
      <c r="JNS26" s="38"/>
      <c r="JNT26" s="38"/>
      <c r="JNU26" s="38"/>
      <c r="JNV26" s="38"/>
      <c r="JNW26" s="38"/>
      <c r="JNX26" s="38"/>
      <c r="JNY26" s="38"/>
      <c r="JNZ26" s="38"/>
      <c r="JOA26" s="38"/>
      <c r="JOB26" s="38"/>
      <c r="JOC26" s="38"/>
      <c r="JOD26" s="38"/>
      <c r="JOE26" s="38"/>
      <c r="JOF26" s="38"/>
      <c r="JOG26" s="38"/>
      <c r="JOH26" s="38"/>
      <c r="JOI26" s="38"/>
      <c r="JOJ26" s="38"/>
      <c r="JOK26" s="38"/>
      <c r="JOL26" s="38"/>
      <c r="JOM26" s="38"/>
      <c r="JON26" s="38"/>
      <c r="JOO26" s="38"/>
      <c r="JOP26" s="38"/>
      <c r="JOQ26" s="38"/>
      <c r="JOR26" s="38"/>
      <c r="JOS26" s="38"/>
      <c r="JOT26" s="38"/>
      <c r="JOU26" s="38"/>
      <c r="JOV26" s="38"/>
      <c r="JOW26" s="38"/>
      <c r="JOX26" s="38"/>
      <c r="JOY26" s="38"/>
      <c r="JOZ26" s="38"/>
      <c r="JPA26" s="38"/>
      <c r="JPB26" s="38"/>
      <c r="JPC26" s="38"/>
      <c r="JPD26" s="38"/>
      <c r="JPE26" s="38"/>
      <c r="JPF26" s="38"/>
      <c r="JPG26" s="38"/>
      <c r="JPH26" s="38"/>
      <c r="JPI26" s="38"/>
      <c r="JPJ26" s="38"/>
      <c r="JPK26" s="38"/>
      <c r="JPL26" s="38"/>
      <c r="JPM26" s="38"/>
      <c r="JPN26" s="38"/>
      <c r="JPO26" s="38"/>
      <c r="JPP26" s="38"/>
      <c r="JPQ26" s="38"/>
      <c r="JPR26" s="38"/>
      <c r="JPS26" s="38"/>
      <c r="JPT26" s="38"/>
      <c r="JPU26" s="38"/>
      <c r="JPV26" s="38"/>
      <c r="JPW26" s="38"/>
      <c r="JPX26" s="38"/>
      <c r="JPY26" s="38"/>
      <c r="JPZ26" s="38"/>
      <c r="JQA26" s="38"/>
      <c r="JQB26" s="38"/>
      <c r="JQC26" s="38"/>
      <c r="JQD26" s="38"/>
      <c r="JQE26" s="38"/>
      <c r="JQF26" s="38"/>
      <c r="JQG26" s="38"/>
      <c r="JQH26" s="38"/>
      <c r="JQI26" s="38"/>
      <c r="JQJ26" s="38"/>
      <c r="JQK26" s="38"/>
      <c r="JQL26" s="38"/>
      <c r="JQM26" s="38"/>
      <c r="JQN26" s="38"/>
      <c r="JQO26" s="38"/>
      <c r="JQP26" s="38"/>
      <c r="JQQ26" s="38"/>
      <c r="JQR26" s="38"/>
      <c r="JQS26" s="38"/>
      <c r="JQT26" s="38"/>
      <c r="JQU26" s="38"/>
      <c r="JQV26" s="38"/>
      <c r="JQW26" s="38"/>
      <c r="JQX26" s="38"/>
      <c r="JQY26" s="38"/>
      <c r="JQZ26" s="38"/>
      <c r="JRA26" s="38"/>
      <c r="JRB26" s="38"/>
      <c r="JRC26" s="38"/>
      <c r="JRD26" s="38"/>
      <c r="JRE26" s="38"/>
      <c r="JRF26" s="38"/>
      <c r="JRG26" s="38"/>
      <c r="JRH26" s="38"/>
      <c r="JRI26" s="38"/>
      <c r="JRJ26" s="38"/>
      <c r="JRK26" s="38"/>
      <c r="JRL26" s="38"/>
      <c r="JRM26" s="38"/>
      <c r="JRN26" s="38"/>
      <c r="JRO26" s="38"/>
      <c r="JRP26" s="38"/>
      <c r="JRQ26" s="38"/>
      <c r="JRR26" s="38"/>
      <c r="JRS26" s="38"/>
      <c r="JRT26" s="38"/>
      <c r="JRU26" s="38"/>
      <c r="JRV26" s="38"/>
      <c r="JRW26" s="38"/>
      <c r="JRX26" s="38"/>
      <c r="JRY26" s="38"/>
      <c r="JRZ26" s="38"/>
      <c r="JSA26" s="38"/>
      <c r="JSB26" s="38"/>
      <c r="JSC26" s="38"/>
      <c r="JSD26" s="38"/>
      <c r="JSE26" s="38"/>
      <c r="JSF26" s="38"/>
      <c r="JSG26" s="38"/>
      <c r="JSH26" s="38"/>
      <c r="JSI26" s="38"/>
      <c r="JSJ26" s="38"/>
      <c r="JSK26" s="38"/>
      <c r="JSL26" s="38"/>
      <c r="JSM26" s="38"/>
      <c r="JSN26" s="38"/>
      <c r="JSO26" s="38"/>
      <c r="JSP26" s="38"/>
      <c r="JSQ26" s="38"/>
      <c r="JSR26" s="38"/>
      <c r="JSS26" s="38"/>
      <c r="JST26" s="38"/>
      <c r="JSU26" s="38"/>
      <c r="JSV26" s="38"/>
      <c r="JSW26" s="38"/>
      <c r="JSX26" s="38"/>
      <c r="JSY26" s="38"/>
      <c r="JSZ26" s="38"/>
      <c r="JTA26" s="38"/>
      <c r="JTB26" s="38"/>
      <c r="JTC26" s="38"/>
      <c r="JTD26" s="38"/>
      <c r="JTE26" s="38"/>
      <c r="JTF26" s="38"/>
      <c r="JTG26" s="38"/>
      <c r="JTH26" s="38"/>
      <c r="JTI26" s="38"/>
      <c r="JTJ26" s="38"/>
      <c r="JTK26" s="38"/>
      <c r="JTL26" s="38"/>
      <c r="JTM26" s="38"/>
      <c r="JTN26" s="38"/>
      <c r="JTO26" s="38"/>
      <c r="JTP26" s="38"/>
      <c r="JTQ26" s="38"/>
      <c r="JTR26" s="38"/>
      <c r="JTS26" s="38"/>
      <c r="JTT26" s="38"/>
      <c r="JTU26" s="38"/>
      <c r="JTV26" s="38"/>
      <c r="JTW26" s="38"/>
      <c r="JTX26" s="38"/>
      <c r="JTY26" s="38"/>
      <c r="JTZ26" s="38"/>
      <c r="JUA26" s="38"/>
      <c r="JUB26" s="38"/>
      <c r="JUC26" s="38"/>
      <c r="JUD26" s="38"/>
      <c r="JUE26" s="38"/>
      <c r="JUF26" s="38"/>
      <c r="JUG26" s="38"/>
      <c r="JUH26" s="38"/>
      <c r="JUI26" s="38"/>
      <c r="JUJ26" s="38"/>
      <c r="JUK26" s="38"/>
      <c r="JUL26" s="38"/>
      <c r="JUM26" s="38"/>
      <c r="JUN26" s="38"/>
      <c r="JUO26" s="38"/>
      <c r="JUP26" s="38"/>
      <c r="JUQ26" s="38"/>
      <c r="JUR26" s="38"/>
      <c r="JUS26" s="38"/>
      <c r="JUT26" s="38"/>
      <c r="JUU26" s="38"/>
      <c r="JUV26" s="38"/>
      <c r="JUW26" s="38"/>
      <c r="JUX26" s="38"/>
      <c r="JUY26" s="38"/>
      <c r="JUZ26" s="38"/>
      <c r="JVA26" s="38"/>
      <c r="JVB26" s="38"/>
      <c r="JVC26" s="38"/>
      <c r="JVD26" s="38"/>
      <c r="JVE26" s="38"/>
      <c r="JVF26" s="38"/>
      <c r="JVG26" s="38"/>
      <c r="JVH26" s="38"/>
      <c r="JVI26" s="38"/>
      <c r="JVJ26" s="38"/>
      <c r="JVK26" s="38"/>
      <c r="JVL26" s="38"/>
      <c r="JVM26" s="38"/>
      <c r="JVN26" s="38"/>
      <c r="JVO26" s="38"/>
      <c r="JVP26" s="38"/>
      <c r="JVQ26" s="38"/>
      <c r="JVR26" s="38"/>
      <c r="JVS26" s="38"/>
      <c r="JVT26" s="38"/>
      <c r="JVU26" s="38"/>
      <c r="JVV26" s="38"/>
      <c r="JVW26" s="38"/>
      <c r="JVX26" s="38"/>
      <c r="JVY26" s="38"/>
      <c r="JVZ26" s="38"/>
      <c r="JWA26" s="38"/>
      <c r="JWB26" s="38"/>
      <c r="JWC26" s="38"/>
      <c r="JWD26" s="38"/>
      <c r="JWE26" s="38"/>
      <c r="JWF26" s="38"/>
      <c r="JWG26" s="38"/>
      <c r="JWH26" s="38"/>
      <c r="JWI26" s="38"/>
      <c r="JWJ26" s="38"/>
      <c r="JWK26" s="38"/>
      <c r="JWL26" s="38"/>
      <c r="JWM26" s="38"/>
      <c r="JWN26" s="38"/>
      <c r="JWO26" s="38"/>
      <c r="JWP26" s="38"/>
      <c r="JWQ26" s="38"/>
      <c r="JWR26" s="38"/>
      <c r="JWS26" s="38"/>
      <c r="JWT26" s="38"/>
      <c r="JWU26" s="38"/>
      <c r="JWV26" s="38"/>
      <c r="JWW26" s="38"/>
      <c r="JWX26" s="38"/>
      <c r="JWY26" s="38"/>
      <c r="JWZ26" s="38"/>
      <c r="JXA26" s="38"/>
      <c r="JXB26" s="38"/>
      <c r="JXC26" s="38"/>
      <c r="JXD26" s="38"/>
      <c r="JXE26" s="38"/>
      <c r="JXF26" s="38"/>
      <c r="JXG26" s="38"/>
      <c r="JXH26" s="38"/>
      <c r="JXI26" s="38"/>
      <c r="JXJ26" s="38"/>
      <c r="JXK26" s="38"/>
      <c r="JXL26" s="38"/>
      <c r="JXM26" s="38"/>
      <c r="JXN26" s="38"/>
      <c r="JXO26" s="38"/>
      <c r="JXP26" s="38"/>
      <c r="JXQ26" s="38"/>
      <c r="JXR26" s="38"/>
      <c r="JXS26" s="38"/>
      <c r="JXT26" s="38"/>
      <c r="JXU26" s="38"/>
      <c r="JXV26" s="38"/>
      <c r="JXW26" s="38"/>
      <c r="JXX26" s="38"/>
      <c r="JXY26" s="38"/>
      <c r="JXZ26" s="38"/>
      <c r="JYA26" s="38"/>
      <c r="JYB26" s="38"/>
      <c r="JYC26" s="38"/>
      <c r="JYD26" s="38"/>
      <c r="JYE26" s="38"/>
      <c r="JYF26" s="38"/>
      <c r="JYG26" s="38"/>
      <c r="JYH26" s="38"/>
      <c r="JYI26" s="38"/>
      <c r="JYJ26" s="38"/>
      <c r="JYK26" s="38"/>
      <c r="JYL26" s="38"/>
      <c r="JYM26" s="38"/>
      <c r="JYN26" s="38"/>
      <c r="JYO26" s="38"/>
      <c r="JYP26" s="38"/>
      <c r="JYQ26" s="38"/>
      <c r="JYR26" s="38"/>
      <c r="JYS26" s="38"/>
      <c r="JYT26" s="38"/>
      <c r="JYU26" s="38"/>
      <c r="JYV26" s="38"/>
      <c r="JYW26" s="38"/>
      <c r="JYX26" s="38"/>
      <c r="JYY26" s="38"/>
      <c r="JYZ26" s="38"/>
      <c r="JZA26" s="38"/>
      <c r="JZB26" s="38"/>
      <c r="JZC26" s="38"/>
      <c r="JZD26" s="38"/>
      <c r="JZE26" s="38"/>
      <c r="JZF26" s="38"/>
      <c r="JZG26" s="38"/>
      <c r="JZH26" s="38"/>
      <c r="JZI26" s="38"/>
      <c r="JZJ26" s="38"/>
      <c r="JZK26" s="38"/>
      <c r="JZL26" s="38"/>
      <c r="JZM26" s="38"/>
      <c r="JZN26" s="38"/>
      <c r="JZO26" s="38"/>
      <c r="JZP26" s="38"/>
      <c r="JZQ26" s="38"/>
      <c r="JZR26" s="38"/>
      <c r="JZS26" s="38"/>
      <c r="JZT26" s="38"/>
      <c r="JZU26" s="38"/>
      <c r="JZV26" s="38"/>
      <c r="JZW26" s="38"/>
      <c r="JZX26" s="38"/>
      <c r="JZY26" s="38"/>
      <c r="JZZ26" s="38"/>
      <c r="KAA26" s="38"/>
      <c r="KAB26" s="38"/>
      <c r="KAC26" s="38"/>
      <c r="KAD26" s="38"/>
      <c r="KAE26" s="38"/>
      <c r="KAF26" s="38"/>
      <c r="KAG26" s="38"/>
      <c r="KAH26" s="38"/>
      <c r="KAI26" s="38"/>
      <c r="KAJ26" s="38"/>
      <c r="KAK26" s="38"/>
      <c r="KAL26" s="38"/>
      <c r="KAM26" s="38"/>
      <c r="KAN26" s="38"/>
      <c r="KAO26" s="38"/>
      <c r="KAP26" s="38"/>
      <c r="KAQ26" s="38"/>
      <c r="KAR26" s="38"/>
      <c r="KAS26" s="38"/>
      <c r="KAT26" s="38"/>
      <c r="KAU26" s="38"/>
      <c r="KAV26" s="38"/>
      <c r="KAW26" s="38"/>
      <c r="KAX26" s="38"/>
      <c r="KAY26" s="38"/>
      <c r="KAZ26" s="38"/>
      <c r="KBA26" s="38"/>
      <c r="KBB26" s="38"/>
      <c r="KBC26" s="38"/>
      <c r="KBD26" s="38"/>
      <c r="KBE26" s="38"/>
      <c r="KBF26" s="38"/>
      <c r="KBG26" s="38"/>
      <c r="KBH26" s="38"/>
      <c r="KBI26" s="38"/>
      <c r="KBJ26" s="38"/>
      <c r="KBK26" s="38"/>
      <c r="KBL26" s="38"/>
      <c r="KBM26" s="38"/>
      <c r="KBN26" s="38"/>
      <c r="KBO26" s="38"/>
      <c r="KBP26" s="38"/>
      <c r="KBQ26" s="38"/>
      <c r="KBR26" s="38"/>
      <c r="KBS26" s="38"/>
      <c r="KBT26" s="38"/>
      <c r="KBU26" s="38"/>
      <c r="KBV26" s="38"/>
      <c r="KBW26" s="38"/>
      <c r="KBX26" s="38"/>
      <c r="KBY26" s="38"/>
      <c r="KBZ26" s="38"/>
      <c r="KCA26" s="38"/>
      <c r="KCB26" s="38"/>
      <c r="KCC26" s="38"/>
      <c r="KCD26" s="38"/>
      <c r="KCE26" s="38"/>
      <c r="KCF26" s="38"/>
      <c r="KCG26" s="38"/>
      <c r="KCH26" s="38"/>
      <c r="KCI26" s="38"/>
      <c r="KCJ26" s="38"/>
      <c r="KCK26" s="38"/>
      <c r="KCL26" s="38"/>
      <c r="KCM26" s="38"/>
      <c r="KCN26" s="38"/>
      <c r="KCO26" s="38"/>
      <c r="KCP26" s="38"/>
      <c r="KCQ26" s="38"/>
      <c r="KCR26" s="38"/>
      <c r="KCS26" s="38"/>
      <c r="KCT26" s="38"/>
      <c r="KCU26" s="38"/>
      <c r="KCV26" s="38"/>
      <c r="KCW26" s="38"/>
      <c r="KCX26" s="38"/>
      <c r="KCY26" s="38"/>
      <c r="KCZ26" s="38"/>
      <c r="KDA26" s="38"/>
      <c r="KDB26" s="38"/>
      <c r="KDC26" s="38"/>
      <c r="KDD26" s="38"/>
      <c r="KDE26" s="38"/>
      <c r="KDF26" s="38"/>
      <c r="KDG26" s="38"/>
      <c r="KDH26" s="38"/>
      <c r="KDI26" s="38"/>
      <c r="KDJ26" s="38"/>
      <c r="KDK26" s="38"/>
      <c r="KDL26" s="38"/>
      <c r="KDM26" s="38"/>
      <c r="KDN26" s="38"/>
      <c r="KDO26" s="38"/>
      <c r="KDP26" s="38"/>
      <c r="KDQ26" s="38"/>
      <c r="KDR26" s="38"/>
      <c r="KDS26" s="38"/>
      <c r="KDT26" s="38"/>
      <c r="KDU26" s="38"/>
      <c r="KDV26" s="38"/>
      <c r="KDW26" s="38"/>
      <c r="KDX26" s="38"/>
      <c r="KDY26" s="38"/>
      <c r="KDZ26" s="38"/>
      <c r="KEA26" s="38"/>
      <c r="KEB26" s="38"/>
      <c r="KEC26" s="38"/>
      <c r="KED26" s="38"/>
      <c r="KEE26" s="38"/>
      <c r="KEF26" s="38"/>
      <c r="KEG26" s="38"/>
      <c r="KEH26" s="38"/>
      <c r="KEI26" s="38"/>
      <c r="KEJ26" s="38"/>
      <c r="KEK26" s="38"/>
      <c r="KEL26" s="38"/>
      <c r="KEM26" s="38"/>
      <c r="KEN26" s="38"/>
      <c r="KEO26" s="38"/>
      <c r="KEP26" s="38"/>
      <c r="KEQ26" s="38"/>
      <c r="KER26" s="38"/>
      <c r="KES26" s="38"/>
      <c r="KET26" s="38"/>
      <c r="KEU26" s="38"/>
      <c r="KEV26" s="38"/>
      <c r="KEW26" s="38"/>
      <c r="KEX26" s="38"/>
      <c r="KEY26" s="38"/>
      <c r="KEZ26" s="38"/>
      <c r="KFA26" s="38"/>
      <c r="KFB26" s="38"/>
      <c r="KFC26" s="38"/>
      <c r="KFD26" s="38"/>
      <c r="KFE26" s="38"/>
      <c r="KFF26" s="38"/>
      <c r="KFG26" s="38"/>
      <c r="KFH26" s="38"/>
      <c r="KFI26" s="38"/>
      <c r="KFJ26" s="38"/>
      <c r="KFK26" s="38"/>
      <c r="KFL26" s="38"/>
      <c r="KFM26" s="38"/>
      <c r="KFN26" s="38"/>
      <c r="KFO26" s="38"/>
      <c r="KFP26" s="38"/>
      <c r="KFQ26" s="38"/>
      <c r="KFR26" s="38"/>
      <c r="KFS26" s="38"/>
      <c r="KFT26" s="38"/>
      <c r="KFU26" s="38"/>
      <c r="KFV26" s="38"/>
      <c r="KFW26" s="38"/>
      <c r="KFX26" s="38"/>
      <c r="KFY26" s="38"/>
      <c r="KFZ26" s="38"/>
      <c r="KGA26" s="38"/>
      <c r="KGB26" s="38"/>
      <c r="KGC26" s="38"/>
      <c r="KGD26" s="38"/>
      <c r="KGE26" s="38"/>
      <c r="KGF26" s="38"/>
      <c r="KGG26" s="38"/>
      <c r="KGH26" s="38"/>
      <c r="KGI26" s="38"/>
      <c r="KGJ26" s="38"/>
      <c r="KGK26" s="38"/>
      <c r="KGL26" s="38"/>
      <c r="KGM26" s="38"/>
      <c r="KGN26" s="38"/>
      <c r="KGO26" s="38"/>
      <c r="KGP26" s="38"/>
      <c r="KGQ26" s="38"/>
      <c r="KGR26" s="38"/>
      <c r="KGS26" s="38"/>
      <c r="KGT26" s="38"/>
      <c r="KGU26" s="38"/>
      <c r="KGV26" s="38"/>
      <c r="KGW26" s="38"/>
      <c r="KGX26" s="38"/>
      <c r="KGY26" s="38"/>
      <c r="KGZ26" s="38"/>
      <c r="KHA26" s="38"/>
      <c r="KHB26" s="38"/>
      <c r="KHC26" s="38"/>
      <c r="KHD26" s="38"/>
      <c r="KHE26" s="38"/>
      <c r="KHF26" s="38"/>
      <c r="KHG26" s="38"/>
      <c r="KHH26" s="38"/>
      <c r="KHI26" s="38"/>
      <c r="KHJ26" s="38"/>
      <c r="KHK26" s="38"/>
      <c r="KHL26" s="38"/>
      <c r="KHM26" s="38"/>
      <c r="KHN26" s="38"/>
      <c r="KHO26" s="38"/>
      <c r="KHP26" s="38"/>
      <c r="KHQ26" s="38"/>
      <c r="KHR26" s="38"/>
      <c r="KHS26" s="38"/>
      <c r="KHT26" s="38"/>
      <c r="KHU26" s="38"/>
      <c r="KHV26" s="38"/>
      <c r="KHW26" s="38"/>
      <c r="KHX26" s="38"/>
      <c r="KHY26" s="38"/>
      <c r="KHZ26" s="38"/>
      <c r="KIA26" s="38"/>
      <c r="KIB26" s="38"/>
      <c r="KIC26" s="38"/>
      <c r="KID26" s="38"/>
      <c r="KIE26" s="38"/>
      <c r="KIF26" s="38"/>
      <c r="KIG26" s="38"/>
      <c r="KIH26" s="38"/>
      <c r="KII26" s="38"/>
      <c r="KIJ26" s="38"/>
      <c r="KIK26" s="38"/>
      <c r="KIL26" s="38"/>
      <c r="KIM26" s="38"/>
      <c r="KIN26" s="38"/>
      <c r="KIO26" s="38"/>
      <c r="KIP26" s="38"/>
      <c r="KIQ26" s="38"/>
      <c r="KIR26" s="38"/>
      <c r="KIS26" s="38"/>
      <c r="KIT26" s="38"/>
      <c r="KIU26" s="38"/>
      <c r="KIV26" s="38"/>
      <c r="KIW26" s="38"/>
      <c r="KIX26" s="38"/>
      <c r="KIY26" s="38"/>
      <c r="KIZ26" s="38"/>
      <c r="KJA26" s="38"/>
      <c r="KJB26" s="38"/>
      <c r="KJC26" s="38"/>
      <c r="KJD26" s="38"/>
      <c r="KJE26" s="38"/>
      <c r="KJF26" s="38"/>
      <c r="KJG26" s="38"/>
      <c r="KJH26" s="38"/>
      <c r="KJI26" s="38"/>
      <c r="KJJ26" s="38"/>
      <c r="KJK26" s="38"/>
      <c r="KJL26" s="38"/>
      <c r="KJM26" s="38"/>
      <c r="KJN26" s="38"/>
      <c r="KJO26" s="38"/>
      <c r="KJP26" s="38"/>
      <c r="KJQ26" s="38"/>
      <c r="KJR26" s="38"/>
      <c r="KJS26" s="38"/>
      <c r="KJT26" s="38"/>
      <c r="KJU26" s="38"/>
      <c r="KJV26" s="38"/>
      <c r="KJW26" s="38"/>
      <c r="KJX26" s="38"/>
      <c r="KJY26" s="38"/>
      <c r="KJZ26" s="38"/>
      <c r="KKA26" s="38"/>
      <c r="KKB26" s="38"/>
      <c r="KKC26" s="38"/>
      <c r="KKD26" s="38"/>
      <c r="KKE26" s="38"/>
      <c r="KKF26" s="38"/>
      <c r="KKG26" s="38"/>
      <c r="KKH26" s="38"/>
      <c r="KKI26" s="38"/>
      <c r="KKJ26" s="38"/>
      <c r="KKK26" s="38"/>
      <c r="KKL26" s="38"/>
      <c r="KKM26" s="38"/>
      <c r="KKN26" s="38"/>
      <c r="KKO26" s="38"/>
      <c r="KKP26" s="38"/>
      <c r="KKQ26" s="38"/>
      <c r="KKR26" s="38"/>
      <c r="KKS26" s="38"/>
      <c r="KKT26" s="38"/>
      <c r="KKU26" s="38"/>
      <c r="KKV26" s="38"/>
      <c r="KKW26" s="38"/>
      <c r="KKX26" s="38"/>
      <c r="KKY26" s="38"/>
      <c r="KKZ26" s="38"/>
      <c r="KLA26" s="38"/>
      <c r="KLB26" s="38"/>
      <c r="KLC26" s="38"/>
      <c r="KLD26" s="38"/>
      <c r="KLE26" s="38"/>
      <c r="KLF26" s="38"/>
      <c r="KLG26" s="38"/>
      <c r="KLH26" s="38"/>
      <c r="KLI26" s="38"/>
      <c r="KLJ26" s="38"/>
      <c r="KLK26" s="38"/>
      <c r="KLL26" s="38"/>
      <c r="KLM26" s="38"/>
      <c r="KLN26" s="38"/>
      <c r="KLO26" s="38"/>
      <c r="KLP26" s="38"/>
      <c r="KLQ26" s="38"/>
      <c r="KLR26" s="38"/>
      <c r="KLS26" s="38"/>
      <c r="KLT26" s="38"/>
      <c r="KLU26" s="38"/>
      <c r="KLV26" s="38"/>
      <c r="KLW26" s="38"/>
      <c r="KLX26" s="38"/>
      <c r="KLY26" s="38"/>
      <c r="KLZ26" s="38"/>
      <c r="KMA26" s="38"/>
      <c r="KMB26" s="38"/>
      <c r="KMC26" s="38"/>
      <c r="KMD26" s="38"/>
      <c r="KME26" s="38"/>
      <c r="KMF26" s="38"/>
      <c r="KMG26" s="38"/>
      <c r="KMH26" s="38"/>
      <c r="KMI26" s="38"/>
      <c r="KMJ26" s="38"/>
      <c r="KMK26" s="38"/>
      <c r="KML26" s="38"/>
      <c r="KMM26" s="38"/>
      <c r="KMN26" s="38"/>
      <c r="KMO26" s="38"/>
      <c r="KMP26" s="38"/>
      <c r="KMQ26" s="38"/>
      <c r="KMR26" s="38"/>
      <c r="KMS26" s="38"/>
      <c r="KMT26" s="38"/>
      <c r="KMU26" s="38"/>
      <c r="KMV26" s="38"/>
      <c r="KMW26" s="38"/>
      <c r="KMX26" s="38"/>
      <c r="KMY26" s="38"/>
      <c r="KMZ26" s="38"/>
      <c r="KNA26" s="38"/>
      <c r="KNB26" s="38"/>
      <c r="KNC26" s="38"/>
      <c r="KND26" s="38"/>
      <c r="KNE26" s="38"/>
      <c r="KNF26" s="38"/>
      <c r="KNG26" s="38"/>
      <c r="KNH26" s="38"/>
      <c r="KNI26" s="38"/>
      <c r="KNJ26" s="38"/>
      <c r="KNK26" s="38"/>
      <c r="KNL26" s="38"/>
      <c r="KNM26" s="38"/>
      <c r="KNN26" s="38"/>
      <c r="KNO26" s="38"/>
      <c r="KNP26" s="38"/>
      <c r="KNQ26" s="38"/>
      <c r="KNR26" s="38"/>
      <c r="KNS26" s="38"/>
      <c r="KNT26" s="38"/>
      <c r="KNU26" s="38"/>
      <c r="KNV26" s="38"/>
      <c r="KNW26" s="38"/>
      <c r="KNX26" s="38"/>
      <c r="KNY26" s="38"/>
      <c r="KNZ26" s="38"/>
      <c r="KOA26" s="38"/>
      <c r="KOB26" s="38"/>
      <c r="KOC26" s="38"/>
      <c r="KOD26" s="38"/>
      <c r="KOE26" s="38"/>
      <c r="KOF26" s="38"/>
      <c r="KOG26" s="38"/>
      <c r="KOH26" s="38"/>
      <c r="KOI26" s="38"/>
      <c r="KOJ26" s="38"/>
      <c r="KOK26" s="38"/>
      <c r="KOL26" s="38"/>
      <c r="KOM26" s="38"/>
      <c r="KON26" s="38"/>
      <c r="KOO26" s="38"/>
      <c r="KOP26" s="38"/>
      <c r="KOQ26" s="38"/>
      <c r="KOR26" s="38"/>
      <c r="KOS26" s="38"/>
      <c r="KOT26" s="38"/>
      <c r="KOU26" s="38"/>
      <c r="KOV26" s="38"/>
      <c r="KOW26" s="38"/>
      <c r="KOX26" s="38"/>
      <c r="KOY26" s="38"/>
      <c r="KOZ26" s="38"/>
      <c r="KPA26" s="38"/>
      <c r="KPB26" s="38"/>
      <c r="KPC26" s="38"/>
      <c r="KPD26" s="38"/>
      <c r="KPE26" s="38"/>
      <c r="KPF26" s="38"/>
      <c r="KPG26" s="38"/>
      <c r="KPH26" s="38"/>
      <c r="KPI26" s="38"/>
      <c r="KPJ26" s="38"/>
      <c r="KPK26" s="38"/>
      <c r="KPL26" s="38"/>
      <c r="KPM26" s="38"/>
      <c r="KPN26" s="38"/>
      <c r="KPO26" s="38"/>
      <c r="KPP26" s="38"/>
      <c r="KPQ26" s="38"/>
      <c r="KPR26" s="38"/>
      <c r="KPS26" s="38"/>
      <c r="KPT26" s="38"/>
      <c r="KPU26" s="38"/>
      <c r="KPV26" s="38"/>
      <c r="KPW26" s="38"/>
      <c r="KPX26" s="38"/>
      <c r="KPY26" s="38"/>
      <c r="KPZ26" s="38"/>
      <c r="KQA26" s="38"/>
      <c r="KQB26" s="38"/>
      <c r="KQC26" s="38"/>
      <c r="KQD26" s="38"/>
      <c r="KQE26" s="38"/>
      <c r="KQF26" s="38"/>
      <c r="KQG26" s="38"/>
      <c r="KQH26" s="38"/>
      <c r="KQI26" s="38"/>
      <c r="KQJ26" s="38"/>
      <c r="KQK26" s="38"/>
      <c r="KQL26" s="38"/>
      <c r="KQM26" s="38"/>
      <c r="KQN26" s="38"/>
      <c r="KQO26" s="38"/>
      <c r="KQP26" s="38"/>
      <c r="KQQ26" s="38"/>
      <c r="KQR26" s="38"/>
      <c r="KQS26" s="38"/>
      <c r="KQT26" s="38"/>
      <c r="KQU26" s="38"/>
      <c r="KQV26" s="38"/>
      <c r="KQW26" s="38"/>
      <c r="KQX26" s="38"/>
      <c r="KQY26" s="38"/>
      <c r="KQZ26" s="38"/>
      <c r="KRA26" s="38"/>
      <c r="KRB26" s="38"/>
      <c r="KRC26" s="38"/>
      <c r="KRD26" s="38"/>
      <c r="KRE26" s="38"/>
      <c r="KRF26" s="38"/>
      <c r="KRG26" s="38"/>
      <c r="KRH26" s="38"/>
      <c r="KRI26" s="38"/>
      <c r="KRJ26" s="38"/>
      <c r="KRK26" s="38"/>
      <c r="KRL26" s="38"/>
      <c r="KRM26" s="38"/>
      <c r="KRN26" s="38"/>
      <c r="KRO26" s="38"/>
      <c r="KRP26" s="38"/>
      <c r="KRQ26" s="38"/>
      <c r="KRR26" s="38"/>
      <c r="KRS26" s="38"/>
      <c r="KRT26" s="38"/>
      <c r="KRU26" s="38"/>
      <c r="KRV26" s="38"/>
      <c r="KRW26" s="38"/>
      <c r="KRX26" s="38"/>
      <c r="KRY26" s="38"/>
      <c r="KRZ26" s="38"/>
      <c r="KSA26" s="38"/>
      <c r="KSB26" s="38"/>
      <c r="KSC26" s="38"/>
      <c r="KSD26" s="38"/>
      <c r="KSE26" s="38"/>
      <c r="KSF26" s="38"/>
      <c r="KSG26" s="38"/>
      <c r="KSH26" s="38"/>
      <c r="KSI26" s="38"/>
      <c r="KSJ26" s="38"/>
      <c r="KSK26" s="38"/>
      <c r="KSL26" s="38"/>
      <c r="KSM26" s="38"/>
      <c r="KSN26" s="38"/>
      <c r="KSO26" s="38"/>
      <c r="KSP26" s="38"/>
      <c r="KSQ26" s="38"/>
      <c r="KSR26" s="38"/>
      <c r="KSS26" s="38"/>
      <c r="KST26" s="38"/>
      <c r="KSU26" s="38"/>
      <c r="KSV26" s="38"/>
      <c r="KSW26" s="38"/>
      <c r="KSX26" s="38"/>
      <c r="KSY26" s="38"/>
      <c r="KSZ26" s="38"/>
      <c r="KTA26" s="38"/>
      <c r="KTB26" s="38"/>
      <c r="KTC26" s="38"/>
      <c r="KTD26" s="38"/>
      <c r="KTE26" s="38"/>
      <c r="KTF26" s="38"/>
      <c r="KTG26" s="38"/>
      <c r="KTH26" s="38"/>
      <c r="KTI26" s="38"/>
      <c r="KTJ26" s="38"/>
      <c r="KTK26" s="38"/>
      <c r="KTL26" s="38"/>
      <c r="KTM26" s="38"/>
      <c r="KTN26" s="38"/>
      <c r="KTO26" s="38"/>
      <c r="KTP26" s="38"/>
      <c r="KTQ26" s="38"/>
      <c r="KTR26" s="38"/>
      <c r="KTS26" s="38"/>
      <c r="KTT26" s="38"/>
      <c r="KTU26" s="38"/>
      <c r="KTV26" s="38"/>
      <c r="KTW26" s="38"/>
      <c r="KTX26" s="38"/>
      <c r="KTY26" s="38"/>
      <c r="KTZ26" s="38"/>
      <c r="KUA26" s="38"/>
      <c r="KUB26" s="38"/>
      <c r="KUC26" s="38"/>
      <c r="KUD26" s="38"/>
      <c r="KUE26" s="38"/>
      <c r="KUF26" s="38"/>
      <c r="KUG26" s="38"/>
      <c r="KUH26" s="38"/>
      <c r="KUI26" s="38"/>
      <c r="KUJ26" s="38"/>
      <c r="KUK26" s="38"/>
      <c r="KUL26" s="38"/>
      <c r="KUM26" s="38"/>
      <c r="KUN26" s="38"/>
      <c r="KUO26" s="38"/>
      <c r="KUP26" s="38"/>
      <c r="KUQ26" s="38"/>
      <c r="KUR26" s="38"/>
      <c r="KUS26" s="38"/>
      <c r="KUT26" s="38"/>
      <c r="KUU26" s="38"/>
      <c r="KUV26" s="38"/>
      <c r="KUW26" s="38"/>
      <c r="KUX26" s="38"/>
      <c r="KUY26" s="38"/>
      <c r="KUZ26" s="38"/>
      <c r="KVA26" s="38"/>
      <c r="KVB26" s="38"/>
      <c r="KVC26" s="38"/>
      <c r="KVD26" s="38"/>
      <c r="KVE26" s="38"/>
      <c r="KVF26" s="38"/>
      <c r="KVG26" s="38"/>
      <c r="KVH26" s="38"/>
      <c r="KVI26" s="38"/>
      <c r="KVJ26" s="38"/>
      <c r="KVK26" s="38"/>
      <c r="KVL26" s="38"/>
      <c r="KVM26" s="38"/>
      <c r="KVN26" s="38"/>
      <c r="KVO26" s="38"/>
      <c r="KVP26" s="38"/>
      <c r="KVQ26" s="38"/>
      <c r="KVR26" s="38"/>
      <c r="KVS26" s="38"/>
      <c r="KVT26" s="38"/>
      <c r="KVU26" s="38"/>
      <c r="KVV26" s="38"/>
      <c r="KVW26" s="38"/>
      <c r="KVX26" s="38"/>
      <c r="KVY26" s="38"/>
      <c r="KVZ26" s="38"/>
      <c r="KWA26" s="38"/>
      <c r="KWB26" s="38"/>
      <c r="KWC26" s="38"/>
      <c r="KWD26" s="38"/>
      <c r="KWE26" s="38"/>
      <c r="KWF26" s="38"/>
      <c r="KWG26" s="38"/>
      <c r="KWH26" s="38"/>
      <c r="KWI26" s="38"/>
      <c r="KWJ26" s="38"/>
      <c r="KWK26" s="38"/>
      <c r="KWL26" s="38"/>
      <c r="KWM26" s="38"/>
      <c r="KWN26" s="38"/>
      <c r="KWO26" s="38"/>
      <c r="KWP26" s="38"/>
      <c r="KWQ26" s="38"/>
      <c r="KWR26" s="38"/>
      <c r="KWS26" s="38"/>
      <c r="KWT26" s="38"/>
      <c r="KWU26" s="38"/>
      <c r="KWV26" s="38"/>
      <c r="KWW26" s="38"/>
      <c r="KWX26" s="38"/>
      <c r="KWY26" s="38"/>
      <c r="KWZ26" s="38"/>
      <c r="KXA26" s="38"/>
      <c r="KXB26" s="38"/>
      <c r="KXC26" s="38"/>
      <c r="KXD26" s="38"/>
      <c r="KXE26" s="38"/>
      <c r="KXF26" s="38"/>
      <c r="KXG26" s="38"/>
      <c r="KXH26" s="38"/>
      <c r="KXI26" s="38"/>
      <c r="KXJ26" s="38"/>
      <c r="KXK26" s="38"/>
      <c r="KXL26" s="38"/>
      <c r="KXM26" s="38"/>
      <c r="KXN26" s="38"/>
      <c r="KXO26" s="38"/>
      <c r="KXP26" s="38"/>
      <c r="KXQ26" s="38"/>
      <c r="KXR26" s="38"/>
      <c r="KXS26" s="38"/>
      <c r="KXT26" s="38"/>
      <c r="KXU26" s="38"/>
      <c r="KXV26" s="38"/>
      <c r="KXW26" s="38"/>
      <c r="KXX26" s="38"/>
      <c r="KXY26" s="38"/>
      <c r="KXZ26" s="38"/>
      <c r="KYA26" s="38"/>
      <c r="KYB26" s="38"/>
      <c r="KYC26" s="38"/>
      <c r="KYD26" s="38"/>
      <c r="KYE26" s="38"/>
      <c r="KYF26" s="38"/>
      <c r="KYG26" s="38"/>
      <c r="KYH26" s="38"/>
      <c r="KYI26" s="38"/>
      <c r="KYJ26" s="38"/>
      <c r="KYK26" s="38"/>
      <c r="KYL26" s="38"/>
      <c r="KYM26" s="38"/>
      <c r="KYN26" s="38"/>
      <c r="KYO26" s="38"/>
      <c r="KYP26" s="38"/>
      <c r="KYQ26" s="38"/>
      <c r="KYR26" s="38"/>
      <c r="KYS26" s="38"/>
      <c r="KYT26" s="38"/>
      <c r="KYU26" s="38"/>
      <c r="KYV26" s="38"/>
      <c r="KYW26" s="38"/>
      <c r="KYX26" s="38"/>
      <c r="KYY26" s="38"/>
      <c r="KYZ26" s="38"/>
      <c r="KZA26" s="38"/>
      <c r="KZB26" s="38"/>
      <c r="KZC26" s="38"/>
      <c r="KZD26" s="38"/>
      <c r="KZE26" s="38"/>
      <c r="KZF26" s="38"/>
      <c r="KZG26" s="38"/>
      <c r="KZH26" s="38"/>
      <c r="KZI26" s="38"/>
      <c r="KZJ26" s="38"/>
      <c r="KZK26" s="38"/>
      <c r="KZL26" s="38"/>
      <c r="KZM26" s="38"/>
      <c r="KZN26" s="38"/>
      <c r="KZO26" s="38"/>
      <c r="KZP26" s="38"/>
      <c r="KZQ26" s="38"/>
      <c r="KZR26" s="38"/>
      <c r="KZS26" s="38"/>
      <c r="KZT26" s="38"/>
      <c r="KZU26" s="38"/>
      <c r="KZV26" s="38"/>
      <c r="KZW26" s="38"/>
      <c r="KZX26" s="38"/>
      <c r="KZY26" s="38"/>
      <c r="KZZ26" s="38"/>
      <c r="LAA26" s="38"/>
      <c r="LAB26" s="38"/>
      <c r="LAC26" s="38"/>
      <c r="LAD26" s="38"/>
      <c r="LAE26" s="38"/>
      <c r="LAF26" s="38"/>
      <c r="LAG26" s="38"/>
      <c r="LAH26" s="38"/>
      <c r="LAI26" s="38"/>
      <c r="LAJ26" s="38"/>
      <c r="LAK26" s="38"/>
      <c r="LAL26" s="38"/>
      <c r="LAM26" s="38"/>
      <c r="LAN26" s="38"/>
      <c r="LAO26" s="38"/>
      <c r="LAP26" s="38"/>
      <c r="LAQ26" s="38"/>
      <c r="LAR26" s="38"/>
      <c r="LAS26" s="38"/>
      <c r="LAT26" s="38"/>
      <c r="LAU26" s="38"/>
      <c r="LAV26" s="38"/>
      <c r="LAW26" s="38"/>
      <c r="LAX26" s="38"/>
      <c r="LAY26" s="38"/>
      <c r="LAZ26" s="38"/>
      <c r="LBA26" s="38"/>
      <c r="LBB26" s="38"/>
      <c r="LBC26" s="38"/>
      <c r="LBD26" s="38"/>
      <c r="LBE26" s="38"/>
      <c r="LBF26" s="38"/>
      <c r="LBG26" s="38"/>
      <c r="LBH26" s="38"/>
      <c r="LBI26" s="38"/>
      <c r="LBJ26" s="38"/>
      <c r="LBK26" s="38"/>
      <c r="LBL26" s="38"/>
      <c r="LBM26" s="38"/>
      <c r="LBN26" s="38"/>
      <c r="LBO26" s="38"/>
      <c r="LBP26" s="38"/>
      <c r="LBQ26" s="38"/>
      <c r="LBR26" s="38"/>
      <c r="LBS26" s="38"/>
      <c r="LBT26" s="38"/>
      <c r="LBU26" s="38"/>
      <c r="LBV26" s="38"/>
      <c r="LBW26" s="38"/>
      <c r="LBX26" s="38"/>
      <c r="LBY26" s="38"/>
      <c r="LBZ26" s="38"/>
      <c r="LCA26" s="38"/>
      <c r="LCB26" s="38"/>
      <c r="LCC26" s="38"/>
      <c r="LCD26" s="38"/>
      <c r="LCE26" s="38"/>
      <c r="LCF26" s="38"/>
      <c r="LCG26" s="38"/>
      <c r="LCH26" s="38"/>
      <c r="LCI26" s="38"/>
      <c r="LCJ26" s="38"/>
      <c r="LCK26" s="38"/>
      <c r="LCL26" s="38"/>
      <c r="LCM26" s="38"/>
      <c r="LCN26" s="38"/>
      <c r="LCO26" s="38"/>
      <c r="LCP26" s="38"/>
      <c r="LCQ26" s="38"/>
      <c r="LCR26" s="38"/>
      <c r="LCS26" s="38"/>
      <c r="LCT26" s="38"/>
      <c r="LCU26" s="38"/>
      <c r="LCV26" s="38"/>
      <c r="LCW26" s="38"/>
      <c r="LCX26" s="38"/>
      <c r="LCY26" s="38"/>
      <c r="LCZ26" s="38"/>
      <c r="LDA26" s="38"/>
      <c r="LDB26" s="38"/>
      <c r="LDC26" s="38"/>
      <c r="LDD26" s="38"/>
      <c r="LDE26" s="38"/>
      <c r="LDF26" s="38"/>
      <c r="LDG26" s="38"/>
      <c r="LDH26" s="38"/>
      <c r="LDI26" s="38"/>
      <c r="LDJ26" s="38"/>
      <c r="LDK26" s="38"/>
      <c r="LDL26" s="38"/>
      <c r="LDM26" s="38"/>
      <c r="LDN26" s="38"/>
      <c r="LDO26" s="38"/>
      <c r="LDP26" s="38"/>
      <c r="LDQ26" s="38"/>
      <c r="LDR26" s="38"/>
      <c r="LDS26" s="38"/>
      <c r="LDT26" s="38"/>
      <c r="LDU26" s="38"/>
      <c r="LDV26" s="38"/>
      <c r="LDW26" s="38"/>
      <c r="LDX26" s="38"/>
      <c r="LDY26" s="38"/>
      <c r="LDZ26" s="38"/>
      <c r="LEA26" s="38"/>
      <c r="LEB26" s="38"/>
      <c r="LEC26" s="38"/>
      <c r="LED26" s="38"/>
      <c r="LEE26" s="38"/>
      <c r="LEF26" s="38"/>
      <c r="LEG26" s="38"/>
      <c r="LEH26" s="38"/>
      <c r="LEI26" s="38"/>
      <c r="LEJ26" s="38"/>
      <c r="LEK26" s="38"/>
      <c r="LEL26" s="38"/>
      <c r="LEM26" s="38"/>
      <c r="LEN26" s="38"/>
      <c r="LEO26" s="38"/>
      <c r="LEP26" s="38"/>
      <c r="LEQ26" s="38"/>
      <c r="LER26" s="38"/>
      <c r="LES26" s="38"/>
      <c r="LET26" s="38"/>
      <c r="LEU26" s="38"/>
      <c r="LEV26" s="38"/>
      <c r="LEW26" s="38"/>
      <c r="LEX26" s="38"/>
      <c r="LEY26" s="38"/>
      <c r="LEZ26" s="38"/>
      <c r="LFA26" s="38"/>
      <c r="LFB26" s="38"/>
      <c r="LFC26" s="38"/>
      <c r="LFD26" s="38"/>
      <c r="LFE26" s="38"/>
      <c r="LFF26" s="38"/>
      <c r="LFG26" s="38"/>
      <c r="LFH26" s="38"/>
      <c r="LFI26" s="38"/>
      <c r="LFJ26" s="38"/>
      <c r="LFK26" s="38"/>
      <c r="LFL26" s="38"/>
      <c r="LFM26" s="38"/>
      <c r="LFN26" s="38"/>
      <c r="LFO26" s="38"/>
      <c r="LFP26" s="38"/>
      <c r="LFQ26" s="38"/>
      <c r="LFR26" s="38"/>
      <c r="LFS26" s="38"/>
      <c r="LFT26" s="38"/>
      <c r="LFU26" s="38"/>
      <c r="LFV26" s="38"/>
      <c r="LFW26" s="38"/>
      <c r="LFX26" s="38"/>
      <c r="LFY26" s="38"/>
      <c r="LFZ26" s="38"/>
      <c r="LGA26" s="38"/>
      <c r="LGB26" s="38"/>
      <c r="LGC26" s="38"/>
      <c r="LGD26" s="38"/>
      <c r="LGE26" s="38"/>
      <c r="LGF26" s="38"/>
      <c r="LGG26" s="38"/>
      <c r="LGH26" s="38"/>
      <c r="LGI26" s="38"/>
      <c r="LGJ26" s="38"/>
      <c r="LGK26" s="38"/>
      <c r="LGL26" s="38"/>
      <c r="LGM26" s="38"/>
      <c r="LGN26" s="38"/>
      <c r="LGO26" s="38"/>
      <c r="LGP26" s="38"/>
      <c r="LGQ26" s="38"/>
      <c r="LGR26" s="38"/>
      <c r="LGS26" s="38"/>
      <c r="LGT26" s="38"/>
      <c r="LGU26" s="38"/>
      <c r="LGV26" s="38"/>
      <c r="LGW26" s="38"/>
      <c r="LGX26" s="38"/>
      <c r="LGY26" s="38"/>
      <c r="LGZ26" s="38"/>
      <c r="LHA26" s="38"/>
      <c r="LHB26" s="38"/>
      <c r="LHC26" s="38"/>
      <c r="LHD26" s="38"/>
      <c r="LHE26" s="38"/>
      <c r="LHF26" s="38"/>
      <c r="LHG26" s="38"/>
      <c r="LHH26" s="38"/>
      <c r="LHI26" s="38"/>
      <c r="LHJ26" s="38"/>
      <c r="LHK26" s="38"/>
      <c r="LHL26" s="38"/>
      <c r="LHM26" s="38"/>
      <c r="LHN26" s="38"/>
      <c r="LHO26" s="38"/>
      <c r="LHP26" s="38"/>
      <c r="LHQ26" s="38"/>
      <c r="LHR26" s="38"/>
      <c r="LHS26" s="38"/>
      <c r="LHT26" s="38"/>
      <c r="LHU26" s="38"/>
      <c r="LHV26" s="38"/>
      <c r="LHW26" s="38"/>
      <c r="LHX26" s="38"/>
      <c r="LHY26" s="38"/>
      <c r="LHZ26" s="38"/>
      <c r="LIA26" s="38"/>
      <c r="LIB26" s="38"/>
      <c r="LIC26" s="38"/>
      <c r="LID26" s="38"/>
      <c r="LIE26" s="38"/>
      <c r="LIF26" s="38"/>
      <c r="LIG26" s="38"/>
      <c r="LIH26" s="38"/>
      <c r="LII26" s="38"/>
      <c r="LIJ26" s="38"/>
      <c r="LIK26" s="38"/>
      <c r="LIL26" s="38"/>
      <c r="LIM26" s="38"/>
      <c r="LIN26" s="38"/>
      <c r="LIO26" s="38"/>
      <c r="LIP26" s="38"/>
      <c r="LIQ26" s="38"/>
      <c r="LIR26" s="38"/>
      <c r="LIS26" s="38"/>
      <c r="LIT26" s="38"/>
      <c r="LIU26" s="38"/>
      <c r="LIV26" s="38"/>
      <c r="LIW26" s="38"/>
      <c r="LIX26" s="38"/>
      <c r="LIY26" s="38"/>
      <c r="LIZ26" s="38"/>
      <c r="LJA26" s="38"/>
      <c r="LJB26" s="38"/>
      <c r="LJC26" s="38"/>
      <c r="LJD26" s="38"/>
      <c r="LJE26" s="38"/>
      <c r="LJF26" s="38"/>
      <c r="LJG26" s="38"/>
      <c r="LJH26" s="38"/>
      <c r="LJI26" s="38"/>
      <c r="LJJ26" s="38"/>
      <c r="LJK26" s="38"/>
      <c r="LJL26" s="38"/>
      <c r="LJM26" s="38"/>
      <c r="LJN26" s="38"/>
      <c r="LJO26" s="38"/>
      <c r="LJP26" s="38"/>
      <c r="LJQ26" s="38"/>
      <c r="LJR26" s="38"/>
      <c r="LJS26" s="38"/>
      <c r="LJT26" s="38"/>
      <c r="LJU26" s="38"/>
      <c r="LJV26" s="38"/>
      <c r="LJW26" s="38"/>
      <c r="LJX26" s="38"/>
      <c r="LJY26" s="38"/>
      <c r="LJZ26" s="38"/>
      <c r="LKA26" s="38"/>
      <c r="LKB26" s="38"/>
      <c r="LKC26" s="38"/>
      <c r="LKD26" s="38"/>
      <c r="LKE26" s="38"/>
      <c r="LKF26" s="38"/>
      <c r="LKG26" s="38"/>
      <c r="LKH26" s="38"/>
      <c r="LKI26" s="38"/>
      <c r="LKJ26" s="38"/>
      <c r="LKK26" s="38"/>
      <c r="LKL26" s="38"/>
      <c r="LKM26" s="38"/>
      <c r="LKN26" s="38"/>
      <c r="LKO26" s="38"/>
      <c r="LKP26" s="38"/>
      <c r="LKQ26" s="38"/>
      <c r="LKR26" s="38"/>
      <c r="LKS26" s="38"/>
      <c r="LKT26" s="38"/>
      <c r="LKU26" s="38"/>
      <c r="LKV26" s="38"/>
      <c r="LKW26" s="38"/>
      <c r="LKX26" s="38"/>
      <c r="LKY26" s="38"/>
      <c r="LKZ26" s="38"/>
      <c r="LLA26" s="38"/>
      <c r="LLB26" s="38"/>
      <c r="LLC26" s="38"/>
      <c r="LLD26" s="38"/>
      <c r="LLE26" s="38"/>
      <c r="LLF26" s="38"/>
      <c r="LLG26" s="38"/>
      <c r="LLH26" s="38"/>
      <c r="LLI26" s="38"/>
      <c r="LLJ26" s="38"/>
      <c r="LLK26" s="38"/>
      <c r="LLL26" s="38"/>
      <c r="LLM26" s="38"/>
      <c r="LLN26" s="38"/>
      <c r="LLO26" s="38"/>
      <c r="LLP26" s="38"/>
      <c r="LLQ26" s="38"/>
      <c r="LLR26" s="38"/>
      <c r="LLS26" s="38"/>
      <c r="LLT26" s="38"/>
      <c r="LLU26" s="38"/>
      <c r="LLV26" s="38"/>
      <c r="LLW26" s="38"/>
      <c r="LLX26" s="38"/>
      <c r="LLY26" s="38"/>
      <c r="LLZ26" s="38"/>
      <c r="LMA26" s="38"/>
      <c r="LMB26" s="38"/>
      <c r="LMC26" s="38"/>
      <c r="LMD26" s="38"/>
      <c r="LME26" s="38"/>
      <c r="LMF26" s="38"/>
      <c r="LMG26" s="38"/>
      <c r="LMH26" s="38"/>
      <c r="LMI26" s="38"/>
      <c r="LMJ26" s="38"/>
      <c r="LMK26" s="38"/>
      <c r="LML26" s="38"/>
      <c r="LMM26" s="38"/>
      <c r="LMN26" s="38"/>
      <c r="LMO26" s="38"/>
      <c r="LMP26" s="38"/>
      <c r="LMQ26" s="38"/>
      <c r="LMR26" s="38"/>
      <c r="LMS26" s="38"/>
      <c r="LMT26" s="38"/>
      <c r="LMU26" s="38"/>
      <c r="LMV26" s="38"/>
      <c r="LMW26" s="38"/>
      <c r="LMX26" s="38"/>
      <c r="LMY26" s="38"/>
      <c r="LMZ26" s="38"/>
      <c r="LNA26" s="38"/>
      <c r="LNB26" s="38"/>
      <c r="LNC26" s="38"/>
      <c r="LND26" s="38"/>
      <c r="LNE26" s="38"/>
      <c r="LNF26" s="38"/>
      <c r="LNG26" s="38"/>
      <c r="LNH26" s="38"/>
      <c r="LNI26" s="38"/>
      <c r="LNJ26" s="38"/>
      <c r="LNK26" s="38"/>
      <c r="LNL26" s="38"/>
      <c r="LNM26" s="38"/>
      <c r="LNN26" s="38"/>
      <c r="LNO26" s="38"/>
      <c r="LNP26" s="38"/>
      <c r="LNQ26" s="38"/>
      <c r="LNR26" s="38"/>
      <c r="LNS26" s="38"/>
      <c r="LNT26" s="38"/>
      <c r="LNU26" s="38"/>
      <c r="LNV26" s="38"/>
      <c r="LNW26" s="38"/>
      <c r="LNX26" s="38"/>
      <c r="LNY26" s="38"/>
      <c r="LNZ26" s="38"/>
      <c r="LOA26" s="38"/>
      <c r="LOB26" s="38"/>
      <c r="LOC26" s="38"/>
      <c r="LOD26" s="38"/>
      <c r="LOE26" s="38"/>
      <c r="LOF26" s="38"/>
      <c r="LOG26" s="38"/>
      <c r="LOH26" s="38"/>
      <c r="LOI26" s="38"/>
      <c r="LOJ26" s="38"/>
      <c r="LOK26" s="38"/>
      <c r="LOL26" s="38"/>
      <c r="LOM26" s="38"/>
      <c r="LON26" s="38"/>
      <c r="LOO26" s="38"/>
      <c r="LOP26" s="38"/>
      <c r="LOQ26" s="38"/>
      <c r="LOR26" s="38"/>
      <c r="LOS26" s="38"/>
      <c r="LOT26" s="38"/>
      <c r="LOU26" s="38"/>
      <c r="LOV26" s="38"/>
      <c r="LOW26" s="38"/>
      <c r="LOX26" s="38"/>
      <c r="LOY26" s="38"/>
      <c r="LOZ26" s="38"/>
      <c r="LPA26" s="38"/>
      <c r="LPB26" s="38"/>
      <c r="LPC26" s="38"/>
      <c r="LPD26" s="38"/>
      <c r="LPE26" s="38"/>
      <c r="LPF26" s="38"/>
      <c r="LPG26" s="38"/>
      <c r="LPH26" s="38"/>
      <c r="LPI26" s="38"/>
      <c r="LPJ26" s="38"/>
      <c r="LPK26" s="38"/>
      <c r="LPL26" s="38"/>
      <c r="LPM26" s="38"/>
      <c r="LPN26" s="38"/>
      <c r="LPO26" s="38"/>
      <c r="LPP26" s="38"/>
      <c r="LPQ26" s="38"/>
      <c r="LPR26" s="38"/>
      <c r="LPS26" s="38"/>
      <c r="LPT26" s="38"/>
      <c r="LPU26" s="38"/>
      <c r="LPV26" s="38"/>
      <c r="LPW26" s="38"/>
      <c r="LPX26" s="38"/>
      <c r="LPY26" s="38"/>
      <c r="LPZ26" s="38"/>
      <c r="LQA26" s="38"/>
      <c r="LQB26" s="38"/>
      <c r="LQC26" s="38"/>
      <c r="LQD26" s="38"/>
      <c r="LQE26" s="38"/>
      <c r="LQF26" s="38"/>
      <c r="LQG26" s="38"/>
      <c r="LQH26" s="38"/>
      <c r="LQI26" s="38"/>
      <c r="LQJ26" s="38"/>
      <c r="LQK26" s="38"/>
      <c r="LQL26" s="38"/>
      <c r="LQM26" s="38"/>
      <c r="LQN26" s="38"/>
      <c r="LQO26" s="38"/>
      <c r="LQP26" s="38"/>
      <c r="LQQ26" s="38"/>
      <c r="LQR26" s="38"/>
      <c r="LQS26" s="38"/>
      <c r="LQT26" s="38"/>
      <c r="LQU26" s="38"/>
      <c r="LQV26" s="38"/>
      <c r="LQW26" s="38"/>
      <c r="LQX26" s="38"/>
      <c r="LQY26" s="38"/>
      <c r="LQZ26" s="38"/>
      <c r="LRA26" s="38"/>
      <c r="LRB26" s="38"/>
      <c r="LRC26" s="38"/>
      <c r="LRD26" s="38"/>
      <c r="LRE26" s="38"/>
      <c r="LRF26" s="38"/>
      <c r="LRG26" s="38"/>
      <c r="LRH26" s="38"/>
      <c r="LRI26" s="38"/>
      <c r="LRJ26" s="38"/>
      <c r="LRK26" s="38"/>
      <c r="LRL26" s="38"/>
      <c r="LRM26" s="38"/>
      <c r="LRN26" s="38"/>
      <c r="LRO26" s="38"/>
      <c r="LRP26" s="38"/>
      <c r="LRQ26" s="38"/>
      <c r="LRR26" s="38"/>
      <c r="LRS26" s="38"/>
      <c r="LRT26" s="38"/>
      <c r="LRU26" s="38"/>
      <c r="LRV26" s="38"/>
      <c r="LRW26" s="38"/>
      <c r="LRX26" s="38"/>
      <c r="LRY26" s="38"/>
      <c r="LRZ26" s="38"/>
      <c r="LSA26" s="38"/>
      <c r="LSB26" s="38"/>
      <c r="LSC26" s="38"/>
      <c r="LSD26" s="38"/>
      <c r="LSE26" s="38"/>
      <c r="LSF26" s="38"/>
      <c r="LSG26" s="38"/>
      <c r="LSH26" s="38"/>
      <c r="LSI26" s="38"/>
      <c r="LSJ26" s="38"/>
      <c r="LSK26" s="38"/>
      <c r="LSL26" s="38"/>
      <c r="LSM26" s="38"/>
      <c r="LSN26" s="38"/>
      <c r="LSO26" s="38"/>
      <c r="LSP26" s="38"/>
      <c r="LSQ26" s="38"/>
      <c r="LSR26" s="38"/>
      <c r="LSS26" s="38"/>
      <c r="LST26" s="38"/>
      <c r="LSU26" s="38"/>
      <c r="LSV26" s="38"/>
      <c r="LSW26" s="38"/>
      <c r="LSX26" s="38"/>
      <c r="LSY26" s="38"/>
      <c r="LSZ26" s="38"/>
      <c r="LTA26" s="38"/>
      <c r="LTB26" s="38"/>
      <c r="LTC26" s="38"/>
      <c r="LTD26" s="38"/>
      <c r="LTE26" s="38"/>
      <c r="LTF26" s="38"/>
      <c r="LTG26" s="38"/>
      <c r="LTH26" s="38"/>
      <c r="LTI26" s="38"/>
      <c r="LTJ26" s="38"/>
      <c r="LTK26" s="38"/>
      <c r="LTL26" s="38"/>
      <c r="LTM26" s="38"/>
      <c r="LTN26" s="38"/>
      <c r="LTO26" s="38"/>
      <c r="LTP26" s="38"/>
      <c r="LTQ26" s="38"/>
      <c r="LTR26" s="38"/>
      <c r="LTS26" s="38"/>
      <c r="LTT26" s="38"/>
      <c r="LTU26" s="38"/>
      <c r="LTV26" s="38"/>
      <c r="LTW26" s="38"/>
      <c r="LTX26" s="38"/>
      <c r="LTY26" s="38"/>
      <c r="LTZ26" s="38"/>
      <c r="LUA26" s="38"/>
      <c r="LUB26" s="38"/>
      <c r="LUC26" s="38"/>
      <c r="LUD26" s="38"/>
      <c r="LUE26" s="38"/>
      <c r="LUF26" s="38"/>
      <c r="LUG26" s="38"/>
      <c r="LUH26" s="38"/>
      <c r="LUI26" s="38"/>
      <c r="LUJ26" s="38"/>
      <c r="LUK26" s="38"/>
      <c r="LUL26" s="38"/>
      <c r="LUM26" s="38"/>
      <c r="LUN26" s="38"/>
      <c r="LUO26" s="38"/>
      <c r="LUP26" s="38"/>
      <c r="LUQ26" s="38"/>
      <c r="LUR26" s="38"/>
      <c r="LUS26" s="38"/>
      <c r="LUT26" s="38"/>
      <c r="LUU26" s="38"/>
      <c r="LUV26" s="38"/>
      <c r="LUW26" s="38"/>
      <c r="LUX26" s="38"/>
      <c r="LUY26" s="38"/>
      <c r="LUZ26" s="38"/>
      <c r="LVA26" s="38"/>
      <c r="LVB26" s="38"/>
      <c r="LVC26" s="38"/>
      <c r="LVD26" s="38"/>
      <c r="LVE26" s="38"/>
      <c r="LVF26" s="38"/>
      <c r="LVG26" s="38"/>
      <c r="LVH26" s="38"/>
      <c r="LVI26" s="38"/>
      <c r="LVJ26" s="38"/>
      <c r="LVK26" s="38"/>
      <c r="LVL26" s="38"/>
      <c r="LVM26" s="38"/>
      <c r="LVN26" s="38"/>
      <c r="LVO26" s="38"/>
      <c r="LVP26" s="38"/>
      <c r="LVQ26" s="38"/>
      <c r="LVR26" s="38"/>
      <c r="LVS26" s="38"/>
      <c r="LVT26" s="38"/>
      <c r="LVU26" s="38"/>
      <c r="LVV26" s="38"/>
      <c r="LVW26" s="38"/>
      <c r="LVX26" s="38"/>
      <c r="LVY26" s="38"/>
      <c r="LVZ26" s="38"/>
      <c r="LWA26" s="38"/>
      <c r="LWB26" s="38"/>
      <c r="LWC26" s="38"/>
      <c r="LWD26" s="38"/>
      <c r="LWE26" s="38"/>
      <c r="LWF26" s="38"/>
      <c r="LWG26" s="38"/>
      <c r="LWH26" s="38"/>
      <c r="LWI26" s="38"/>
      <c r="LWJ26" s="38"/>
      <c r="LWK26" s="38"/>
      <c r="LWL26" s="38"/>
      <c r="LWM26" s="38"/>
      <c r="LWN26" s="38"/>
      <c r="LWO26" s="38"/>
      <c r="LWP26" s="38"/>
      <c r="LWQ26" s="38"/>
      <c r="LWR26" s="38"/>
      <c r="LWS26" s="38"/>
      <c r="LWT26" s="38"/>
      <c r="LWU26" s="38"/>
      <c r="LWV26" s="38"/>
      <c r="LWW26" s="38"/>
      <c r="LWX26" s="38"/>
      <c r="LWY26" s="38"/>
      <c r="LWZ26" s="38"/>
      <c r="LXA26" s="38"/>
      <c r="LXB26" s="38"/>
      <c r="LXC26" s="38"/>
      <c r="LXD26" s="38"/>
      <c r="LXE26" s="38"/>
      <c r="LXF26" s="38"/>
      <c r="LXG26" s="38"/>
      <c r="LXH26" s="38"/>
      <c r="LXI26" s="38"/>
      <c r="LXJ26" s="38"/>
      <c r="LXK26" s="38"/>
      <c r="LXL26" s="38"/>
      <c r="LXM26" s="38"/>
      <c r="LXN26" s="38"/>
      <c r="LXO26" s="38"/>
      <c r="LXP26" s="38"/>
      <c r="LXQ26" s="38"/>
      <c r="LXR26" s="38"/>
      <c r="LXS26" s="38"/>
      <c r="LXT26" s="38"/>
      <c r="LXU26" s="38"/>
      <c r="LXV26" s="38"/>
      <c r="LXW26" s="38"/>
      <c r="LXX26" s="38"/>
      <c r="LXY26" s="38"/>
      <c r="LXZ26" s="38"/>
      <c r="LYA26" s="38"/>
      <c r="LYB26" s="38"/>
      <c r="LYC26" s="38"/>
      <c r="LYD26" s="38"/>
      <c r="LYE26" s="38"/>
      <c r="LYF26" s="38"/>
      <c r="LYG26" s="38"/>
      <c r="LYH26" s="38"/>
      <c r="LYI26" s="38"/>
      <c r="LYJ26" s="38"/>
      <c r="LYK26" s="38"/>
      <c r="LYL26" s="38"/>
      <c r="LYM26" s="38"/>
      <c r="LYN26" s="38"/>
      <c r="LYO26" s="38"/>
      <c r="LYP26" s="38"/>
      <c r="LYQ26" s="38"/>
      <c r="LYR26" s="38"/>
      <c r="LYS26" s="38"/>
      <c r="LYT26" s="38"/>
      <c r="LYU26" s="38"/>
      <c r="LYV26" s="38"/>
      <c r="LYW26" s="38"/>
      <c r="LYX26" s="38"/>
      <c r="LYY26" s="38"/>
      <c r="LYZ26" s="38"/>
      <c r="LZA26" s="38"/>
      <c r="LZB26" s="38"/>
      <c r="LZC26" s="38"/>
      <c r="LZD26" s="38"/>
      <c r="LZE26" s="38"/>
      <c r="LZF26" s="38"/>
      <c r="LZG26" s="38"/>
      <c r="LZH26" s="38"/>
      <c r="LZI26" s="38"/>
      <c r="LZJ26" s="38"/>
      <c r="LZK26" s="38"/>
      <c r="LZL26" s="38"/>
      <c r="LZM26" s="38"/>
      <c r="LZN26" s="38"/>
      <c r="LZO26" s="38"/>
      <c r="LZP26" s="38"/>
      <c r="LZQ26" s="38"/>
      <c r="LZR26" s="38"/>
      <c r="LZS26" s="38"/>
      <c r="LZT26" s="38"/>
      <c r="LZU26" s="38"/>
      <c r="LZV26" s="38"/>
      <c r="LZW26" s="38"/>
      <c r="LZX26" s="38"/>
      <c r="LZY26" s="38"/>
      <c r="LZZ26" s="38"/>
      <c r="MAA26" s="38"/>
      <c r="MAB26" s="38"/>
      <c r="MAC26" s="38"/>
      <c r="MAD26" s="38"/>
      <c r="MAE26" s="38"/>
      <c r="MAF26" s="38"/>
      <c r="MAG26" s="38"/>
      <c r="MAH26" s="38"/>
      <c r="MAI26" s="38"/>
      <c r="MAJ26" s="38"/>
      <c r="MAK26" s="38"/>
      <c r="MAL26" s="38"/>
      <c r="MAM26" s="38"/>
      <c r="MAN26" s="38"/>
      <c r="MAO26" s="38"/>
      <c r="MAP26" s="38"/>
      <c r="MAQ26" s="38"/>
      <c r="MAR26" s="38"/>
      <c r="MAS26" s="38"/>
      <c r="MAT26" s="38"/>
      <c r="MAU26" s="38"/>
      <c r="MAV26" s="38"/>
      <c r="MAW26" s="38"/>
      <c r="MAX26" s="38"/>
      <c r="MAY26" s="38"/>
      <c r="MAZ26" s="38"/>
      <c r="MBA26" s="38"/>
      <c r="MBB26" s="38"/>
      <c r="MBC26" s="38"/>
      <c r="MBD26" s="38"/>
      <c r="MBE26" s="38"/>
      <c r="MBF26" s="38"/>
      <c r="MBG26" s="38"/>
      <c r="MBH26" s="38"/>
      <c r="MBI26" s="38"/>
      <c r="MBJ26" s="38"/>
      <c r="MBK26" s="38"/>
      <c r="MBL26" s="38"/>
      <c r="MBM26" s="38"/>
      <c r="MBN26" s="38"/>
      <c r="MBO26" s="38"/>
      <c r="MBP26" s="38"/>
      <c r="MBQ26" s="38"/>
      <c r="MBR26" s="38"/>
      <c r="MBS26" s="38"/>
      <c r="MBT26" s="38"/>
      <c r="MBU26" s="38"/>
      <c r="MBV26" s="38"/>
      <c r="MBW26" s="38"/>
      <c r="MBX26" s="38"/>
      <c r="MBY26" s="38"/>
      <c r="MBZ26" s="38"/>
      <c r="MCA26" s="38"/>
      <c r="MCB26" s="38"/>
      <c r="MCC26" s="38"/>
      <c r="MCD26" s="38"/>
      <c r="MCE26" s="38"/>
      <c r="MCF26" s="38"/>
      <c r="MCG26" s="38"/>
      <c r="MCH26" s="38"/>
      <c r="MCI26" s="38"/>
      <c r="MCJ26" s="38"/>
      <c r="MCK26" s="38"/>
      <c r="MCL26" s="38"/>
      <c r="MCM26" s="38"/>
      <c r="MCN26" s="38"/>
      <c r="MCO26" s="38"/>
      <c r="MCP26" s="38"/>
      <c r="MCQ26" s="38"/>
      <c r="MCR26" s="38"/>
      <c r="MCS26" s="38"/>
      <c r="MCT26" s="38"/>
      <c r="MCU26" s="38"/>
      <c r="MCV26" s="38"/>
      <c r="MCW26" s="38"/>
      <c r="MCX26" s="38"/>
      <c r="MCY26" s="38"/>
      <c r="MCZ26" s="38"/>
      <c r="MDA26" s="38"/>
      <c r="MDB26" s="38"/>
      <c r="MDC26" s="38"/>
      <c r="MDD26" s="38"/>
      <c r="MDE26" s="38"/>
      <c r="MDF26" s="38"/>
      <c r="MDG26" s="38"/>
      <c r="MDH26" s="38"/>
      <c r="MDI26" s="38"/>
      <c r="MDJ26" s="38"/>
      <c r="MDK26" s="38"/>
      <c r="MDL26" s="38"/>
      <c r="MDM26" s="38"/>
      <c r="MDN26" s="38"/>
      <c r="MDO26" s="38"/>
      <c r="MDP26" s="38"/>
      <c r="MDQ26" s="38"/>
      <c r="MDR26" s="38"/>
      <c r="MDS26" s="38"/>
      <c r="MDT26" s="38"/>
      <c r="MDU26" s="38"/>
      <c r="MDV26" s="38"/>
      <c r="MDW26" s="38"/>
      <c r="MDX26" s="38"/>
      <c r="MDY26" s="38"/>
      <c r="MDZ26" s="38"/>
      <c r="MEA26" s="38"/>
      <c r="MEB26" s="38"/>
      <c r="MEC26" s="38"/>
      <c r="MED26" s="38"/>
      <c r="MEE26" s="38"/>
      <c r="MEF26" s="38"/>
      <c r="MEG26" s="38"/>
      <c r="MEH26" s="38"/>
      <c r="MEI26" s="38"/>
      <c r="MEJ26" s="38"/>
      <c r="MEK26" s="38"/>
      <c r="MEL26" s="38"/>
      <c r="MEM26" s="38"/>
      <c r="MEN26" s="38"/>
      <c r="MEO26" s="38"/>
      <c r="MEP26" s="38"/>
      <c r="MEQ26" s="38"/>
      <c r="MER26" s="38"/>
      <c r="MES26" s="38"/>
      <c r="MET26" s="38"/>
      <c r="MEU26" s="38"/>
      <c r="MEV26" s="38"/>
      <c r="MEW26" s="38"/>
      <c r="MEX26" s="38"/>
      <c r="MEY26" s="38"/>
      <c r="MEZ26" s="38"/>
      <c r="MFA26" s="38"/>
      <c r="MFB26" s="38"/>
      <c r="MFC26" s="38"/>
      <c r="MFD26" s="38"/>
      <c r="MFE26" s="38"/>
      <c r="MFF26" s="38"/>
      <c r="MFG26" s="38"/>
      <c r="MFH26" s="38"/>
      <c r="MFI26" s="38"/>
      <c r="MFJ26" s="38"/>
      <c r="MFK26" s="38"/>
      <c r="MFL26" s="38"/>
      <c r="MFM26" s="38"/>
      <c r="MFN26" s="38"/>
      <c r="MFO26" s="38"/>
      <c r="MFP26" s="38"/>
      <c r="MFQ26" s="38"/>
      <c r="MFR26" s="38"/>
      <c r="MFS26" s="38"/>
      <c r="MFT26" s="38"/>
      <c r="MFU26" s="38"/>
      <c r="MFV26" s="38"/>
      <c r="MFW26" s="38"/>
      <c r="MFX26" s="38"/>
      <c r="MFY26" s="38"/>
      <c r="MFZ26" s="38"/>
      <c r="MGA26" s="38"/>
      <c r="MGB26" s="38"/>
      <c r="MGC26" s="38"/>
      <c r="MGD26" s="38"/>
      <c r="MGE26" s="38"/>
      <c r="MGF26" s="38"/>
      <c r="MGG26" s="38"/>
      <c r="MGH26" s="38"/>
      <c r="MGI26" s="38"/>
      <c r="MGJ26" s="38"/>
      <c r="MGK26" s="38"/>
      <c r="MGL26" s="38"/>
      <c r="MGM26" s="38"/>
      <c r="MGN26" s="38"/>
      <c r="MGO26" s="38"/>
      <c r="MGP26" s="38"/>
      <c r="MGQ26" s="38"/>
      <c r="MGR26" s="38"/>
      <c r="MGS26" s="38"/>
      <c r="MGT26" s="38"/>
      <c r="MGU26" s="38"/>
      <c r="MGV26" s="38"/>
      <c r="MGW26" s="38"/>
      <c r="MGX26" s="38"/>
      <c r="MGY26" s="38"/>
      <c r="MGZ26" s="38"/>
      <c r="MHA26" s="38"/>
      <c r="MHB26" s="38"/>
      <c r="MHC26" s="38"/>
      <c r="MHD26" s="38"/>
      <c r="MHE26" s="38"/>
      <c r="MHF26" s="38"/>
      <c r="MHG26" s="38"/>
      <c r="MHH26" s="38"/>
      <c r="MHI26" s="38"/>
      <c r="MHJ26" s="38"/>
      <c r="MHK26" s="38"/>
      <c r="MHL26" s="38"/>
      <c r="MHM26" s="38"/>
      <c r="MHN26" s="38"/>
      <c r="MHO26" s="38"/>
      <c r="MHP26" s="38"/>
      <c r="MHQ26" s="38"/>
      <c r="MHR26" s="38"/>
      <c r="MHS26" s="38"/>
      <c r="MHT26" s="38"/>
      <c r="MHU26" s="38"/>
      <c r="MHV26" s="38"/>
      <c r="MHW26" s="38"/>
      <c r="MHX26" s="38"/>
      <c r="MHY26" s="38"/>
      <c r="MHZ26" s="38"/>
      <c r="MIA26" s="38"/>
      <c r="MIB26" s="38"/>
      <c r="MIC26" s="38"/>
      <c r="MID26" s="38"/>
      <c r="MIE26" s="38"/>
      <c r="MIF26" s="38"/>
      <c r="MIG26" s="38"/>
      <c r="MIH26" s="38"/>
      <c r="MII26" s="38"/>
      <c r="MIJ26" s="38"/>
      <c r="MIK26" s="38"/>
      <c r="MIL26" s="38"/>
      <c r="MIM26" s="38"/>
      <c r="MIN26" s="38"/>
      <c r="MIO26" s="38"/>
      <c r="MIP26" s="38"/>
      <c r="MIQ26" s="38"/>
      <c r="MIR26" s="38"/>
      <c r="MIS26" s="38"/>
      <c r="MIT26" s="38"/>
      <c r="MIU26" s="38"/>
      <c r="MIV26" s="38"/>
      <c r="MIW26" s="38"/>
      <c r="MIX26" s="38"/>
      <c r="MIY26" s="38"/>
      <c r="MIZ26" s="38"/>
      <c r="MJA26" s="38"/>
      <c r="MJB26" s="38"/>
      <c r="MJC26" s="38"/>
      <c r="MJD26" s="38"/>
      <c r="MJE26" s="38"/>
      <c r="MJF26" s="38"/>
      <c r="MJG26" s="38"/>
      <c r="MJH26" s="38"/>
      <c r="MJI26" s="38"/>
      <c r="MJJ26" s="38"/>
      <c r="MJK26" s="38"/>
      <c r="MJL26" s="38"/>
      <c r="MJM26" s="38"/>
      <c r="MJN26" s="38"/>
      <c r="MJO26" s="38"/>
      <c r="MJP26" s="38"/>
      <c r="MJQ26" s="38"/>
      <c r="MJR26" s="38"/>
      <c r="MJS26" s="38"/>
      <c r="MJT26" s="38"/>
      <c r="MJU26" s="38"/>
      <c r="MJV26" s="38"/>
      <c r="MJW26" s="38"/>
      <c r="MJX26" s="38"/>
      <c r="MJY26" s="38"/>
      <c r="MJZ26" s="38"/>
      <c r="MKA26" s="38"/>
      <c r="MKB26" s="38"/>
      <c r="MKC26" s="38"/>
      <c r="MKD26" s="38"/>
      <c r="MKE26" s="38"/>
      <c r="MKF26" s="38"/>
      <c r="MKG26" s="38"/>
      <c r="MKH26" s="38"/>
      <c r="MKI26" s="38"/>
      <c r="MKJ26" s="38"/>
      <c r="MKK26" s="38"/>
      <c r="MKL26" s="38"/>
      <c r="MKM26" s="38"/>
      <c r="MKN26" s="38"/>
      <c r="MKO26" s="38"/>
      <c r="MKP26" s="38"/>
      <c r="MKQ26" s="38"/>
      <c r="MKR26" s="38"/>
      <c r="MKS26" s="38"/>
      <c r="MKT26" s="38"/>
      <c r="MKU26" s="38"/>
      <c r="MKV26" s="38"/>
      <c r="MKW26" s="38"/>
      <c r="MKX26" s="38"/>
      <c r="MKY26" s="38"/>
      <c r="MKZ26" s="38"/>
      <c r="MLA26" s="38"/>
      <c r="MLB26" s="38"/>
      <c r="MLC26" s="38"/>
      <c r="MLD26" s="38"/>
      <c r="MLE26" s="38"/>
      <c r="MLF26" s="38"/>
      <c r="MLG26" s="38"/>
      <c r="MLH26" s="38"/>
      <c r="MLI26" s="38"/>
      <c r="MLJ26" s="38"/>
      <c r="MLK26" s="38"/>
      <c r="MLL26" s="38"/>
      <c r="MLM26" s="38"/>
      <c r="MLN26" s="38"/>
      <c r="MLO26" s="38"/>
      <c r="MLP26" s="38"/>
      <c r="MLQ26" s="38"/>
      <c r="MLR26" s="38"/>
      <c r="MLS26" s="38"/>
      <c r="MLT26" s="38"/>
      <c r="MLU26" s="38"/>
      <c r="MLV26" s="38"/>
      <c r="MLW26" s="38"/>
      <c r="MLX26" s="38"/>
      <c r="MLY26" s="38"/>
      <c r="MLZ26" s="38"/>
      <c r="MMA26" s="38"/>
      <c r="MMB26" s="38"/>
      <c r="MMC26" s="38"/>
      <c r="MMD26" s="38"/>
      <c r="MME26" s="38"/>
      <c r="MMF26" s="38"/>
      <c r="MMG26" s="38"/>
      <c r="MMH26" s="38"/>
      <c r="MMI26" s="38"/>
      <c r="MMJ26" s="38"/>
      <c r="MMK26" s="38"/>
      <c r="MML26" s="38"/>
      <c r="MMM26" s="38"/>
      <c r="MMN26" s="38"/>
      <c r="MMO26" s="38"/>
      <c r="MMP26" s="38"/>
      <c r="MMQ26" s="38"/>
      <c r="MMR26" s="38"/>
      <c r="MMS26" s="38"/>
      <c r="MMT26" s="38"/>
      <c r="MMU26" s="38"/>
      <c r="MMV26" s="38"/>
      <c r="MMW26" s="38"/>
      <c r="MMX26" s="38"/>
      <c r="MMY26" s="38"/>
      <c r="MMZ26" s="38"/>
      <c r="MNA26" s="38"/>
      <c r="MNB26" s="38"/>
      <c r="MNC26" s="38"/>
      <c r="MND26" s="38"/>
      <c r="MNE26" s="38"/>
      <c r="MNF26" s="38"/>
      <c r="MNG26" s="38"/>
      <c r="MNH26" s="38"/>
      <c r="MNI26" s="38"/>
      <c r="MNJ26" s="38"/>
      <c r="MNK26" s="38"/>
      <c r="MNL26" s="38"/>
      <c r="MNM26" s="38"/>
      <c r="MNN26" s="38"/>
      <c r="MNO26" s="38"/>
      <c r="MNP26" s="38"/>
      <c r="MNQ26" s="38"/>
      <c r="MNR26" s="38"/>
      <c r="MNS26" s="38"/>
      <c r="MNT26" s="38"/>
      <c r="MNU26" s="38"/>
      <c r="MNV26" s="38"/>
      <c r="MNW26" s="38"/>
      <c r="MNX26" s="38"/>
      <c r="MNY26" s="38"/>
      <c r="MNZ26" s="38"/>
      <c r="MOA26" s="38"/>
      <c r="MOB26" s="38"/>
      <c r="MOC26" s="38"/>
      <c r="MOD26" s="38"/>
      <c r="MOE26" s="38"/>
      <c r="MOF26" s="38"/>
      <c r="MOG26" s="38"/>
      <c r="MOH26" s="38"/>
      <c r="MOI26" s="38"/>
      <c r="MOJ26" s="38"/>
      <c r="MOK26" s="38"/>
      <c r="MOL26" s="38"/>
      <c r="MOM26" s="38"/>
      <c r="MON26" s="38"/>
      <c r="MOO26" s="38"/>
      <c r="MOP26" s="38"/>
      <c r="MOQ26" s="38"/>
      <c r="MOR26" s="38"/>
      <c r="MOS26" s="38"/>
      <c r="MOT26" s="38"/>
      <c r="MOU26" s="38"/>
      <c r="MOV26" s="38"/>
      <c r="MOW26" s="38"/>
      <c r="MOX26" s="38"/>
      <c r="MOY26" s="38"/>
      <c r="MOZ26" s="38"/>
      <c r="MPA26" s="38"/>
      <c r="MPB26" s="38"/>
      <c r="MPC26" s="38"/>
      <c r="MPD26" s="38"/>
      <c r="MPE26" s="38"/>
      <c r="MPF26" s="38"/>
      <c r="MPG26" s="38"/>
      <c r="MPH26" s="38"/>
      <c r="MPI26" s="38"/>
      <c r="MPJ26" s="38"/>
      <c r="MPK26" s="38"/>
      <c r="MPL26" s="38"/>
      <c r="MPM26" s="38"/>
      <c r="MPN26" s="38"/>
      <c r="MPO26" s="38"/>
      <c r="MPP26" s="38"/>
      <c r="MPQ26" s="38"/>
      <c r="MPR26" s="38"/>
      <c r="MPS26" s="38"/>
      <c r="MPT26" s="38"/>
      <c r="MPU26" s="38"/>
      <c r="MPV26" s="38"/>
      <c r="MPW26" s="38"/>
      <c r="MPX26" s="38"/>
      <c r="MPY26" s="38"/>
      <c r="MPZ26" s="38"/>
      <c r="MQA26" s="38"/>
      <c r="MQB26" s="38"/>
      <c r="MQC26" s="38"/>
      <c r="MQD26" s="38"/>
      <c r="MQE26" s="38"/>
      <c r="MQF26" s="38"/>
      <c r="MQG26" s="38"/>
      <c r="MQH26" s="38"/>
      <c r="MQI26" s="38"/>
      <c r="MQJ26" s="38"/>
      <c r="MQK26" s="38"/>
      <c r="MQL26" s="38"/>
      <c r="MQM26" s="38"/>
      <c r="MQN26" s="38"/>
      <c r="MQO26" s="38"/>
      <c r="MQP26" s="38"/>
      <c r="MQQ26" s="38"/>
      <c r="MQR26" s="38"/>
      <c r="MQS26" s="38"/>
      <c r="MQT26" s="38"/>
      <c r="MQU26" s="38"/>
      <c r="MQV26" s="38"/>
      <c r="MQW26" s="38"/>
      <c r="MQX26" s="38"/>
      <c r="MQY26" s="38"/>
      <c r="MQZ26" s="38"/>
      <c r="MRA26" s="38"/>
      <c r="MRB26" s="38"/>
      <c r="MRC26" s="38"/>
      <c r="MRD26" s="38"/>
      <c r="MRE26" s="38"/>
      <c r="MRF26" s="38"/>
      <c r="MRG26" s="38"/>
      <c r="MRH26" s="38"/>
      <c r="MRI26" s="38"/>
      <c r="MRJ26" s="38"/>
      <c r="MRK26" s="38"/>
      <c r="MRL26" s="38"/>
      <c r="MRM26" s="38"/>
      <c r="MRN26" s="38"/>
      <c r="MRO26" s="38"/>
      <c r="MRP26" s="38"/>
      <c r="MRQ26" s="38"/>
      <c r="MRR26" s="38"/>
      <c r="MRS26" s="38"/>
      <c r="MRT26" s="38"/>
      <c r="MRU26" s="38"/>
      <c r="MRV26" s="38"/>
      <c r="MRW26" s="38"/>
      <c r="MRX26" s="38"/>
      <c r="MRY26" s="38"/>
      <c r="MRZ26" s="38"/>
      <c r="MSA26" s="38"/>
      <c r="MSB26" s="38"/>
      <c r="MSC26" s="38"/>
      <c r="MSD26" s="38"/>
      <c r="MSE26" s="38"/>
      <c r="MSF26" s="38"/>
      <c r="MSG26" s="38"/>
      <c r="MSH26" s="38"/>
      <c r="MSI26" s="38"/>
      <c r="MSJ26" s="38"/>
      <c r="MSK26" s="38"/>
      <c r="MSL26" s="38"/>
      <c r="MSM26" s="38"/>
      <c r="MSN26" s="38"/>
      <c r="MSO26" s="38"/>
      <c r="MSP26" s="38"/>
      <c r="MSQ26" s="38"/>
      <c r="MSR26" s="38"/>
      <c r="MSS26" s="38"/>
      <c r="MST26" s="38"/>
      <c r="MSU26" s="38"/>
      <c r="MSV26" s="38"/>
      <c r="MSW26" s="38"/>
      <c r="MSX26" s="38"/>
      <c r="MSY26" s="38"/>
      <c r="MSZ26" s="38"/>
      <c r="MTA26" s="38"/>
      <c r="MTB26" s="38"/>
      <c r="MTC26" s="38"/>
      <c r="MTD26" s="38"/>
      <c r="MTE26" s="38"/>
      <c r="MTF26" s="38"/>
      <c r="MTG26" s="38"/>
      <c r="MTH26" s="38"/>
      <c r="MTI26" s="38"/>
      <c r="MTJ26" s="38"/>
      <c r="MTK26" s="38"/>
      <c r="MTL26" s="38"/>
      <c r="MTM26" s="38"/>
      <c r="MTN26" s="38"/>
      <c r="MTO26" s="38"/>
      <c r="MTP26" s="38"/>
      <c r="MTQ26" s="38"/>
      <c r="MTR26" s="38"/>
      <c r="MTS26" s="38"/>
      <c r="MTT26" s="38"/>
      <c r="MTU26" s="38"/>
      <c r="MTV26" s="38"/>
      <c r="MTW26" s="38"/>
      <c r="MTX26" s="38"/>
      <c r="MTY26" s="38"/>
      <c r="MTZ26" s="38"/>
      <c r="MUA26" s="38"/>
      <c r="MUB26" s="38"/>
      <c r="MUC26" s="38"/>
      <c r="MUD26" s="38"/>
      <c r="MUE26" s="38"/>
      <c r="MUF26" s="38"/>
      <c r="MUG26" s="38"/>
      <c r="MUH26" s="38"/>
      <c r="MUI26" s="38"/>
      <c r="MUJ26" s="38"/>
      <c r="MUK26" s="38"/>
      <c r="MUL26" s="38"/>
      <c r="MUM26" s="38"/>
      <c r="MUN26" s="38"/>
      <c r="MUO26" s="38"/>
      <c r="MUP26" s="38"/>
      <c r="MUQ26" s="38"/>
      <c r="MUR26" s="38"/>
      <c r="MUS26" s="38"/>
      <c r="MUT26" s="38"/>
      <c r="MUU26" s="38"/>
      <c r="MUV26" s="38"/>
      <c r="MUW26" s="38"/>
      <c r="MUX26" s="38"/>
      <c r="MUY26" s="38"/>
      <c r="MUZ26" s="38"/>
      <c r="MVA26" s="38"/>
      <c r="MVB26" s="38"/>
      <c r="MVC26" s="38"/>
      <c r="MVD26" s="38"/>
      <c r="MVE26" s="38"/>
      <c r="MVF26" s="38"/>
      <c r="MVG26" s="38"/>
      <c r="MVH26" s="38"/>
      <c r="MVI26" s="38"/>
      <c r="MVJ26" s="38"/>
      <c r="MVK26" s="38"/>
      <c r="MVL26" s="38"/>
      <c r="MVM26" s="38"/>
      <c r="MVN26" s="38"/>
      <c r="MVO26" s="38"/>
      <c r="MVP26" s="38"/>
      <c r="MVQ26" s="38"/>
      <c r="MVR26" s="38"/>
      <c r="MVS26" s="38"/>
      <c r="MVT26" s="38"/>
      <c r="MVU26" s="38"/>
      <c r="MVV26" s="38"/>
      <c r="MVW26" s="38"/>
      <c r="MVX26" s="38"/>
      <c r="MVY26" s="38"/>
      <c r="MVZ26" s="38"/>
      <c r="MWA26" s="38"/>
      <c r="MWB26" s="38"/>
      <c r="MWC26" s="38"/>
      <c r="MWD26" s="38"/>
      <c r="MWE26" s="38"/>
      <c r="MWF26" s="38"/>
      <c r="MWG26" s="38"/>
      <c r="MWH26" s="38"/>
      <c r="MWI26" s="38"/>
      <c r="MWJ26" s="38"/>
      <c r="MWK26" s="38"/>
      <c r="MWL26" s="38"/>
      <c r="MWM26" s="38"/>
      <c r="MWN26" s="38"/>
      <c r="MWO26" s="38"/>
      <c r="MWP26" s="38"/>
      <c r="MWQ26" s="38"/>
      <c r="MWR26" s="38"/>
      <c r="MWS26" s="38"/>
      <c r="MWT26" s="38"/>
      <c r="MWU26" s="38"/>
      <c r="MWV26" s="38"/>
      <c r="MWW26" s="38"/>
      <c r="MWX26" s="38"/>
      <c r="MWY26" s="38"/>
      <c r="MWZ26" s="38"/>
      <c r="MXA26" s="38"/>
      <c r="MXB26" s="38"/>
      <c r="MXC26" s="38"/>
      <c r="MXD26" s="38"/>
      <c r="MXE26" s="38"/>
      <c r="MXF26" s="38"/>
      <c r="MXG26" s="38"/>
      <c r="MXH26" s="38"/>
      <c r="MXI26" s="38"/>
      <c r="MXJ26" s="38"/>
      <c r="MXK26" s="38"/>
      <c r="MXL26" s="38"/>
      <c r="MXM26" s="38"/>
      <c r="MXN26" s="38"/>
      <c r="MXO26" s="38"/>
      <c r="MXP26" s="38"/>
      <c r="MXQ26" s="38"/>
      <c r="MXR26" s="38"/>
      <c r="MXS26" s="38"/>
      <c r="MXT26" s="38"/>
      <c r="MXU26" s="38"/>
      <c r="MXV26" s="38"/>
      <c r="MXW26" s="38"/>
      <c r="MXX26" s="38"/>
      <c r="MXY26" s="38"/>
      <c r="MXZ26" s="38"/>
      <c r="MYA26" s="38"/>
      <c r="MYB26" s="38"/>
      <c r="MYC26" s="38"/>
      <c r="MYD26" s="38"/>
      <c r="MYE26" s="38"/>
      <c r="MYF26" s="38"/>
      <c r="MYG26" s="38"/>
      <c r="MYH26" s="38"/>
      <c r="MYI26" s="38"/>
      <c r="MYJ26" s="38"/>
      <c r="MYK26" s="38"/>
      <c r="MYL26" s="38"/>
      <c r="MYM26" s="38"/>
      <c r="MYN26" s="38"/>
      <c r="MYO26" s="38"/>
      <c r="MYP26" s="38"/>
      <c r="MYQ26" s="38"/>
      <c r="MYR26" s="38"/>
      <c r="MYS26" s="38"/>
      <c r="MYT26" s="38"/>
      <c r="MYU26" s="38"/>
      <c r="MYV26" s="38"/>
      <c r="MYW26" s="38"/>
      <c r="MYX26" s="38"/>
      <c r="MYY26" s="38"/>
      <c r="MYZ26" s="38"/>
      <c r="MZA26" s="38"/>
      <c r="MZB26" s="38"/>
      <c r="MZC26" s="38"/>
      <c r="MZD26" s="38"/>
      <c r="MZE26" s="38"/>
      <c r="MZF26" s="38"/>
      <c r="MZG26" s="38"/>
      <c r="MZH26" s="38"/>
      <c r="MZI26" s="38"/>
      <c r="MZJ26" s="38"/>
      <c r="MZK26" s="38"/>
      <c r="MZL26" s="38"/>
      <c r="MZM26" s="38"/>
      <c r="MZN26" s="38"/>
      <c r="MZO26" s="38"/>
      <c r="MZP26" s="38"/>
      <c r="MZQ26" s="38"/>
      <c r="MZR26" s="38"/>
      <c r="MZS26" s="38"/>
      <c r="MZT26" s="38"/>
      <c r="MZU26" s="38"/>
      <c r="MZV26" s="38"/>
      <c r="MZW26" s="38"/>
      <c r="MZX26" s="38"/>
      <c r="MZY26" s="38"/>
      <c r="MZZ26" s="38"/>
      <c r="NAA26" s="38"/>
      <c r="NAB26" s="38"/>
      <c r="NAC26" s="38"/>
      <c r="NAD26" s="38"/>
      <c r="NAE26" s="38"/>
      <c r="NAF26" s="38"/>
      <c r="NAG26" s="38"/>
      <c r="NAH26" s="38"/>
      <c r="NAI26" s="38"/>
      <c r="NAJ26" s="38"/>
      <c r="NAK26" s="38"/>
      <c r="NAL26" s="38"/>
      <c r="NAM26" s="38"/>
      <c r="NAN26" s="38"/>
      <c r="NAO26" s="38"/>
      <c r="NAP26" s="38"/>
      <c r="NAQ26" s="38"/>
      <c r="NAR26" s="38"/>
      <c r="NAS26" s="38"/>
      <c r="NAT26" s="38"/>
      <c r="NAU26" s="38"/>
      <c r="NAV26" s="38"/>
      <c r="NAW26" s="38"/>
      <c r="NAX26" s="38"/>
      <c r="NAY26" s="38"/>
      <c r="NAZ26" s="38"/>
      <c r="NBA26" s="38"/>
      <c r="NBB26" s="38"/>
      <c r="NBC26" s="38"/>
      <c r="NBD26" s="38"/>
      <c r="NBE26" s="38"/>
      <c r="NBF26" s="38"/>
      <c r="NBG26" s="38"/>
      <c r="NBH26" s="38"/>
      <c r="NBI26" s="38"/>
      <c r="NBJ26" s="38"/>
      <c r="NBK26" s="38"/>
      <c r="NBL26" s="38"/>
      <c r="NBM26" s="38"/>
      <c r="NBN26" s="38"/>
      <c r="NBO26" s="38"/>
      <c r="NBP26" s="38"/>
      <c r="NBQ26" s="38"/>
      <c r="NBR26" s="38"/>
      <c r="NBS26" s="38"/>
      <c r="NBT26" s="38"/>
      <c r="NBU26" s="38"/>
      <c r="NBV26" s="38"/>
      <c r="NBW26" s="38"/>
      <c r="NBX26" s="38"/>
      <c r="NBY26" s="38"/>
      <c r="NBZ26" s="38"/>
      <c r="NCA26" s="38"/>
      <c r="NCB26" s="38"/>
      <c r="NCC26" s="38"/>
      <c r="NCD26" s="38"/>
      <c r="NCE26" s="38"/>
      <c r="NCF26" s="38"/>
      <c r="NCG26" s="38"/>
      <c r="NCH26" s="38"/>
      <c r="NCI26" s="38"/>
      <c r="NCJ26" s="38"/>
      <c r="NCK26" s="38"/>
      <c r="NCL26" s="38"/>
      <c r="NCM26" s="38"/>
      <c r="NCN26" s="38"/>
      <c r="NCO26" s="38"/>
      <c r="NCP26" s="38"/>
      <c r="NCQ26" s="38"/>
      <c r="NCR26" s="38"/>
      <c r="NCS26" s="38"/>
      <c r="NCT26" s="38"/>
      <c r="NCU26" s="38"/>
      <c r="NCV26" s="38"/>
      <c r="NCW26" s="38"/>
      <c r="NCX26" s="38"/>
      <c r="NCY26" s="38"/>
      <c r="NCZ26" s="38"/>
      <c r="NDA26" s="38"/>
      <c r="NDB26" s="38"/>
      <c r="NDC26" s="38"/>
      <c r="NDD26" s="38"/>
      <c r="NDE26" s="38"/>
      <c r="NDF26" s="38"/>
      <c r="NDG26" s="38"/>
      <c r="NDH26" s="38"/>
      <c r="NDI26" s="38"/>
      <c r="NDJ26" s="38"/>
      <c r="NDK26" s="38"/>
      <c r="NDL26" s="38"/>
      <c r="NDM26" s="38"/>
      <c r="NDN26" s="38"/>
      <c r="NDO26" s="38"/>
      <c r="NDP26" s="38"/>
      <c r="NDQ26" s="38"/>
      <c r="NDR26" s="38"/>
      <c r="NDS26" s="38"/>
      <c r="NDT26" s="38"/>
      <c r="NDU26" s="38"/>
      <c r="NDV26" s="38"/>
      <c r="NDW26" s="38"/>
      <c r="NDX26" s="38"/>
      <c r="NDY26" s="38"/>
      <c r="NDZ26" s="38"/>
      <c r="NEA26" s="38"/>
      <c r="NEB26" s="38"/>
      <c r="NEC26" s="38"/>
      <c r="NED26" s="38"/>
      <c r="NEE26" s="38"/>
      <c r="NEF26" s="38"/>
      <c r="NEG26" s="38"/>
      <c r="NEH26" s="38"/>
      <c r="NEI26" s="38"/>
      <c r="NEJ26" s="38"/>
      <c r="NEK26" s="38"/>
      <c r="NEL26" s="38"/>
      <c r="NEM26" s="38"/>
      <c r="NEN26" s="38"/>
      <c r="NEO26" s="38"/>
      <c r="NEP26" s="38"/>
      <c r="NEQ26" s="38"/>
      <c r="NER26" s="38"/>
      <c r="NES26" s="38"/>
      <c r="NET26" s="38"/>
      <c r="NEU26" s="38"/>
      <c r="NEV26" s="38"/>
      <c r="NEW26" s="38"/>
      <c r="NEX26" s="38"/>
      <c r="NEY26" s="38"/>
      <c r="NEZ26" s="38"/>
      <c r="NFA26" s="38"/>
      <c r="NFB26" s="38"/>
      <c r="NFC26" s="38"/>
      <c r="NFD26" s="38"/>
      <c r="NFE26" s="38"/>
      <c r="NFF26" s="38"/>
      <c r="NFG26" s="38"/>
      <c r="NFH26" s="38"/>
      <c r="NFI26" s="38"/>
      <c r="NFJ26" s="38"/>
      <c r="NFK26" s="38"/>
      <c r="NFL26" s="38"/>
      <c r="NFM26" s="38"/>
      <c r="NFN26" s="38"/>
      <c r="NFO26" s="38"/>
      <c r="NFP26" s="38"/>
      <c r="NFQ26" s="38"/>
      <c r="NFR26" s="38"/>
      <c r="NFS26" s="38"/>
      <c r="NFT26" s="38"/>
      <c r="NFU26" s="38"/>
      <c r="NFV26" s="38"/>
      <c r="NFW26" s="38"/>
      <c r="NFX26" s="38"/>
      <c r="NFY26" s="38"/>
      <c r="NFZ26" s="38"/>
      <c r="NGA26" s="38"/>
      <c r="NGB26" s="38"/>
      <c r="NGC26" s="38"/>
      <c r="NGD26" s="38"/>
      <c r="NGE26" s="38"/>
      <c r="NGF26" s="38"/>
      <c r="NGG26" s="38"/>
      <c r="NGH26" s="38"/>
      <c r="NGI26" s="38"/>
      <c r="NGJ26" s="38"/>
      <c r="NGK26" s="38"/>
      <c r="NGL26" s="38"/>
      <c r="NGM26" s="38"/>
      <c r="NGN26" s="38"/>
      <c r="NGO26" s="38"/>
      <c r="NGP26" s="38"/>
      <c r="NGQ26" s="38"/>
      <c r="NGR26" s="38"/>
      <c r="NGS26" s="38"/>
      <c r="NGT26" s="38"/>
      <c r="NGU26" s="38"/>
      <c r="NGV26" s="38"/>
      <c r="NGW26" s="38"/>
      <c r="NGX26" s="38"/>
      <c r="NGY26" s="38"/>
      <c r="NGZ26" s="38"/>
      <c r="NHA26" s="38"/>
      <c r="NHB26" s="38"/>
      <c r="NHC26" s="38"/>
      <c r="NHD26" s="38"/>
      <c r="NHE26" s="38"/>
      <c r="NHF26" s="38"/>
      <c r="NHG26" s="38"/>
      <c r="NHH26" s="38"/>
      <c r="NHI26" s="38"/>
      <c r="NHJ26" s="38"/>
      <c r="NHK26" s="38"/>
      <c r="NHL26" s="38"/>
      <c r="NHM26" s="38"/>
      <c r="NHN26" s="38"/>
      <c r="NHO26" s="38"/>
      <c r="NHP26" s="38"/>
      <c r="NHQ26" s="38"/>
      <c r="NHR26" s="38"/>
      <c r="NHS26" s="38"/>
      <c r="NHT26" s="38"/>
      <c r="NHU26" s="38"/>
      <c r="NHV26" s="38"/>
      <c r="NHW26" s="38"/>
      <c r="NHX26" s="38"/>
      <c r="NHY26" s="38"/>
      <c r="NHZ26" s="38"/>
      <c r="NIA26" s="38"/>
      <c r="NIB26" s="38"/>
      <c r="NIC26" s="38"/>
      <c r="NID26" s="38"/>
      <c r="NIE26" s="38"/>
      <c r="NIF26" s="38"/>
      <c r="NIG26" s="38"/>
      <c r="NIH26" s="38"/>
      <c r="NII26" s="38"/>
      <c r="NIJ26" s="38"/>
      <c r="NIK26" s="38"/>
      <c r="NIL26" s="38"/>
      <c r="NIM26" s="38"/>
      <c r="NIN26" s="38"/>
      <c r="NIO26" s="38"/>
      <c r="NIP26" s="38"/>
      <c r="NIQ26" s="38"/>
      <c r="NIR26" s="38"/>
      <c r="NIS26" s="38"/>
      <c r="NIT26" s="38"/>
      <c r="NIU26" s="38"/>
      <c r="NIV26" s="38"/>
      <c r="NIW26" s="38"/>
      <c r="NIX26" s="38"/>
      <c r="NIY26" s="38"/>
      <c r="NIZ26" s="38"/>
      <c r="NJA26" s="38"/>
      <c r="NJB26" s="38"/>
      <c r="NJC26" s="38"/>
      <c r="NJD26" s="38"/>
      <c r="NJE26" s="38"/>
      <c r="NJF26" s="38"/>
      <c r="NJG26" s="38"/>
      <c r="NJH26" s="38"/>
      <c r="NJI26" s="38"/>
      <c r="NJJ26" s="38"/>
      <c r="NJK26" s="38"/>
      <c r="NJL26" s="38"/>
      <c r="NJM26" s="38"/>
      <c r="NJN26" s="38"/>
      <c r="NJO26" s="38"/>
      <c r="NJP26" s="38"/>
      <c r="NJQ26" s="38"/>
      <c r="NJR26" s="38"/>
      <c r="NJS26" s="38"/>
      <c r="NJT26" s="38"/>
      <c r="NJU26" s="38"/>
      <c r="NJV26" s="38"/>
      <c r="NJW26" s="38"/>
      <c r="NJX26" s="38"/>
      <c r="NJY26" s="38"/>
      <c r="NJZ26" s="38"/>
      <c r="NKA26" s="38"/>
      <c r="NKB26" s="38"/>
      <c r="NKC26" s="38"/>
      <c r="NKD26" s="38"/>
      <c r="NKE26" s="38"/>
      <c r="NKF26" s="38"/>
      <c r="NKG26" s="38"/>
      <c r="NKH26" s="38"/>
      <c r="NKI26" s="38"/>
      <c r="NKJ26" s="38"/>
      <c r="NKK26" s="38"/>
      <c r="NKL26" s="38"/>
      <c r="NKM26" s="38"/>
      <c r="NKN26" s="38"/>
      <c r="NKO26" s="38"/>
      <c r="NKP26" s="38"/>
      <c r="NKQ26" s="38"/>
      <c r="NKR26" s="38"/>
      <c r="NKS26" s="38"/>
      <c r="NKT26" s="38"/>
      <c r="NKU26" s="38"/>
      <c r="NKV26" s="38"/>
      <c r="NKW26" s="38"/>
      <c r="NKX26" s="38"/>
      <c r="NKY26" s="38"/>
      <c r="NKZ26" s="38"/>
      <c r="NLA26" s="38"/>
      <c r="NLB26" s="38"/>
      <c r="NLC26" s="38"/>
      <c r="NLD26" s="38"/>
      <c r="NLE26" s="38"/>
      <c r="NLF26" s="38"/>
      <c r="NLG26" s="38"/>
      <c r="NLH26" s="38"/>
      <c r="NLI26" s="38"/>
      <c r="NLJ26" s="38"/>
      <c r="NLK26" s="38"/>
      <c r="NLL26" s="38"/>
      <c r="NLM26" s="38"/>
      <c r="NLN26" s="38"/>
      <c r="NLO26" s="38"/>
      <c r="NLP26" s="38"/>
      <c r="NLQ26" s="38"/>
      <c r="NLR26" s="38"/>
      <c r="NLS26" s="38"/>
      <c r="NLT26" s="38"/>
      <c r="NLU26" s="38"/>
      <c r="NLV26" s="38"/>
      <c r="NLW26" s="38"/>
      <c r="NLX26" s="38"/>
      <c r="NLY26" s="38"/>
      <c r="NLZ26" s="38"/>
      <c r="NMA26" s="38"/>
      <c r="NMB26" s="38"/>
      <c r="NMC26" s="38"/>
      <c r="NMD26" s="38"/>
      <c r="NME26" s="38"/>
      <c r="NMF26" s="38"/>
      <c r="NMG26" s="38"/>
      <c r="NMH26" s="38"/>
      <c r="NMI26" s="38"/>
      <c r="NMJ26" s="38"/>
      <c r="NMK26" s="38"/>
      <c r="NML26" s="38"/>
      <c r="NMM26" s="38"/>
      <c r="NMN26" s="38"/>
      <c r="NMO26" s="38"/>
      <c r="NMP26" s="38"/>
      <c r="NMQ26" s="38"/>
      <c r="NMR26" s="38"/>
      <c r="NMS26" s="38"/>
      <c r="NMT26" s="38"/>
      <c r="NMU26" s="38"/>
      <c r="NMV26" s="38"/>
      <c r="NMW26" s="38"/>
      <c r="NMX26" s="38"/>
      <c r="NMY26" s="38"/>
      <c r="NMZ26" s="38"/>
      <c r="NNA26" s="38"/>
      <c r="NNB26" s="38"/>
      <c r="NNC26" s="38"/>
      <c r="NND26" s="38"/>
      <c r="NNE26" s="38"/>
      <c r="NNF26" s="38"/>
      <c r="NNG26" s="38"/>
      <c r="NNH26" s="38"/>
      <c r="NNI26" s="38"/>
      <c r="NNJ26" s="38"/>
      <c r="NNK26" s="38"/>
      <c r="NNL26" s="38"/>
      <c r="NNM26" s="38"/>
      <c r="NNN26" s="38"/>
      <c r="NNO26" s="38"/>
      <c r="NNP26" s="38"/>
      <c r="NNQ26" s="38"/>
      <c r="NNR26" s="38"/>
      <c r="NNS26" s="38"/>
      <c r="NNT26" s="38"/>
      <c r="NNU26" s="38"/>
      <c r="NNV26" s="38"/>
      <c r="NNW26" s="38"/>
      <c r="NNX26" s="38"/>
      <c r="NNY26" s="38"/>
      <c r="NNZ26" s="38"/>
      <c r="NOA26" s="38"/>
      <c r="NOB26" s="38"/>
      <c r="NOC26" s="38"/>
      <c r="NOD26" s="38"/>
      <c r="NOE26" s="38"/>
      <c r="NOF26" s="38"/>
      <c r="NOG26" s="38"/>
      <c r="NOH26" s="38"/>
      <c r="NOI26" s="38"/>
      <c r="NOJ26" s="38"/>
      <c r="NOK26" s="38"/>
      <c r="NOL26" s="38"/>
      <c r="NOM26" s="38"/>
      <c r="NON26" s="38"/>
      <c r="NOO26" s="38"/>
      <c r="NOP26" s="38"/>
      <c r="NOQ26" s="38"/>
      <c r="NOR26" s="38"/>
      <c r="NOS26" s="38"/>
      <c r="NOT26" s="38"/>
      <c r="NOU26" s="38"/>
      <c r="NOV26" s="38"/>
      <c r="NOW26" s="38"/>
      <c r="NOX26" s="38"/>
      <c r="NOY26" s="38"/>
      <c r="NOZ26" s="38"/>
      <c r="NPA26" s="38"/>
      <c r="NPB26" s="38"/>
      <c r="NPC26" s="38"/>
      <c r="NPD26" s="38"/>
      <c r="NPE26" s="38"/>
      <c r="NPF26" s="38"/>
      <c r="NPG26" s="38"/>
      <c r="NPH26" s="38"/>
      <c r="NPI26" s="38"/>
      <c r="NPJ26" s="38"/>
      <c r="NPK26" s="38"/>
      <c r="NPL26" s="38"/>
      <c r="NPM26" s="38"/>
      <c r="NPN26" s="38"/>
      <c r="NPO26" s="38"/>
      <c r="NPP26" s="38"/>
      <c r="NPQ26" s="38"/>
      <c r="NPR26" s="38"/>
      <c r="NPS26" s="38"/>
      <c r="NPT26" s="38"/>
      <c r="NPU26" s="38"/>
      <c r="NPV26" s="38"/>
      <c r="NPW26" s="38"/>
      <c r="NPX26" s="38"/>
      <c r="NPY26" s="38"/>
      <c r="NPZ26" s="38"/>
      <c r="NQA26" s="38"/>
      <c r="NQB26" s="38"/>
      <c r="NQC26" s="38"/>
      <c r="NQD26" s="38"/>
      <c r="NQE26" s="38"/>
      <c r="NQF26" s="38"/>
      <c r="NQG26" s="38"/>
      <c r="NQH26" s="38"/>
      <c r="NQI26" s="38"/>
      <c r="NQJ26" s="38"/>
      <c r="NQK26" s="38"/>
      <c r="NQL26" s="38"/>
      <c r="NQM26" s="38"/>
      <c r="NQN26" s="38"/>
      <c r="NQO26" s="38"/>
      <c r="NQP26" s="38"/>
      <c r="NQQ26" s="38"/>
      <c r="NQR26" s="38"/>
      <c r="NQS26" s="38"/>
      <c r="NQT26" s="38"/>
      <c r="NQU26" s="38"/>
      <c r="NQV26" s="38"/>
      <c r="NQW26" s="38"/>
      <c r="NQX26" s="38"/>
      <c r="NQY26" s="38"/>
      <c r="NQZ26" s="38"/>
      <c r="NRA26" s="38"/>
      <c r="NRB26" s="38"/>
      <c r="NRC26" s="38"/>
      <c r="NRD26" s="38"/>
      <c r="NRE26" s="38"/>
      <c r="NRF26" s="38"/>
      <c r="NRG26" s="38"/>
      <c r="NRH26" s="38"/>
      <c r="NRI26" s="38"/>
      <c r="NRJ26" s="38"/>
      <c r="NRK26" s="38"/>
      <c r="NRL26" s="38"/>
      <c r="NRM26" s="38"/>
      <c r="NRN26" s="38"/>
      <c r="NRO26" s="38"/>
      <c r="NRP26" s="38"/>
      <c r="NRQ26" s="38"/>
      <c r="NRR26" s="38"/>
      <c r="NRS26" s="38"/>
      <c r="NRT26" s="38"/>
      <c r="NRU26" s="38"/>
      <c r="NRV26" s="38"/>
      <c r="NRW26" s="38"/>
      <c r="NRX26" s="38"/>
      <c r="NRY26" s="38"/>
      <c r="NRZ26" s="38"/>
      <c r="NSA26" s="38"/>
      <c r="NSB26" s="38"/>
      <c r="NSC26" s="38"/>
      <c r="NSD26" s="38"/>
      <c r="NSE26" s="38"/>
      <c r="NSF26" s="38"/>
      <c r="NSG26" s="38"/>
      <c r="NSH26" s="38"/>
      <c r="NSI26" s="38"/>
      <c r="NSJ26" s="38"/>
      <c r="NSK26" s="38"/>
      <c r="NSL26" s="38"/>
      <c r="NSM26" s="38"/>
      <c r="NSN26" s="38"/>
      <c r="NSO26" s="38"/>
      <c r="NSP26" s="38"/>
      <c r="NSQ26" s="38"/>
      <c r="NSR26" s="38"/>
      <c r="NSS26" s="38"/>
      <c r="NST26" s="38"/>
      <c r="NSU26" s="38"/>
      <c r="NSV26" s="38"/>
      <c r="NSW26" s="38"/>
      <c r="NSX26" s="38"/>
      <c r="NSY26" s="38"/>
      <c r="NSZ26" s="38"/>
      <c r="NTA26" s="38"/>
      <c r="NTB26" s="38"/>
      <c r="NTC26" s="38"/>
      <c r="NTD26" s="38"/>
      <c r="NTE26" s="38"/>
      <c r="NTF26" s="38"/>
      <c r="NTG26" s="38"/>
      <c r="NTH26" s="38"/>
      <c r="NTI26" s="38"/>
      <c r="NTJ26" s="38"/>
      <c r="NTK26" s="38"/>
      <c r="NTL26" s="38"/>
      <c r="NTM26" s="38"/>
      <c r="NTN26" s="38"/>
      <c r="NTO26" s="38"/>
      <c r="NTP26" s="38"/>
      <c r="NTQ26" s="38"/>
      <c r="NTR26" s="38"/>
      <c r="NTS26" s="38"/>
      <c r="NTT26" s="38"/>
      <c r="NTU26" s="38"/>
      <c r="NTV26" s="38"/>
      <c r="NTW26" s="38"/>
      <c r="NTX26" s="38"/>
      <c r="NTY26" s="38"/>
      <c r="NTZ26" s="38"/>
      <c r="NUA26" s="38"/>
      <c r="NUB26" s="38"/>
      <c r="NUC26" s="38"/>
      <c r="NUD26" s="38"/>
      <c r="NUE26" s="38"/>
      <c r="NUF26" s="38"/>
      <c r="NUG26" s="38"/>
      <c r="NUH26" s="38"/>
      <c r="NUI26" s="38"/>
      <c r="NUJ26" s="38"/>
      <c r="NUK26" s="38"/>
      <c r="NUL26" s="38"/>
      <c r="NUM26" s="38"/>
      <c r="NUN26" s="38"/>
      <c r="NUO26" s="38"/>
      <c r="NUP26" s="38"/>
      <c r="NUQ26" s="38"/>
      <c r="NUR26" s="38"/>
      <c r="NUS26" s="38"/>
      <c r="NUT26" s="38"/>
      <c r="NUU26" s="38"/>
      <c r="NUV26" s="38"/>
      <c r="NUW26" s="38"/>
      <c r="NUX26" s="38"/>
      <c r="NUY26" s="38"/>
      <c r="NUZ26" s="38"/>
      <c r="NVA26" s="38"/>
      <c r="NVB26" s="38"/>
      <c r="NVC26" s="38"/>
      <c r="NVD26" s="38"/>
      <c r="NVE26" s="38"/>
      <c r="NVF26" s="38"/>
      <c r="NVG26" s="38"/>
      <c r="NVH26" s="38"/>
      <c r="NVI26" s="38"/>
      <c r="NVJ26" s="38"/>
      <c r="NVK26" s="38"/>
      <c r="NVL26" s="38"/>
      <c r="NVM26" s="38"/>
      <c r="NVN26" s="38"/>
      <c r="NVO26" s="38"/>
      <c r="NVP26" s="38"/>
      <c r="NVQ26" s="38"/>
      <c r="NVR26" s="38"/>
      <c r="NVS26" s="38"/>
      <c r="NVT26" s="38"/>
      <c r="NVU26" s="38"/>
      <c r="NVV26" s="38"/>
      <c r="NVW26" s="38"/>
      <c r="NVX26" s="38"/>
      <c r="NVY26" s="38"/>
      <c r="NVZ26" s="38"/>
      <c r="NWA26" s="38"/>
      <c r="NWB26" s="38"/>
      <c r="NWC26" s="38"/>
      <c r="NWD26" s="38"/>
      <c r="NWE26" s="38"/>
      <c r="NWF26" s="38"/>
      <c r="NWG26" s="38"/>
      <c r="NWH26" s="38"/>
      <c r="NWI26" s="38"/>
      <c r="NWJ26" s="38"/>
      <c r="NWK26" s="38"/>
      <c r="NWL26" s="38"/>
      <c r="NWM26" s="38"/>
      <c r="NWN26" s="38"/>
      <c r="NWO26" s="38"/>
      <c r="NWP26" s="38"/>
      <c r="NWQ26" s="38"/>
      <c r="NWR26" s="38"/>
      <c r="NWS26" s="38"/>
      <c r="NWT26" s="38"/>
      <c r="NWU26" s="38"/>
      <c r="NWV26" s="38"/>
      <c r="NWW26" s="38"/>
      <c r="NWX26" s="38"/>
      <c r="NWY26" s="38"/>
      <c r="NWZ26" s="38"/>
      <c r="NXA26" s="38"/>
      <c r="NXB26" s="38"/>
      <c r="NXC26" s="38"/>
      <c r="NXD26" s="38"/>
      <c r="NXE26" s="38"/>
      <c r="NXF26" s="38"/>
      <c r="NXG26" s="38"/>
      <c r="NXH26" s="38"/>
      <c r="NXI26" s="38"/>
      <c r="NXJ26" s="38"/>
      <c r="NXK26" s="38"/>
      <c r="NXL26" s="38"/>
      <c r="NXM26" s="38"/>
      <c r="NXN26" s="38"/>
      <c r="NXO26" s="38"/>
      <c r="NXP26" s="38"/>
      <c r="NXQ26" s="38"/>
      <c r="NXR26" s="38"/>
      <c r="NXS26" s="38"/>
      <c r="NXT26" s="38"/>
      <c r="NXU26" s="38"/>
      <c r="NXV26" s="38"/>
      <c r="NXW26" s="38"/>
      <c r="NXX26" s="38"/>
      <c r="NXY26" s="38"/>
      <c r="NXZ26" s="38"/>
      <c r="NYA26" s="38"/>
      <c r="NYB26" s="38"/>
      <c r="NYC26" s="38"/>
      <c r="NYD26" s="38"/>
      <c r="NYE26" s="38"/>
      <c r="NYF26" s="38"/>
      <c r="NYG26" s="38"/>
      <c r="NYH26" s="38"/>
      <c r="NYI26" s="38"/>
      <c r="NYJ26" s="38"/>
      <c r="NYK26" s="38"/>
      <c r="NYL26" s="38"/>
      <c r="NYM26" s="38"/>
      <c r="NYN26" s="38"/>
      <c r="NYO26" s="38"/>
      <c r="NYP26" s="38"/>
      <c r="NYQ26" s="38"/>
      <c r="NYR26" s="38"/>
      <c r="NYS26" s="38"/>
      <c r="NYT26" s="38"/>
      <c r="NYU26" s="38"/>
      <c r="NYV26" s="38"/>
      <c r="NYW26" s="38"/>
      <c r="NYX26" s="38"/>
      <c r="NYY26" s="38"/>
      <c r="NYZ26" s="38"/>
      <c r="NZA26" s="38"/>
      <c r="NZB26" s="38"/>
      <c r="NZC26" s="38"/>
      <c r="NZD26" s="38"/>
      <c r="NZE26" s="38"/>
      <c r="NZF26" s="38"/>
      <c r="NZG26" s="38"/>
      <c r="NZH26" s="38"/>
      <c r="NZI26" s="38"/>
      <c r="NZJ26" s="38"/>
      <c r="NZK26" s="38"/>
      <c r="NZL26" s="38"/>
      <c r="NZM26" s="38"/>
      <c r="NZN26" s="38"/>
      <c r="NZO26" s="38"/>
      <c r="NZP26" s="38"/>
      <c r="NZQ26" s="38"/>
      <c r="NZR26" s="38"/>
      <c r="NZS26" s="38"/>
      <c r="NZT26" s="38"/>
      <c r="NZU26" s="38"/>
      <c r="NZV26" s="38"/>
      <c r="NZW26" s="38"/>
      <c r="NZX26" s="38"/>
      <c r="NZY26" s="38"/>
      <c r="NZZ26" s="38"/>
      <c r="OAA26" s="38"/>
      <c r="OAB26" s="38"/>
      <c r="OAC26" s="38"/>
      <c r="OAD26" s="38"/>
      <c r="OAE26" s="38"/>
      <c r="OAF26" s="38"/>
      <c r="OAG26" s="38"/>
      <c r="OAH26" s="38"/>
      <c r="OAI26" s="38"/>
      <c r="OAJ26" s="38"/>
      <c r="OAK26" s="38"/>
      <c r="OAL26" s="38"/>
      <c r="OAM26" s="38"/>
      <c r="OAN26" s="38"/>
      <c r="OAO26" s="38"/>
      <c r="OAP26" s="38"/>
      <c r="OAQ26" s="38"/>
      <c r="OAR26" s="38"/>
      <c r="OAS26" s="38"/>
      <c r="OAT26" s="38"/>
      <c r="OAU26" s="38"/>
      <c r="OAV26" s="38"/>
      <c r="OAW26" s="38"/>
      <c r="OAX26" s="38"/>
      <c r="OAY26" s="38"/>
      <c r="OAZ26" s="38"/>
      <c r="OBA26" s="38"/>
      <c r="OBB26" s="38"/>
      <c r="OBC26" s="38"/>
      <c r="OBD26" s="38"/>
      <c r="OBE26" s="38"/>
      <c r="OBF26" s="38"/>
      <c r="OBG26" s="38"/>
      <c r="OBH26" s="38"/>
      <c r="OBI26" s="38"/>
      <c r="OBJ26" s="38"/>
      <c r="OBK26" s="38"/>
      <c r="OBL26" s="38"/>
      <c r="OBM26" s="38"/>
      <c r="OBN26" s="38"/>
      <c r="OBO26" s="38"/>
      <c r="OBP26" s="38"/>
      <c r="OBQ26" s="38"/>
      <c r="OBR26" s="38"/>
      <c r="OBS26" s="38"/>
      <c r="OBT26" s="38"/>
      <c r="OBU26" s="38"/>
      <c r="OBV26" s="38"/>
      <c r="OBW26" s="38"/>
      <c r="OBX26" s="38"/>
      <c r="OBY26" s="38"/>
      <c r="OBZ26" s="38"/>
      <c r="OCA26" s="38"/>
      <c r="OCB26" s="38"/>
      <c r="OCC26" s="38"/>
      <c r="OCD26" s="38"/>
      <c r="OCE26" s="38"/>
      <c r="OCF26" s="38"/>
      <c r="OCG26" s="38"/>
      <c r="OCH26" s="38"/>
      <c r="OCI26" s="38"/>
      <c r="OCJ26" s="38"/>
      <c r="OCK26" s="38"/>
      <c r="OCL26" s="38"/>
      <c r="OCM26" s="38"/>
      <c r="OCN26" s="38"/>
      <c r="OCO26" s="38"/>
      <c r="OCP26" s="38"/>
      <c r="OCQ26" s="38"/>
      <c r="OCR26" s="38"/>
      <c r="OCS26" s="38"/>
      <c r="OCT26" s="38"/>
      <c r="OCU26" s="38"/>
      <c r="OCV26" s="38"/>
      <c r="OCW26" s="38"/>
      <c r="OCX26" s="38"/>
      <c r="OCY26" s="38"/>
      <c r="OCZ26" s="38"/>
      <c r="ODA26" s="38"/>
      <c r="ODB26" s="38"/>
      <c r="ODC26" s="38"/>
      <c r="ODD26" s="38"/>
      <c r="ODE26" s="38"/>
      <c r="ODF26" s="38"/>
      <c r="ODG26" s="38"/>
      <c r="ODH26" s="38"/>
      <c r="ODI26" s="38"/>
      <c r="ODJ26" s="38"/>
      <c r="ODK26" s="38"/>
      <c r="ODL26" s="38"/>
      <c r="ODM26" s="38"/>
      <c r="ODN26" s="38"/>
      <c r="ODO26" s="38"/>
      <c r="ODP26" s="38"/>
      <c r="ODQ26" s="38"/>
      <c r="ODR26" s="38"/>
      <c r="ODS26" s="38"/>
      <c r="ODT26" s="38"/>
      <c r="ODU26" s="38"/>
      <c r="ODV26" s="38"/>
      <c r="ODW26" s="38"/>
      <c r="ODX26" s="38"/>
      <c r="ODY26" s="38"/>
      <c r="ODZ26" s="38"/>
      <c r="OEA26" s="38"/>
      <c r="OEB26" s="38"/>
      <c r="OEC26" s="38"/>
      <c r="OED26" s="38"/>
      <c r="OEE26" s="38"/>
      <c r="OEF26" s="38"/>
      <c r="OEG26" s="38"/>
      <c r="OEH26" s="38"/>
      <c r="OEI26" s="38"/>
      <c r="OEJ26" s="38"/>
      <c r="OEK26" s="38"/>
      <c r="OEL26" s="38"/>
      <c r="OEM26" s="38"/>
      <c r="OEN26" s="38"/>
      <c r="OEO26" s="38"/>
      <c r="OEP26" s="38"/>
      <c r="OEQ26" s="38"/>
      <c r="OER26" s="38"/>
      <c r="OES26" s="38"/>
      <c r="OET26" s="38"/>
      <c r="OEU26" s="38"/>
      <c r="OEV26" s="38"/>
      <c r="OEW26" s="38"/>
      <c r="OEX26" s="38"/>
      <c r="OEY26" s="38"/>
      <c r="OEZ26" s="38"/>
      <c r="OFA26" s="38"/>
      <c r="OFB26" s="38"/>
      <c r="OFC26" s="38"/>
      <c r="OFD26" s="38"/>
      <c r="OFE26" s="38"/>
      <c r="OFF26" s="38"/>
      <c r="OFG26" s="38"/>
      <c r="OFH26" s="38"/>
      <c r="OFI26" s="38"/>
      <c r="OFJ26" s="38"/>
      <c r="OFK26" s="38"/>
      <c r="OFL26" s="38"/>
      <c r="OFM26" s="38"/>
      <c r="OFN26" s="38"/>
      <c r="OFO26" s="38"/>
      <c r="OFP26" s="38"/>
      <c r="OFQ26" s="38"/>
      <c r="OFR26" s="38"/>
      <c r="OFS26" s="38"/>
      <c r="OFT26" s="38"/>
      <c r="OFU26" s="38"/>
      <c r="OFV26" s="38"/>
      <c r="OFW26" s="38"/>
      <c r="OFX26" s="38"/>
      <c r="OFY26" s="38"/>
      <c r="OFZ26" s="38"/>
      <c r="OGA26" s="38"/>
      <c r="OGB26" s="38"/>
      <c r="OGC26" s="38"/>
      <c r="OGD26" s="38"/>
      <c r="OGE26" s="38"/>
      <c r="OGF26" s="38"/>
      <c r="OGG26" s="38"/>
      <c r="OGH26" s="38"/>
      <c r="OGI26" s="38"/>
      <c r="OGJ26" s="38"/>
      <c r="OGK26" s="38"/>
      <c r="OGL26" s="38"/>
      <c r="OGM26" s="38"/>
      <c r="OGN26" s="38"/>
      <c r="OGO26" s="38"/>
      <c r="OGP26" s="38"/>
      <c r="OGQ26" s="38"/>
      <c r="OGR26" s="38"/>
      <c r="OGS26" s="38"/>
      <c r="OGT26" s="38"/>
      <c r="OGU26" s="38"/>
      <c r="OGV26" s="38"/>
      <c r="OGW26" s="38"/>
      <c r="OGX26" s="38"/>
      <c r="OGY26" s="38"/>
      <c r="OGZ26" s="38"/>
      <c r="OHA26" s="38"/>
      <c r="OHB26" s="38"/>
      <c r="OHC26" s="38"/>
      <c r="OHD26" s="38"/>
      <c r="OHE26" s="38"/>
      <c r="OHF26" s="38"/>
      <c r="OHG26" s="38"/>
      <c r="OHH26" s="38"/>
      <c r="OHI26" s="38"/>
      <c r="OHJ26" s="38"/>
      <c r="OHK26" s="38"/>
      <c r="OHL26" s="38"/>
      <c r="OHM26" s="38"/>
      <c r="OHN26" s="38"/>
      <c r="OHO26" s="38"/>
      <c r="OHP26" s="38"/>
      <c r="OHQ26" s="38"/>
      <c r="OHR26" s="38"/>
      <c r="OHS26" s="38"/>
      <c r="OHT26" s="38"/>
      <c r="OHU26" s="38"/>
      <c r="OHV26" s="38"/>
      <c r="OHW26" s="38"/>
      <c r="OHX26" s="38"/>
      <c r="OHY26" s="38"/>
      <c r="OHZ26" s="38"/>
      <c r="OIA26" s="38"/>
      <c r="OIB26" s="38"/>
      <c r="OIC26" s="38"/>
      <c r="OID26" s="38"/>
      <c r="OIE26" s="38"/>
      <c r="OIF26" s="38"/>
      <c r="OIG26" s="38"/>
      <c r="OIH26" s="38"/>
      <c r="OII26" s="38"/>
      <c r="OIJ26" s="38"/>
      <c r="OIK26" s="38"/>
      <c r="OIL26" s="38"/>
      <c r="OIM26" s="38"/>
      <c r="OIN26" s="38"/>
      <c r="OIO26" s="38"/>
      <c r="OIP26" s="38"/>
      <c r="OIQ26" s="38"/>
      <c r="OIR26" s="38"/>
      <c r="OIS26" s="38"/>
      <c r="OIT26" s="38"/>
      <c r="OIU26" s="38"/>
      <c r="OIV26" s="38"/>
      <c r="OIW26" s="38"/>
      <c r="OIX26" s="38"/>
      <c r="OIY26" s="38"/>
      <c r="OIZ26" s="38"/>
      <c r="OJA26" s="38"/>
      <c r="OJB26" s="38"/>
      <c r="OJC26" s="38"/>
      <c r="OJD26" s="38"/>
      <c r="OJE26" s="38"/>
      <c r="OJF26" s="38"/>
      <c r="OJG26" s="38"/>
      <c r="OJH26" s="38"/>
      <c r="OJI26" s="38"/>
      <c r="OJJ26" s="38"/>
      <c r="OJK26" s="38"/>
      <c r="OJL26" s="38"/>
      <c r="OJM26" s="38"/>
      <c r="OJN26" s="38"/>
      <c r="OJO26" s="38"/>
      <c r="OJP26" s="38"/>
      <c r="OJQ26" s="38"/>
      <c r="OJR26" s="38"/>
      <c r="OJS26" s="38"/>
      <c r="OJT26" s="38"/>
      <c r="OJU26" s="38"/>
      <c r="OJV26" s="38"/>
      <c r="OJW26" s="38"/>
      <c r="OJX26" s="38"/>
      <c r="OJY26" s="38"/>
      <c r="OJZ26" s="38"/>
      <c r="OKA26" s="38"/>
      <c r="OKB26" s="38"/>
      <c r="OKC26" s="38"/>
      <c r="OKD26" s="38"/>
      <c r="OKE26" s="38"/>
      <c r="OKF26" s="38"/>
      <c r="OKG26" s="38"/>
      <c r="OKH26" s="38"/>
      <c r="OKI26" s="38"/>
      <c r="OKJ26" s="38"/>
      <c r="OKK26" s="38"/>
      <c r="OKL26" s="38"/>
      <c r="OKM26" s="38"/>
      <c r="OKN26" s="38"/>
      <c r="OKO26" s="38"/>
      <c r="OKP26" s="38"/>
      <c r="OKQ26" s="38"/>
      <c r="OKR26" s="38"/>
      <c r="OKS26" s="38"/>
      <c r="OKT26" s="38"/>
      <c r="OKU26" s="38"/>
      <c r="OKV26" s="38"/>
      <c r="OKW26" s="38"/>
      <c r="OKX26" s="38"/>
      <c r="OKY26" s="38"/>
      <c r="OKZ26" s="38"/>
      <c r="OLA26" s="38"/>
      <c r="OLB26" s="38"/>
      <c r="OLC26" s="38"/>
      <c r="OLD26" s="38"/>
      <c r="OLE26" s="38"/>
      <c r="OLF26" s="38"/>
      <c r="OLG26" s="38"/>
      <c r="OLH26" s="38"/>
      <c r="OLI26" s="38"/>
      <c r="OLJ26" s="38"/>
      <c r="OLK26" s="38"/>
      <c r="OLL26" s="38"/>
      <c r="OLM26" s="38"/>
      <c r="OLN26" s="38"/>
      <c r="OLO26" s="38"/>
      <c r="OLP26" s="38"/>
      <c r="OLQ26" s="38"/>
      <c r="OLR26" s="38"/>
      <c r="OLS26" s="38"/>
      <c r="OLT26" s="38"/>
      <c r="OLU26" s="38"/>
      <c r="OLV26" s="38"/>
      <c r="OLW26" s="38"/>
      <c r="OLX26" s="38"/>
      <c r="OLY26" s="38"/>
      <c r="OLZ26" s="38"/>
      <c r="OMA26" s="38"/>
      <c r="OMB26" s="38"/>
      <c r="OMC26" s="38"/>
      <c r="OMD26" s="38"/>
      <c r="OME26" s="38"/>
      <c r="OMF26" s="38"/>
      <c r="OMG26" s="38"/>
      <c r="OMH26" s="38"/>
      <c r="OMI26" s="38"/>
      <c r="OMJ26" s="38"/>
      <c r="OMK26" s="38"/>
      <c r="OML26" s="38"/>
      <c r="OMM26" s="38"/>
      <c r="OMN26" s="38"/>
      <c r="OMO26" s="38"/>
      <c r="OMP26" s="38"/>
      <c r="OMQ26" s="38"/>
      <c r="OMR26" s="38"/>
      <c r="OMS26" s="38"/>
      <c r="OMT26" s="38"/>
      <c r="OMU26" s="38"/>
      <c r="OMV26" s="38"/>
      <c r="OMW26" s="38"/>
      <c r="OMX26" s="38"/>
      <c r="OMY26" s="38"/>
      <c r="OMZ26" s="38"/>
      <c r="ONA26" s="38"/>
      <c r="ONB26" s="38"/>
      <c r="ONC26" s="38"/>
      <c r="OND26" s="38"/>
      <c r="ONE26" s="38"/>
      <c r="ONF26" s="38"/>
      <c r="ONG26" s="38"/>
      <c r="ONH26" s="38"/>
      <c r="ONI26" s="38"/>
      <c r="ONJ26" s="38"/>
      <c r="ONK26" s="38"/>
      <c r="ONL26" s="38"/>
      <c r="ONM26" s="38"/>
      <c r="ONN26" s="38"/>
      <c r="ONO26" s="38"/>
      <c r="ONP26" s="38"/>
      <c r="ONQ26" s="38"/>
      <c r="ONR26" s="38"/>
      <c r="ONS26" s="38"/>
      <c r="ONT26" s="38"/>
      <c r="ONU26" s="38"/>
      <c r="ONV26" s="38"/>
      <c r="ONW26" s="38"/>
      <c r="ONX26" s="38"/>
      <c r="ONY26" s="38"/>
      <c r="ONZ26" s="38"/>
      <c r="OOA26" s="38"/>
      <c r="OOB26" s="38"/>
      <c r="OOC26" s="38"/>
      <c r="OOD26" s="38"/>
      <c r="OOE26" s="38"/>
      <c r="OOF26" s="38"/>
      <c r="OOG26" s="38"/>
      <c r="OOH26" s="38"/>
      <c r="OOI26" s="38"/>
      <c r="OOJ26" s="38"/>
      <c r="OOK26" s="38"/>
      <c r="OOL26" s="38"/>
      <c r="OOM26" s="38"/>
      <c r="OON26" s="38"/>
      <c r="OOO26" s="38"/>
      <c r="OOP26" s="38"/>
      <c r="OOQ26" s="38"/>
      <c r="OOR26" s="38"/>
      <c r="OOS26" s="38"/>
      <c r="OOT26" s="38"/>
      <c r="OOU26" s="38"/>
      <c r="OOV26" s="38"/>
      <c r="OOW26" s="38"/>
      <c r="OOX26" s="38"/>
      <c r="OOY26" s="38"/>
      <c r="OOZ26" s="38"/>
      <c r="OPA26" s="38"/>
      <c r="OPB26" s="38"/>
      <c r="OPC26" s="38"/>
      <c r="OPD26" s="38"/>
      <c r="OPE26" s="38"/>
      <c r="OPF26" s="38"/>
      <c r="OPG26" s="38"/>
      <c r="OPH26" s="38"/>
      <c r="OPI26" s="38"/>
      <c r="OPJ26" s="38"/>
      <c r="OPK26" s="38"/>
      <c r="OPL26" s="38"/>
      <c r="OPM26" s="38"/>
      <c r="OPN26" s="38"/>
      <c r="OPO26" s="38"/>
      <c r="OPP26" s="38"/>
      <c r="OPQ26" s="38"/>
      <c r="OPR26" s="38"/>
      <c r="OPS26" s="38"/>
      <c r="OPT26" s="38"/>
      <c r="OPU26" s="38"/>
      <c r="OPV26" s="38"/>
      <c r="OPW26" s="38"/>
      <c r="OPX26" s="38"/>
      <c r="OPY26" s="38"/>
      <c r="OPZ26" s="38"/>
      <c r="OQA26" s="38"/>
      <c r="OQB26" s="38"/>
      <c r="OQC26" s="38"/>
      <c r="OQD26" s="38"/>
      <c r="OQE26" s="38"/>
      <c r="OQF26" s="38"/>
      <c r="OQG26" s="38"/>
      <c r="OQH26" s="38"/>
      <c r="OQI26" s="38"/>
      <c r="OQJ26" s="38"/>
      <c r="OQK26" s="38"/>
      <c r="OQL26" s="38"/>
      <c r="OQM26" s="38"/>
      <c r="OQN26" s="38"/>
      <c r="OQO26" s="38"/>
      <c r="OQP26" s="38"/>
      <c r="OQQ26" s="38"/>
      <c r="OQR26" s="38"/>
      <c r="OQS26" s="38"/>
      <c r="OQT26" s="38"/>
      <c r="OQU26" s="38"/>
      <c r="OQV26" s="38"/>
      <c r="OQW26" s="38"/>
      <c r="OQX26" s="38"/>
      <c r="OQY26" s="38"/>
      <c r="OQZ26" s="38"/>
      <c r="ORA26" s="38"/>
      <c r="ORB26" s="38"/>
      <c r="ORC26" s="38"/>
      <c r="ORD26" s="38"/>
      <c r="ORE26" s="38"/>
      <c r="ORF26" s="38"/>
      <c r="ORG26" s="38"/>
      <c r="ORH26" s="38"/>
      <c r="ORI26" s="38"/>
      <c r="ORJ26" s="38"/>
      <c r="ORK26" s="38"/>
      <c r="ORL26" s="38"/>
      <c r="ORM26" s="38"/>
      <c r="ORN26" s="38"/>
      <c r="ORO26" s="38"/>
      <c r="ORP26" s="38"/>
      <c r="ORQ26" s="38"/>
      <c r="ORR26" s="38"/>
      <c r="ORS26" s="38"/>
      <c r="ORT26" s="38"/>
      <c r="ORU26" s="38"/>
      <c r="ORV26" s="38"/>
      <c r="ORW26" s="38"/>
      <c r="ORX26" s="38"/>
      <c r="ORY26" s="38"/>
      <c r="ORZ26" s="38"/>
      <c r="OSA26" s="38"/>
      <c r="OSB26" s="38"/>
      <c r="OSC26" s="38"/>
      <c r="OSD26" s="38"/>
      <c r="OSE26" s="38"/>
      <c r="OSF26" s="38"/>
      <c r="OSG26" s="38"/>
      <c r="OSH26" s="38"/>
      <c r="OSI26" s="38"/>
      <c r="OSJ26" s="38"/>
      <c r="OSK26" s="38"/>
      <c r="OSL26" s="38"/>
      <c r="OSM26" s="38"/>
      <c r="OSN26" s="38"/>
      <c r="OSO26" s="38"/>
      <c r="OSP26" s="38"/>
      <c r="OSQ26" s="38"/>
      <c r="OSR26" s="38"/>
      <c r="OSS26" s="38"/>
      <c r="OST26" s="38"/>
      <c r="OSU26" s="38"/>
      <c r="OSV26" s="38"/>
      <c r="OSW26" s="38"/>
      <c r="OSX26" s="38"/>
      <c r="OSY26" s="38"/>
      <c r="OSZ26" s="38"/>
      <c r="OTA26" s="38"/>
      <c r="OTB26" s="38"/>
      <c r="OTC26" s="38"/>
      <c r="OTD26" s="38"/>
      <c r="OTE26" s="38"/>
      <c r="OTF26" s="38"/>
      <c r="OTG26" s="38"/>
      <c r="OTH26" s="38"/>
      <c r="OTI26" s="38"/>
      <c r="OTJ26" s="38"/>
      <c r="OTK26" s="38"/>
      <c r="OTL26" s="38"/>
      <c r="OTM26" s="38"/>
      <c r="OTN26" s="38"/>
      <c r="OTO26" s="38"/>
      <c r="OTP26" s="38"/>
      <c r="OTQ26" s="38"/>
      <c r="OTR26" s="38"/>
      <c r="OTS26" s="38"/>
      <c r="OTT26" s="38"/>
      <c r="OTU26" s="38"/>
      <c r="OTV26" s="38"/>
      <c r="OTW26" s="38"/>
      <c r="OTX26" s="38"/>
      <c r="OTY26" s="38"/>
      <c r="OTZ26" s="38"/>
      <c r="OUA26" s="38"/>
      <c r="OUB26" s="38"/>
      <c r="OUC26" s="38"/>
      <c r="OUD26" s="38"/>
      <c r="OUE26" s="38"/>
      <c r="OUF26" s="38"/>
      <c r="OUG26" s="38"/>
      <c r="OUH26" s="38"/>
      <c r="OUI26" s="38"/>
      <c r="OUJ26" s="38"/>
      <c r="OUK26" s="38"/>
      <c r="OUL26" s="38"/>
      <c r="OUM26" s="38"/>
      <c r="OUN26" s="38"/>
      <c r="OUO26" s="38"/>
      <c r="OUP26" s="38"/>
      <c r="OUQ26" s="38"/>
      <c r="OUR26" s="38"/>
      <c r="OUS26" s="38"/>
      <c r="OUT26" s="38"/>
      <c r="OUU26" s="38"/>
      <c r="OUV26" s="38"/>
      <c r="OUW26" s="38"/>
      <c r="OUX26" s="38"/>
      <c r="OUY26" s="38"/>
      <c r="OUZ26" s="38"/>
      <c r="OVA26" s="38"/>
      <c r="OVB26" s="38"/>
      <c r="OVC26" s="38"/>
      <c r="OVD26" s="38"/>
      <c r="OVE26" s="38"/>
      <c r="OVF26" s="38"/>
      <c r="OVG26" s="38"/>
      <c r="OVH26" s="38"/>
      <c r="OVI26" s="38"/>
      <c r="OVJ26" s="38"/>
      <c r="OVK26" s="38"/>
      <c r="OVL26" s="38"/>
      <c r="OVM26" s="38"/>
      <c r="OVN26" s="38"/>
      <c r="OVO26" s="38"/>
      <c r="OVP26" s="38"/>
      <c r="OVQ26" s="38"/>
      <c r="OVR26" s="38"/>
      <c r="OVS26" s="38"/>
      <c r="OVT26" s="38"/>
      <c r="OVU26" s="38"/>
      <c r="OVV26" s="38"/>
      <c r="OVW26" s="38"/>
      <c r="OVX26" s="38"/>
      <c r="OVY26" s="38"/>
      <c r="OVZ26" s="38"/>
      <c r="OWA26" s="38"/>
      <c r="OWB26" s="38"/>
      <c r="OWC26" s="38"/>
      <c r="OWD26" s="38"/>
      <c r="OWE26" s="38"/>
      <c r="OWF26" s="38"/>
      <c r="OWG26" s="38"/>
      <c r="OWH26" s="38"/>
      <c r="OWI26" s="38"/>
      <c r="OWJ26" s="38"/>
      <c r="OWK26" s="38"/>
      <c r="OWL26" s="38"/>
      <c r="OWM26" s="38"/>
      <c r="OWN26" s="38"/>
      <c r="OWO26" s="38"/>
      <c r="OWP26" s="38"/>
      <c r="OWQ26" s="38"/>
      <c r="OWR26" s="38"/>
      <c r="OWS26" s="38"/>
      <c r="OWT26" s="38"/>
      <c r="OWU26" s="38"/>
      <c r="OWV26" s="38"/>
      <c r="OWW26" s="38"/>
      <c r="OWX26" s="38"/>
      <c r="OWY26" s="38"/>
      <c r="OWZ26" s="38"/>
      <c r="OXA26" s="38"/>
      <c r="OXB26" s="38"/>
      <c r="OXC26" s="38"/>
      <c r="OXD26" s="38"/>
      <c r="OXE26" s="38"/>
      <c r="OXF26" s="38"/>
      <c r="OXG26" s="38"/>
      <c r="OXH26" s="38"/>
      <c r="OXI26" s="38"/>
      <c r="OXJ26" s="38"/>
      <c r="OXK26" s="38"/>
      <c r="OXL26" s="38"/>
      <c r="OXM26" s="38"/>
      <c r="OXN26" s="38"/>
      <c r="OXO26" s="38"/>
      <c r="OXP26" s="38"/>
      <c r="OXQ26" s="38"/>
      <c r="OXR26" s="38"/>
      <c r="OXS26" s="38"/>
      <c r="OXT26" s="38"/>
      <c r="OXU26" s="38"/>
      <c r="OXV26" s="38"/>
      <c r="OXW26" s="38"/>
      <c r="OXX26" s="38"/>
      <c r="OXY26" s="38"/>
      <c r="OXZ26" s="38"/>
      <c r="OYA26" s="38"/>
      <c r="OYB26" s="38"/>
      <c r="OYC26" s="38"/>
      <c r="OYD26" s="38"/>
      <c r="OYE26" s="38"/>
      <c r="OYF26" s="38"/>
      <c r="OYG26" s="38"/>
      <c r="OYH26" s="38"/>
      <c r="OYI26" s="38"/>
      <c r="OYJ26" s="38"/>
      <c r="OYK26" s="38"/>
      <c r="OYL26" s="38"/>
      <c r="OYM26" s="38"/>
      <c r="OYN26" s="38"/>
      <c r="OYO26" s="38"/>
      <c r="OYP26" s="38"/>
      <c r="OYQ26" s="38"/>
      <c r="OYR26" s="38"/>
      <c r="OYS26" s="38"/>
      <c r="OYT26" s="38"/>
      <c r="OYU26" s="38"/>
      <c r="OYV26" s="38"/>
      <c r="OYW26" s="38"/>
      <c r="OYX26" s="38"/>
      <c r="OYY26" s="38"/>
      <c r="OYZ26" s="38"/>
      <c r="OZA26" s="38"/>
      <c r="OZB26" s="38"/>
      <c r="OZC26" s="38"/>
      <c r="OZD26" s="38"/>
      <c r="OZE26" s="38"/>
      <c r="OZF26" s="38"/>
      <c r="OZG26" s="38"/>
      <c r="OZH26" s="38"/>
      <c r="OZI26" s="38"/>
      <c r="OZJ26" s="38"/>
      <c r="OZK26" s="38"/>
      <c r="OZL26" s="38"/>
      <c r="OZM26" s="38"/>
      <c r="OZN26" s="38"/>
      <c r="OZO26" s="38"/>
      <c r="OZP26" s="38"/>
      <c r="OZQ26" s="38"/>
      <c r="OZR26" s="38"/>
      <c r="OZS26" s="38"/>
      <c r="OZT26" s="38"/>
      <c r="OZU26" s="38"/>
      <c r="OZV26" s="38"/>
      <c r="OZW26" s="38"/>
      <c r="OZX26" s="38"/>
      <c r="OZY26" s="38"/>
      <c r="OZZ26" s="38"/>
      <c r="PAA26" s="38"/>
      <c r="PAB26" s="38"/>
      <c r="PAC26" s="38"/>
      <c r="PAD26" s="38"/>
      <c r="PAE26" s="38"/>
      <c r="PAF26" s="38"/>
      <c r="PAG26" s="38"/>
      <c r="PAH26" s="38"/>
      <c r="PAI26" s="38"/>
      <c r="PAJ26" s="38"/>
      <c r="PAK26" s="38"/>
      <c r="PAL26" s="38"/>
      <c r="PAM26" s="38"/>
      <c r="PAN26" s="38"/>
      <c r="PAO26" s="38"/>
      <c r="PAP26" s="38"/>
      <c r="PAQ26" s="38"/>
      <c r="PAR26" s="38"/>
      <c r="PAS26" s="38"/>
      <c r="PAT26" s="38"/>
      <c r="PAU26" s="38"/>
      <c r="PAV26" s="38"/>
      <c r="PAW26" s="38"/>
      <c r="PAX26" s="38"/>
      <c r="PAY26" s="38"/>
      <c r="PAZ26" s="38"/>
      <c r="PBA26" s="38"/>
      <c r="PBB26" s="38"/>
      <c r="PBC26" s="38"/>
      <c r="PBD26" s="38"/>
      <c r="PBE26" s="38"/>
      <c r="PBF26" s="38"/>
      <c r="PBG26" s="38"/>
      <c r="PBH26" s="38"/>
      <c r="PBI26" s="38"/>
      <c r="PBJ26" s="38"/>
      <c r="PBK26" s="38"/>
      <c r="PBL26" s="38"/>
      <c r="PBM26" s="38"/>
      <c r="PBN26" s="38"/>
      <c r="PBO26" s="38"/>
      <c r="PBP26" s="38"/>
      <c r="PBQ26" s="38"/>
      <c r="PBR26" s="38"/>
      <c r="PBS26" s="38"/>
      <c r="PBT26" s="38"/>
      <c r="PBU26" s="38"/>
      <c r="PBV26" s="38"/>
      <c r="PBW26" s="38"/>
      <c r="PBX26" s="38"/>
      <c r="PBY26" s="38"/>
      <c r="PBZ26" s="38"/>
      <c r="PCA26" s="38"/>
      <c r="PCB26" s="38"/>
      <c r="PCC26" s="38"/>
      <c r="PCD26" s="38"/>
      <c r="PCE26" s="38"/>
      <c r="PCF26" s="38"/>
      <c r="PCG26" s="38"/>
      <c r="PCH26" s="38"/>
      <c r="PCI26" s="38"/>
      <c r="PCJ26" s="38"/>
      <c r="PCK26" s="38"/>
      <c r="PCL26" s="38"/>
      <c r="PCM26" s="38"/>
      <c r="PCN26" s="38"/>
      <c r="PCO26" s="38"/>
      <c r="PCP26" s="38"/>
      <c r="PCQ26" s="38"/>
      <c r="PCR26" s="38"/>
      <c r="PCS26" s="38"/>
      <c r="PCT26" s="38"/>
      <c r="PCU26" s="38"/>
      <c r="PCV26" s="38"/>
      <c r="PCW26" s="38"/>
      <c r="PCX26" s="38"/>
      <c r="PCY26" s="38"/>
      <c r="PCZ26" s="38"/>
      <c r="PDA26" s="38"/>
      <c r="PDB26" s="38"/>
      <c r="PDC26" s="38"/>
      <c r="PDD26" s="38"/>
      <c r="PDE26" s="38"/>
      <c r="PDF26" s="38"/>
      <c r="PDG26" s="38"/>
      <c r="PDH26" s="38"/>
      <c r="PDI26" s="38"/>
      <c r="PDJ26" s="38"/>
      <c r="PDK26" s="38"/>
      <c r="PDL26" s="38"/>
      <c r="PDM26" s="38"/>
      <c r="PDN26" s="38"/>
      <c r="PDO26" s="38"/>
      <c r="PDP26" s="38"/>
      <c r="PDQ26" s="38"/>
      <c r="PDR26" s="38"/>
      <c r="PDS26" s="38"/>
      <c r="PDT26" s="38"/>
      <c r="PDU26" s="38"/>
      <c r="PDV26" s="38"/>
      <c r="PDW26" s="38"/>
      <c r="PDX26" s="38"/>
      <c r="PDY26" s="38"/>
      <c r="PDZ26" s="38"/>
      <c r="PEA26" s="38"/>
      <c r="PEB26" s="38"/>
      <c r="PEC26" s="38"/>
      <c r="PED26" s="38"/>
      <c r="PEE26" s="38"/>
      <c r="PEF26" s="38"/>
      <c r="PEG26" s="38"/>
      <c r="PEH26" s="38"/>
      <c r="PEI26" s="38"/>
      <c r="PEJ26" s="38"/>
      <c r="PEK26" s="38"/>
      <c r="PEL26" s="38"/>
      <c r="PEM26" s="38"/>
      <c r="PEN26" s="38"/>
      <c r="PEO26" s="38"/>
      <c r="PEP26" s="38"/>
      <c r="PEQ26" s="38"/>
      <c r="PER26" s="38"/>
      <c r="PES26" s="38"/>
      <c r="PET26" s="38"/>
      <c r="PEU26" s="38"/>
      <c r="PEV26" s="38"/>
      <c r="PEW26" s="38"/>
      <c r="PEX26" s="38"/>
      <c r="PEY26" s="38"/>
      <c r="PEZ26" s="38"/>
      <c r="PFA26" s="38"/>
      <c r="PFB26" s="38"/>
      <c r="PFC26" s="38"/>
      <c r="PFD26" s="38"/>
      <c r="PFE26" s="38"/>
      <c r="PFF26" s="38"/>
      <c r="PFG26" s="38"/>
      <c r="PFH26" s="38"/>
      <c r="PFI26" s="38"/>
      <c r="PFJ26" s="38"/>
      <c r="PFK26" s="38"/>
      <c r="PFL26" s="38"/>
      <c r="PFM26" s="38"/>
      <c r="PFN26" s="38"/>
      <c r="PFO26" s="38"/>
      <c r="PFP26" s="38"/>
      <c r="PFQ26" s="38"/>
      <c r="PFR26" s="38"/>
      <c r="PFS26" s="38"/>
      <c r="PFT26" s="38"/>
      <c r="PFU26" s="38"/>
      <c r="PFV26" s="38"/>
      <c r="PFW26" s="38"/>
      <c r="PFX26" s="38"/>
      <c r="PFY26" s="38"/>
      <c r="PFZ26" s="38"/>
      <c r="PGA26" s="38"/>
      <c r="PGB26" s="38"/>
      <c r="PGC26" s="38"/>
      <c r="PGD26" s="38"/>
      <c r="PGE26" s="38"/>
      <c r="PGF26" s="38"/>
      <c r="PGG26" s="38"/>
      <c r="PGH26" s="38"/>
      <c r="PGI26" s="38"/>
      <c r="PGJ26" s="38"/>
      <c r="PGK26" s="38"/>
      <c r="PGL26" s="38"/>
      <c r="PGM26" s="38"/>
      <c r="PGN26" s="38"/>
      <c r="PGO26" s="38"/>
      <c r="PGP26" s="38"/>
      <c r="PGQ26" s="38"/>
      <c r="PGR26" s="38"/>
      <c r="PGS26" s="38"/>
      <c r="PGT26" s="38"/>
      <c r="PGU26" s="38"/>
      <c r="PGV26" s="38"/>
      <c r="PGW26" s="38"/>
      <c r="PGX26" s="38"/>
      <c r="PGY26" s="38"/>
      <c r="PGZ26" s="38"/>
      <c r="PHA26" s="38"/>
      <c r="PHB26" s="38"/>
      <c r="PHC26" s="38"/>
      <c r="PHD26" s="38"/>
      <c r="PHE26" s="38"/>
      <c r="PHF26" s="38"/>
      <c r="PHG26" s="38"/>
      <c r="PHH26" s="38"/>
      <c r="PHI26" s="38"/>
      <c r="PHJ26" s="38"/>
      <c r="PHK26" s="38"/>
      <c r="PHL26" s="38"/>
      <c r="PHM26" s="38"/>
      <c r="PHN26" s="38"/>
      <c r="PHO26" s="38"/>
      <c r="PHP26" s="38"/>
      <c r="PHQ26" s="38"/>
      <c r="PHR26" s="38"/>
      <c r="PHS26" s="38"/>
      <c r="PHT26" s="38"/>
      <c r="PHU26" s="38"/>
      <c r="PHV26" s="38"/>
      <c r="PHW26" s="38"/>
      <c r="PHX26" s="38"/>
      <c r="PHY26" s="38"/>
      <c r="PHZ26" s="38"/>
      <c r="PIA26" s="38"/>
      <c r="PIB26" s="38"/>
      <c r="PIC26" s="38"/>
      <c r="PID26" s="38"/>
      <c r="PIE26" s="38"/>
      <c r="PIF26" s="38"/>
      <c r="PIG26" s="38"/>
      <c r="PIH26" s="38"/>
      <c r="PII26" s="38"/>
      <c r="PIJ26" s="38"/>
      <c r="PIK26" s="38"/>
      <c r="PIL26" s="38"/>
      <c r="PIM26" s="38"/>
      <c r="PIN26" s="38"/>
      <c r="PIO26" s="38"/>
      <c r="PIP26" s="38"/>
      <c r="PIQ26" s="38"/>
      <c r="PIR26" s="38"/>
      <c r="PIS26" s="38"/>
      <c r="PIT26" s="38"/>
      <c r="PIU26" s="38"/>
      <c r="PIV26" s="38"/>
      <c r="PIW26" s="38"/>
      <c r="PIX26" s="38"/>
      <c r="PIY26" s="38"/>
      <c r="PIZ26" s="38"/>
      <c r="PJA26" s="38"/>
      <c r="PJB26" s="38"/>
      <c r="PJC26" s="38"/>
      <c r="PJD26" s="38"/>
      <c r="PJE26" s="38"/>
      <c r="PJF26" s="38"/>
      <c r="PJG26" s="38"/>
      <c r="PJH26" s="38"/>
      <c r="PJI26" s="38"/>
      <c r="PJJ26" s="38"/>
      <c r="PJK26" s="38"/>
      <c r="PJL26" s="38"/>
      <c r="PJM26" s="38"/>
      <c r="PJN26" s="38"/>
      <c r="PJO26" s="38"/>
      <c r="PJP26" s="38"/>
      <c r="PJQ26" s="38"/>
      <c r="PJR26" s="38"/>
      <c r="PJS26" s="38"/>
      <c r="PJT26" s="38"/>
      <c r="PJU26" s="38"/>
      <c r="PJV26" s="38"/>
      <c r="PJW26" s="38"/>
      <c r="PJX26" s="38"/>
      <c r="PJY26" s="38"/>
      <c r="PJZ26" s="38"/>
      <c r="PKA26" s="38"/>
      <c r="PKB26" s="38"/>
      <c r="PKC26" s="38"/>
      <c r="PKD26" s="38"/>
      <c r="PKE26" s="38"/>
      <c r="PKF26" s="38"/>
      <c r="PKG26" s="38"/>
      <c r="PKH26" s="38"/>
      <c r="PKI26" s="38"/>
      <c r="PKJ26" s="38"/>
      <c r="PKK26" s="38"/>
      <c r="PKL26" s="38"/>
      <c r="PKM26" s="38"/>
      <c r="PKN26" s="38"/>
      <c r="PKO26" s="38"/>
      <c r="PKP26" s="38"/>
      <c r="PKQ26" s="38"/>
      <c r="PKR26" s="38"/>
      <c r="PKS26" s="38"/>
      <c r="PKT26" s="38"/>
      <c r="PKU26" s="38"/>
      <c r="PKV26" s="38"/>
      <c r="PKW26" s="38"/>
      <c r="PKX26" s="38"/>
      <c r="PKY26" s="38"/>
      <c r="PKZ26" s="38"/>
      <c r="PLA26" s="38"/>
      <c r="PLB26" s="38"/>
      <c r="PLC26" s="38"/>
      <c r="PLD26" s="38"/>
      <c r="PLE26" s="38"/>
      <c r="PLF26" s="38"/>
      <c r="PLG26" s="38"/>
      <c r="PLH26" s="38"/>
      <c r="PLI26" s="38"/>
      <c r="PLJ26" s="38"/>
      <c r="PLK26" s="38"/>
      <c r="PLL26" s="38"/>
      <c r="PLM26" s="38"/>
      <c r="PLN26" s="38"/>
      <c r="PLO26" s="38"/>
      <c r="PLP26" s="38"/>
      <c r="PLQ26" s="38"/>
      <c r="PLR26" s="38"/>
      <c r="PLS26" s="38"/>
      <c r="PLT26" s="38"/>
      <c r="PLU26" s="38"/>
      <c r="PLV26" s="38"/>
      <c r="PLW26" s="38"/>
      <c r="PLX26" s="38"/>
      <c r="PLY26" s="38"/>
      <c r="PLZ26" s="38"/>
      <c r="PMA26" s="38"/>
      <c r="PMB26" s="38"/>
      <c r="PMC26" s="38"/>
      <c r="PMD26" s="38"/>
      <c r="PME26" s="38"/>
      <c r="PMF26" s="38"/>
      <c r="PMG26" s="38"/>
      <c r="PMH26" s="38"/>
      <c r="PMI26" s="38"/>
      <c r="PMJ26" s="38"/>
      <c r="PMK26" s="38"/>
      <c r="PML26" s="38"/>
      <c r="PMM26" s="38"/>
      <c r="PMN26" s="38"/>
      <c r="PMO26" s="38"/>
      <c r="PMP26" s="38"/>
      <c r="PMQ26" s="38"/>
      <c r="PMR26" s="38"/>
      <c r="PMS26" s="38"/>
      <c r="PMT26" s="38"/>
      <c r="PMU26" s="38"/>
      <c r="PMV26" s="38"/>
      <c r="PMW26" s="38"/>
      <c r="PMX26" s="38"/>
      <c r="PMY26" s="38"/>
      <c r="PMZ26" s="38"/>
      <c r="PNA26" s="38"/>
      <c r="PNB26" s="38"/>
      <c r="PNC26" s="38"/>
      <c r="PND26" s="38"/>
      <c r="PNE26" s="38"/>
      <c r="PNF26" s="38"/>
      <c r="PNG26" s="38"/>
      <c r="PNH26" s="38"/>
      <c r="PNI26" s="38"/>
      <c r="PNJ26" s="38"/>
      <c r="PNK26" s="38"/>
      <c r="PNL26" s="38"/>
      <c r="PNM26" s="38"/>
      <c r="PNN26" s="38"/>
      <c r="PNO26" s="38"/>
      <c r="PNP26" s="38"/>
      <c r="PNQ26" s="38"/>
      <c r="PNR26" s="38"/>
      <c r="PNS26" s="38"/>
      <c r="PNT26" s="38"/>
      <c r="PNU26" s="38"/>
      <c r="PNV26" s="38"/>
      <c r="PNW26" s="38"/>
      <c r="PNX26" s="38"/>
      <c r="PNY26" s="38"/>
      <c r="PNZ26" s="38"/>
      <c r="POA26" s="38"/>
      <c r="POB26" s="38"/>
      <c r="POC26" s="38"/>
      <c r="POD26" s="38"/>
      <c r="POE26" s="38"/>
      <c r="POF26" s="38"/>
      <c r="POG26" s="38"/>
      <c r="POH26" s="38"/>
      <c r="POI26" s="38"/>
      <c r="POJ26" s="38"/>
      <c r="POK26" s="38"/>
      <c r="POL26" s="38"/>
      <c r="POM26" s="38"/>
      <c r="PON26" s="38"/>
      <c r="POO26" s="38"/>
      <c r="POP26" s="38"/>
      <c r="POQ26" s="38"/>
      <c r="POR26" s="38"/>
      <c r="POS26" s="38"/>
      <c r="POT26" s="38"/>
      <c r="POU26" s="38"/>
      <c r="POV26" s="38"/>
      <c r="POW26" s="38"/>
      <c r="POX26" s="38"/>
      <c r="POY26" s="38"/>
      <c r="POZ26" s="38"/>
      <c r="PPA26" s="38"/>
      <c r="PPB26" s="38"/>
      <c r="PPC26" s="38"/>
      <c r="PPD26" s="38"/>
      <c r="PPE26" s="38"/>
      <c r="PPF26" s="38"/>
      <c r="PPG26" s="38"/>
      <c r="PPH26" s="38"/>
      <c r="PPI26" s="38"/>
      <c r="PPJ26" s="38"/>
      <c r="PPK26" s="38"/>
      <c r="PPL26" s="38"/>
      <c r="PPM26" s="38"/>
      <c r="PPN26" s="38"/>
      <c r="PPO26" s="38"/>
      <c r="PPP26" s="38"/>
      <c r="PPQ26" s="38"/>
      <c r="PPR26" s="38"/>
      <c r="PPS26" s="38"/>
      <c r="PPT26" s="38"/>
      <c r="PPU26" s="38"/>
      <c r="PPV26" s="38"/>
      <c r="PPW26" s="38"/>
      <c r="PPX26" s="38"/>
      <c r="PPY26" s="38"/>
      <c r="PPZ26" s="38"/>
      <c r="PQA26" s="38"/>
      <c r="PQB26" s="38"/>
      <c r="PQC26" s="38"/>
      <c r="PQD26" s="38"/>
      <c r="PQE26" s="38"/>
      <c r="PQF26" s="38"/>
      <c r="PQG26" s="38"/>
      <c r="PQH26" s="38"/>
      <c r="PQI26" s="38"/>
      <c r="PQJ26" s="38"/>
      <c r="PQK26" s="38"/>
      <c r="PQL26" s="38"/>
      <c r="PQM26" s="38"/>
      <c r="PQN26" s="38"/>
      <c r="PQO26" s="38"/>
      <c r="PQP26" s="38"/>
      <c r="PQQ26" s="38"/>
      <c r="PQR26" s="38"/>
      <c r="PQS26" s="38"/>
      <c r="PQT26" s="38"/>
      <c r="PQU26" s="38"/>
      <c r="PQV26" s="38"/>
      <c r="PQW26" s="38"/>
      <c r="PQX26" s="38"/>
      <c r="PQY26" s="38"/>
      <c r="PQZ26" s="38"/>
      <c r="PRA26" s="38"/>
      <c r="PRB26" s="38"/>
      <c r="PRC26" s="38"/>
      <c r="PRD26" s="38"/>
      <c r="PRE26" s="38"/>
      <c r="PRF26" s="38"/>
      <c r="PRG26" s="38"/>
      <c r="PRH26" s="38"/>
      <c r="PRI26" s="38"/>
      <c r="PRJ26" s="38"/>
      <c r="PRK26" s="38"/>
      <c r="PRL26" s="38"/>
      <c r="PRM26" s="38"/>
      <c r="PRN26" s="38"/>
      <c r="PRO26" s="38"/>
      <c r="PRP26" s="38"/>
      <c r="PRQ26" s="38"/>
      <c r="PRR26" s="38"/>
      <c r="PRS26" s="38"/>
      <c r="PRT26" s="38"/>
      <c r="PRU26" s="38"/>
      <c r="PRV26" s="38"/>
      <c r="PRW26" s="38"/>
      <c r="PRX26" s="38"/>
      <c r="PRY26" s="38"/>
      <c r="PRZ26" s="38"/>
      <c r="PSA26" s="38"/>
      <c r="PSB26" s="38"/>
      <c r="PSC26" s="38"/>
      <c r="PSD26" s="38"/>
      <c r="PSE26" s="38"/>
      <c r="PSF26" s="38"/>
      <c r="PSG26" s="38"/>
      <c r="PSH26" s="38"/>
      <c r="PSI26" s="38"/>
      <c r="PSJ26" s="38"/>
      <c r="PSK26" s="38"/>
      <c r="PSL26" s="38"/>
      <c r="PSM26" s="38"/>
      <c r="PSN26" s="38"/>
      <c r="PSO26" s="38"/>
      <c r="PSP26" s="38"/>
      <c r="PSQ26" s="38"/>
      <c r="PSR26" s="38"/>
      <c r="PSS26" s="38"/>
      <c r="PST26" s="38"/>
      <c r="PSU26" s="38"/>
      <c r="PSV26" s="38"/>
      <c r="PSW26" s="38"/>
      <c r="PSX26" s="38"/>
      <c r="PSY26" s="38"/>
      <c r="PSZ26" s="38"/>
      <c r="PTA26" s="38"/>
      <c r="PTB26" s="38"/>
      <c r="PTC26" s="38"/>
      <c r="PTD26" s="38"/>
      <c r="PTE26" s="38"/>
      <c r="PTF26" s="38"/>
      <c r="PTG26" s="38"/>
      <c r="PTH26" s="38"/>
      <c r="PTI26" s="38"/>
      <c r="PTJ26" s="38"/>
      <c r="PTK26" s="38"/>
      <c r="PTL26" s="38"/>
      <c r="PTM26" s="38"/>
      <c r="PTN26" s="38"/>
      <c r="PTO26" s="38"/>
      <c r="PTP26" s="38"/>
      <c r="PTQ26" s="38"/>
      <c r="PTR26" s="38"/>
      <c r="PTS26" s="38"/>
      <c r="PTT26" s="38"/>
      <c r="PTU26" s="38"/>
      <c r="PTV26" s="38"/>
      <c r="PTW26" s="38"/>
      <c r="PTX26" s="38"/>
      <c r="PTY26" s="38"/>
      <c r="PTZ26" s="38"/>
      <c r="PUA26" s="38"/>
      <c r="PUB26" s="38"/>
      <c r="PUC26" s="38"/>
      <c r="PUD26" s="38"/>
      <c r="PUE26" s="38"/>
      <c r="PUF26" s="38"/>
      <c r="PUG26" s="38"/>
      <c r="PUH26" s="38"/>
      <c r="PUI26" s="38"/>
      <c r="PUJ26" s="38"/>
      <c r="PUK26" s="38"/>
      <c r="PUL26" s="38"/>
      <c r="PUM26" s="38"/>
      <c r="PUN26" s="38"/>
      <c r="PUO26" s="38"/>
      <c r="PUP26" s="38"/>
      <c r="PUQ26" s="38"/>
      <c r="PUR26" s="38"/>
      <c r="PUS26" s="38"/>
      <c r="PUT26" s="38"/>
      <c r="PUU26" s="38"/>
      <c r="PUV26" s="38"/>
      <c r="PUW26" s="38"/>
      <c r="PUX26" s="38"/>
      <c r="PUY26" s="38"/>
      <c r="PUZ26" s="38"/>
      <c r="PVA26" s="38"/>
      <c r="PVB26" s="38"/>
      <c r="PVC26" s="38"/>
      <c r="PVD26" s="38"/>
      <c r="PVE26" s="38"/>
      <c r="PVF26" s="38"/>
      <c r="PVG26" s="38"/>
      <c r="PVH26" s="38"/>
      <c r="PVI26" s="38"/>
      <c r="PVJ26" s="38"/>
      <c r="PVK26" s="38"/>
      <c r="PVL26" s="38"/>
      <c r="PVM26" s="38"/>
      <c r="PVN26" s="38"/>
      <c r="PVO26" s="38"/>
      <c r="PVP26" s="38"/>
      <c r="PVQ26" s="38"/>
      <c r="PVR26" s="38"/>
      <c r="PVS26" s="38"/>
      <c r="PVT26" s="38"/>
      <c r="PVU26" s="38"/>
      <c r="PVV26" s="38"/>
      <c r="PVW26" s="38"/>
      <c r="PVX26" s="38"/>
      <c r="PVY26" s="38"/>
      <c r="PVZ26" s="38"/>
      <c r="PWA26" s="38"/>
      <c r="PWB26" s="38"/>
      <c r="PWC26" s="38"/>
      <c r="PWD26" s="38"/>
      <c r="PWE26" s="38"/>
      <c r="PWF26" s="38"/>
      <c r="PWG26" s="38"/>
      <c r="PWH26" s="38"/>
      <c r="PWI26" s="38"/>
      <c r="PWJ26" s="38"/>
      <c r="PWK26" s="38"/>
      <c r="PWL26" s="38"/>
      <c r="PWM26" s="38"/>
      <c r="PWN26" s="38"/>
      <c r="PWO26" s="38"/>
      <c r="PWP26" s="38"/>
      <c r="PWQ26" s="38"/>
      <c r="PWR26" s="38"/>
      <c r="PWS26" s="38"/>
      <c r="PWT26" s="38"/>
      <c r="PWU26" s="38"/>
      <c r="PWV26" s="38"/>
      <c r="PWW26" s="38"/>
      <c r="PWX26" s="38"/>
      <c r="PWY26" s="38"/>
      <c r="PWZ26" s="38"/>
      <c r="PXA26" s="38"/>
      <c r="PXB26" s="38"/>
      <c r="PXC26" s="38"/>
      <c r="PXD26" s="38"/>
      <c r="PXE26" s="38"/>
      <c r="PXF26" s="38"/>
      <c r="PXG26" s="38"/>
      <c r="PXH26" s="38"/>
      <c r="PXI26" s="38"/>
      <c r="PXJ26" s="38"/>
      <c r="PXK26" s="38"/>
      <c r="PXL26" s="38"/>
      <c r="PXM26" s="38"/>
      <c r="PXN26" s="38"/>
      <c r="PXO26" s="38"/>
      <c r="PXP26" s="38"/>
      <c r="PXQ26" s="38"/>
      <c r="PXR26" s="38"/>
      <c r="PXS26" s="38"/>
      <c r="PXT26" s="38"/>
      <c r="PXU26" s="38"/>
      <c r="PXV26" s="38"/>
      <c r="PXW26" s="38"/>
      <c r="PXX26" s="38"/>
      <c r="PXY26" s="38"/>
      <c r="PXZ26" s="38"/>
      <c r="PYA26" s="38"/>
      <c r="PYB26" s="38"/>
      <c r="PYC26" s="38"/>
      <c r="PYD26" s="38"/>
      <c r="PYE26" s="38"/>
      <c r="PYF26" s="38"/>
      <c r="PYG26" s="38"/>
      <c r="PYH26" s="38"/>
      <c r="PYI26" s="38"/>
      <c r="PYJ26" s="38"/>
      <c r="PYK26" s="38"/>
      <c r="PYL26" s="38"/>
      <c r="PYM26" s="38"/>
      <c r="PYN26" s="38"/>
      <c r="PYO26" s="38"/>
      <c r="PYP26" s="38"/>
      <c r="PYQ26" s="38"/>
      <c r="PYR26" s="38"/>
      <c r="PYS26" s="38"/>
      <c r="PYT26" s="38"/>
      <c r="PYU26" s="38"/>
      <c r="PYV26" s="38"/>
      <c r="PYW26" s="38"/>
      <c r="PYX26" s="38"/>
      <c r="PYY26" s="38"/>
      <c r="PYZ26" s="38"/>
      <c r="PZA26" s="38"/>
      <c r="PZB26" s="38"/>
      <c r="PZC26" s="38"/>
      <c r="PZD26" s="38"/>
      <c r="PZE26" s="38"/>
      <c r="PZF26" s="38"/>
      <c r="PZG26" s="38"/>
      <c r="PZH26" s="38"/>
      <c r="PZI26" s="38"/>
      <c r="PZJ26" s="38"/>
      <c r="PZK26" s="38"/>
      <c r="PZL26" s="38"/>
      <c r="PZM26" s="38"/>
      <c r="PZN26" s="38"/>
      <c r="PZO26" s="38"/>
      <c r="PZP26" s="38"/>
      <c r="PZQ26" s="38"/>
      <c r="PZR26" s="38"/>
      <c r="PZS26" s="38"/>
      <c r="PZT26" s="38"/>
      <c r="PZU26" s="38"/>
      <c r="PZV26" s="38"/>
      <c r="PZW26" s="38"/>
      <c r="PZX26" s="38"/>
      <c r="PZY26" s="38"/>
      <c r="PZZ26" s="38"/>
      <c r="QAA26" s="38"/>
      <c r="QAB26" s="38"/>
      <c r="QAC26" s="38"/>
      <c r="QAD26" s="38"/>
      <c r="QAE26" s="38"/>
      <c r="QAF26" s="38"/>
      <c r="QAG26" s="38"/>
      <c r="QAH26" s="38"/>
      <c r="QAI26" s="38"/>
      <c r="QAJ26" s="38"/>
      <c r="QAK26" s="38"/>
      <c r="QAL26" s="38"/>
      <c r="QAM26" s="38"/>
      <c r="QAN26" s="38"/>
      <c r="QAO26" s="38"/>
      <c r="QAP26" s="38"/>
      <c r="QAQ26" s="38"/>
      <c r="QAR26" s="38"/>
      <c r="QAS26" s="38"/>
      <c r="QAT26" s="38"/>
      <c r="QAU26" s="38"/>
      <c r="QAV26" s="38"/>
      <c r="QAW26" s="38"/>
      <c r="QAX26" s="38"/>
      <c r="QAY26" s="38"/>
      <c r="QAZ26" s="38"/>
      <c r="QBA26" s="38"/>
      <c r="QBB26" s="38"/>
      <c r="QBC26" s="38"/>
      <c r="QBD26" s="38"/>
      <c r="QBE26" s="38"/>
      <c r="QBF26" s="38"/>
      <c r="QBG26" s="38"/>
      <c r="QBH26" s="38"/>
      <c r="QBI26" s="38"/>
      <c r="QBJ26" s="38"/>
      <c r="QBK26" s="38"/>
      <c r="QBL26" s="38"/>
      <c r="QBM26" s="38"/>
      <c r="QBN26" s="38"/>
      <c r="QBO26" s="38"/>
      <c r="QBP26" s="38"/>
      <c r="QBQ26" s="38"/>
      <c r="QBR26" s="38"/>
      <c r="QBS26" s="38"/>
      <c r="QBT26" s="38"/>
      <c r="QBU26" s="38"/>
      <c r="QBV26" s="38"/>
      <c r="QBW26" s="38"/>
      <c r="QBX26" s="38"/>
      <c r="QBY26" s="38"/>
      <c r="QBZ26" s="38"/>
      <c r="QCA26" s="38"/>
      <c r="QCB26" s="38"/>
      <c r="QCC26" s="38"/>
      <c r="QCD26" s="38"/>
      <c r="QCE26" s="38"/>
      <c r="QCF26" s="38"/>
      <c r="QCG26" s="38"/>
      <c r="QCH26" s="38"/>
      <c r="QCI26" s="38"/>
      <c r="QCJ26" s="38"/>
      <c r="QCK26" s="38"/>
      <c r="QCL26" s="38"/>
      <c r="QCM26" s="38"/>
      <c r="QCN26" s="38"/>
      <c r="QCO26" s="38"/>
      <c r="QCP26" s="38"/>
      <c r="QCQ26" s="38"/>
      <c r="QCR26" s="38"/>
      <c r="QCS26" s="38"/>
      <c r="QCT26" s="38"/>
      <c r="QCU26" s="38"/>
      <c r="QCV26" s="38"/>
      <c r="QCW26" s="38"/>
      <c r="QCX26" s="38"/>
      <c r="QCY26" s="38"/>
      <c r="QCZ26" s="38"/>
      <c r="QDA26" s="38"/>
      <c r="QDB26" s="38"/>
      <c r="QDC26" s="38"/>
      <c r="QDD26" s="38"/>
      <c r="QDE26" s="38"/>
      <c r="QDF26" s="38"/>
      <c r="QDG26" s="38"/>
      <c r="QDH26" s="38"/>
      <c r="QDI26" s="38"/>
      <c r="QDJ26" s="38"/>
      <c r="QDK26" s="38"/>
      <c r="QDL26" s="38"/>
      <c r="QDM26" s="38"/>
      <c r="QDN26" s="38"/>
      <c r="QDO26" s="38"/>
      <c r="QDP26" s="38"/>
      <c r="QDQ26" s="38"/>
      <c r="QDR26" s="38"/>
      <c r="QDS26" s="38"/>
      <c r="QDT26" s="38"/>
      <c r="QDU26" s="38"/>
      <c r="QDV26" s="38"/>
      <c r="QDW26" s="38"/>
      <c r="QDX26" s="38"/>
      <c r="QDY26" s="38"/>
      <c r="QDZ26" s="38"/>
      <c r="QEA26" s="38"/>
      <c r="QEB26" s="38"/>
      <c r="QEC26" s="38"/>
      <c r="QED26" s="38"/>
      <c r="QEE26" s="38"/>
      <c r="QEF26" s="38"/>
      <c r="QEG26" s="38"/>
      <c r="QEH26" s="38"/>
      <c r="QEI26" s="38"/>
      <c r="QEJ26" s="38"/>
      <c r="QEK26" s="38"/>
      <c r="QEL26" s="38"/>
      <c r="QEM26" s="38"/>
      <c r="QEN26" s="38"/>
      <c r="QEO26" s="38"/>
      <c r="QEP26" s="38"/>
      <c r="QEQ26" s="38"/>
      <c r="QER26" s="38"/>
      <c r="QES26" s="38"/>
      <c r="QET26" s="38"/>
      <c r="QEU26" s="38"/>
      <c r="QEV26" s="38"/>
      <c r="QEW26" s="38"/>
      <c r="QEX26" s="38"/>
      <c r="QEY26" s="38"/>
      <c r="QEZ26" s="38"/>
      <c r="QFA26" s="38"/>
      <c r="QFB26" s="38"/>
      <c r="QFC26" s="38"/>
      <c r="QFD26" s="38"/>
      <c r="QFE26" s="38"/>
      <c r="QFF26" s="38"/>
      <c r="QFG26" s="38"/>
      <c r="QFH26" s="38"/>
      <c r="QFI26" s="38"/>
      <c r="QFJ26" s="38"/>
      <c r="QFK26" s="38"/>
      <c r="QFL26" s="38"/>
      <c r="QFM26" s="38"/>
      <c r="QFN26" s="38"/>
      <c r="QFO26" s="38"/>
      <c r="QFP26" s="38"/>
      <c r="QFQ26" s="38"/>
      <c r="QFR26" s="38"/>
      <c r="QFS26" s="38"/>
      <c r="QFT26" s="38"/>
      <c r="QFU26" s="38"/>
      <c r="QFV26" s="38"/>
      <c r="QFW26" s="38"/>
      <c r="QFX26" s="38"/>
      <c r="QFY26" s="38"/>
      <c r="QFZ26" s="38"/>
      <c r="QGA26" s="38"/>
      <c r="QGB26" s="38"/>
      <c r="QGC26" s="38"/>
      <c r="QGD26" s="38"/>
      <c r="QGE26" s="38"/>
      <c r="QGF26" s="38"/>
      <c r="QGG26" s="38"/>
      <c r="QGH26" s="38"/>
      <c r="QGI26" s="38"/>
      <c r="QGJ26" s="38"/>
      <c r="QGK26" s="38"/>
      <c r="QGL26" s="38"/>
      <c r="QGM26" s="38"/>
      <c r="QGN26" s="38"/>
      <c r="QGO26" s="38"/>
      <c r="QGP26" s="38"/>
      <c r="QGQ26" s="38"/>
      <c r="QGR26" s="38"/>
      <c r="QGS26" s="38"/>
      <c r="QGT26" s="38"/>
      <c r="QGU26" s="38"/>
      <c r="QGV26" s="38"/>
      <c r="QGW26" s="38"/>
      <c r="QGX26" s="38"/>
      <c r="QGY26" s="38"/>
      <c r="QGZ26" s="38"/>
      <c r="QHA26" s="38"/>
      <c r="QHB26" s="38"/>
      <c r="QHC26" s="38"/>
      <c r="QHD26" s="38"/>
      <c r="QHE26" s="38"/>
      <c r="QHF26" s="38"/>
      <c r="QHG26" s="38"/>
      <c r="QHH26" s="38"/>
      <c r="QHI26" s="38"/>
      <c r="QHJ26" s="38"/>
      <c r="QHK26" s="38"/>
      <c r="QHL26" s="38"/>
      <c r="QHM26" s="38"/>
      <c r="QHN26" s="38"/>
      <c r="QHO26" s="38"/>
      <c r="QHP26" s="38"/>
      <c r="QHQ26" s="38"/>
      <c r="QHR26" s="38"/>
      <c r="QHS26" s="38"/>
      <c r="QHT26" s="38"/>
      <c r="QHU26" s="38"/>
      <c r="QHV26" s="38"/>
      <c r="QHW26" s="38"/>
      <c r="QHX26" s="38"/>
      <c r="QHY26" s="38"/>
      <c r="QHZ26" s="38"/>
      <c r="QIA26" s="38"/>
      <c r="QIB26" s="38"/>
      <c r="QIC26" s="38"/>
      <c r="QID26" s="38"/>
      <c r="QIE26" s="38"/>
      <c r="QIF26" s="38"/>
      <c r="QIG26" s="38"/>
      <c r="QIH26" s="38"/>
      <c r="QII26" s="38"/>
      <c r="QIJ26" s="38"/>
      <c r="QIK26" s="38"/>
      <c r="QIL26" s="38"/>
      <c r="QIM26" s="38"/>
      <c r="QIN26" s="38"/>
      <c r="QIO26" s="38"/>
      <c r="QIP26" s="38"/>
      <c r="QIQ26" s="38"/>
      <c r="QIR26" s="38"/>
      <c r="QIS26" s="38"/>
      <c r="QIT26" s="38"/>
      <c r="QIU26" s="38"/>
      <c r="QIV26" s="38"/>
      <c r="QIW26" s="38"/>
      <c r="QIX26" s="38"/>
      <c r="QIY26" s="38"/>
      <c r="QIZ26" s="38"/>
      <c r="QJA26" s="38"/>
      <c r="QJB26" s="38"/>
      <c r="QJC26" s="38"/>
      <c r="QJD26" s="38"/>
      <c r="QJE26" s="38"/>
      <c r="QJF26" s="38"/>
      <c r="QJG26" s="38"/>
      <c r="QJH26" s="38"/>
      <c r="QJI26" s="38"/>
      <c r="QJJ26" s="38"/>
      <c r="QJK26" s="38"/>
      <c r="QJL26" s="38"/>
      <c r="QJM26" s="38"/>
      <c r="QJN26" s="38"/>
      <c r="QJO26" s="38"/>
      <c r="QJP26" s="38"/>
      <c r="QJQ26" s="38"/>
      <c r="QJR26" s="38"/>
      <c r="QJS26" s="38"/>
      <c r="QJT26" s="38"/>
      <c r="QJU26" s="38"/>
      <c r="QJV26" s="38"/>
      <c r="QJW26" s="38"/>
      <c r="QJX26" s="38"/>
      <c r="QJY26" s="38"/>
      <c r="QJZ26" s="38"/>
      <c r="QKA26" s="38"/>
      <c r="QKB26" s="38"/>
      <c r="QKC26" s="38"/>
      <c r="QKD26" s="38"/>
      <c r="QKE26" s="38"/>
      <c r="QKF26" s="38"/>
      <c r="QKG26" s="38"/>
      <c r="QKH26" s="38"/>
      <c r="QKI26" s="38"/>
      <c r="QKJ26" s="38"/>
      <c r="QKK26" s="38"/>
      <c r="QKL26" s="38"/>
      <c r="QKM26" s="38"/>
      <c r="QKN26" s="38"/>
      <c r="QKO26" s="38"/>
      <c r="QKP26" s="38"/>
      <c r="QKQ26" s="38"/>
      <c r="QKR26" s="38"/>
      <c r="QKS26" s="38"/>
      <c r="QKT26" s="38"/>
      <c r="QKU26" s="38"/>
      <c r="QKV26" s="38"/>
      <c r="QKW26" s="38"/>
      <c r="QKX26" s="38"/>
      <c r="QKY26" s="38"/>
      <c r="QKZ26" s="38"/>
      <c r="QLA26" s="38"/>
      <c r="QLB26" s="38"/>
      <c r="QLC26" s="38"/>
      <c r="QLD26" s="38"/>
      <c r="QLE26" s="38"/>
      <c r="QLF26" s="38"/>
      <c r="QLG26" s="38"/>
      <c r="QLH26" s="38"/>
      <c r="QLI26" s="38"/>
      <c r="QLJ26" s="38"/>
      <c r="QLK26" s="38"/>
      <c r="QLL26" s="38"/>
      <c r="QLM26" s="38"/>
      <c r="QLN26" s="38"/>
      <c r="QLO26" s="38"/>
      <c r="QLP26" s="38"/>
      <c r="QLQ26" s="38"/>
      <c r="QLR26" s="38"/>
      <c r="QLS26" s="38"/>
      <c r="QLT26" s="38"/>
      <c r="QLU26" s="38"/>
      <c r="QLV26" s="38"/>
      <c r="QLW26" s="38"/>
      <c r="QLX26" s="38"/>
      <c r="QLY26" s="38"/>
      <c r="QLZ26" s="38"/>
      <c r="QMA26" s="38"/>
      <c r="QMB26" s="38"/>
      <c r="QMC26" s="38"/>
      <c r="QMD26" s="38"/>
      <c r="QME26" s="38"/>
      <c r="QMF26" s="38"/>
      <c r="QMG26" s="38"/>
      <c r="QMH26" s="38"/>
      <c r="QMI26" s="38"/>
      <c r="QMJ26" s="38"/>
      <c r="QMK26" s="38"/>
      <c r="QML26" s="38"/>
      <c r="QMM26" s="38"/>
      <c r="QMN26" s="38"/>
      <c r="QMO26" s="38"/>
      <c r="QMP26" s="38"/>
      <c r="QMQ26" s="38"/>
      <c r="QMR26" s="38"/>
      <c r="QMS26" s="38"/>
      <c r="QMT26" s="38"/>
      <c r="QMU26" s="38"/>
      <c r="QMV26" s="38"/>
      <c r="QMW26" s="38"/>
      <c r="QMX26" s="38"/>
      <c r="QMY26" s="38"/>
      <c r="QMZ26" s="38"/>
      <c r="QNA26" s="38"/>
      <c r="QNB26" s="38"/>
      <c r="QNC26" s="38"/>
      <c r="QND26" s="38"/>
      <c r="QNE26" s="38"/>
      <c r="QNF26" s="38"/>
      <c r="QNG26" s="38"/>
      <c r="QNH26" s="38"/>
      <c r="QNI26" s="38"/>
      <c r="QNJ26" s="38"/>
      <c r="QNK26" s="38"/>
      <c r="QNL26" s="38"/>
      <c r="QNM26" s="38"/>
      <c r="QNN26" s="38"/>
      <c r="QNO26" s="38"/>
      <c r="QNP26" s="38"/>
      <c r="QNQ26" s="38"/>
      <c r="QNR26" s="38"/>
      <c r="QNS26" s="38"/>
      <c r="QNT26" s="38"/>
      <c r="QNU26" s="38"/>
      <c r="QNV26" s="38"/>
      <c r="QNW26" s="38"/>
      <c r="QNX26" s="38"/>
      <c r="QNY26" s="38"/>
      <c r="QNZ26" s="38"/>
      <c r="QOA26" s="38"/>
      <c r="QOB26" s="38"/>
      <c r="QOC26" s="38"/>
      <c r="QOD26" s="38"/>
      <c r="QOE26" s="38"/>
      <c r="QOF26" s="38"/>
      <c r="QOG26" s="38"/>
      <c r="QOH26" s="38"/>
      <c r="QOI26" s="38"/>
      <c r="QOJ26" s="38"/>
      <c r="QOK26" s="38"/>
      <c r="QOL26" s="38"/>
      <c r="QOM26" s="38"/>
      <c r="QON26" s="38"/>
      <c r="QOO26" s="38"/>
      <c r="QOP26" s="38"/>
      <c r="QOQ26" s="38"/>
      <c r="QOR26" s="38"/>
      <c r="QOS26" s="38"/>
      <c r="QOT26" s="38"/>
      <c r="QOU26" s="38"/>
      <c r="QOV26" s="38"/>
      <c r="QOW26" s="38"/>
      <c r="QOX26" s="38"/>
      <c r="QOY26" s="38"/>
      <c r="QOZ26" s="38"/>
      <c r="QPA26" s="38"/>
      <c r="QPB26" s="38"/>
      <c r="QPC26" s="38"/>
      <c r="QPD26" s="38"/>
      <c r="QPE26" s="38"/>
      <c r="QPF26" s="38"/>
      <c r="QPG26" s="38"/>
      <c r="QPH26" s="38"/>
      <c r="QPI26" s="38"/>
      <c r="QPJ26" s="38"/>
      <c r="QPK26" s="38"/>
      <c r="QPL26" s="38"/>
      <c r="QPM26" s="38"/>
      <c r="QPN26" s="38"/>
      <c r="QPO26" s="38"/>
      <c r="QPP26" s="38"/>
      <c r="QPQ26" s="38"/>
      <c r="QPR26" s="38"/>
      <c r="QPS26" s="38"/>
      <c r="QPT26" s="38"/>
      <c r="QPU26" s="38"/>
      <c r="QPV26" s="38"/>
      <c r="QPW26" s="38"/>
      <c r="QPX26" s="38"/>
      <c r="QPY26" s="38"/>
      <c r="QPZ26" s="38"/>
      <c r="QQA26" s="38"/>
      <c r="QQB26" s="38"/>
      <c r="QQC26" s="38"/>
      <c r="QQD26" s="38"/>
      <c r="QQE26" s="38"/>
      <c r="QQF26" s="38"/>
      <c r="QQG26" s="38"/>
      <c r="QQH26" s="38"/>
      <c r="QQI26" s="38"/>
      <c r="QQJ26" s="38"/>
      <c r="QQK26" s="38"/>
      <c r="QQL26" s="38"/>
      <c r="QQM26" s="38"/>
      <c r="QQN26" s="38"/>
      <c r="QQO26" s="38"/>
      <c r="QQP26" s="38"/>
      <c r="QQQ26" s="38"/>
      <c r="QQR26" s="38"/>
      <c r="QQS26" s="38"/>
      <c r="QQT26" s="38"/>
      <c r="QQU26" s="38"/>
      <c r="QQV26" s="38"/>
      <c r="QQW26" s="38"/>
      <c r="QQX26" s="38"/>
      <c r="QQY26" s="38"/>
      <c r="QQZ26" s="38"/>
      <c r="QRA26" s="38"/>
      <c r="QRB26" s="38"/>
      <c r="QRC26" s="38"/>
      <c r="QRD26" s="38"/>
      <c r="QRE26" s="38"/>
      <c r="QRF26" s="38"/>
      <c r="QRG26" s="38"/>
      <c r="QRH26" s="38"/>
      <c r="QRI26" s="38"/>
      <c r="QRJ26" s="38"/>
      <c r="QRK26" s="38"/>
      <c r="QRL26" s="38"/>
      <c r="QRM26" s="38"/>
      <c r="QRN26" s="38"/>
      <c r="QRO26" s="38"/>
      <c r="QRP26" s="38"/>
      <c r="QRQ26" s="38"/>
      <c r="QRR26" s="38"/>
      <c r="QRS26" s="38"/>
      <c r="QRT26" s="38"/>
      <c r="QRU26" s="38"/>
      <c r="QRV26" s="38"/>
      <c r="QRW26" s="38"/>
      <c r="QRX26" s="38"/>
      <c r="QRY26" s="38"/>
      <c r="QRZ26" s="38"/>
      <c r="QSA26" s="38"/>
      <c r="QSB26" s="38"/>
      <c r="QSC26" s="38"/>
      <c r="QSD26" s="38"/>
      <c r="QSE26" s="38"/>
      <c r="QSF26" s="38"/>
      <c r="QSG26" s="38"/>
      <c r="QSH26" s="38"/>
      <c r="QSI26" s="38"/>
      <c r="QSJ26" s="38"/>
      <c r="QSK26" s="38"/>
      <c r="QSL26" s="38"/>
      <c r="QSM26" s="38"/>
      <c r="QSN26" s="38"/>
      <c r="QSO26" s="38"/>
      <c r="QSP26" s="38"/>
      <c r="QSQ26" s="38"/>
      <c r="QSR26" s="38"/>
      <c r="QSS26" s="38"/>
      <c r="QST26" s="38"/>
      <c r="QSU26" s="38"/>
      <c r="QSV26" s="38"/>
      <c r="QSW26" s="38"/>
      <c r="QSX26" s="38"/>
      <c r="QSY26" s="38"/>
      <c r="QSZ26" s="38"/>
      <c r="QTA26" s="38"/>
      <c r="QTB26" s="38"/>
      <c r="QTC26" s="38"/>
      <c r="QTD26" s="38"/>
      <c r="QTE26" s="38"/>
      <c r="QTF26" s="38"/>
      <c r="QTG26" s="38"/>
      <c r="QTH26" s="38"/>
      <c r="QTI26" s="38"/>
      <c r="QTJ26" s="38"/>
      <c r="QTK26" s="38"/>
      <c r="QTL26" s="38"/>
      <c r="QTM26" s="38"/>
      <c r="QTN26" s="38"/>
      <c r="QTO26" s="38"/>
      <c r="QTP26" s="38"/>
      <c r="QTQ26" s="38"/>
      <c r="QTR26" s="38"/>
      <c r="QTS26" s="38"/>
      <c r="QTT26" s="38"/>
      <c r="QTU26" s="38"/>
      <c r="QTV26" s="38"/>
      <c r="QTW26" s="38"/>
      <c r="QTX26" s="38"/>
      <c r="QTY26" s="38"/>
      <c r="QTZ26" s="38"/>
      <c r="QUA26" s="38"/>
      <c r="QUB26" s="38"/>
      <c r="QUC26" s="38"/>
      <c r="QUD26" s="38"/>
      <c r="QUE26" s="38"/>
      <c r="QUF26" s="38"/>
      <c r="QUG26" s="38"/>
      <c r="QUH26" s="38"/>
      <c r="QUI26" s="38"/>
      <c r="QUJ26" s="38"/>
      <c r="QUK26" s="38"/>
      <c r="QUL26" s="38"/>
      <c r="QUM26" s="38"/>
      <c r="QUN26" s="38"/>
      <c r="QUO26" s="38"/>
      <c r="QUP26" s="38"/>
      <c r="QUQ26" s="38"/>
      <c r="QUR26" s="38"/>
      <c r="QUS26" s="38"/>
      <c r="QUT26" s="38"/>
      <c r="QUU26" s="38"/>
      <c r="QUV26" s="38"/>
      <c r="QUW26" s="38"/>
      <c r="QUX26" s="38"/>
      <c r="QUY26" s="38"/>
      <c r="QUZ26" s="38"/>
      <c r="QVA26" s="38"/>
      <c r="QVB26" s="38"/>
      <c r="QVC26" s="38"/>
      <c r="QVD26" s="38"/>
      <c r="QVE26" s="38"/>
      <c r="QVF26" s="38"/>
      <c r="QVG26" s="38"/>
      <c r="QVH26" s="38"/>
      <c r="QVI26" s="38"/>
      <c r="QVJ26" s="38"/>
      <c r="QVK26" s="38"/>
      <c r="QVL26" s="38"/>
      <c r="QVM26" s="38"/>
      <c r="QVN26" s="38"/>
      <c r="QVO26" s="38"/>
      <c r="QVP26" s="38"/>
      <c r="QVQ26" s="38"/>
      <c r="QVR26" s="38"/>
      <c r="QVS26" s="38"/>
      <c r="QVT26" s="38"/>
      <c r="QVU26" s="38"/>
      <c r="QVV26" s="38"/>
      <c r="QVW26" s="38"/>
      <c r="QVX26" s="38"/>
      <c r="QVY26" s="38"/>
      <c r="QVZ26" s="38"/>
      <c r="QWA26" s="38"/>
      <c r="QWB26" s="38"/>
      <c r="QWC26" s="38"/>
      <c r="QWD26" s="38"/>
      <c r="QWE26" s="38"/>
      <c r="QWF26" s="38"/>
      <c r="QWG26" s="38"/>
      <c r="QWH26" s="38"/>
      <c r="QWI26" s="38"/>
      <c r="QWJ26" s="38"/>
      <c r="QWK26" s="38"/>
      <c r="QWL26" s="38"/>
      <c r="QWM26" s="38"/>
      <c r="QWN26" s="38"/>
      <c r="QWO26" s="38"/>
      <c r="QWP26" s="38"/>
      <c r="QWQ26" s="38"/>
      <c r="QWR26" s="38"/>
      <c r="QWS26" s="38"/>
      <c r="QWT26" s="38"/>
      <c r="QWU26" s="38"/>
      <c r="QWV26" s="38"/>
      <c r="QWW26" s="38"/>
      <c r="QWX26" s="38"/>
      <c r="QWY26" s="38"/>
      <c r="QWZ26" s="38"/>
      <c r="QXA26" s="38"/>
      <c r="QXB26" s="38"/>
      <c r="QXC26" s="38"/>
      <c r="QXD26" s="38"/>
      <c r="QXE26" s="38"/>
      <c r="QXF26" s="38"/>
      <c r="QXG26" s="38"/>
      <c r="QXH26" s="38"/>
      <c r="QXI26" s="38"/>
      <c r="QXJ26" s="38"/>
      <c r="QXK26" s="38"/>
      <c r="QXL26" s="38"/>
      <c r="QXM26" s="38"/>
      <c r="QXN26" s="38"/>
      <c r="QXO26" s="38"/>
      <c r="QXP26" s="38"/>
      <c r="QXQ26" s="38"/>
      <c r="QXR26" s="38"/>
      <c r="QXS26" s="38"/>
      <c r="QXT26" s="38"/>
      <c r="QXU26" s="38"/>
      <c r="QXV26" s="38"/>
      <c r="QXW26" s="38"/>
      <c r="QXX26" s="38"/>
      <c r="QXY26" s="38"/>
      <c r="QXZ26" s="38"/>
      <c r="QYA26" s="38"/>
      <c r="QYB26" s="38"/>
      <c r="QYC26" s="38"/>
      <c r="QYD26" s="38"/>
      <c r="QYE26" s="38"/>
      <c r="QYF26" s="38"/>
      <c r="QYG26" s="38"/>
      <c r="QYH26" s="38"/>
      <c r="QYI26" s="38"/>
      <c r="QYJ26" s="38"/>
      <c r="QYK26" s="38"/>
      <c r="QYL26" s="38"/>
      <c r="QYM26" s="38"/>
      <c r="QYN26" s="38"/>
      <c r="QYO26" s="38"/>
      <c r="QYP26" s="38"/>
      <c r="QYQ26" s="38"/>
      <c r="QYR26" s="38"/>
      <c r="QYS26" s="38"/>
      <c r="QYT26" s="38"/>
      <c r="QYU26" s="38"/>
      <c r="QYV26" s="38"/>
      <c r="QYW26" s="38"/>
      <c r="QYX26" s="38"/>
      <c r="QYY26" s="38"/>
      <c r="QYZ26" s="38"/>
      <c r="QZA26" s="38"/>
      <c r="QZB26" s="38"/>
      <c r="QZC26" s="38"/>
      <c r="QZD26" s="38"/>
      <c r="QZE26" s="38"/>
      <c r="QZF26" s="38"/>
      <c r="QZG26" s="38"/>
      <c r="QZH26" s="38"/>
      <c r="QZI26" s="38"/>
      <c r="QZJ26" s="38"/>
      <c r="QZK26" s="38"/>
      <c r="QZL26" s="38"/>
      <c r="QZM26" s="38"/>
      <c r="QZN26" s="38"/>
      <c r="QZO26" s="38"/>
      <c r="QZP26" s="38"/>
      <c r="QZQ26" s="38"/>
      <c r="QZR26" s="38"/>
      <c r="QZS26" s="38"/>
      <c r="QZT26" s="38"/>
      <c r="QZU26" s="38"/>
      <c r="QZV26" s="38"/>
      <c r="QZW26" s="38"/>
      <c r="QZX26" s="38"/>
      <c r="QZY26" s="38"/>
      <c r="QZZ26" s="38"/>
      <c r="RAA26" s="38"/>
      <c r="RAB26" s="38"/>
      <c r="RAC26" s="38"/>
      <c r="RAD26" s="38"/>
      <c r="RAE26" s="38"/>
      <c r="RAF26" s="38"/>
      <c r="RAG26" s="38"/>
      <c r="RAH26" s="38"/>
      <c r="RAI26" s="38"/>
      <c r="RAJ26" s="38"/>
      <c r="RAK26" s="38"/>
      <c r="RAL26" s="38"/>
      <c r="RAM26" s="38"/>
      <c r="RAN26" s="38"/>
      <c r="RAO26" s="38"/>
      <c r="RAP26" s="38"/>
      <c r="RAQ26" s="38"/>
      <c r="RAR26" s="38"/>
      <c r="RAS26" s="38"/>
      <c r="RAT26" s="38"/>
      <c r="RAU26" s="38"/>
      <c r="RAV26" s="38"/>
      <c r="RAW26" s="38"/>
      <c r="RAX26" s="38"/>
      <c r="RAY26" s="38"/>
      <c r="RAZ26" s="38"/>
      <c r="RBA26" s="38"/>
      <c r="RBB26" s="38"/>
      <c r="RBC26" s="38"/>
      <c r="RBD26" s="38"/>
      <c r="RBE26" s="38"/>
      <c r="RBF26" s="38"/>
      <c r="RBG26" s="38"/>
      <c r="RBH26" s="38"/>
      <c r="RBI26" s="38"/>
      <c r="RBJ26" s="38"/>
      <c r="RBK26" s="38"/>
      <c r="RBL26" s="38"/>
      <c r="RBM26" s="38"/>
      <c r="RBN26" s="38"/>
      <c r="RBO26" s="38"/>
      <c r="RBP26" s="38"/>
      <c r="RBQ26" s="38"/>
      <c r="RBR26" s="38"/>
      <c r="RBS26" s="38"/>
      <c r="RBT26" s="38"/>
      <c r="RBU26" s="38"/>
      <c r="RBV26" s="38"/>
      <c r="RBW26" s="38"/>
      <c r="RBX26" s="38"/>
      <c r="RBY26" s="38"/>
      <c r="RBZ26" s="38"/>
      <c r="RCA26" s="38"/>
      <c r="RCB26" s="38"/>
      <c r="RCC26" s="38"/>
      <c r="RCD26" s="38"/>
      <c r="RCE26" s="38"/>
      <c r="RCF26" s="38"/>
      <c r="RCG26" s="38"/>
      <c r="RCH26" s="38"/>
      <c r="RCI26" s="38"/>
      <c r="RCJ26" s="38"/>
      <c r="RCK26" s="38"/>
      <c r="RCL26" s="38"/>
      <c r="RCM26" s="38"/>
      <c r="RCN26" s="38"/>
      <c r="RCO26" s="38"/>
      <c r="RCP26" s="38"/>
      <c r="RCQ26" s="38"/>
      <c r="RCR26" s="38"/>
      <c r="RCS26" s="38"/>
      <c r="RCT26" s="38"/>
      <c r="RCU26" s="38"/>
      <c r="RCV26" s="38"/>
      <c r="RCW26" s="38"/>
      <c r="RCX26" s="38"/>
      <c r="RCY26" s="38"/>
      <c r="RCZ26" s="38"/>
      <c r="RDA26" s="38"/>
      <c r="RDB26" s="38"/>
      <c r="RDC26" s="38"/>
      <c r="RDD26" s="38"/>
      <c r="RDE26" s="38"/>
      <c r="RDF26" s="38"/>
      <c r="RDG26" s="38"/>
      <c r="RDH26" s="38"/>
      <c r="RDI26" s="38"/>
      <c r="RDJ26" s="38"/>
      <c r="RDK26" s="38"/>
      <c r="RDL26" s="38"/>
      <c r="RDM26" s="38"/>
      <c r="RDN26" s="38"/>
      <c r="RDO26" s="38"/>
      <c r="RDP26" s="38"/>
      <c r="RDQ26" s="38"/>
      <c r="RDR26" s="38"/>
      <c r="RDS26" s="38"/>
      <c r="RDT26" s="38"/>
      <c r="RDU26" s="38"/>
      <c r="RDV26" s="38"/>
      <c r="RDW26" s="38"/>
      <c r="RDX26" s="38"/>
      <c r="RDY26" s="38"/>
      <c r="RDZ26" s="38"/>
      <c r="REA26" s="38"/>
      <c r="REB26" s="38"/>
      <c r="REC26" s="38"/>
      <c r="RED26" s="38"/>
      <c r="REE26" s="38"/>
      <c r="REF26" s="38"/>
      <c r="REG26" s="38"/>
      <c r="REH26" s="38"/>
      <c r="REI26" s="38"/>
      <c r="REJ26" s="38"/>
      <c r="REK26" s="38"/>
      <c r="REL26" s="38"/>
      <c r="REM26" s="38"/>
      <c r="REN26" s="38"/>
      <c r="REO26" s="38"/>
      <c r="REP26" s="38"/>
      <c r="REQ26" s="38"/>
      <c r="RER26" s="38"/>
      <c r="RES26" s="38"/>
      <c r="RET26" s="38"/>
      <c r="REU26" s="38"/>
      <c r="REV26" s="38"/>
      <c r="REW26" s="38"/>
      <c r="REX26" s="38"/>
      <c r="REY26" s="38"/>
      <c r="REZ26" s="38"/>
      <c r="RFA26" s="38"/>
      <c r="RFB26" s="38"/>
      <c r="RFC26" s="38"/>
      <c r="RFD26" s="38"/>
      <c r="RFE26" s="38"/>
      <c r="RFF26" s="38"/>
      <c r="RFG26" s="38"/>
      <c r="RFH26" s="38"/>
      <c r="RFI26" s="38"/>
      <c r="RFJ26" s="38"/>
      <c r="RFK26" s="38"/>
      <c r="RFL26" s="38"/>
      <c r="RFM26" s="38"/>
      <c r="RFN26" s="38"/>
      <c r="RFO26" s="38"/>
      <c r="RFP26" s="38"/>
      <c r="RFQ26" s="38"/>
      <c r="RFR26" s="38"/>
      <c r="RFS26" s="38"/>
      <c r="RFT26" s="38"/>
      <c r="RFU26" s="38"/>
      <c r="RFV26" s="38"/>
      <c r="RFW26" s="38"/>
      <c r="RFX26" s="38"/>
      <c r="RFY26" s="38"/>
      <c r="RFZ26" s="38"/>
      <c r="RGA26" s="38"/>
      <c r="RGB26" s="38"/>
      <c r="RGC26" s="38"/>
      <c r="RGD26" s="38"/>
      <c r="RGE26" s="38"/>
      <c r="RGF26" s="38"/>
      <c r="RGG26" s="38"/>
      <c r="RGH26" s="38"/>
      <c r="RGI26" s="38"/>
      <c r="RGJ26" s="38"/>
      <c r="RGK26" s="38"/>
      <c r="RGL26" s="38"/>
      <c r="RGM26" s="38"/>
      <c r="RGN26" s="38"/>
      <c r="RGO26" s="38"/>
      <c r="RGP26" s="38"/>
      <c r="RGQ26" s="38"/>
      <c r="RGR26" s="38"/>
      <c r="RGS26" s="38"/>
      <c r="RGT26" s="38"/>
      <c r="RGU26" s="38"/>
      <c r="RGV26" s="38"/>
      <c r="RGW26" s="38"/>
      <c r="RGX26" s="38"/>
      <c r="RGY26" s="38"/>
      <c r="RGZ26" s="38"/>
      <c r="RHA26" s="38"/>
      <c r="RHB26" s="38"/>
      <c r="RHC26" s="38"/>
      <c r="RHD26" s="38"/>
      <c r="RHE26" s="38"/>
      <c r="RHF26" s="38"/>
      <c r="RHG26" s="38"/>
      <c r="RHH26" s="38"/>
      <c r="RHI26" s="38"/>
      <c r="RHJ26" s="38"/>
      <c r="RHK26" s="38"/>
      <c r="RHL26" s="38"/>
      <c r="RHM26" s="38"/>
      <c r="RHN26" s="38"/>
      <c r="RHO26" s="38"/>
      <c r="RHP26" s="38"/>
      <c r="RHQ26" s="38"/>
      <c r="RHR26" s="38"/>
      <c r="RHS26" s="38"/>
      <c r="RHT26" s="38"/>
      <c r="RHU26" s="38"/>
      <c r="RHV26" s="38"/>
      <c r="RHW26" s="38"/>
      <c r="RHX26" s="38"/>
      <c r="RHY26" s="38"/>
      <c r="RHZ26" s="38"/>
      <c r="RIA26" s="38"/>
      <c r="RIB26" s="38"/>
      <c r="RIC26" s="38"/>
      <c r="RID26" s="38"/>
      <c r="RIE26" s="38"/>
      <c r="RIF26" s="38"/>
      <c r="RIG26" s="38"/>
      <c r="RIH26" s="38"/>
      <c r="RII26" s="38"/>
      <c r="RIJ26" s="38"/>
      <c r="RIK26" s="38"/>
      <c r="RIL26" s="38"/>
      <c r="RIM26" s="38"/>
      <c r="RIN26" s="38"/>
      <c r="RIO26" s="38"/>
      <c r="RIP26" s="38"/>
      <c r="RIQ26" s="38"/>
      <c r="RIR26" s="38"/>
      <c r="RIS26" s="38"/>
      <c r="RIT26" s="38"/>
      <c r="RIU26" s="38"/>
      <c r="RIV26" s="38"/>
      <c r="RIW26" s="38"/>
      <c r="RIX26" s="38"/>
      <c r="RIY26" s="38"/>
      <c r="RIZ26" s="38"/>
      <c r="RJA26" s="38"/>
      <c r="RJB26" s="38"/>
      <c r="RJC26" s="38"/>
      <c r="RJD26" s="38"/>
      <c r="RJE26" s="38"/>
      <c r="RJF26" s="38"/>
      <c r="RJG26" s="38"/>
      <c r="RJH26" s="38"/>
      <c r="RJI26" s="38"/>
      <c r="RJJ26" s="38"/>
      <c r="RJK26" s="38"/>
      <c r="RJL26" s="38"/>
      <c r="RJM26" s="38"/>
      <c r="RJN26" s="38"/>
      <c r="RJO26" s="38"/>
      <c r="RJP26" s="38"/>
      <c r="RJQ26" s="38"/>
      <c r="RJR26" s="38"/>
      <c r="RJS26" s="38"/>
      <c r="RJT26" s="38"/>
      <c r="RJU26" s="38"/>
      <c r="RJV26" s="38"/>
      <c r="RJW26" s="38"/>
      <c r="RJX26" s="38"/>
      <c r="RJY26" s="38"/>
      <c r="RJZ26" s="38"/>
      <c r="RKA26" s="38"/>
      <c r="RKB26" s="38"/>
      <c r="RKC26" s="38"/>
      <c r="RKD26" s="38"/>
      <c r="RKE26" s="38"/>
      <c r="RKF26" s="38"/>
      <c r="RKG26" s="38"/>
      <c r="RKH26" s="38"/>
      <c r="RKI26" s="38"/>
      <c r="RKJ26" s="38"/>
      <c r="RKK26" s="38"/>
      <c r="RKL26" s="38"/>
      <c r="RKM26" s="38"/>
      <c r="RKN26" s="38"/>
      <c r="RKO26" s="38"/>
      <c r="RKP26" s="38"/>
      <c r="RKQ26" s="38"/>
      <c r="RKR26" s="38"/>
      <c r="RKS26" s="38"/>
      <c r="RKT26" s="38"/>
      <c r="RKU26" s="38"/>
      <c r="RKV26" s="38"/>
      <c r="RKW26" s="38"/>
      <c r="RKX26" s="38"/>
      <c r="RKY26" s="38"/>
      <c r="RKZ26" s="38"/>
      <c r="RLA26" s="38"/>
      <c r="RLB26" s="38"/>
      <c r="RLC26" s="38"/>
      <c r="RLD26" s="38"/>
      <c r="RLE26" s="38"/>
      <c r="RLF26" s="38"/>
      <c r="RLG26" s="38"/>
      <c r="RLH26" s="38"/>
      <c r="RLI26" s="38"/>
      <c r="RLJ26" s="38"/>
      <c r="RLK26" s="38"/>
      <c r="RLL26" s="38"/>
      <c r="RLM26" s="38"/>
      <c r="RLN26" s="38"/>
      <c r="RLO26" s="38"/>
      <c r="RLP26" s="38"/>
      <c r="RLQ26" s="38"/>
      <c r="RLR26" s="38"/>
      <c r="RLS26" s="38"/>
      <c r="RLT26" s="38"/>
      <c r="RLU26" s="38"/>
      <c r="RLV26" s="38"/>
      <c r="RLW26" s="38"/>
      <c r="RLX26" s="38"/>
      <c r="RLY26" s="38"/>
      <c r="RLZ26" s="38"/>
      <c r="RMA26" s="38"/>
      <c r="RMB26" s="38"/>
      <c r="RMC26" s="38"/>
      <c r="RMD26" s="38"/>
      <c r="RME26" s="38"/>
      <c r="RMF26" s="38"/>
      <c r="RMG26" s="38"/>
      <c r="RMH26" s="38"/>
      <c r="RMI26" s="38"/>
      <c r="RMJ26" s="38"/>
      <c r="RMK26" s="38"/>
      <c r="RML26" s="38"/>
      <c r="RMM26" s="38"/>
      <c r="RMN26" s="38"/>
      <c r="RMO26" s="38"/>
      <c r="RMP26" s="38"/>
      <c r="RMQ26" s="38"/>
      <c r="RMR26" s="38"/>
      <c r="RMS26" s="38"/>
      <c r="RMT26" s="38"/>
      <c r="RMU26" s="38"/>
      <c r="RMV26" s="38"/>
      <c r="RMW26" s="38"/>
      <c r="RMX26" s="38"/>
      <c r="RMY26" s="38"/>
      <c r="RMZ26" s="38"/>
      <c r="RNA26" s="38"/>
      <c r="RNB26" s="38"/>
      <c r="RNC26" s="38"/>
      <c r="RND26" s="38"/>
      <c r="RNE26" s="38"/>
      <c r="RNF26" s="38"/>
      <c r="RNG26" s="38"/>
      <c r="RNH26" s="38"/>
      <c r="RNI26" s="38"/>
      <c r="RNJ26" s="38"/>
      <c r="RNK26" s="38"/>
      <c r="RNL26" s="38"/>
      <c r="RNM26" s="38"/>
      <c r="RNN26" s="38"/>
      <c r="RNO26" s="38"/>
      <c r="RNP26" s="38"/>
      <c r="RNQ26" s="38"/>
      <c r="RNR26" s="38"/>
      <c r="RNS26" s="38"/>
      <c r="RNT26" s="38"/>
      <c r="RNU26" s="38"/>
      <c r="RNV26" s="38"/>
      <c r="RNW26" s="38"/>
      <c r="RNX26" s="38"/>
      <c r="RNY26" s="38"/>
      <c r="RNZ26" s="38"/>
      <c r="ROA26" s="38"/>
      <c r="ROB26" s="38"/>
      <c r="ROC26" s="38"/>
      <c r="ROD26" s="38"/>
      <c r="ROE26" s="38"/>
      <c r="ROF26" s="38"/>
      <c r="ROG26" s="38"/>
      <c r="ROH26" s="38"/>
      <c r="ROI26" s="38"/>
      <c r="ROJ26" s="38"/>
      <c r="ROK26" s="38"/>
      <c r="ROL26" s="38"/>
      <c r="ROM26" s="38"/>
      <c r="RON26" s="38"/>
      <c r="ROO26" s="38"/>
      <c r="ROP26" s="38"/>
      <c r="ROQ26" s="38"/>
      <c r="ROR26" s="38"/>
      <c r="ROS26" s="38"/>
      <c r="ROT26" s="38"/>
      <c r="ROU26" s="38"/>
      <c r="ROV26" s="38"/>
      <c r="ROW26" s="38"/>
      <c r="ROX26" s="38"/>
      <c r="ROY26" s="38"/>
      <c r="ROZ26" s="38"/>
      <c r="RPA26" s="38"/>
      <c r="RPB26" s="38"/>
      <c r="RPC26" s="38"/>
      <c r="RPD26" s="38"/>
      <c r="RPE26" s="38"/>
      <c r="RPF26" s="38"/>
      <c r="RPG26" s="38"/>
      <c r="RPH26" s="38"/>
      <c r="RPI26" s="38"/>
      <c r="RPJ26" s="38"/>
      <c r="RPK26" s="38"/>
      <c r="RPL26" s="38"/>
      <c r="RPM26" s="38"/>
      <c r="RPN26" s="38"/>
      <c r="RPO26" s="38"/>
      <c r="RPP26" s="38"/>
      <c r="RPQ26" s="38"/>
      <c r="RPR26" s="38"/>
      <c r="RPS26" s="38"/>
      <c r="RPT26" s="38"/>
      <c r="RPU26" s="38"/>
      <c r="RPV26" s="38"/>
      <c r="RPW26" s="38"/>
      <c r="RPX26" s="38"/>
      <c r="RPY26" s="38"/>
      <c r="RPZ26" s="38"/>
      <c r="RQA26" s="38"/>
      <c r="RQB26" s="38"/>
      <c r="RQC26" s="38"/>
      <c r="RQD26" s="38"/>
      <c r="RQE26" s="38"/>
      <c r="RQF26" s="38"/>
      <c r="RQG26" s="38"/>
      <c r="RQH26" s="38"/>
      <c r="RQI26" s="38"/>
      <c r="RQJ26" s="38"/>
      <c r="RQK26" s="38"/>
      <c r="RQL26" s="38"/>
      <c r="RQM26" s="38"/>
      <c r="RQN26" s="38"/>
      <c r="RQO26" s="38"/>
      <c r="RQP26" s="38"/>
      <c r="RQQ26" s="38"/>
      <c r="RQR26" s="38"/>
      <c r="RQS26" s="38"/>
      <c r="RQT26" s="38"/>
      <c r="RQU26" s="38"/>
      <c r="RQV26" s="38"/>
      <c r="RQW26" s="38"/>
      <c r="RQX26" s="38"/>
      <c r="RQY26" s="38"/>
      <c r="RQZ26" s="38"/>
      <c r="RRA26" s="38"/>
      <c r="RRB26" s="38"/>
      <c r="RRC26" s="38"/>
      <c r="RRD26" s="38"/>
      <c r="RRE26" s="38"/>
      <c r="RRF26" s="38"/>
      <c r="RRG26" s="38"/>
      <c r="RRH26" s="38"/>
      <c r="RRI26" s="38"/>
      <c r="RRJ26" s="38"/>
      <c r="RRK26" s="38"/>
      <c r="RRL26" s="38"/>
      <c r="RRM26" s="38"/>
      <c r="RRN26" s="38"/>
      <c r="RRO26" s="38"/>
      <c r="RRP26" s="38"/>
      <c r="RRQ26" s="38"/>
      <c r="RRR26" s="38"/>
      <c r="RRS26" s="38"/>
      <c r="RRT26" s="38"/>
      <c r="RRU26" s="38"/>
      <c r="RRV26" s="38"/>
      <c r="RRW26" s="38"/>
      <c r="RRX26" s="38"/>
      <c r="RRY26" s="38"/>
      <c r="RRZ26" s="38"/>
      <c r="RSA26" s="38"/>
      <c r="RSB26" s="38"/>
      <c r="RSC26" s="38"/>
      <c r="RSD26" s="38"/>
      <c r="RSE26" s="38"/>
      <c r="RSF26" s="38"/>
      <c r="RSG26" s="38"/>
      <c r="RSH26" s="38"/>
      <c r="RSI26" s="38"/>
      <c r="RSJ26" s="38"/>
      <c r="RSK26" s="38"/>
      <c r="RSL26" s="38"/>
      <c r="RSM26" s="38"/>
      <c r="RSN26" s="38"/>
      <c r="RSO26" s="38"/>
      <c r="RSP26" s="38"/>
      <c r="RSQ26" s="38"/>
      <c r="RSR26" s="38"/>
      <c r="RSS26" s="38"/>
      <c r="RST26" s="38"/>
      <c r="RSU26" s="38"/>
      <c r="RSV26" s="38"/>
      <c r="RSW26" s="38"/>
      <c r="RSX26" s="38"/>
      <c r="RSY26" s="38"/>
      <c r="RSZ26" s="38"/>
      <c r="RTA26" s="38"/>
      <c r="RTB26" s="38"/>
      <c r="RTC26" s="38"/>
      <c r="RTD26" s="38"/>
      <c r="RTE26" s="38"/>
      <c r="RTF26" s="38"/>
      <c r="RTG26" s="38"/>
      <c r="RTH26" s="38"/>
      <c r="RTI26" s="38"/>
      <c r="RTJ26" s="38"/>
      <c r="RTK26" s="38"/>
      <c r="RTL26" s="38"/>
      <c r="RTM26" s="38"/>
      <c r="RTN26" s="38"/>
      <c r="RTO26" s="38"/>
      <c r="RTP26" s="38"/>
      <c r="RTQ26" s="38"/>
      <c r="RTR26" s="38"/>
      <c r="RTS26" s="38"/>
      <c r="RTT26" s="38"/>
      <c r="RTU26" s="38"/>
      <c r="RTV26" s="38"/>
      <c r="RTW26" s="38"/>
      <c r="RTX26" s="38"/>
      <c r="RTY26" s="38"/>
      <c r="RTZ26" s="38"/>
      <c r="RUA26" s="38"/>
      <c r="RUB26" s="38"/>
      <c r="RUC26" s="38"/>
      <c r="RUD26" s="38"/>
      <c r="RUE26" s="38"/>
      <c r="RUF26" s="38"/>
      <c r="RUG26" s="38"/>
      <c r="RUH26" s="38"/>
      <c r="RUI26" s="38"/>
      <c r="RUJ26" s="38"/>
      <c r="RUK26" s="38"/>
      <c r="RUL26" s="38"/>
      <c r="RUM26" s="38"/>
      <c r="RUN26" s="38"/>
      <c r="RUO26" s="38"/>
      <c r="RUP26" s="38"/>
      <c r="RUQ26" s="38"/>
      <c r="RUR26" s="38"/>
      <c r="RUS26" s="38"/>
      <c r="RUT26" s="38"/>
      <c r="RUU26" s="38"/>
      <c r="RUV26" s="38"/>
      <c r="RUW26" s="38"/>
      <c r="RUX26" s="38"/>
      <c r="RUY26" s="38"/>
      <c r="RUZ26" s="38"/>
      <c r="RVA26" s="38"/>
      <c r="RVB26" s="38"/>
      <c r="RVC26" s="38"/>
      <c r="RVD26" s="38"/>
      <c r="RVE26" s="38"/>
      <c r="RVF26" s="38"/>
      <c r="RVG26" s="38"/>
      <c r="RVH26" s="38"/>
      <c r="RVI26" s="38"/>
      <c r="RVJ26" s="38"/>
      <c r="RVK26" s="38"/>
      <c r="RVL26" s="38"/>
      <c r="RVM26" s="38"/>
      <c r="RVN26" s="38"/>
      <c r="RVO26" s="38"/>
      <c r="RVP26" s="38"/>
      <c r="RVQ26" s="38"/>
      <c r="RVR26" s="38"/>
      <c r="RVS26" s="38"/>
      <c r="RVT26" s="38"/>
      <c r="RVU26" s="38"/>
      <c r="RVV26" s="38"/>
      <c r="RVW26" s="38"/>
      <c r="RVX26" s="38"/>
      <c r="RVY26" s="38"/>
      <c r="RVZ26" s="38"/>
      <c r="RWA26" s="38"/>
      <c r="RWB26" s="38"/>
      <c r="RWC26" s="38"/>
      <c r="RWD26" s="38"/>
      <c r="RWE26" s="38"/>
      <c r="RWF26" s="38"/>
      <c r="RWG26" s="38"/>
      <c r="RWH26" s="38"/>
      <c r="RWI26" s="38"/>
      <c r="RWJ26" s="38"/>
      <c r="RWK26" s="38"/>
      <c r="RWL26" s="38"/>
      <c r="RWM26" s="38"/>
      <c r="RWN26" s="38"/>
      <c r="RWO26" s="38"/>
      <c r="RWP26" s="38"/>
      <c r="RWQ26" s="38"/>
      <c r="RWR26" s="38"/>
      <c r="RWS26" s="38"/>
      <c r="RWT26" s="38"/>
      <c r="RWU26" s="38"/>
      <c r="RWV26" s="38"/>
      <c r="RWW26" s="38"/>
      <c r="RWX26" s="38"/>
      <c r="RWY26" s="38"/>
      <c r="RWZ26" s="38"/>
      <c r="RXA26" s="38"/>
      <c r="RXB26" s="38"/>
      <c r="RXC26" s="38"/>
      <c r="RXD26" s="38"/>
      <c r="RXE26" s="38"/>
      <c r="RXF26" s="38"/>
      <c r="RXG26" s="38"/>
      <c r="RXH26" s="38"/>
      <c r="RXI26" s="38"/>
      <c r="RXJ26" s="38"/>
      <c r="RXK26" s="38"/>
      <c r="RXL26" s="38"/>
      <c r="RXM26" s="38"/>
      <c r="RXN26" s="38"/>
      <c r="RXO26" s="38"/>
      <c r="RXP26" s="38"/>
      <c r="RXQ26" s="38"/>
      <c r="RXR26" s="38"/>
      <c r="RXS26" s="38"/>
      <c r="RXT26" s="38"/>
      <c r="RXU26" s="38"/>
      <c r="RXV26" s="38"/>
      <c r="RXW26" s="38"/>
      <c r="RXX26" s="38"/>
      <c r="RXY26" s="38"/>
      <c r="RXZ26" s="38"/>
      <c r="RYA26" s="38"/>
      <c r="RYB26" s="38"/>
      <c r="RYC26" s="38"/>
      <c r="RYD26" s="38"/>
      <c r="RYE26" s="38"/>
      <c r="RYF26" s="38"/>
      <c r="RYG26" s="38"/>
      <c r="RYH26" s="38"/>
      <c r="RYI26" s="38"/>
      <c r="RYJ26" s="38"/>
      <c r="RYK26" s="38"/>
      <c r="RYL26" s="38"/>
      <c r="RYM26" s="38"/>
      <c r="RYN26" s="38"/>
      <c r="RYO26" s="38"/>
      <c r="RYP26" s="38"/>
      <c r="RYQ26" s="38"/>
      <c r="RYR26" s="38"/>
      <c r="RYS26" s="38"/>
      <c r="RYT26" s="38"/>
      <c r="RYU26" s="38"/>
      <c r="RYV26" s="38"/>
      <c r="RYW26" s="38"/>
      <c r="RYX26" s="38"/>
      <c r="RYY26" s="38"/>
      <c r="RYZ26" s="38"/>
      <c r="RZA26" s="38"/>
      <c r="RZB26" s="38"/>
      <c r="RZC26" s="38"/>
      <c r="RZD26" s="38"/>
      <c r="RZE26" s="38"/>
      <c r="RZF26" s="38"/>
      <c r="RZG26" s="38"/>
      <c r="RZH26" s="38"/>
      <c r="RZI26" s="38"/>
      <c r="RZJ26" s="38"/>
      <c r="RZK26" s="38"/>
      <c r="RZL26" s="38"/>
      <c r="RZM26" s="38"/>
      <c r="RZN26" s="38"/>
      <c r="RZO26" s="38"/>
      <c r="RZP26" s="38"/>
      <c r="RZQ26" s="38"/>
      <c r="RZR26" s="38"/>
      <c r="RZS26" s="38"/>
      <c r="RZT26" s="38"/>
      <c r="RZU26" s="38"/>
      <c r="RZV26" s="38"/>
      <c r="RZW26" s="38"/>
      <c r="RZX26" s="38"/>
      <c r="RZY26" s="38"/>
      <c r="RZZ26" s="38"/>
      <c r="SAA26" s="38"/>
      <c r="SAB26" s="38"/>
      <c r="SAC26" s="38"/>
      <c r="SAD26" s="38"/>
      <c r="SAE26" s="38"/>
      <c r="SAF26" s="38"/>
      <c r="SAG26" s="38"/>
      <c r="SAH26" s="38"/>
      <c r="SAI26" s="38"/>
      <c r="SAJ26" s="38"/>
      <c r="SAK26" s="38"/>
      <c r="SAL26" s="38"/>
      <c r="SAM26" s="38"/>
      <c r="SAN26" s="38"/>
      <c r="SAO26" s="38"/>
      <c r="SAP26" s="38"/>
      <c r="SAQ26" s="38"/>
      <c r="SAR26" s="38"/>
      <c r="SAS26" s="38"/>
      <c r="SAT26" s="38"/>
      <c r="SAU26" s="38"/>
      <c r="SAV26" s="38"/>
      <c r="SAW26" s="38"/>
      <c r="SAX26" s="38"/>
      <c r="SAY26" s="38"/>
      <c r="SAZ26" s="38"/>
      <c r="SBA26" s="38"/>
      <c r="SBB26" s="38"/>
      <c r="SBC26" s="38"/>
      <c r="SBD26" s="38"/>
      <c r="SBE26" s="38"/>
      <c r="SBF26" s="38"/>
      <c r="SBG26" s="38"/>
      <c r="SBH26" s="38"/>
      <c r="SBI26" s="38"/>
      <c r="SBJ26" s="38"/>
      <c r="SBK26" s="38"/>
      <c r="SBL26" s="38"/>
      <c r="SBM26" s="38"/>
      <c r="SBN26" s="38"/>
      <c r="SBO26" s="38"/>
      <c r="SBP26" s="38"/>
      <c r="SBQ26" s="38"/>
      <c r="SBR26" s="38"/>
      <c r="SBS26" s="38"/>
      <c r="SBT26" s="38"/>
      <c r="SBU26" s="38"/>
      <c r="SBV26" s="38"/>
      <c r="SBW26" s="38"/>
      <c r="SBX26" s="38"/>
      <c r="SBY26" s="38"/>
      <c r="SBZ26" s="38"/>
      <c r="SCA26" s="38"/>
      <c r="SCB26" s="38"/>
      <c r="SCC26" s="38"/>
      <c r="SCD26" s="38"/>
      <c r="SCE26" s="38"/>
      <c r="SCF26" s="38"/>
      <c r="SCG26" s="38"/>
      <c r="SCH26" s="38"/>
      <c r="SCI26" s="38"/>
      <c r="SCJ26" s="38"/>
      <c r="SCK26" s="38"/>
      <c r="SCL26" s="38"/>
      <c r="SCM26" s="38"/>
      <c r="SCN26" s="38"/>
      <c r="SCO26" s="38"/>
      <c r="SCP26" s="38"/>
      <c r="SCQ26" s="38"/>
      <c r="SCR26" s="38"/>
      <c r="SCS26" s="38"/>
      <c r="SCT26" s="38"/>
      <c r="SCU26" s="38"/>
      <c r="SCV26" s="38"/>
      <c r="SCW26" s="38"/>
      <c r="SCX26" s="38"/>
      <c r="SCY26" s="38"/>
      <c r="SCZ26" s="38"/>
      <c r="SDA26" s="38"/>
      <c r="SDB26" s="38"/>
      <c r="SDC26" s="38"/>
      <c r="SDD26" s="38"/>
      <c r="SDE26" s="38"/>
      <c r="SDF26" s="38"/>
      <c r="SDG26" s="38"/>
      <c r="SDH26" s="38"/>
      <c r="SDI26" s="38"/>
      <c r="SDJ26" s="38"/>
      <c r="SDK26" s="38"/>
      <c r="SDL26" s="38"/>
      <c r="SDM26" s="38"/>
      <c r="SDN26" s="38"/>
      <c r="SDO26" s="38"/>
      <c r="SDP26" s="38"/>
      <c r="SDQ26" s="38"/>
      <c r="SDR26" s="38"/>
      <c r="SDS26" s="38"/>
      <c r="SDT26" s="38"/>
      <c r="SDU26" s="38"/>
      <c r="SDV26" s="38"/>
      <c r="SDW26" s="38"/>
      <c r="SDX26" s="38"/>
      <c r="SDY26" s="38"/>
      <c r="SDZ26" s="38"/>
      <c r="SEA26" s="38"/>
      <c r="SEB26" s="38"/>
      <c r="SEC26" s="38"/>
      <c r="SED26" s="38"/>
      <c r="SEE26" s="38"/>
      <c r="SEF26" s="38"/>
      <c r="SEG26" s="38"/>
      <c r="SEH26" s="38"/>
      <c r="SEI26" s="38"/>
      <c r="SEJ26" s="38"/>
      <c r="SEK26" s="38"/>
      <c r="SEL26" s="38"/>
      <c r="SEM26" s="38"/>
      <c r="SEN26" s="38"/>
      <c r="SEO26" s="38"/>
      <c r="SEP26" s="38"/>
      <c r="SEQ26" s="38"/>
      <c r="SER26" s="38"/>
      <c r="SES26" s="38"/>
      <c r="SET26" s="38"/>
      <c r="SEU26" s="38"/>
      <c r="SEV26" s="38"/>
      <c r="SEW26" s="38"/>
      <c r="SEX26" s="38"/>
      <c r="SEY26" s="38"/>
      <c r="SEZ26" s="38"/>
      <c r="SFA26" s="38"/>
      <c r="SFB26" s="38"/>
      <c r="SFC26" s="38"/>
      <c r="SFD26" s="38"/>
      <c r="SFE26" s="38"/>
      <c r="SFF26" s="38"/>
      <c r="SFG26" s="38"/>
      <c r="SFH26" s="38"/>
      <c r="SFI26" s="38"/>
      <c r="SFJ26" s="38"/>
      <c r="SFK26" s="38"/>
      <c r="SFL26" s="38"/>
      <c r="SFM26" s="38"/>
      <c r="SFN26" s="38"/>
      <c r="SFO26" s="38"/>
      <c r="SFP26" s="38"/>
      <c r="SFQ26" s="38"/>
      <c r="SFR26" s="38"/>
      <c r="SFS26" s="38"/>
      <c r="SFT26" s="38"/>
      <c r="SFU26" s="38"/>
      <c r="SFV26" s="38"/>
      <c r="SFW26" s="38"/>
      <c r="SFX26" s="38"/>
      <c r="SFY26" s="38"/>
      <c r="SFZ26" s="38"/>
      <c r="SGA26" s="38"/>
      <c r="SGB26" s="38"/>
      <c r="SGC26" s="38"/>
      <c r="SGD26" s="38"/>
      <c r="SGE26" s="38"/>
      <c r="SGF26" s="38"/>
      <c r="SGG26" s="38"/>
      <c r="SGH26" s="38"/>
      <c r="SGI26" s="38"/>
      <c r="SGJ26" s="38"/>
      <c r="SGK26" s="38"/>
      <c r="SGL26" s="38"/>
      <c r="SGM26" s="38"/>
      <c r="SGN26" s="38"/>
      <c r="SGO26" s="38"/>
      <c r="SGP26" s="38"/>
      <c r="SGQ26" s="38"/>
      <c r="SGR26" s="38"/>
      <c r="SGS26" s="38"/>
      <c r="SGT26" s="38"/>
      <c r="SGU26" s="38"/>
      <c r="SGV26" s="38"/>
      <c r="SGW26" s="38"/>
      <c r="SGX26" s="38"/>
      <c r="SGY26" s="38"/>
      <c r="SGZ26" s="38"/>
      <c r="SHA26" s="38"/>
      <c r="SHB26" s="38"/>
      <c r="SHC26" s="38"/>
      <c r="SHD26" s="38"/>
      <c r="SHE26" s="38"/>
      <c r="SHF26" s="38"/>
      <c r="SHG26" s="38"/>
      <c r="SHH26" s="38"/>
      <c r="SHI26" s="38"/>
      <c r="SHJ26" s="38"/>
      <c r="SHK26" s="38"/>
      <c r="SHL26" s="38"/>
      <c r="SHM26" s="38"/>
      <c r="SHN26" s="38"/>
      <c r="SHO26" s="38"/>
      <c r="SHP26" s="38"/>
      <c r="SHQ26" s="38"/>
      <c r="SHR26" s="38"/>
      <c r="SHS26" s="38"/>
      <c r="SHT26" s="38"/>
      <c r="SHU26" s="38"/>
      <c r="SHV26" s="38"/>
      <c r="SHW26" s="38"/>
      <c r="SHX26" s="38"/>
      <c r="SHY26" s="38"/>
      <c r="SHZ26" s="38"/>
      <c r="SIA26" s="38"/>
      <c r="SIB26" s="38"/>
      <c r="SIC26" s="38"/>
      <c r="SID26" s="38"/>
      <c r="SIE26" s="38"/>
      <c r="SIF26" s="38"/>
      <c r="SIG26" s="38"/>
      <c r="SIH26" s="38"/>
      <c r="SII26" s="38"/>
      <c r="SIJ26" s="38"/>
      <c r="SIK26" s="38"/>
      <c r="SIL26" s="38"/>
      <c r="SIM26" s="38"/>
      <c r="SIN26" s="38"/>
      <c r="SIO26" s="38"/>
      <c r="SIP26" s="38"/>
      <c r="SIQ26" s="38"/>
      <c r="SIR26" s="38"/>
      <c r="SIS26" s="38"/>
      <c r="SIT26" s="38"/>
      <c r="SIU26" s="38"/>
      <c r="SIV26" s="38"/>
      <c r="SIW26" s="38"/>
      <c r="SIX26" s="38"/>
      <c r="SIY26" s="38"/>
      <c r="SIZ26" s="38"/>
      <c r="SJA26" s="38"/>
      <c r="SJB26" s="38"/>
      <c r="SJC26" s="38"/>
      <c r="SJD26" s="38"/>
      <c r="SJE26" s="38"/>
      <c r="SJF26" s="38"/>
      <c r="SJG26" s="38"/>
      <c r="SJH26" s="38"/>
      <c r="SJI26" s="38"/>
      <c r="SJJ26" s="38"/>
      <c r="SJK26" s="38"/>
      <c r="SJL26" s="38"/>
      <c r="SJM26" s="38"/>
      <c r="SJN26" s="38"/>
      <c r="SJO26" s="38"/>
      <c r="SJP26" s="38"/>
      <c r="SJQ26" s="38"/>
      <c r="SJR26" s="38"/>
      <c r="SJS26" s="38"/>
      <c r="SJT26" s="38"/>
      <c r="SJU26" s="38"/>
      <c r="SJV26" s="38"/>
      <c r="SJW26" s="38"/>
      <c r="SJX26" s="38"/>
      <c r="SJY26" s="38"/>
      <c r="SJZ26" s="38"/>
      <c r="SKA26" s="38"/>
      <c r="SKB26" s="38"/>
      <c r="SKC26" s="38"/>
      <c r="SKD26" s="38"/>
      <c r="SKE26" s="38"/>
      <c r="SKF26" s="38"/>
      <c r="SKG26" s="38"/>
      <c r="SKH26" s="38"/>
      <c r="SKI26" s="38"/>
      <c r="SKJ26" s="38"/>
      <c r="SKK26" s="38"/>
      <c r="SKL26" s="38"/>
      <c r="SKM26" s="38"/>
      <c r="SKN26" s="38"/>
      <c r="SKO26" s="38"/>
      <c r="SKP26" s="38"/>
      <c r="SKQ26" s="38"/>
      <c r="SKR26" s="38"/>
      <c r="SKS26" s="38"/>
      <c r="SKT26" s="38"/>
      <c r="SKU26" s="38"/>
      <c r="SKV26" s="38"/>
      <c r="SKW26" s="38"/>
      <c r="SKX26" s="38"/>
      <c r="SKY26" s="38"/>
      <c r="SKZ26" s="38"/>
      <c r="SLA26" s="38"/>
      <c r="SLB26" s="38"/>
      <c r="SLC26" s="38"/>
      <c r="SLD26" s="38"/>
      <c r="SLE26" s="38"/>
      <c r="SLF26" s="38"/>
      <c r="SLG26" s="38"/>
      <c r="SLH26" s="38"/>
      <c r="SLI26" s="38"/>
      <c r="SLJ26" s="38"/>
      <c r="SLK26" s="38"/>
      <c r="SLL26" s="38"/>
      <c r="SLM26" s="38"/>
      <c r="SLN26" s="38"/>
      <c r="SLO26" s="38"/>
      <c r="SLP26" s="38"/>
      <c r="SLQ26" s="38"/>
      <c r="SLR26" s="38"/>
      <c r="SLS26" s="38"/>
      <c r="SLT26" s="38"/>
      <c r="SLU26" s="38"/>
      <c r="SLV26" s="38"/>
      <c r="SLW26" s="38"/>
      <c r="SLX26" s="38"/>
      <c r="SLY26" s="38"/>
      <c r="SLZ26" s="38"/>
      <c r="SMA26" s="38"/>
      <c r="SMB26" s="38"/>
      <c r="SMC26" s="38"/>
      <c r="SMD26" s="38"/>
      <c r="SME26" s="38"/>
      <c r="SMF26" s="38"/>
      <c r="SMG26" s="38"/>
      <c r="SMH26" s="38"/>
      <c r="SMI26" s="38"/>
      <c r="SMJ26" s="38"/>
      <c r="SMK26" s="38"/>
      <c r="SML26" s="38"/>
      <c r="SMM26" s="38"/>
      <c r="SMN26" s="38"/>
      <c r="SMO26" s="38"/>
      <c r="SMP26" s="38"/>
      <c r="SMQ26" s="38"/>
      <c r="SMR26" s="38"/>
      <c r="SMS26" s="38"/>
      <c r="SMT26" s="38"/>
      <c r="SMU26" s="38"/>
      <c r="SMV26" s="38"/>
      <c r="SMW26" s="38"/>
      <c r="SMX26" s="38"/>
      <c r="SMY26" s="38"/>
      <c r="SMZ26" s="38"/>
      <c r="SNA26" s="38"/>
      <c r="SNB26" s="38"/>
      <c r="SNC26" s="38"/>
      <c r="SND26" s="38"/>
      <c r="SNE26" s="38"/>
      <c r="SNF26" s="38"/>
      <c r="SNG26" s="38"/>
      <c r="SNH26" s="38"/>
      <c r="SNI26" s="38"/>
      <c r="SNJ26" s="38"/>
      <c r="SNK26" s="38"/>
      <c r="SNL26" s="38"/>
      <c r="SNM26" s="38"/>
      <c r="SNN26" s="38"/>
      <c r="SNO26" s="38"/>
      <c r="SNP26" s="38"/>
      <c r="SNQ26" s="38"/>
      <c r="SNR26" s="38"/>
      <c r="SNS26" s="38"/>
      <c r="SNT26" s="38"/>
      <c r="SNU26" s="38"/>
      <c r="SNV26" s="38"/>
      <c r="SNW26" s="38"/>
      <c r="SNX26" s="38"/>
      <c r="SNY26" s="38"/>
      <c r="SNZ26" s="38"/>
      <c r="SOA26" s="38"/>
      <c r="SOB26" s="38"/>
      <c r="SOC26" s="38"/>
      <c r="SOD26" s="38"/>
      <c r="SOE26" s="38"/>
      <c r="SOF26" s="38"/>
      <c r="SOG26" s="38"/>
      <c r="SOH26" s="38"/>
      <c r="SOI26" s="38"/>
      <c r="SOJ26" s="38"/>
      <c r="SOK26" s="38"/>
      <c r="SOL26" s="38"/>
      <c r="SOM26" s="38"/>
      <c r="SON26" s="38"/>
      <c r="SOO26" s="38"/>
      <c r="SOP26" s="38"/>
      <c r="SOQ26" s="38"/>
      <c r="SOR26" s="38"/>
      <c r="SOS26" s="38"/>
      <c r="SOT26" s="38"/>
      <c r="SOU26" s="38"/>
      <c r="SOV26" s="38"/>
      <c r="SOW26" s="38"/>
      <c r="SOX26" s="38"/>
      <c r="SOY26" s="38"/>
      <c r="SOZ26" s="38"/>
      <c r="SPA26" s="38"/>
      <c r="SPB26" s="38"/>
      <c r="SPC26" s="38"/>
      <c r="SPD26" s="38"/>
      <c r="SPE26" s="38"/>
      <c r="SPF26" s="38"/>
      <c r="SPG26" s="38"/>
      <c r="SPH26" s="38"/>
      <c r="SPI26" s="38"/>
      <c r="SPJ26" s="38"/>
      <c r="SPK26" s="38"/>
      <c r="SPL26" s="38"/>
      <c r="SPM26" s="38"/>
      <c r="SPN26" s="38"/>
      <c r="SPO26" s="38"/>
      <c r="SPP26" s="38"/>
      <c r="SPQ26" s="38"/>
      <c r="SPR26" s="38"/>
      <c r="SPS26" s="38"/>
      <c r="SPT26" s="38"/>
      <c r="SPU26" s="38"/>
      <c r="SPV26" s="38"/>
      <c r="SPW26" s="38"/>
      <c r="SPX26" s="38"/>
      <c r="SPY26" s="38"/>
      <c r="SPZ26" s="38"/>
      <c r="SQA26" s="38"/>
      <c r="SQB26" s="38"/>
      <c r="SQC26" s="38"/>
      <c r="SQD26" s="38"/>
      <c r="SQE26" s="38"/>
      <c r="SQF26" s="38"/>
      <c r="SQG26" s="38"/>
      <c r="SQH26" s="38"/>
      <c r="SQI26" s="38"/>
      <c r="SQJ26" s="38"/>
      <c r="SQK26" s="38"/>
      <c r="SQL26" s="38"/>
      <c r="SQM26" s="38"/>
      <c r="SQN26" s="38"/>
      <c r="SQO26" s="38"/>
      <c r="SQP26" s="38"/>
      <c r="SQQ26" s="38"/>
      <c r="SQR26" s="38"/>
      <c r="SQS26" s="38"/>
      <c r="SQT26" s="38"/>
      <c r="SQU26" s="38"/>
      <c r="SQV26" s="38"/>
      <c r="SQW26" s="38"/>
      <c r="SQX26" s="38"/>
      <c r="SQY26" s="38"/>
      <c r="SQZ26" s="38"/>
      <c r="SRA26" s="38"/>
      <c r="SRB26" s="38"/>
      <c r="SRC26" s="38"/>
      <c r="SRD26" s="38"/>
      <c r="SRE26" s="38"/>
      <c r="SRF26" s="38"/>
      <c r="SRG26" s="38"/>
      <c r="SRH26" s="38"/>
      <c r="SRI26" s="38"/>
      <c r="SRJ26" s="38"/>
      <c r="SRK26" s="38"/>
      <c r="SRL26" s="38"/>
      <c r="SRM26" s="38"/>
      <c r="SRN26" s="38"/>
      <c r="SRO26" s="38"/>
      <c r="SRP26" s="38"/>
      <c r="SRQ26" s="38"/>
      <c r="SRR26" s="38"/>
      <c r="SRS26" s="38"/>
      <c r="SRT26" s="38"/>
      <c r="SRU26" s="38"/>
      <c r="SRV26" s="38"/>
      <c r="SRW26" s="38"/>
      <c r="SRX26" s="38"/>
      <c r="SRY26" s="38"/>
      <c r="SRZ26" s="38"/>
      <c r="SSA26" s="38"/>
      <c r="SSB26" s="38"/>
      <c r="SSC26" s="38"/>
      <c r="SSD26" s="38"/>
      <c r="SSE26" s="38"/>
      <c r="SSF26" s="38"/>
      <c r="SSG26" s="38"/>
      <c r="SSH26" s="38"/>
      <c r="SSI26" s="38"/>
      <c r="SSJ26" s="38"/>
      <c r="SSK26" s="38"/>
      <c r="SSL26" s="38"/>
      <c r="SSM26" s="38"/>
      <c r="SSN26" s="38"/>
      <c r="SSO26" s="38"/>
      <c r="SSP26" s="38"/>
      <c r="SSQ26" s="38"/>
      <c r="SSR26" s="38"/>
      <c r="SSS26" s="38"/>
      <c r="SST26" s="38"/>
      <c r="SSU26" s="38"/>
      <c r="SSV26" s="38"/>
      <c r="SSW26" s="38"/>
      <c r="SSX26" s="38"/>
      <c r="SSY26" s="38"/>
      <c r="SSZ26" s="38"/>
      <c r="STA26" s="38"/>
      <c r="STB26" s="38"/>
      <c r="STC26" s="38"/>
      <c r="STD26" s="38"/>
      <c r="STE26" s="38"/>
      <c r="STF26" s="38"/>
      <c r="STG26" s="38"/>
      <c r="STH26" s="38"/>
      <c r="STI26" s="38"/>
      <c r="STJ26" s="38"/>
      <c r="STK26" s="38"/>
      <c r="STL26" s="38"/>
      <c r="STM26" s="38"/>
      <c r="STN26" s="38"/>
      <c r="STO26" s="38"/>
      <c r="STP26" s="38"/>
      <c r="STQ26" s="38"/>
      <c r="STR26" s="38"/>
      <c r="STS26" s="38"/>
      <c r="STT26" s="38"/>
      <c r="STU26" s="38"/>
      <c r="STV26" s="38"/>
      <c r="STW26" s="38"/>
      <c r="STX26" s="38"/>
      <c r="STY26" s="38"/>
      <c r="STZ26" s="38"/>
      <c r="SUA26" s="38"/>
      <c r="SUB26" s="38"/>
      <c r="SUC26" s="38"/>
      <c r="SUD26" s="38"/>
      <c r="SUE26" s="38"/>
      <c r="SUF26" s="38"/>
      <c r="SUG26" s="38"/>
      <c r="SUH26" s="38"/>
      <c r="SUI26" s="38"/>
      <c r="SUJ26" s="38"/>
      <c r="SUK26" s="38"/>
      <c r="SUL26" s="38"/>
      <c r="SUM26" s="38"/>
      <c r="SUN26" s="38"/>
      <c r="SUO26" s="38"/>
      <c r="SUP26" s="38"/>
      <c r="SUQ26" s="38"/>
      <c r="SUR26" s="38"/>
      <c r="SUS26" s="38"/>
      <c r="SUT26" s="38"/>
      <c r="SUU26" s="38"/>
      <c r="SUV26" s="38"/>
      <c r="SUW26" s="38"/>
      <c r="SUX26" s="38"/>
      <c r="SUY26" s="38"/>
      <c r="SUZ26" s="38"/>
      <c r="SVA26" s="38"/>
      <c r="SVB26" s="38"/>
      <c r="SVC26" s="38"/>
      <c r="SVD26" s="38"/>
      <c r="SVE26" s="38"/>
      <c r="SVF26" s="38"/>
      <c r="SVG26" s="38"/>
      <c r="SVH26" s="38"/>
      <c r="SVI26" s="38"/>
      <c r="SVJ26" s="38"/>
      <c r="SVK26" s="38"/>
      <c r="SVL26" s="38"/>
      <c r="SVM26" s="38"/>
      <c r="SVN26" s="38"/>
      <c r="SVO26" s="38"/>
      <c r="SVP26" s="38"/>
      <c r="SVQ26" s="38"/>
      <c r="SVR26" s="38"/>
      <c r="SVS26" s="38"/>
      <c r="SVT26" s="38"/>
      <c r="SVU26" s="38"/>
      <c r="SVV26" s="38"/>
      <c r="SVW26" s="38"/>
      <c r="SVX26" s="38"/>
      <c r="SVY26" s="38"/>
      <c r="SVZ26" s="38"/>
      <c r="SWA26" s="38"/>
      <c r="SWB26" s="38"/>
      <c r="SWC26" s="38"/>
      <c r="SWD26" s="38"/>
      <c r="SWE26" s="38"/>
      <c r="SWF26" s="38"/>
      <c r="SWG26" s="38"/>
      <c r="SWH26" s="38"/>
      <c r="SWI26" s="38"/>
      <c r="SWJ26" s="38"/>
      <c r="SWK26" s="38"/>
      <c r="SWL26" s="38"/>
      <c r="SWM26" s="38"/>
      <c r="SWN26" s="38"/>
      <c r="SWO26" s="38"/>
      <c r="SWP26" s="38"/>
      <c r="SWQ26" s="38"/>
      <c r="SWR26" s="38"/>
      <c r="SWS26" s="38"/>
      <c r="SWT26" s="38"/>
      <c r="SWU26" s="38"/>
      <c r="SWV26" s="38"/>
      <c r="SWW26" s="38"/>
      <c r="SWX26" s="38"/>
      <c r="SWY26" s="38"/>
      <c r="SWZ26" s="38"/>
      <c r="SXA26" s="38"/>
      <c r="SXB26" s="38"/>
      <c r="SXC26" s="38"/>
      <c r="SXD26" s="38"/>
      <c r="SXE26" s="38"/>
      <c r="SXF26" s="38"/>
      <c r="SXG26" s="38"/>
      <c r="SXH26" s="38"/>
      <c r="SXI26" s="38"/>
      <c r="SXJ26" s="38"/>
      <c r="SXK26" s="38"/>
      <c r="SXL26" s="38"/>
      <c r="SXM26" s="38"/>
      <c r="SXN26" s="38"/>
      <c r="SXO26" s="38"/>
      <c r="SXP26" s="38"/>
      <c r="SXQ26" s="38"/>
      <c r="SXR26" s="38"/>
      <c r="SXS26" s="38"/>
      <c r="SXT26" s="38"/>
      <c r="SXU26" s="38"/>
      <c r="SXV26" s="38"/>
      <c r="SXW26" s="38"/>
      <c r="SXX26" s="38"/>
      <c r="SXY26" s="38"/>
      <c r="SXZ26" s="38"/>
      <c r="SYA26" s="38"/>
      <c r="SYB26" s="38"/>
      <c r="SYC26" s="38"/>
      <c r="SYD26" s="38"/>
      <c r="SYE26" s="38"/>
      <c r="SYF26" s="38"/>
      <c r="SYG26" s="38"/>
      <c r="SYH26" s="38"/>
      <c r="SYI26" s="38"/>
      <c r="SYJ26" s="38"/>
      <c r="SYK26" s="38"/>
      <c r="SYL26" s="38"/>
      <c r="SYM26" s="38"/>
      <c r="SYN26" s="38"/>
      <c r="SYO26" s="38"/>
      <c r="SYP26" s="38"/>
      <c r="SYQ26" s="38"/>
      <c r="SYR26" s="38"/>
      <c r="SYS26" s="38"/>
      <c r="SYT26" s="38"/>
      <c r="SYU26" s="38"/>
      <c r="SYV26" s="38"/>
      <c r="SYW26" s="38"/>
      <c r="SYX26" s="38"/>
      <c r="SYY26" s="38"/>
      <c r="SYZ26" s="38"/>
      <c r="SZA26" s="38"/>
      <c r="SZB26" s="38"/>
      <c r="SZC26" s="38"/>
      <c r="SZD26" s="38"/>
      <c r="SZE26" s="38"/>
      <c r="SZF26" s="38"/>
      <c r="SZG26" s="38"/>
      <c r="SZH26" s="38"/>
      <c r="SZI26" s="38"/>
      <c r="SZJ26" s="38"/>
      <c r="SZK26" s="38"/>
      <c r="SZL26" s="38"/>
      <c r="SZM26" s="38"/>
      <c r="SZN26" s="38"/>
      <c r="SZO26" s="38"/>
      <c r="SZP26" s="38"/>
      <c r="SZQ26" s="38"/>
      <c r="SZR26" s="38"/>
      <c r="SZS26" s="38"/>
      <c r="SZT26" s="38"/>
      <c r="SZU26" s="38"/>
      <c r="SZV26" s="38"/>
      <c r="SZW26" s="38"/>
      <c r="SZX26" s="38"/>
      <c r="SZY26" s="38"/>
      <c r="SZZ26" s="38"/>
      <c r="TAA26" s="38"/>
      <c r="TAB26" s="38"/>
      <c r="TAC26" s="38"/>
      <c r="TAD26" s="38"/>
      <c r="TAE26" s="38"/>
      <c r="TAF26" s="38"/>
      <c r="TAG26" s="38"/>
      <c r="TAH26" s="38"/>
      <c r="TAI26" s="38"/>
      <c r="TAJ26" s="38"/>
      <c r="TAK26" s="38"/>
      <c r="TAL26" s="38"/>
      <c r="TAM26" s="38"/>
      <c r="TAN26" s="38"/>
      <c r="TAO26" s="38"/>
      <c r="TAP26" s="38"/>
      <c r="TAQ26" s="38"/>
      <c r="TAR26" s="38"/>
      <c r="TAS26" s="38"/>
      <c r="TAT26" s="38"/>
      <c r="TAU26" s="38"/>
      <c r="TAV26" s="38"/>
      <c r="TAW26" s="38"/>
      <c r="TAX26" s="38"/>
      <c r="TAY26" s="38"/>
      <c r="TAZ26" s="38"/>
      <c r="TBA26" s="38"/>
      <c r="TBB26" s="38"/>
      <c r="TBC26" s="38"/>
      <c r="TBD26" s="38"/>
      <c r="TBE26" s="38"/>
      <c r="TBF26" s="38"/>
      <c r="TBG26" s="38"/>
      <c r="TBH26" s="38"/>
      <c r="TBI26" s="38"/>
      <c r="TBJ26" s="38"/>
      <c r="TBK26" s="38"/>
      <c r="TBL26" s="38"/>
      <c r="TBM26" s="38"/>
      <c r="TBN26" s="38"/>
      <c r="TBO26" s="38"/>
      <c r="TBP26" s="38"/>
      <c r="TBQ26" s="38"/>
      <c r="TBR26" s="38"/>
      <c r="TBS26" s="38"/>
      <c r="TBT26" s="38"/>
      <c r="TBU26" s="38"/>
      <c r="TBV26" s="38"/>
      <c r="TBW26" s="38"/>
      <c r="TBX26" s="38"/>
      <c r="TBY26" s="38"/>
      <c r="TBZ26" s="38"/>
      <c r="TCA26" s="38"/>
      <c r="TCB26" s="38"/>
      <c r="TCC26" s="38"/>
      <c r="TCD26" s="38"/>
      <c r="TCE26" s="38"/>
      <c r="TCF26" s="38"/>
      <c r="TCG26" s="38"/>
      <c r="TCH26" s="38"/>
      <c r="TCI26" s="38"/>
      <c r="TCJ26" s="38"/>
      <c r="TCK26" s="38"/>
      <c r="TCL26" s="38"/>
      <c r="TCM26" s="38"/>
      <c r="TCN26" s="38"/>
      <c r="TCO26" s="38"/>
      <c r="TCP26" s="38"/>
      <c r="TCQ26" s="38"/>
      <c r="TCR26" s="38"/>
      <c r="TCS26" s="38"/>
      <c r="TCT26" s="38"/>
      <c r="TCU26" s="38"/>
      <c r="TCV26" s="38"/>
      <c r="TCW26" s="38"/>
      <c r="TCX26" s="38"/>
      <c r="TCY26" s="38"/>
      <c r="TCZ26" s="38"/>
      <c r="TDA26" s="38"/>
      <c r="TDB26" s="38"/>
      <c r="TDC26" s="38"/>
      <c r="TDD26" s="38"/>
      <c r="TDE26" s="38"/>
      <c r="TDF26" s="38"/>
      <c r="TDG26" s="38"/>
      <c r="TDH26" s="38"/>
      <c r="TDI26" s="38"/>
      <c r="TDJ26" s="38"/>
      <c r="TDK26" s="38"/>
      <c r="TDL26" s="38"/>
      <c r="TDM26" s="38"/>
      <c r="TDN26" s="38"/>
      <c r="TDO26" s="38"/>
      <c r="TDP26" s="38"/>
      <c r="TDQ26" s="38"/>
      <c r="TDR26" s="38"/>
      <c r="TDS26" s="38"/>
      <c r="TDT26" s="38"/>
      <c r="TDU26" s="38"/>
      <c r="TDV26" s="38"/>
      <c r="TDW26" s="38"/>
      <c r="TDX26" s="38"/>
      <c r="TDY26" s="38"/>
      <c r="TDZ26" s="38"/>
      <c r="TEA26" s="38"/>
      <c r="TEB26" s="38"/>
      <c r="TEC26" s="38"/>
      <c r="TED26" s="38"/>
      <c r="TEE26" s="38"/>
      <c r="TEF26" s="38"/>
      <c r="TEG26" s="38"/>
      <c r="TEH26" s="38"/>
      <c r="TEI26" s="38"/>
      <c r="TEJ26" s="38"/>
      <c r="TEK26" s="38"/>
      <c r="TEL26" s="38"/>
      <c r="TEM26" s="38"/>
      <c r="TEN26" s="38"/>
      <c r="TEO26" s="38"/>
      <c r="TEP26" s="38"/>
      <c r="TEQ26" s="38"/>
      <c r="TER26" s="38"/>
      <c r="TES26" s="38"/>
      <c r="TET26" s="38"/>
      <c r="TEU26" s="38"/>
      <c r="TEV26" s="38"/>
      <c r="TEW26" s="38"/>
      <c r="TEX26" s="38"/>
      <c r="TEY26" s="38"/>
      <c r="TEZ26" s="38"/>
      <c r="TFA26" s="38"/>
      <c r="TFB26" s="38"/>
      <c r="TFC26" s="38"/>
      <c r="TFD26" s="38"/>
      <c r="TFE26" s="38"/>
      <c r="TFF26" s="38"/>
      <c r="TFG26" s="38"/>
      <c r="TFH26" s="38"/>
      <c r="TFI26" s="38"/>
      <c r="TFJ26" s="38"/>
      <c r="TFK26" s="38"/>
      <c r="TFL26" s="38"/>
      <c r="TFM26" s="38"/>
      <c r="TFN26" s="38"/>
      <c r="TFO26" s="38"/>
      <c r="TFP26" s="38"/>
      <c r="TFQ26" s="38"/>
      <c r="TFR26" s="38"/>
      <c r="TFS26" s="38"/>
      <c r="TFT26" s="38"/>
      <c r="TFU26" s="38"/>
      <c r="TFV26" s="38"/>
      <c r="TFW26" s="38"/>
      <c r="TFX26" s="38"/>
      <c r="TFY26" s="38"/>
      <c r="TFZ26" s="38"/>
      <c r="TGA26" s="38"/>
      <c r="TGB26" s="38"/>
      <c r="TGC26" s="38"/>
      <c r="TGD26" s="38"/>
      <c r="TGE26" s="38"/>
      <c r="TGF26" s="38"/>
      <c r="TGG26" s="38"/>
      <c r="TGH26" s="38"/>
      <c r="TGI26" s="38"/>
      <c r="TGJ26" s="38"/>
      <c r="TGK26" s="38"/>
      <c r="TGL26" s="38"/>
      <c r="TGM26" s="38"/>
      <c r="TGN26" s="38"/>
      <c r="TGO26" s="38"/>
      <c r="TGP26" s="38"/>
      <c r="TGQ26" s="38"/>
      <c r="TGR26" s="38"/>
      <c r="TGS26" s="38"/>
      <c r="TGT26" s="38"/>
      <c r="TGU26" s="38"/>
      <c r="TGV26" s="38"/>
      <c r="TGW26" s="38"/>
      <c r="TGX26" s="38"/>
      <c r="TGY26" s="38"/>
      <c r="TGZ26" s="38"/>
      <c r="THA26" s="38"/>
      <c r="THB26" s="38"/>
      <c r="THC26" s="38"/>
      <c r="THD26" s="38"/>
      <c r="THE26" s="38"/>
      <c r="THF26" s="38"/>
      <c r="THG26" s="38"/>
      <c r="THH26" s="38"/>
      <c r="THI26" s="38"/>
      <c r="THJ26" s="38"/>
      <c r="THK26" s="38"/>
      <c r="THL26" s="38"/>
      <c r="THM26" s="38"/>
      <c r="THN26" s="38"/>
      <c r="THO26" s="38"/>
      <c r="THP26" s="38"/>
      <c r="THQ26" s="38"/>
      <c r="THR26" s="38"/>
      <c r="THS26" s="38"/>
      <c r="THT26" s="38"/>
      <c r="THU26" s="38"/>
      <c r="THV26" s="38"/>
      <c r="THW26" s="38"/>
      <c r="THX26" s="38"/>
      <c r="THY26" s="38"/>
      <c r="THZ26" s="38"/>
      <c r="TIA26" s="38"/>
      <c r="TIB26" s="38"/>
      <c r="TIC26" s="38"/>
      <c r="TID26" s="38"/>
      <c r="TIE26" s="38"/>
      <c r="TIF26" s="38"/>
      <c r="TIG26" s="38"/>
      <c r="TIH26" s="38"/>
      <c r="TII26" s="38"/>
      <c r="TIJ26" s="38"/>
      <c r="TIK26" s="38"/>
      <c r="TIL26" s="38"/>
      <c r="TIM26" s="38"/>
      <c r="TIN26" s="38"/>
      <c r="TIO26" s="38"/>
      <c r="TIP26" s="38"/>
      <c r="TIQ26" s="38"/>
      <c r="TIR26" s="38"/>
      <c r="TIS26" s="38"/>
      <c r="TIT26" s="38"/>
      <c r="TIU26" s="38"/>
      <c r="TIV26" s="38"/>
      <c r="TIW26" s="38"/>
      <c r="TIX26" s="38"/>
      <c r="TIY26" s="38"/>
      <c r="TIZ26" s="38"/>
      <c r="TJA26" s="38"/>
      <c r="TJB26" s="38"/>
      <c r="TJC26" s="38"/>
      <c r="TJD26" s="38"/>
      <c r="TJE26" s="38"/>
      <c r="TJF26" s="38"/>
      <c r="TJG26" s="38"/>
      <c r="TJH26" s="38"/>
      <c r="TJI26" s="38"/>
      <c r="TJJ26" s="38"/>
      <c r="TJK26" s="38"/>
      <c r="TJL26" s="38"/>
      <c r="TJM26" s="38"/>
      <c r="TJN26" s="38"/>
      <c r="TJO26" s="38"/>
      <c r="TJP26" s="38"/>
      <c r="TJQ26" s="38"/>
      <c r="TJR26" s="38"/>
      <c r="TJS26" s="38"/>
      <c r="TJT26" s="38"/>
      <c r="TJU26" s="38"/>
      <c r="TJV26" s="38"/>
      <c r="TJW26" s="38"/>
      <c r="TJX26" s="38"/>
      <c r="TJY26" s="38"/>
      <c r="TJZ26" s="38"/>
      <c r="TKA26" s="38"/>
      <c r="TKB26" s="38"/>
      <c r="TKC26" s="38"/>
      <c r="TKD26" s="38"/>
      <c r="TKE26" s="38"/>
      <c r="TKF26" s="38"/>
      <c r="TKG26" s="38"/>
      <c r="TKH26" s="38"/>
      <c r="TKI26" s="38"/>
      <c r="TKJ26" s="38"/>
      <c r="TKK26" s="38"/>
      <c r="TKL26" s="38"/>
      <c r="TKM26" s="38"/>
      <c r="TKN26" s="38"/>
      <c r="TKO26" s="38"/>
      <c r="TKP26" s="38"/>
      <c r="TKQ26" s="38"/>
      <c r="TKR26" s="38"/>
      <c r="TKS26" s="38"/>
      <c r="TKT26" s="38"/>
      <c r="TKU26" s="38"/>
      <c r="TKV26" s="38"/>
      <c r="TKW26" s="38"/>
      <c r="TKX26" s="38"/>
      <c r="TKY26" s="38"/>
      <c r="TKZ26" s="38"/>
      <c r="TLA26" s="38"/>
      <c r="TLB26" s="38"/>
      <c r="TLC26" s="38"/>
      <c r="TLD26" s="38"/>
      <c r="TLE26" s="38"/>
      <c r="TLF26" s="38"/>
      <c r="TLG26" s="38"/>
      <c r="TLH26" s="38"/>
      <c r="TLI26" s="38"/>
      <c r="TLJ26" s="38"/>
      <c r="TLK26" s="38"/>
      <c r="TLL26" s="38"/>
      <c r="TLM26" s="38"/>
      <c r="TLN26" s="38"/>
      <c r="TLO26" s="38"/>
      <c r="TLP26" s="38"/>
      <c r="TLQ26" s="38"/>
      <c r="TLR26" s="38"/>
      <c r="TLS26" s="38"/>
      <c r="TLT26" s="38"/>
      <c r="TLU26" s="38"/>
      <c r="TLV26" s="38"/>
      <c r="TLW26" s="38"/>
      <c r="TLX26" s="38"/>
      <c r="TLY26" s="38"/>
      <c r="TLZ26" s="38"/>
      <c r="TMA26" s="38"/>
      <c r="TMB26" s="38"/>
      <c r="TMC26" s="38"/>
      <c r="TMD26" s="38"/>
      <c r="TME26" s="38"/>
      <c r="TMF26" s="38"/>
      <c r="TMG26" s="38"/>
      <c r="TMH26" s="38"/>
      <c r="TMI26" s="38"/>
      <c r="TMJ26" s="38"/>
      <c r="TMK26" s="38"/>
      <c r="TML26" s="38"/>
      <c r="TMM26" s="38"/>
      <c r="TMN26" s="38"/>
      <c r="TMO26" s="38"/>
      <c r="TMP26" s="38"/>
      <c r="TMQ26" s="38"/>
      <c r="TMR26" s="38"/>
      <c r="TMS26" s="38"/>
      <c r="TMT26" s="38"/>
      <c r="TMU26" s="38"/>
      <c r="TMV26" s="38"/>
      <c r="TMW26" s="38"/>
      <c r="TMX26" s="38"/>
      <c r="TMY26" s="38"/>
      <c r="TMZ26" s="38"/>
      <c r="TNA26" s="38"/>
      <c r="TNB26" s="38"/>
      <c r="TNC26" s="38"/>
      <c r="TND26" s="38"/>
      <c r="TNE26" s="38"/>
      <c r="TNF26" s="38"/>
      <c r="TNG26" s="38"/>
      <c r="TNH26" s="38"/>
      <c r="TNI26" s="38"/>
      <c r="TNJ26" s="38"/>
      <c r="TNK26" s="38"/>
      <c r="TNL26" s="38"/>
      <c r="TNM26" s="38"/>
      <c r="TNN26" s="38"/>
      <c r="TNO26" s="38"/>
      <c r="TNP26" s="38"/>
      <c r="TNQ26" s="38"/>
      <c r="TNR26" s="38"/>
      <c r="TNS26" s="38"/>
      <c r="TNT26" s="38"/>
      <c r="TNU26" s="38"/>
      <c r="TNV26" s="38"/>
      <c r="TNW26" s="38"/>
      <c r="TNX26" s="38"/>
      <c r="TNY26" s="38"/>
      <c r="TNZ26" s="38"/>
      <c r="TOA26" s="38"/>
      <c r="TOB26" s="38"/>
      <c r="TOC26" s="38"/>
      <c r="TOD26" s="38"/>
      <c r="TOE26" s="38"/>
      <c r="TOF26" s="38"/>
      <c r="TOG26" s="38"/>
      <c r="TOH26" s="38"/>
      <c r="TOI26" s="38"/>
      <c r="TOJ26" s="38"/>
      <c r="TOK26" s="38"/>
      <c r="TOL26" s="38"/>
      <c r="TOM26" s="38"/>
      <c r="TON26" s="38"/>
      <c r="TOO26" s="38"/>
      <c r="TOP26" s="38"/>
      <c r="TOQ26" s="38"/>
      <c r="TOR26" s="38"/>
      <c r="TOS26" s="38"/>
      <c r="TOT26" s="38"/>
      <c r="TOU26" s="38"/>
      <c r="TOV26" s="38"/>
      <c r="TOW26" s="38"/>
      <c r="TOX26" s="38"/>
      <c r="TOY26" s="38"/>
      <c r="TOZ26" s="38"/>
      <c r="TPA26" s="38"/>
      <c r="TPB26" s="38"/>
      <c r="TPC26" s="38"/>
      <c r="TPD26" s="38"/>
      <c r="TPE26" s="38"/>
      <c r="TPF26" s="38"/>
      <c r="TPG26" s="38"/>
      <c r="TPH26" s="38"/>
      <c r="TPI26" s="38"/>
      <c r="TPJ26" s="38"/>
      <c r="TPK26" s="38"/>
      <c r="TPL26" s="38"/>
      <c r="TPM26" s="38"/>
      <c r="TPN26" s="38"/>
      <c r="TPO26" s="38"/>
      <c r="TPP26" s="38"/>
      <c r="TPQ26" s="38"/>
      <c r="TPR26" s="38"/>
      <c r="TPS26" s="38"/>
      <c r="TPT26" s="38"/>
      <c r="TPU26" s="38"/>
      <c r="TPV26" s="38"/>
      <c r="TPW26" s="38"/>
      <c r="TPX26" s="38"/>
      <c r="TPY26" s="38"/>
      <c r="TPZ26" s="38"/>
      <c r="TQA26" s="38"/>
      <c r="TQB26" s="38"/>
      <c r="TQC26" s="38"/>
      <c r="TQD26" s="38"/>
      <c r="TQE26" s="38"/>
      <c r="TQF26" s="38"/>
      <c r="TQG26" s="38"/>
      <c r="TQH26" s="38"/>
      <c r="TQI26" s="38"/>
      <c r="TQJ26" s="38"/>
      <c r="TQK26" s="38"/>
      <c r="TQL26" s="38"/>
      <c r="TQM26" s="38"/>
      <c r="TQN26" s="38"/>
      <c r="TQO26" s="38"/>
      <c r="TQP26" s="38"/>
      <c r="TQQ26" s="38"/>
      <c r="TQR26" s="38"/>
      <c r="TQS26" s="38"/>
      <c r="TQT26" s="38"/>
      <c r="TQU26" s="38"/>
      <c r="TQV26" s="38"/>
      <c r="TQW26" s="38"/>
      <c r="TQX26" s="38"/>
      <c r="TQY26" s="38"/>
      <c r="TQZ26" s="38"/>
      <c r="TRA26" s="38"/>
      <c r="TRB26" s="38"/>
      <c r="TRC26" s="38"/>
      <c r="TRD26" s="38"/>
      <c r="TRE26" s="38"/>
      <c r="TRF26" s="38"/>
      <c r="TRG26" s="38"/>
      <c r="TRH26" s="38"/>
      <c r="TRI26" s="38"/>
      <c r="TRJ26" s="38"/>
      <c r="TRK26" s="38"/>
      <c r="TRL26" s="38"/>
      <c r="TRM26" s="38"/>
      <c r="TRN26" s="38"/>
      <c r="TRO26" s="38"/>
      <c r="TRP26" s="38"/>
      <c r="TRQ26" s="38"/>
      <c r="TRR26" s="38"/>
      <c r="TRS26" s="38"/>
      <c r="TRT26" s="38"/>
      <c r="TRU26" s="38"/>
      <c r="TRV26" s="38"/>
      <c r="TRW26" s="38"/>
      <c r="TRX26" s="38"/>
      <c r="TRY26" s="38"/>
      <c r="TRZ26" s="38"/>
      <c r="TSA26" s="38"/>
      <c r="TSB26" s="38"/>
      <c r="TSC26" s="38"/>
      <c r="TSD26" s="38"/>
      <c r="TSE26" s="38"/>
      <c r="TSF26" s="38"/>
      <c r="TSG26" s="38"/>
      <c r="TSH26" s="38"/>
      <c r="TSI26" s="38"/>
      <c r="TSJ26" s="38"/>
      <c r="TSK26" s="38"/>
      <c r="TSL26" s="38"/>
      <c r="TSM26" s="38"/>
      <c r="TSN26" s="38"/>
      <c r="TSO26" s="38"/>
      <c r="TSP26" s="38"/>
      <c r="TSQ26" s="38"/>
      <c r="TSR26" s="38"/>
      <c r="TSS26" s="38"/>
      <c r="TST26" s="38"/>
      <c r="TSU26" s="38"/>
      <c r="TSV26" s="38"/>
      <c r="TSW26" s="38"/>
      <c r="TSX26" s="38"/>
      <c r="TSY26" s="38"/>
      <c r="TSZ26" s="38"/>
      <c r="TTA26" s="38"/>
      <c r="TTB26" s="38"/>
      <c r="TTC26" s="38"/>
      <c r="TTD26" s="38"/>
      <c r="TTE26" s="38"/>
      <c r="TTF26" s="38"/>
      <c r="TTG26" s="38"/>
      <c r="TTH26" s="38"/>
      <c r="TTI26" s="38"/>
      <c r="TTJ26" s="38"/>
      <c r="TTK26" s="38"/>
      <c r="TTL26" s="38"/>
      <c r="TTM26" s="38"/>
      <c r="TTN26" s="38"/>
      <c r="TTO26" s="38"/>
      <c r="TTP26" s="38"/>
      <c r="TTQ26" s="38"/>
      <c r="TTR26" s="38"/>
      <c r="TTS26" s="38"/>
      <c r="TTT26" s="38"/>
      <c r="TTU26" s="38"/>
      <c r="TTV26" s="38"/>
      <c r="TTW26" s="38"/>
      <c r="TTX26" s="38"/>
      <c r="TTY26" s="38"/>
      <c r="TTZ26" s="38"/>
      <c r="TUA26" s="38"/>
      <c r="TUB26" s="38"/>
      <c r="TUC26" s="38"/>
      <c r="TUD26" s="38"/>
      <c r="TUE26" s="38"/>
      <c r="TUF26" s="38"/>
      <c r="TUG26" s="38"/>
      <c r="TUH26" s="38"/>
      <c r="TUI26" s="38"/>
      <c r="TUJ26" s="38"/>
      <c r="TUK26" s="38"/>
      <c r="TUL26" s="38"/>
      <c r="TUM26" s="38"/>
      <c r="TUN26" s="38"/>
      <c r="TUO26" s="38"/>
      <c r="TUP26" s="38"/>
      <c r="TUQ26" s="38"/>
      <c r="TUR26" s="38"/>
      <c r="TUS26" s="38"/>
      <c r="TUT26" s="38"/>
      <c r="TUU26" s="38"/>
      <c r="TUV26" s="38"/>
      <c r="TUW26" s="38"/>
      <c r="TUX26" s="38"/>
      <c r="TUY26" s="38"/>
      <c r="TUZ26" s="38"/>
      <c r="TVA26" s="38"/>
      <c r="TVB26" s="38"/>
      <c r="TVC26" s="38"/>
      <c r="TVD26" s="38"/>
      <c r="TVE26" s="38"/>
      <c r="TVF26" s="38"/>
      <c r="TVG26" s="38"/>
      <c r="TVH26" s="38"/>
      <c r="TVI26" s="38"/>
      <c r="TVJ26" s="38"/>
      <c r="TVK26" s="38"/>
      <c r="TVL26" s="38"/>
      <c r="TVM26" s="38"/>
      <c r="TVN26" s="38"/>
      <c r="TVO26" s="38"/>
      <c r="TVP26" s="38"/>
      <c r="TVQ26" s="38"/>
      <c r="TVR26" s="38"/>
      <c r="TVS26" s="38"/>
      <c r="TVT26" s="38"/>
      <c r="TVU26" s="38"/>
      <c r="TVV26" s="38"/>
      <c r="TVW26" s="38"/>
      <c r="TVX26" s="38"/>
      <c r="TVY26" s="38"/>
      <c r="TVZ26" s="38"/>
      <c r="TWA26" s="38"/>
      <c r="TWB26" s="38"/>
      <c r="TWC26" s="38"/>
      <c r="TWD26" s="38"/>
      <c r="TWE26" s="38"/>
      <c r="TWF26" s="38"/>
      <c r="TWG26" s="38"/>
      <c r="TWH26" s="38"/>
      <c r="TWI26" s="38"/>
      <c r="TWJ26" s="38"/>
      <c r="TWK26" s="38"/>
      <c r="TWL26" s="38"/>
      <c r="TWM26" s="38"/>
      <c r="TWN26" s="38"/>
      <c r="TWO26" s="38"/>
      <c r="TWP26" s="38"/>
      <c r="TWQ26" s="38"/>
      <c r="TWR26" s="38"/>
      <c r="TWS26" s="38"/>
      <c r="TWT26" s="38"/>
      <c r="TWU26" s="38"/>
      <c r="TWV26" s="38"/>
      <c r="TWW26" s="38"/>
      <c r="TWX26" s="38"/>
      <c r="TWY26" s="38"/>
      <c r="TWZ26" s="38"/>
      <c r="TXA26" s="38"/>
      <c r="TXB26" s="38"/>
      <c r="TXC26" s="38"/>
      <c r="TXD26" s="38"/>
      <c r="TXE26" s="38"/>
      <c r="TXF26" s="38"/>
      <c r="TXG26" s="38"/>
      <c r="TXH26" s="38"/>
      <c r="TXI26" s="38"/>
      <c r="TXJ26" s="38"/>
      <c r="TXK26" s="38"/>
      <c r="TXL26" s="38"/>
      <c r="TXM26" s="38"/>
      <c r="TXN26" s="38"/>
      <c r="TXO26" s="38"/>
      <c r="TXP26" s="38"/>
      <c r="TXQ26" s="38"/>
      <c r="TXR26" s="38"/>
      <c r="TXS26" s="38"/>
      <c r="TXT26" s="38"/>
      <c r="TXU26" s="38"/>
      <c r="TXV26" s="38"/>
      <c r="TXW26" s="38"/>
      <c r="TXX26" s="38"/>
      <c r="TXY26" s="38"/>
      <c r="TXZ26" s="38"/>
      <c r="TYA26" s="38"/>
      <c r="TYB26" s="38"/>
      <c r="TYC26" s="38"/>
      <c r="TYD26" s="38"/>
      <c r="TYE26" s="38"/>
      <c r="TYF26" s="38"/>
      <c r="TYG26" s="38"/>
      <c r="TYH26" s="38"/>
      <c r="TYI26" s="38"/>
      <c r="TYJ26" s="38"/>
      <c r="TYK26" s="38"/>
      <c r="TYL26" s="38"/>
      <c r="TYM26" s="38"/>
      <c r="TYN26" s="38"/>
      <c r="TYO26" s="38"/>
      <c r="TYP26" s="38"/>
      <c r="TYQ26" s="38"/>
      <c r="TYR26" s="38"/>
      <c r="TYS26" s="38"/>
      <c r="TYT26" s="38"/>
      <c r="TYU26" s="38"/>
      <c r="TYV26" s="38"/>
      <c r="TYW26" s="38"/>
      <c r="TYX26" s="38"/>
      <c r="TYY26" s="38"/>
      <c r="TYZ26" s="38"/>
      <c r="TZA26" s="38"/>
      <c r="TZB26" s="38"/>
      <c r="TZC26" s="38"/>
      <c r="TZD26" s="38"/>
      <c r="TZE26" s="38"/>
      <c r="TZF26" s="38"/>
      <c r="TZG26" s="38"/>
      <c r="TZH26" s="38"/>
      <c r="TZI26" s="38"/>
      <c r="TZJ26" s="38"/>
      <c r="TZK26" s="38"/>
      <c r="TZL26" s="38"/>
      <c r="TZM26" s="38"/>
      <c r="TZN26" s="38"/>
      <c r="TZO26" s="38"/>
      <c r="TZP26" s="38"/>
      <c r="TZQ26" s="38"/>
      <c r="TZR26" s="38"/>
      <c r="TZS26" s="38"/>
      <c r="TZT26" s="38"/>
      <c r="TZU26" s="38"/>
      <c r="TZV26" s="38"/>
      <c r="TZW26" s="38"/>
      <c r="TZX26" s="38"/>
      <c r="TZY26" s="38"/>
      <c r="TZZ26" s="38"/>
      <c r="UAA26" s="38"/>
      <c r="UAB26" s="38"/>
      <c r="UAC26" s="38"/>
      <c r="UAD26" s="38"/>
      <c r="UAE26" s="38"/>
      <c r="UAF26" s="38"/>
      <c r="UAG26" s="38"/>
      <c r="UAH26" s="38"/>
      <c r="UAI26" s="38"/>
      <c r="UAJ26" s="38"/>
      <c r="UAK26" s="38"/>
      <c r="UAL26" s="38"/>
      <c r="UAM26" s="38"/>
      <c r="UAN26" s="38"/>
      <c r="UAO26" s="38"/>
      <c r="UAP26" s="38"/>
      <c r="UAQ26" s="38"/>
      <c r="UAR26" s="38"/>
      <c r="UAS26" s="38"/>
      <c r="UAT26" s="38"/>
      <c r="UAU26" s="38"/>
      <c r="UAV26" s="38"/>
      <c r="UAW26" s="38"/>
      <c r="UAX26" s="38"/>
      <c r="UAY26" s="38"/>
      <c r="UAZ26" s="38"/>
      <c r="UBA26" s="38"/>
      <c r="UBB26" s="38"/>
      <c r="UBC26" s="38"/>
      <c r="UBD26" s="38"/>
      <c r="UBE26" s="38"/>
      <c r="UBF26" s="38"/>
      <c r="UBG26" s="38"/>
      <c r="UBH26" s="38"/>
      <c r="UBI26" s="38"/>
      <c r="UBJ26" s="38"/>
      <c r="UBK26" s="38"/>
      <c r="UBL26" s="38"/>
      <c r="UBM26" s="38"/>
      <c r="UBN26" s="38"/>
      <c r="UBO26" s="38"/>
      <c r="UBP26" s="38"/>
      <c r="UBQ26" s="38"/>
      <c r="UBR26" s="38"/>
      <c r="UBS26" s="38"/>
      <c r="UBT26" s="38"/>
      <c r="UBU26" s="38"/>
      <c r="UBV26" s="38"/>
      <c r="UBW26" s="38"/>
      <c r="UBX26" s="38"/>
      <c r="UBY26" s="38"/>
      <c r="UBZ26" s="38"/>
      <c r="UCA26" s="38"/>
      <c r="UCB26" s="38"/>
      <c r="UCC26" s="38"/>
      <c r="UCD26" s="38"/>
      <c r="UCE26" s="38"/>
      <c r="UCF26" s="38"/>
      <c r="UCG26" s="38"/>
      <c r="UCH26" s="38"/>
      <c r="UCI26" s="38"/>
      <c r="UCJ26" s="38"/>
      <c r="UCK26" s="38"/>
      <c r="UCL26" s="38"/>
      <c r="UCM26" s="38"/>
      <c r="UCN26" s="38"/>
      <c r="UCO26" s="38"/>
      <c r="UCP26" s="38"/>
      <c r="UCQ26" s="38"/>
      <c r="UCR26" s="38"/>
      <c r="UCS26" s="38"/>
      <c r="UCT26" s="38"/>
      <c r="UCU26" s="38"/>
      <c r="UCV26" s="38"/>
      <c r="UCW26" s="38"/>
      <c r="UCX26" s="38"/>
      <c r="UCY26" s="38"/>
      <c r="UCZ26" s="38"/>
      <c r="UDA26" s="38"/>
      <c r="UDB26" s="38"/>
      <c r="UDC26" s="38"/>
      <c r="UDD26" s="38"/>
      <c r="UDE26" s="38"/>
      <c r="UDF26" s="38"/>
      <c r="UDG26" s="38"/>
      <c r="UDH26" s="38"/>
      <c r="UDI26" s="38"/>
      <c r="UDJ26" s="38"/>
      <c r="UDK26" s="38"/>
      <c r="UDL26" s="38"/>
      <c r="UDM26" s="38"/>
      <c r="UDN26" s="38"/>
      <c r="UDO26" s="38"/>
      <c r="UDP26" s="38"/>
      <c r="UDQ26" s="38"/>
      <c r="UDR26" s="38"/>
      <c r="UDS26" s="38"/>
      <c r="UDT26" s="38"/>
      <c r="UDU26" s="38"/>
      <c r="UDV26" s="38"/>
      <c r="UDW26" s="38"/>
      <c r="UDX26" s="38"/>
      <c r="UDY26" s="38"/>
      <c r="UDZ26" s="38"/>
      <c r="UEA26" s="38"/>
      <c r="UEB26" s="38"/>
      <c r="UEC26" s="38"/>
      <c r="UED26" s="38"/>
      <c r="UEE26" s="38"/>
      <c r="UEF26" s="38"/>
      <c r="UEG26" s="38"/>
      <c r="UEH26" s="38"/>
      <c r="UEI26" s="38"/>
      <c r="UEJ26" s="38"/>
      <c r="UEK26" s="38"/>
      <c r="UEL26" s="38"/>
      <c r="UEM26" s="38"/>
      <c r="UEN26" s="38"/>
      <c r="UEO26" s="38"/>
      <c r="UEP26" s="38"/>
      <c r="UEQ26" s="38"/>
      <c r="UER26" s="38"/>
      <c r="UES26" s="38"/>
      <c r="UET26" s="38"/>
      <c r="UEU26" s="38"/>
      <c r="UEV26" s="38"/>
      <c r="UEW26" s="38"/>
      <c r="UEX26" s="38"/>
      <c r="UEY26" s="38"/>
      <c r="UEZ26" s="38"/>
      <c r="UFA26" s="38"/>
      <c r="UFB26" s="38"/>
      <c r="UFC26" s="38"/>
      <c r="UFD26" s="38"/>
      <c r="UFE26" s="38"/>
      <c r="UFF26" s="38"/>
      <c r="UFG26" s="38"/>
      <c r="UFH26" s="38"/>
      <c r="UFI26" s="38"/>
      <c r="UFJ26" s="38"/>
      <c r="UFK26" s="38"/>
      <c r="UFL26" s="38"/>
      <c r="UFM26" s="38"/>
      <c r="UFN26" s="38"/>
      <c r="UFO26" s="38"/>
      <c r="UFP26" s="38"/>
      <c r="UFQ26" s="38"/>
      <c r="UFR26" s="38"/>
      <c r="UFS26" s="38"/>
      <c r="UFT26" s="38"/>
      <c r="UFU26" s="38"/>
      <c r="UFV26" s="38"/>
      <c r="UFW26" s="38"/>
      <c r="UFX26" s="38"/>
      <c r="UFY26" s="38"/>
      <c r="UFZ26" s="38"/>
      <c r="UGA26" s="38"/>
      <c r="UGB26" s="38"/>
      <c r="UGC26" s="38"/>
      <c r="UGD26" s="38"/>
      <c r="UGE26" s="38"/>
      <c r="UGF26" s="38"/>
      <c r="UGG26" s="38"/>
      <c r="UGH26" s="38"/>
      <c r="UGI26" s="38"/>
      <c r="UGJ26" s="38"/>
      <c r="UGK26" s="38"/>
      <c r="UGL26" s="38"/>
      <c r="UGM26" s="38"/>
      <c r="UGN26" s="38"/>
      <c r="UGO26" s="38"/>
      <c r="UGP26" s="38"/>
      <c r="UGQ26" s="38"/>
      <c r="UGR26" s="38"/>
      <c r="UGS26" s="38"/>
      <c r="UGT26" s="38"/>
      <c r="UGU26" s="38"/>
      <c r="UGV26" s="38"/>
      <c r="UGW26" s="38"/>
      <c r="UGX26" s="38"/>
      <c r="UGY26" s="38"/>
      <c r="UGZ26" s="38"/>
      <c r="UHA26" s="38"/>
      <c r="UHB26" s="38"/>
      <c r="UHC26" s="38"/>
      <c r="UHD26" s="38"/>
      <c r="UHE26" s="38"/>
      <c r="UHF26" s="38"/>
      <c r="UHG26" s="38"/>
      <c r="UHH26" s="38"/>
      <c r="UHI26" s="38"/>
      <c r="UHJ26" s="38"/>
      <c r="UHK26" s="38"/>
      <c r="UHL26" s="38"/>
      <c r="UHM26" s="38"/>
      <c r="UHN26" s="38"/>
      <c r="UHO26" s="38"/>
      <c r="UHP26" s="38"/>
      <c r="UHQ26" s="38"/>
      <c r="UHR26" s="38"/>
      <c r="UHS26" s="38"/>
      <c r="UHT26" s="38"/>
      <c r="UHU26" s="38"/>
      <c r="UHV26" s="38"/>
      <c r="UHW26" s="38"/>
      <c r="UHX26" s="38"/>
      <c r="UHY26" s="38"/>
      <c r="UHZ26" s="38"/>
      <c r="UIA26" s="38"/>
      <c r="UIB26" s="38"/>
      <c r="UIC26" s="38"/>
      <c r="UID26" s="38"/>
      <c r="UIE26" s="38"/>
      <c r="UIF26" s="38"/>
      <c r="UIG26" s="38"/>
      <c r="UIH26" s="38"/>
      <c r="UII26" s="38"/>
      <c r="UIJ26" s="38"/>
      <c r="UIK26" s="38"/>
      <c r="UIL26" s="38"/>
      <c r="UIM26" s="38"/>
      <c r="UIN26" s="38"/>
      <c r="UIO26" s="38"/>
      <c r="UIP26" s="38"/>
      <c r="UIQ26" s="38"/>
      <c r="UIR26" s="38"/>
      <c r="UIS26" s="38"/>
      <c r="UIT26" s="38"/>
      <c r="UIU26" s="38"/>
      <c r="UIV26" s="38"/>
      <c r="UIW26" s="38"/>
      <c r="UIX26" s="38"/>
      <c r="UIY26" s="38"/>
      <c r="UIZ26" s="38"/>
      <c r="UJA26" s="38"/>
      <c r="UJB26" s="38"/>
      <c r="UJC26" s="38"/>
      <c r="UJD26" s="38"/>
      <c r="UJE26" s="38"/>
      <c r="UJF26" s="38"/>
      <c r="UJG26" s="38"/>
      <c r="UJH26" s="38"/>
      <c r="UJI26" s="38"/>
      <c r="UJJ26" s="38"/>
      <c r="UJK26" s="38"/>
      <c r="UJL26" s="38"/>
      <c r="UJM26" s="38"/>
      <c r="UJN26" s="38"/>
      <c r="UJO26" s="38"/>
      <c r="UJP26" s="38"/>
      <c r="UJQ26" s="38"/>
      <c r="UJR26" s="38"/>
      <c r="UJS26" s="38"/>
      <c r="UJT26" s="38"/>
      <c r="UJU26" s="38"/>
      <c r="UJV26" s="38"/>
      <c r="UJW26" s="38"/>
      <c r="UJX26" s="38"/>
      <c r="UJY26" s="38"/>
      <c r="UJZ26" s="38"/>
      <c r="UKA26" s="38"/>
      <c r="UKB26" s="38"/>
      <c r="UKC26" s="38"/>
      <c r="UKD26" s="38"/>
      <c r="UKE26" s="38"/>
      <c r="UKF26" s="38"/>
      <c r="UKG26" s="38"/>
      <c r="UKH26" s="38"/>
      <c r="UKI26" s="38"/>
      <c r="UKJ26" s="38"/>
      <c r="UKK26" s="38"/>
      <c r="UKL26" s="38"/>
      <c r="UKM26" s="38"/>
      <c r="UKN26" s="38"/>
      <c r="UKO26" s="38"/>
      <c r="UKP26" s="38"/>
      <c r="UKQ26" s="38"/>
      <c r="UKR26" s="38"/>
      <c r="UKS26" s="38"/>
      <c r="UKT26" s="38"/>
      <c r="UKU26" s="38"/>
      <c r="UKV26" s="38"/>
      <c r="UKW26" s="38"/>
      <c r="UKX26" s="38"/>
      <c r="UKY26" s="38"/>
      <c r="UKZ26" s="38"/>
      <c r="ULA26" s="38"/>
      <c r="ULB26" s="38"/>
      <c r="ULC26" s="38"/>
      <c r="ULD26" s="38"/>
      <c r="ULE26" s="38"/>
      <c r="ULF26" s="38"/>
      <c r="ULG26" s="38"/>
      <c r="ULH26" s="38"/>
      <c r="ULI26" s="38"/>
      <c r="ULJ26" s="38"/>
      <c r="ULK26" s="38"/>
      <c r="ULL26" s="38"/>
      <c r="ULM26" s="38"/>
      <c r="ULN26" s="38"/>
      <c r="ULO26" s="38"/>
      <c r="ULP26" s="38"/>
      <c r="ULQ26" s="38"/>
      <c r="ULR26" s="38"/>
      <c r="ULS26" s="38"/>
      <c r="ULT26" s="38"/>
      <c r="ULU26" s="38"/>
      <c r="ULV26" s="38"/>
      <c r="ULW26" s="38"/>
      <c r="ULX26" s="38"/>
      <c r="ULY26" s="38"/>
      <c r="ULZ26" s="38"/>
      <c r="UMA26" s="38"/>
      <c r="UMB26" s="38"/>
      <c r="UMC26" s="38"/>
      <c r="UMD26" s="38"/>
      <c r="UME26" s="38"/>
      <c r="UMF26" s="38"/>
      <c r="UMG26" s="38"/>
      <c r="UMH26" s="38"/>
      <c r="UMI26" s="38"/>
      <c r="UMJ26" s="38"/>
      <c r="UMK26" s="38"/>
      <c r="UML26" s="38"/>
      <c r="UMM26" s="38"/>
      <c r="UMN26" s="38"/>
      <c r="UMO26" s="38"/>
      <c r="UMP26" s="38"/>
      <c r="UMQ26" s="38"/>
      <c r="UMR26" s="38"/>
      <c r="UMS26" s="38"/>
      <c r="UMT26" s="38"/>
      <c r="UMU26" s="38"/>
      <c r="UMV26" s="38"/>
      <c r="UMW26" s="38"/>
      <c r="UMX26" s="38"/>
      <c r="UMY26" s="38"/>
      <c r="UMZ26" s="38"/>
      <c r="UNA26" s="38"/>
      <c r="UNB26" s="38"/>
      <c r="UNC26" s="38"/>
      <c r="UND26" s="38"/>
      <c r="UNE26" s="38"/>
      <c r="UNF26" s="38"/>
      <c r="UNG26" s="38"/>
      <c r="UNH26" s="38"/>
      <c r="UNI26" s="38"/>
      <c r="UNJ26" s="38"/>
      <c r="UNK26" s="38"/>
      <c r="UNL26" s="38"/>
      <c r="UNM26" s="38"/>
      <c r="UNN26" s="38"/>
      <c r="UNO26" s="38"/>
      <c r="UNP26" s="38"/>
      <c r="UNQ26" s="38"/>
      <c r="UNR26" s="38"/>
      <c r="UNS26" s="38"/>
      <c r="UNT26" s="38"/>
      <c r="UNU26" s="38"/>
      <c r="UNV26" s="38"/>
      <c r="UNW26" s="38"/>
      <c r="UNX26" s="38"/>
      <c r="UNY26" s="38"/>
      <c r="UNZ26" s="38"/>
      <c r="UOA26" s="38"/>
      <c r="UOB26" s="38"/>
      <c r="UOC26" s="38"/>
      <c r="UOD26" s="38"/>
      <c r="UOE26" s="38"/>
      <c r="UOF26" s="38"/>
      <c r="UOG26" s="38"/>
      <c r="UOH26" s="38"/>
      <c r="UOI26" s="38"/>
      <c r="UOJ26" s="38"/>
      <c r="UOK26" s="38"/>
      <c r="UOL26" s="38"/>
      <c r="UOM26" s="38"/>
      <c r="UON26" s="38"/>
      <c r="UOO26" s="38"/>
      <c r="UOP26" s="38"/>
      <c r="UOQ26" s="38"/>
      <c r="UOR26" s="38"/>
      <c r="UOS26" s="38"/>
      <c r="UOT26" s="38"/>
      <c r="UOU26" s="38"/>
      <c r="UOV26" s="38"/>
      <c r="UOW26" s="38"/>
      <c r="UOX26" s="38"/>
      <c r="UOY26" s="38"/>
      <c r="UOZ26" s="38"/>
      <c r="UPA26" s="38"/>
      <c r="UPB26" s="38"/>
      <c r="UPC26" s="38"/>
      <c r="UPD26" s="38"/>
      <c r="UPE26" s="38"/>
      <c r="UPF26" s="38"/>
      <c r="UPG26" s="38"/>
      <c r="UPH26" s="38"/>
      <c r="UPI26" s="38"/>
      <c r="UPJ26" s="38"/>
      <c r="UPK26" s="38"/>
      <c r="UPL26" s="38"/>
      <c r="UPM26" s="38"/>
      <c r="UPN26" s="38"/>
      <c r="UPO26" s="38"/>
      <c r="UPP26" s="38"/>
      <c r="UPQ26" s="38"/>
      <c r="UPR26" s="38"/>
      <c r="UPS26" s="38"/>
      <c r="UPT26" s="38"/>
      <c r="UPU26" s="38"/>
      <c r="UPV26" s="38"/>
      <c r="UPW26" s="38"/>
      <c r="UPX26" s="38"/>
      <c r="UPY26" s="38"/>
      <c r="UPZ26" s="38"/>
      <c r="UQA26" s="38"/>
      <c r="UQB26" s="38"/>
      <c r="UQC26" s="38"/>
      <c r="UQD26" s="38"/>
      <c r="UQE26" s="38"/>
      <c r="UQF26" s="38"/>
      <c r="UQG26" s="38"/>
      <c r="UQH26" s="38"/>
      <c r="UQI26" s="38"/>
      <c r="UQJ26" s="38"/>
      <c r="UQK26" s="38"/>
      <c r="UQL26" s="38"/>
      <c r="UQM26" s="38"/>
      <c r="UQN26" s="38"/>
      <c r="UQO26" s="38"/>
      <c r="UQP26" s="38"/>
      <c r="UQQ26" s="38"/>
      <c r="UQR26" s="38"/>
      <c r="UQS26" s="38"/>
      <c r="UQT26" s="38"/>
      <c r="UQU26" s="38"/>
      <c r="UQV26" s="38"/>
      <c r="UQW26" s="38"/>
      <c r="UQX26" s="38"/>
      <c r="UQY26" s="38"/>
      <c r="UQZ26" s="38"/>
      <c r="URA26" s="38"/>
      <c r="URB26" s="38"/>
      <c r="URC26" s="38"/>
      <c r="URD26" s="38"/>
      <c r="URE26" s="38"/>
      <c r="URF26" s="38"/>
      <c r="URG26" s="38"/>
      <c r="URH26" s="38"/>
      <c r="URI26" s="38"/>
      <c r="URJ26" s="38"/>
      <c r="URK26" s="38"/>
      <c r="URL26" s="38"/>
      <c r="URM26" s="38"/>
      <c r="URN26" s="38"/>
      <c r="URO26" s="38"/>
      <c r="URP26" s="38"/>
      <c r="URQ26" s="38"/>
      <c r="URR26" s="38"/>
      <c r="URS26" s="38"/>
      <c r="URT26" s="38"/>
      <c r="URU26" s="38"/>
      <c r="URV26" s="38"/>
      <c r="URW26" s="38"/>
      <c r="URX26" s="38"/>
      <c r="URY26" s="38"/>
      <c r="URZ26" s="38"/>
      <c r="USA26" s="38"/>
      <c r="USB26" s="38"/>
      <c r="USC26" s="38"/>
      <c r="USD26" s="38"/>
      <c r="USE26" s="38"/>
      <c r="USF26" s="38"/>
      <c r="USG26" s="38"/>
      <c r="USH26" s="38"/>
      <c r="USI26" s="38"/>
      <c r="USJ26" s="38"/>
      <c r="USK26" s="38"/>
      <c r="USL26" s="38"/>
      <c r="USM26" s="38"/>
      <c r="USN26" s="38"/>
      <c r="USO26" s="38"/>
      <c r="USP26" s="38"/>
      <c r="USQ26" s="38"/>
      <c r="USR26" s="38"/>
      <c r="USS26" s="38"/>
      <c r="UST26" s="38"/>
      <c r="USU26" s="38"/>
      <c r="USV26" s="38"/>
      <c r="USW26" s="38"/>
      <c r="USX26" s="38"/>
      <c r="USY26" s="38"/>
      <c r="USZ26" s="38"/>
      <c r="UTA26" s="38"/>
      <c r="UTB26" s="38"/>
      <c r="UTC26" s="38"/>
      <c r="UTD26" s="38"/>
      <c r="UTE26" s="38"/>
      <c r="UTF26" s="38"/>
      <c r="UTG26" s="38"/>
      <c r="UTH26" s="38"/>
      <c r="UTI26" s="38"/>
      <c r="UTJ26" s="38"/>
      <c r="UTK26" s="38"/>
      <c r="UTL26" s="38"/>
      <c r="UTM26" s="38"/>
      <c r="UTN26" s="38"/>
      <c r="UTO26" s="38"/>
      <c r="UTP26" s="38"/>
      <c r="UTQ26" s="38"/>
      <c r="UTR26" s="38"/>
      <c r="UTS26" s="38"/>
      <c r="UTT26" s="38"/>
      <c r="UTU26" s="38"/>
      <c r="UTV26" s="38"/>
      <c r="UTW26" s="38"/>
      <c r="UTX26" s="38"/>
      <c r="UTY26" s="38"/>
      <c r="UTZ26" s="38"/>
      <c r="UUA26" s="38"/>
      <c r="UUB26" s="38"/>
      <c r="UUC26" s="38"/>
      <c r="UUD26" s="38"/>
      <c r="UUE26" s="38"/>
      <c r="UUF26" s="38"/>
      <c r="UUG26" s="38"/>
      <c r="UUH26" s="38"/>
      <c r="UUI26" s="38"/>
      <c r="UUJ26" s="38"/>
      <c r="UUK26" s="38"/>
      <c r="UUL26" s="38"/>
      <c r="UUM26" s="38"/>
      <c r="UUN26" s="38"/>
      <c r="UUO26" s="38"/>
      <c r="UUP26" s="38"/>
      <c r="UUQ26" s="38"/>
      <c r="UUR26" s="38"/>
      <c r="UUS26" s="38"/>
      <c r="UUT26" s="38"/>
      <c r="UUU26" s="38"/>
      <c r="UUV26" s="38"/>
      <c r="UUW26" s="38"/>
      <c r="UUX26" s="38"/>
      <c r="UUY26" s="38"/>
      <c r="UUZ26" s="38"/>
      <c r="UVA26" s="38"/>
      <c r="UVB26" s="38"/>
      <c r="UVC26" s="38"/>
      <c r="UVD26" s="38"/>
      <c r="UVE26" s="38"/>
      <c r="UVF26" s="38"/>
      <c r="UVG26" s="38"/>
      <c r="UVH26" s="38"/>
      <c r="UVI26" s="38"/>
      <c r="UVJ26" s="38"/>
      <c r="UVK26" s="38"/>
      <c r="UVL26" s="38"/>
      <c r="UVM26" s="38"/>
      <c r="UVN26" s="38"/>
      <c r="UVO26" s="38"/>
      <c r="UVP26" s="38"/>
      <c r="UVQ26" s="38"/>
      <c r="UVR26" s="38"/>
      <c r="UVS26" s="38"/>
      <c r="UVT26" s="38"/>
      <c r="UVU26" s="38"/>
      <c r="UVV26" s="38"/>
      <c r="UVW26" s="38"/>
      <c r="UVX26" s="38"/>
      <c r="UVY26" s="38"/>
      <c r="UVZ26" s="38"/>
      <c r="UWA26" s="38"/>
      <c r="UWB26" s="38"/>
      <c r="UWC26" s="38"/>
      <c r="UWD26" s="38"/>
      <c r="UWE26" s="38"/>
      <c r="UWF26" s="38"/>
      <c r="UWG26" s="38"/>
      <c r="UWH26" s="38"/>
      <c r="UWI26" s="38"/>
      <c r="UWJ26" s="38"/>
      <c r="UWK26" s="38"/>
      <c r="UWL26" s="38"/>
      <c r="UWM26" s="38"/>
      <c r="UWN26" s="38"/>
      <c r="UWO26" s="38"/>
      <c r="UWP26" s="38"/>
      <c r="UWQ26" s="38"/>
      <c r="UWR26" s="38"/>
      <c r="UWS26" s="38"/>
      <c r="UWT26" s="38"/>
      <c r="UWU26" s="38"/>
      <c r="UWV26" s="38"/>
      <c r="UWW26" s="38"/>
      <c r="UWX26" s="38"/>
      <c r="UWY26" s="38"/>
      <c r="UWZ26" s="38"/>
      <c r="UXA26" s="38"/>
      <c r="UXB26" s="38"/>
      <c r="UXC26" s="38"/>
      <c r="UXD26" s="38"/>
      <c r="UXE26" s="38"/>
      <c r="UXF26" s="38"/>
      <c r="UXG26" s="38"/>
      <c r="UXH26" s="38"/>
      <c r="UXI26" s="38"/>
      <c r="UXJ26" s="38"/>
      <c r="UXK26" s="38"/>
      <c r="UXL26" s="38"/>
      <c r="UXM26" s="38"/>
      <c r="UXN26" s="38"/>
      <c r="UXO26" s="38"/>
      <c r="UXP26" s="38"/>
      <c r="UXQ26" s="38"/>
      <c r="UXR26" s="38"/>
      <c r="UXS26" s="38"/>
      <c r="UXT26" s="38"/>
      <c r="UXU26" s="38"/>
      <c r="UXV26" s="38"/>
      <c r="UXW26" s="38"/>
      <c r="UXX26" s="38"/>
      <c r="UXY26" s="38"/>
      <c r="UXZ26" s="38"/>
      <c r="UYA26" s="38"/>
      <c r="UYB26" s="38"/>
      <c r="UYC26" s="38"/>
      <c r="UYD26" s="38"/>
      <c r="UYE26" s="38"/>
      <c r="UYF26" s="38"/>
      <c r="UYG26" s="38"/>
      <c r="UYH26" s="38"/>
      <c r="UYI26" s="38"/>
      <c r="UYJ26" s="38"/>
      <c r="UYK26" s="38"/>
      <c r="UYL26" s="38"/>
      <c r="UYM26" s="38"/>
      <c r="UYN26" s="38"/>
      <c r="UYO26" s="38"/>
      <c r="UYP26" s="38"/>
      <c r="UYQ26" s="38"/>
      <c r="UYR26" s="38"/>
      <c r="UYS26" s="38"/>
      <c r="UYT26" s="38"/>
      <c r="UYU26" s="38"/>
      <c r="UYV26" s="38"/>
      <c r="UYW26" s="38"/>
      <c r="UYX26" s="38"/>
      <c r="UYY26" s="38"/>
      <c r="UYZ26" s="38"/>
      <c r="UZA26" s="38"/>
      <c r="UZB26" s="38"/>
      <c r="UZC26" s="38"/>
      <c r="UZD26" s="38"/>
      <c r="UZE26" s="38"/>
      <c r="UZF26" s="38"/>
      <c r="UZG26" s="38"/>
      <c r="UZH26" s="38"/>
      <c r="UZI26" s="38"/>
      <c r="UZJ26" s="38"/>
      <c r="UZK26" s="38"/>
      <c r="UZL26" s="38"/>
      <c r="UZM26" s="38"/>
      <c r="UZN26" s="38"/>
      <c r="UZO26" s="38"/>
      <c r="UZP26" s="38"/>
      <c r="UZQ26" s="38"/>
      <c r="UZR26" s="38"/>
      <c r="UZS26" s="38"/>
      <c r="UZT26" s="38"/>
      <c r="UZU26" s="38"/>
      <c r="UZV26" s="38"/>
      <c r="UZW26" s="38"/>
      <c r="UZX26" s="38"/>
      <c r="UZY26" s="38"/>
      <c r="UZZ26" s="38"/>
      <c r="VAA26" s="38"/>
      <c r="VAB26" s="38"/>
      <c r="VAC26" s="38"/>
      <c r="VAD26" s="38"/>
      <c r="VAE26" s="38"/>
      <c r="VAF26" s="38"/>
      <c r="VAG26" s="38"/>
      <c r="VAH26" s="38"/>
      <c r="VAI26" s="38"/>
      <c r="VAJ26" s="38"/>
      <c r="VAK26" s="38"/>
      <c r="VAL26" s="38"/>
      <c r="VAM26" s="38"/>
      <c r="VAN26" s="38"/>
      <c r="VAO26" s="38"/>
      <c r="VAP26" s="38"/>
      <c r="VAQ26" s="38"/>
      <c r="VAR26" s="38"/>
      <c r="VAS26" s="38"/>
      <c r="VAT26" s="38"/>
      <c r="VAU26" s="38"/>
      <c r="VAV26" s="38"/>
      <c r="VAW26" s="38"/>
      <c r="VAX26" s="38"/>
      <c r="VAY26" s="38"/>
      <c r="VAZ26" s="38"/>
      <c r="VBA26" s="38"/>
      <c r="VBB26" s="38"/>
      <c r="VBC26" s="38"/>
      <c r="VBD26" s="38"/>
      <c r="VBE26" s="38"/>
      <c r="VBF26" s="38"/>
      <c r="VBG26" s="38"/>
      <c r="VBH26" s="38"/>
      <c r="VBI26" s="38"/>
      <c r="VBJ26" s="38"/>
      <c r="VBK26" s="38"/>
      <c r="VBL26" s="38"/>
      <c r="VBM26" s="38"/>
      <c r="VBN26" s="38"/>
      <c r="VBO26" s="38"/>
      <c r="VBP26" s="38"/>
      <c r="VBQ26" s="38"/>
      <c r="VBR26" s="38"/>
      <c r="VBS26" s="38"/>
      <c r="VBT26" s="38"/>
      <c r="VBU26" s="38"/>
      <c r="VBV26" s="38"/>
      <c r="VBW26" s="38"/>
      <c r="VBX26" s="38"/>
      <c r="VBY26" s="38"/>
      <c r="VBZ26" s="38"/>
      <c r="VCA26" s="38"/>
      <c r="VCB26" s="38"/>
      <c r="VCC26" s="38"/>
      <c r="VCD26" s="38"/>
      <c r="VCE26" s="38"/>
      <c r="VCF26" s="38"/>
      <c r="VCG26" s="38"/>
      <c r="VCH26" s="38"/>
      <c r="VCI26" s="38"/>
      <c r="VCJ26" s="38"/>
      <c r="VCK26" s="38"/>
      <c r="VCL26" s="38"/>
      <c r="VCM26" s="38"/>
      <c r="VCN26" s="38"/>
      <c r="VCO26" s="38"/>
      <c r="VCP26" s="38"/>
      <c r="VCQ26" s="38"/>
      <c r="VCR26" s="38"/>
      <c r="VCS26" s="38"/>
      <c r="VCT26" s="38"/>
      <c r="VCU26" s="38"/>
      <c r="VCV26" s="38"/>
      <c r="VCW26" s="38"/>
      <c r="VCX26" s="38"/>
      <c r="VCY26" s="38"/>
      <c r="VCZ26" s="38"/>
      <c r="VDA26" s="38"/>
      <c r="VDB26" s="38"/>
      <c r="VDC26" s="38"/>
      <c r="VDD26" s="38"/>
      <c r="VDE26" s="38"/>
      <c r="VDF26" s="38"/>
      <c r="VDG26" s="38"/>
      <c r="VDH26" s="38"/>
      <c r="VDI26" s="38"/>
      <c r="VDJ26" s="38"/>
      <c r="VDK26" s="38"/>
      <c r="VDL26" s="38"/>
      <c r="VDM26" s="38"/>
      <c r="VDN26" s="38"/>
      <c r="VDO26" s="38"/>
      <c r="VDP26" s="38"/>
      <c r="VDQ26" s="38"/>
      <c r="VDR26" s="38"/>
      <c r="VDS26" s="38"/>
      <c r="VDT26" s="38"/>
      <c r="VDU26" s="38"/>
      <c r="VDV26" s="38"/>
      <c r="VDW26" s="38"/>
      <c r="VDX26" s="38"/>
      <c r="VDY26" s="38"/>
      <c r="VDZ26" s="38"/>
      <c r="VEA26" s="38"/>
      <c r="VEB26" s="38"/>
      <c r="VEC26" s="38"/>
      <c r="VED26" s="38"/>
      <c r="VEE26" s="38"/>
      <c r="VEF26" s="38"/>
      <c r="VEG26" s="38"/>
      <c r="VEH26" s="38"/>
      <c r="VEI26" s="38"/>
      <c r="VEJ26" s="38"/>
      <c r="VEK26" s="38"/>
      <c r="VEL26" s="38"/>
      <c r="VEM26" s="38"/>
      <c r="VEN26" s="38"/>
      <c r="VEO26" s="38"/>
      <c r="VEP26" s="38"/>
      <c r="VEQ26" s="38"/>
      <c r="VER26" s="38"/>
      <c r="VES26" s="38"/>
      <c r="VET26" s="38"/>
      <c r="VEU26" s="38"/>
      <c r="VEV26" s="38"/>
      <c r="VEW26" s="38"/>
      <c r="VEX26" s="38"/>
      <c r="VEY26" s="38"/>
      <c r="VEZ26" s="38"/>
      <c r="VFA26" s="38"/>
      <c r="VFB26" s="38"/>
      <c r="VFC26" s="38"/>
      <c r="VFD26" s="38"/>
      <c r="VFE26" s="38"/>
      <c r="VFF26" s="38"/>
      <c r="VFG26" s="38"/>
      <c r="VFH26" s="38"/>
      <c r="VFI26" s="38"/>
      <c r="VFJ26" s="38"/>
      <c r="VFK26" s="38"/>
      <c r="VFL26" s="38"/>
      <c r="VFM26" s="38"/>
      <c r="VFN26" s="38"/>
      <c r="VFO26" s="38"/>
      <c r="VFP26" s="38"/>
      <c r="VFQ26" s="38"/>
      <c r="VFR26" s="38"/>
      <c r="VFS26" s="38"/>
      <c r="VFT26" s="38"/>
      <c r="VFU26" s="38"/>
      <c r="VFV26" s="38"/>
      <c r="VFW26" s="38"/>
      <c r="VFX26" s="38"/>
      <c r="VFY26" s="38"/>
      <c r="VFZ26" s="38"/>
      <c r="VGA26" s="38"/>
      <c r="VGB26" s="38"/>
      <c r="VGC26" s="38"/>
      <c r="VGD26" s="38"/>
      <c r="VGE26" s="38"/>
      <c r="VGF26" s="38"/>
      <c r="VGG26" s="38"/>
      <c r="VGH26" s="38"/>
      <c r="VGI26" s="38"/>
      <c r="VGJ26" s="38"/>
      <c r="VGK26" s="38"/>
      <c r="VGL26" s="38"/>
      <c r="VGM26" s="38"/>
      <c r="VGN26" s="38"/>
      <c r="VGO26" s="38"/>
      <c r="VGP26" s="38"/>
      <c r="VGQ26" s="38"/>
      <c r="VGR26" s="38"/>
      <c r="VGS26" s="38"/>
      <c r="VGT26" s="38"/>
      <c r="VGU26" s="38"/>
      <c r="VGV26" s="38"/>
      <c r="VGW26" s="38"/>
      <c r="VGX26" s="38"/>
      <c r="VGY26" s="38"/>
      <c r="VGZ26" s="38"/>
      <c r="VHA26" s="38"/>
      <c r="VHB26" s="38"/>
      <c r="VHC26" s="38"/>
      <c r="VHD26" s="38"/>
      <c r="VHE26" s="38"/>
      <c r="VHF26" s="38"/>
      <c r="VHG26" s="38"/>
      <c r="VHH26" s="38"/>
      <c r="VHI26" s="38"/>
      <c r="VHJ26" s="38"/>
      <c r="VHK26" s="38"/>
      <c r="VHL26" s="38"/>
      <c r="VHM26" s="38"/>
      <c r="VHN26" s="38"/>
      <c r="VHO26" s="38"/>
      <c r="VHP26" s="38"/>
      <c r="VHQ26" s="38"/>
      <c r="VHR26" s="38"/>
      <c r="VHS26" s="38"/>
      <c r="VHT26" s="38"/>
      <c r="VHU26" s="38"/>
      <c r="VHV26" s="38"/>
      <c r="VHW26" s="38"/>
      <c r="VHX26" s="38"/>
      <c r="VHY26" s="38"/>
      <c r="VHZ26" s="38"/>
      <c r="VIA26" s="38"/>
      <c r="VIB26" s="38"/>
      <c r="VIC26" s="38"/>
      <c r="VID26" s="38"/>
      <c r="VIE26" s="38"/>
      <c r="VIF26" s="38"/>
      <c r="VIG26" s="38"/>
      <c r="VIH26" s="38"/>
      <c r="VII26" s="38"/>
      <c r="VIJ26" s="38"/>
      <c r="VIK26" s="38"/>
      <c r="VIL26" s="38"/>
      <c r="VIM26" s="38"/>
      <c r="VIN26" s="38"/>
      <c r="VIO26" s="38"/>
      <c r="VIP26" s="38"/>
      <c r="VIQ26" s="38"/>
      <c r="VIR26" s="38"/>
      <c r="VIS26" s="38"/>
      <c r="VIT26" s="38"/>
      <c r="VIU26" s="38"/>
      <c r="VIV26" s="38"/>
      <c r="VIW26" s="38"/>
      <c r="VIX26" s="38"/>
      <c r="VIY26" s="38"/>
      <c r="VIZ26" s="38"/>
      <c r="VJA26" s="38"/>
      <c r="VJB26" s="38"/>
      <c r="VJC26" s="38"/>
      <c r="VJD26" s="38"/>
      <c r="VJE26" s="38"/>
      <c r="VJF26" s="38"/>
      <c r="VJG26" s="38"/>
      <c r="VJH26" s="38"/>
      <c r="VJI26" s="38"/>
      <c r="VJJ26" s="38"/>
      <c r="VJK26" s="38"/>
      <c r="VJL26" s="38"/>
      <c r="VJM26" s="38"/>
      <c r="VJN26" s="38"/>
      <c r="VJO26" s="38"/>
      <c r="VJP26" s="38"/>
      <c r="VJQ26" s="38"/>
      <c r="VJR26" s="38"/>
      <c r="VJS26" s="38"/>
      <c r="VJT26" s="38"/>
      <c r="VJU26" s="38"/>
      <c r="VJV26" s="38"/>
      <c r="VJW26" s="38"/>
      <c r="VJX26" s="38"/>
      <c r="VJY26" s="38"/>
      <c r="VJZ26" s="38"/>
      <c r="VKA26" s="38"/>
      <c r="VKB26" s="38"/>
      <c r="VKC26" s="38"/>
      <c r="VKD26" s="38"/>
      <c r="VKE26" s="38"/>
      <c r="VKF26" s="38"/>
      <c r="VKG26" s="38"/>
      <c r="VKH26" s="38"/>
      <c r="VKI26" s="38"/>
      <c r="VKJ26" s="38"/>
      <c r="VKK26" s="38"/>
      <c r="VKL26" s="38"/>
      <c r="VKM26" s="38"/>
      <c r="VKN26" s="38"/>
      <c r="VKO26" s="38"/>
      <c r="VKP26" s="38"/>
      <c r="VKQ26" s="38"/>
      <c r="VKR26" s="38"/>
      <c r="VKS26" s="38"/>
      <c r="VKT26" s="38"/>
      <c r="VKU26" s="38"/>
      <c r="VKV26" s="38"/>
      <c r="VKW26" s="38"/>
      <c r="VKX26" s="38"/>
      <c r="VKY26" s="38"/>
      <c r="VKZ26" s="38"/>
      <c r="VLA26" s="38"/>
      <c r="VLB26" s="38"/>
      <c r="VLC26" s="38"/>
      <c r="VLD26" s="38"/>
      <c r="VLE26" s="38"/>
      <c r="VLF26" s="38"/>
      <c r="VLG26" s="38"/>
      <c r="VLH26" s="38"/>
      <c r="VLI26" s="38"/>
      <c r="VLJ26" s="38"/>
      <c r="VLK26" s="38"/>
      <c r="VLL26" s="38"/>
      <c r="VLM26" s="38"/>
      <c r="VLN26" s="38"/>
      <c r="VLO26" s="38"/>
      <c r="VLP26" s="38"/>
      <c r="VLQ26" s="38"/>
      <c r="VLR26" s="38"/>
      <c r="VLS26" s="38"/>
      <c r="VLT26" s="38"/>
      <c r="VLU26" s="38"/>
      <c r="VLV26" s="38"/>
      <c r="VLW26" s="38"/>
      <c r="VLX26" s="38"/>
      <c r="VLY26" s="38"/>
      <c r="VLZ26" s="38"/>
      <c r="VMA26" s="38"/>
      <c r="VMB26" s="38"/>
      <c r="VMC26" s="38"/>
      <c r="VMD26" s="38"/>
      <c r="VME26" s="38"/>
      <c r="VMF26" s="38"/>
      <c r="VMG26" s="38"/>
      <c r="VMH26" s="38"/>
      <c r="VMI26" s="38"/>
      <c r="VMJ26" s="38"/>
      <c r="VMK26" s="38"/>
      <c r="VML26" s="38"/>
      <c r="VMM26" s="38"/>
      <c r="VMN26" s="38"/>
      <c r="VMO26" s="38"/>
      <c r="VMP26" s="38"/>
      <c r="VMQ26" s="38"/>
      <c r="VMR26" s="38"/>
      <c r="VMS26" s="38"/>
      <c r="VMT26" s="38"/>
      <c r="VMU26" s="38"/>
      <c r="VMV26" s="38"/>
      <c r="VMW26" s="38"/>
      <c r="VMX26" s="38"/>
      <c r="VMY26" s="38"/>
      <c r="VMZ26" s="38"/>
      <c r="VNA26" s="38"/>
      <c r="VNB26" s="38"/>
      <c r="VNC26" s="38"/>
      <c r="VND26" s="38"/>
      <c r="VNE26" s="38"/>
      <c r="VNF26" s="38"/>
      <c r="VNG26" s="38"/>
      <c r="VNH26" s="38"/>
      <c r="VNI26" s="38"/>
      <c r="VNJ26" s="38"/>
      <c r="VNK26" s="38"/>
      <c r="VNL26" s="38"/>
      <c r="VNM26" s="38"/>
      <c r="VNN26" s="38"/>
      <c r="VNO26" s="38"/>
      <c r="VNP26" s="38"/>
      <c r="VNQ26" s="38"/>
      <c r="VNR26" s="38"/>
      <c r="VNS26" s="38"/>
      <c r="VNT26" s="38"/>
      <c r="VNU26" s="38"/>
      <c r="VNV26" s="38"/>
      <c r="VNW26" s="38"/>
      <c r="VNX26" s="38"/>
      <c r="VNY26" s="38"/>
      <c r="VNZ26" s="38"/>
      <c r="VOA26" s="38"/>
      <c r="VOB26" s="38"/>
      <c r="VOC26" s="38"/>
      <c r="VOD26" s="38"/>
      <c r="VOE26" s="38"/>
      <c r="VOF26" s="38"/>
      <c r="VOG26" s="38"/>
      <c r="VOH26" s="38"/>
      <c r="VOI26" s="38"/>
      <c r="VOJ26" s="38"/>
      <c r="VOK26" s="38"/>
      <c r="VOL26" s="38"/>
      <c r="VOM26" s="38"/>
      <c r="VON26" s="38"/>
      <c r="VOO26" s="38"/>
      <c r="VOP26" s="38"/>
      <c r="VOQ26" s="38"/>
      <c r="VOR26" s="38"/>
      <c r="VOS26" s="38"/>
      <c r="VOT26" s="38"/>
      <c r="VOU26" s="38"/>
      <c r="VOV26" s="38"/>
      <c r="VOW26" s="38"/>
      <c r="VOX26" s="38"/>
      <c r="VOY26" s="38"/>
      <c r="VOZ26" s="38"/>
      <c r="VPA26" s="38"/>
      <c r="VPB26" s="38"/>
      <c r="VPC26" s="38"/>
      <c r="VPD26" s="38"/>
      <c r="VPE26" s="38"/>
      <c r="VPF26" s="38"/>
      <c r="VPG26" s="38"/>
      <c r="VPH26" s="38"/>
      <c r="VPI26" s="38"/>
      <c r="VPJ26" s="38"/>
      <c r="VPK26" s="38"/>
      <c r="VPL26" s="38"/>
      <c r="VPM26" s="38"/>
      <c r="VPN26" s="38"/>
      <c r="VPO26" s="38"/>
      <c r="VPP26" s="38"/>
      <c r="VPQ26" s="38"/>
      <c r="VPR26" s="38"/>
      <c r="VPS26" s="38"/>
      <c r="VPT26" s="38"/>
      <c r="VPU26" s="38"/>
      <c r="VPV26" s="38"/>
      <c r="VPW26" s="38"/>
      <c r="VPX26" s="38"/>
      <c r="VPY26" s="38"/>
      <c r="VPZ26" s="38"/>
      <c r="VQA26" s="38"/>
      <c r="VQB26" s="38"/>
      <c r="VQC26" s="38"/>
      <c r="VQD26" s="38"/>
      <c r="VQE26" s="38"/>
      <c r="VQF26" s="38"/>
      <c r="VQG26" s="38"/>
      <c r="VQH26" s="38"/>
      <c r="VQI26" s="38"/>
      <c r="VQJ26" s="38"/>
      <c r="VQK26" s="38"/>
      <c r="VQL26" s="38"/>
      <c r="VQM26" s="38"/>
      <c r="VQN26" s="38"/>
      <c r="VQO26" s="38"/>
      <c r="VQP26" s="38"/>
      <c r="VQQ26" s="38"/>
      <c r="VQR26" s="38"/>
      <c r="VQS26" s="38"/>
      <c r="VQT26" s="38"/>
      <c r="VQU26" s="38"/>
      <c r="VQV26" s="38"/>
      <c r="VQW26" s="38"/>
      <c r="VQX26" s="38"/>
      <c r="VQY26" s="38"/>
      <c r="VQZ26" s="38"/>
      <c r="VRA26" s="38"/>
      <c r="VRB26" s="38"/>
      <c r="VRC26" s="38"/>
      <c r="VRD26" s="38"/>
      <c r="VRE26" s="38"/>
      <c r="VRF26" s="38"/>
      <c r="VRG26" s="38"/>
      <c r="VRH26" s="38"/>
      <c r="VRI26" s="38"/>
      <c r="VRJ26" s="38"/>
      <c r="VRK26" s="38"/>
      <c r="VRL26" s="38"/>
      <c r="VRM26" s="38"/>
      <c r="VRN26" s="38"/>
      <c r="VRO26" s="38"/>
      <c r="VRP26" s="38"/>
      <c r="VRQ26" s="38"/>
      <c r="VRR26" s="38"/>
      <c r="VRS26" s="38"/>
      <c r="VRT26" s="38"/>
      <c r="VRU26" s="38"/>
      <c r="VRV26" s="38"/>
      <c r="VRW26" s="38"/>
      <c r="VRX26" s="38"/>
      <c r="VRY26" s="38"/>
      <c r="VRZ26" s="38"/>
      <c r="VSA26" s="38"/>
      <c r="VSB26" s="38"/>
      <c r="VSC26" s="38"/>
      <c r="VSD26" s="38"/>
      <c r="VSE26" s="38"/>
      <c r="VSF26" s="38"/>
      <c r="VSG26" s="38"/>
      <c r="VSH26" s="38"/>
      <c r="VSI26" s="38"/>
      <c r="VSJ26" s="38"/>
      <c r="VSK26" s="38"/>
      <c r="VSL26" s="38"/>
      <c r="VSM26" s="38"/>
      <c r="VSN26" s="38"/>
      <c r="VSO26" s="38"/>
      <c r="VSP26" s="38"/>
      <c r="VSQ26" s="38"/>
      <c r="VSR26" s="38"/>
      <c r="VSS26" s="38"/>
      <c r="VST26" s="38"/>
      <c r="VSU26" s="38"/>
      <c r="VSV26" s="38"/>
      <c r="VSW26" s="38"/>
      <c r="VSX26" s="38"/>
      <c r="VSY26" s="38"/>
      <c r="VSZ26" s="38"/>
      <c r="VTA26" s="38"/>
      <c r="VTB26" s="38"/>
      <c r="VTC26" s="38"/>
      <c r="VTD26" s="38"/>
      <c r="VTE26" s="38"/>
      <c r="VTF26" s="38"/>
      <c r="VTG26" s="38"/>
      <c r="VTH26" s="38"/>
      <c r="VTI26" s="38"/>
      <c r="VTJ26" s="38"/>
      <c r="VTK26" s="38"/>
      <c r="VTL26" s="38"/>
      <c r="VTM26" s="38"/>
      <c r="VTN26" s="38"/>
      <c r="VTO26" s="38"/>
      <c r="VTP26" s="38"/>
      <c r="VTQ26" s="38"/>
      <c r="VTR26" s="38"/>
      <c r="VTS26" s="38"/>
      <c r="VTT26" s="38"/>
      <c r="VTU26" s="38"/>
      <c r="VTV26" s="38"/>
      <c r="VTW26" s="38"/>
      <c r="VTX26" s="38"/>
      <c r="VTY26" s="38"/>
      <c r="VTZ26" s="38"/>
      <c r="VUA26" s="38"/>
      <c r="VUB26" s="38"/>
      <c r="VUC26" s="38"/>
      <c r="VUD26" s="38"/>
      <c r="VUE26" s="38"/>
      <c r="VUF26" s="38"/>
      <c r="VUG26" s="38"/>
      <c r="VUH26" s="38"/>
      <c r="VUI26" s="38"/>
      <c r="VUJ26" s="38"/>
      <c r="VUK26" s="38"/>
      <c r="VUL26" s="38"/>
      <c r="VUM26" s="38"/>
      <c r="VUN26" s="38"/>
      <c r="VUO26" s="38"/>
      <c r="VUP26" s="38"/>
      <c r="VUQ26" s="38"/>
      <c r="VUR26" s="38"/>
      <c r="VUS26" s="38"/>
      <c r="VUT26" s="38"/>
      <c r="VUU26" s="38"/>
      <c r="VUV26" s="38"/>
      <c r="VUW26" s="38"/>
      <c r="VUX26" s="38"/>
      <c r="VUY26" s="38"/>
      <c r="VUZ26" s="38"/>
      <c r="VVA26" s="38"/>
      <c r="VVB26" s="38"/>
      <c r="VVC26" s="38"/>
      <c r="VVD26" s="38"/>
      <c r="VVE26" s="38"/>
      <c r="VVF26" s="38"/>
      <c r="VVG26" s="38"/>
      <c r="VVH26" s="38"/>
      <c r="VVI26" s="38"/>
      <c r="VVJ26" s="38"/>
      <c r="VVK26" s="38"/>
      <c r="VVL26" s="38"/>
      <c r="VVM26" s="38"/>
      <c r="VVN26" s="38"/>
      <c r="VVO26" s="38"/>
      <c r="VVP26" s="38"/>
      <c r="VVQ26" s="38"/>
      <c r="VVR26" s="38"/>
      <c r="VVS26" s="38"/>
      <c r="VVT26" s="38"/>
      <c r="VVU26" s="38"/>
      <c r="VVV26" s="38"/>
      <c r="VVW26" s="38"/>
      <c r="VVX26" s="38"/>
      <c r="VVY26" s="38"/>
      <c r="VVZ26" s="38"/>
      <c r="VWA26" s="38"/>
      <c r="VWB26" s="38"/>
      <c r="VWC26" s="38"/>
      <c r="VWD26" s="38"/>
      <c r="VWE26" s="38"/>
      <c r="VWF26" s="38"/>
      <c r="VWG26" s="38"/>
      <c r="VWH26" s="38"/>
      <c r="VWI26" s="38"/>
      <c r="VWJ26" s="38"/>
      <c r="VWK26" s="38"/>
      <c r="VWL26" s="38"/>
      <c r="VWM26" s="38"/>
      <c r="VWN26" s="38"/>
      <c r="VWO26" s="38"/>
      <c r="VWP26" s="38"/>
      <c r="VWQ26" s="38"/>
      <c r="VWR26" s="38"/>
      <c r="VWS26" s="38"/>
      <c r="VWT26" s="38"/>
      <c r="VWU26" s="38"/>
      <c r="VWV26" s="38"/>
      <c r="VWW26" s="38"/>
      <c r="VWX26" s="38"/>
      <c r="VWY26" s="38"/>
      <c r="VWZ26" s="38"/>
      <c r="VXA26" s="38"/>
      <c r="VXB26" s="38"/>
      <c r="VXC26" s="38"/>
      <c r="VXD26" s="38"/>
      <c r="VXE26" s="38"/>
      <c r="VXF26" s="38"/>
      <c r="VXG26" s="38"/>
      <c r="VXH26" s="38"/>
      <c r="VXI26" s="38"/>
      <c r="VXJ26" s="38"/>
      <c r="VXK26" s="38"/>
      <c r="VXL26" s="38"/>
      <c r="VXM26" s="38"/>
      <c r="VXN26" s="38"/>
      <c r="VXO26" s="38"/>
      <c r="VXP26" s="38"/>
      <c r="VXQ26" s="38"/>
      <c r="VXR26" s="38"/>
      <c r="VXS26" s="38"/>
      <c r="VXT26" s="38"/>
      <c r="VXU26" s="38"/>
      <c r="VXV26" s="38"/>
      <c r="VXW26" s="38"/>
      <c r="VXX26" s="38"/>
      <c r="VXY26" s="38"/>
      <c r="VXZ26" s="38"/>
      <c r="VYA26" s="38"/>
      <c r="VYB26" s="38"/>
      <c r="VYC26" s="38"/>
      <c r="VYD26" s="38"/>
      <c r="VYE26" s="38"/>
      <c r="VYF26" s="38"/>
      <c r="VYG26" s="38"/>
      <c r="VYH26" s="38"/>
      <c r="VYI26" s="38"/>
      <c r="VYJ26" s="38"/>
      <c r="VYK26" s="38"/>
      <c r="VYL26" s="38"/>
      <c r="VYM26" s="38"/>
      <c r="VYN26" s="38"/>
      <c r="VYO26" s="38"/>
      <c r="VYP26" s="38"/>
      <c r="VYQ26" s="38"/>
      <c r="VYR26" s="38"/>
      <c r="VYS26" s="38"/>
      <c r="VYT26" s="38"/>
      <c r="VYU26" s="38"/>
      <c r="VYV26" s="38"/>
      <c r="VYW26" s="38"/>
      <c r="VYX26" s="38"/>
      <c r="VYY26" s="38"/>
      <c r="VYZ26" s="38"/>
      <c r="VZA26" s="38"/>
      <c r="VZB26" s="38"/>
      <c r="VZC26" s="38"/>
      <c r="VZD26" s="38"/>
      <c r="VZE26" s="38"/>
      <c r="VZF26" s="38"/>
      <c r="VZG26" s="38"/>
      <c r="VZH26" s="38"/>
      <c r="VZI26" s="38"/>
      <c r="VZJ26" s="38"/>
      <c r="VZK26" s="38"/>
      <c r="VZL26" s="38"/>
      <c r="VZM26" s="38"/>
      <c r="VZN26" s="38"/>
      <c r="VZO26" s="38"/>
      <c r="VZP26" s="38"/>
      <c r="VZQ26" s="38"/>
      <c r="VZR26" s="38"/>
      <c r="VZS26" s="38"/>
      <c r="VZT26" s="38"/>
      <c r="VZU26" s="38"/>
      <c r="VZV26" s="38"/>
      <c r="VZW26" s="38"/>
      <c r="VZX26" s="38"/>
      <c r="VZY26" s="38"/>
      <c r="VZZ26" s="38"/>
      <c r="WAA26" s="38"/>
      <c r="WAB26" s="38"/>
      <c r="WAC26" s="38"/>
      <c r="WAD26" s="38"/>
      <c r="WAE26" s="38"/>
      <c r="WAF26" s="38"/>
      <c r="WAG26" s="38"/>
      <c r="WAH26" s="38"/>
      <c r="WAI26" s="38"/>
      <c r="WAJ26" s="38"/>
      <c r="WAK26" s="38"/>
      <c r="WAL26" s="38"/>
      <c r="WAM26" s="38"/>
      <c r="WAN26" s="38"/>
      <c r="WAO26" s="38"/>
      <c r="WAP26" s="38"/>
      <c r="WAQ26" s="38"/>
      <c r="WAR26" s="38"/>
      <c r="WAS26" s="38"/>
      <c r="WAT26" s="38"/>
      <c r="WAU26" s="38"/>
      <c r="WAV26" s="38"/>
      <c r="WAW26" s="38"/>
      <c r="WAX26" s="38"/>
      <c r="WAY26" s="38"/>
      <c r="WAZ26" s="38"/>
      <c r="WBA26" s="38"/>
      <c r="WBB26" s="38"/>
      <c r="WBC26" s="38"/>
      <c r="WBD26" s="38"/>
      <c r="WBE26" s="38"/>
      <c r="WBF26" s="38"/>
      <c r="WBG26" s="38"/>
      <c r="WBH26" s="38"/>
      <c r="WBI26" s="38"/>
      <c r="WBJ26" s="38"/>
      <c r="WBK26" s="38"/>
      <c r="WBL26" s="38"/>
      <c r="WBM26" s="38"/>
      <c r="WBN26" s="38"/>
      <c r="WBO26" s="38"/>
      <c r="WBP26" s="38"/>
      <c r="WBQ26" s="38"/>
      <c r="WBR26" s="38"/>
      <c r="WBS26" s="38"/>
      <c r="WBT26" s="38"/>
      <c r="WBU26" s="38"/>
      <c r="WBV26" s="38"/>
      <c r="WBW26" s="38"/>
      <c r="WBX26" s="38"/>
      <c r="WBY26" s="38"/>
      <c r="WBZ26" s="38"/>
      <c r="WCA26" s="38"/>
      <c r="WCB26" s="38"/>
      <c r="WCC26" s="38"/>
      <c r="WCD26" s="38"/>
      <c r="WCE26" s="38"/>
      <c r="WCF26" s="38"/>
      <c r="WCG26" s="38"/>
      <c r="WCH26" s="38"/>
      <c r="WCI26" s="38"/>
      <c r="WCJ26" s="38"/>
      <c r="WCK26" s="38"/>
      <c r="WCL26" s="38"/>
      <c r="WCM26" s="38"/>
      <c r="WCN26" s="38"/>
      <c r="WCO26" s="38"/>
      <c r="WCP26" s="38"/>
      <c r="WCQ26" s="38"/>
      <c r="WCR26" s="38"/>
      <c r="WCS26" s="38"/>
      <c r="WCT26" s="38"/>
      <c r="WCU26" s="38"/>
      <c r="WCV26" s="38"/>
      <c r="WCW26" s="38"/>
      <c r="WCX26" s="38"/>
      <c r="WCY26" s="38"/>
      <c r="WCZ26" s="38"/>
      <c r="WDA26" s="38"/>
      <c r="WDB26" s="38"/>
      <c r="WDC26" s="38"/>
      <c r="WDD26" s="38"/>
      <c r="WDE26" s="38"/>
      <c r="WDF26" s="38"/>
      <c r="WDG26" s="38"/>
      <c r="WDH26" s="38"/>
      <c r="WDI26" s="38"/>
      <c r="WDJ26" s="38"/>
      <c r="WDK26" s="38"/>
      <c r="WDL26" s="38"/>
      <c r="WDM26" s="38"/>
      <c r="WDN26" s="38"/>
      <c r="WDO26" s="38"/>
      <c r="WDP26" s="38"/>
      <c r="WDQ26" s="38"/>
      <c r="WDR26" s="38"/>
      <c r="WDS26" s="38"/>
      <c r="WDT26" s="38"/>
      <c r="WDU26" s="38"/>
      <c r="WDV26" s="38"/>
      <c r="WDW26" s="38"/>
      <c r="WDX26" s="38"/>
      <c r="WDY26" s="38"/>
      <c r="WDZ26" s="38"/>
      <c r="WEA26" s="38"/>
      <c r="WEB26" s="38"/>
      <c r="WEC26" s="38"/>
      <c r="WED26" s="38"/>
      <c r="WEE26" s="38"/>
      <c r="WEF26" s="38"/>
      <c r="WEG26" s="38"/>
      <c r="WEH26" s="38"/>
      <c r="WEI26" s="38"/>
      <c r="WEJ26" s="38"/>
      <c r="WEK26" s="38"/>
      <c r="WEL26" s="38"/>
      <c r="WEM26" s="38"/>
      <c r="WEN26" s="38"/>
      <c r="WEO26" s="38"/>
      <c r="WEP26" s="38"/>
      <c r="WEQ26" s="38"/>
      <c r="WER26" s="38"/>
      <c r="WES26" s="38"/>
      <c r="WET26" s="38"/>
      <c r="WEU26" s="38"/>
      <c r="WEV26" s="38"/>
      <c r="WEW26" s="38"/>
      <c r="WEX26" s="38"/>
      <c r="WEY26" s="38"/>
      <c r="WEZ26" s="38"/>
      <c r="WFA26" s="38"/>
      <c r="WFB26" s="38"/>
      <c r="WFC26" s="38"/>
      <c r="WFD26" s="38"/>
      <c r="WFE26" s="38"/>
      <c r="WFF26" s="38"/>
      <c r="WFG26" s="38"/>
      <c r="WFH26" s="38"/>
      <c r="WFI26" s="38"/>
      <c r="WFJ26" s="38"/>
      <c r="WFK26" s="38"/>
      <c r="WFL26" s="38"/>
      <c r="WFM26" s="38"/>
      <c r="WFN26" s="38"/>
      <c r="WFO26" s="38"/>
      <c r="WFP26" s="38"/>
      <c r="WFQ26" s="38"/>
      <c r="WFR26" s="38"/>
      <c r="WFS26" s="38"/>
      <c r="WFT26" s="38"/>
      <c r="WFU26" s="38"/>
      <c r="WFV26" s="38"/>
      <c r="WFW26" s="38"/>
      <c r="WFX26" s="38"/>
      <c r="WFY26" s="38"/>
      <c r="WFZ26" s="38"/>
      <c r="WGA26" s="38"/>
      <c r="WGB26" s="38"/>
      <c r="WGC26" s="38"/>
      <c r="WGD26" s="38"/>
      <c r="WGE26" s="38"/>
      <c r="WGF26" s="38"/>
      <c r="WGG26" s="38"/>
      <c r="WGH26" s="38"/>
      <c r="WGI26" s="38"/>
      <c r="WGJ26" s="38"/>
      <c r="WGK26" s="38"/>
      <c r="WGL26" s="38"/>
      <c r="WGM26" s="38"/>
      <c r="WGN26" s="38"/>
      <c r="WGO26" s="38"/>
      <c r="WGP26" s="38"/>
      <c r="WGQ26" s="38"/>
      <c r="WGR26" s="38"/>
      <c r="WGS26" s="38"/>
      <c r="WGT26" s="38"/>
      <c r="WGU26" s="38"/>
      <c r="WGV26" s="38"/>
      <c r="WGW26" s="38"/>
      <c r="WGX26" s="38"/>
      <c r="WGY26" s="38"/>
      <c r="WGZ26" s="38"/>
      <c r="WHA26" s="38"/>
      <c r="WHB26" s="38"/>
      <c r="WHC26" s="38"/>
      <c r="WHD26" s="38"/>
      <c r="WHE26" s="38"/>
      <c r="WHF26" s="38"/>
      <c r="WHG26" s="38"/>
      <c r="WHH26" s="38"/>
      <c r="WHI26" s="38"/>
      <c r="WHJ26" s="38"/>
      <c r="WHK26" s="38"/>
      <c r="WHL26" s="38"/>
      <c r="WHM26" s="38"/>
      <c r="WHN26" s="38"/>
      <c r="WHO26" s="38"/>
      <c r="WHP26" s="38"/>
      <c r="WHQ26" s="38"/>
      <c r="WHR26" s="38"/>
      <c r="WHS26" s="38"/>
      <c r="WHT26" s="38"/>
      <c r="WHU26" s="38"/>
      <c r="WHV26" s="38"/>
      <c r="WHW26" s="38"/>
      <c r="WHX26" s="38"/>
      <c r="WHY26" s="38"/>
      <c r="WHZ26" s="38"/>
      <c r="WIA26" s="38"/>
      <c r="WIB26" s="38"/>
      <c r="WIC26" s="38"/>
      <c r="WID26" s="38"/>
      <c r="WIE26" s="38"/>
      <c r="WIF26" s="38"/>
      <c r="WIG26" s="38"/>
      <c r="WIH26" s="38"/>
      <c r="WII26" s="38"/>
      <c r="WIJ26" s="38"/>
      <c r="WIK26" s="38"/>
      <c r="WIL26" s="38"/>
      <c r="WIM26" s="38"/>
      <c r="WIN26" s="38"/>
      <c r="WIO26" s="38"/>
      <c r="WIP26" s="38"/>
      <c r="WIQ26" s="38"/>
      <c r="WIR26" s="38"/>
      <c r="WIS26" s="38"/>
      <c r="WIT26" s="38"/>
      <c r="WIU26" s="38"/>
      <c r="WIV26" s="38"/>
      <c r="WIW26" s="38"/>
      <c r="WIX26" s="38"/>
      <c r="WIY26" s="38"/>
      <c r="WIZ26" s="38"/>
      <c r="WJA26" s="38"/>
      <c r="WJB26" s="38"/>
      <c r="WJC26" s="38"/>
      <c r="WJD26" s="38"/>
      <c r="WJE26" s="38"/>
      <c r="WJF26" s="38"/>
      <c r="WJG26" s="38"/>
      <c r="WJH26" s="38"/>
      <c r="WJI26" s="38"/>
      <c r="WJJ26" s="38"/>
      <c r="WJK26" s="38"/>
      <c r="WJL26" s="38"/>
      <c r="WJM26" s="38"/>
      <c r="WJN26" s="38"/>
      <c r="WJO26" s="38"/>
      <c r="WJP26" s="38"/>
      <c r="WJQ26" s="38"/>
      <c r="WJR26" s="38"/>
      <c r="WJS26" s="38"/>
      <c r="WJT26" s="38"/>
      <c r="WJU26" s="38"/>
      <c r="WJV26" s="38"/>
      <c r="WJW26" s="38"/>
      <c r="WJX26" s="38"/>
      <c r="WJY26" s="38"/>
      <c r="WJZ26" s="38"/>
      <c r="WKA26" s="38"/>
      <c r="WKB26" s="38"/>
      <c r="WKC26" s="38"/>
      <c r="WKD26" s="38"/>
      <c r="WKE26" s="38"/>
      <c r="WKF26" s="38"/>
      <c r="WKG26" s="38"/>
      <c r="WKH26" s="38"/>
      <c r="WKI26" s="38"/>
      <c r="WKJ26" s="38"/>
      <c r="WKK26" s="38"/>
      <c r="WKL26" s="38"/>
      <c r="WKM26" s="38"/>
      <c r="WKN26" s="38"/>
      <c r="WKO26" s="38"/>
      <c r="WKP26" s="38"/>
      <c r="WKQ26" s="38"/>
      <c r="WKR26" s="38"/>
      <c r="WKS26" s="38"/>
      <c r="WKT26" s="38"/>
      <c r="WKU26" s="38"/>
      <c r="WKV26" s="38"/>
      <c r="WKW26" s="38"/>
      <c r="WKX26" s="38"/>
      <c r="WKY26" s="38"/>
      <c r="WKZ26" s="38"/>
      <c r="WLA26" s="38"/>
      <c r="WLB26" s="38"/>
      <c r="WLC26" s="38"/>
      <c r="WLD26" s="38"/>
      <c r="WLE26" s="38"/>
      <c r="WLF26" s="38"/>
      <c r="WLG26" s="38"/>
      <c r="WLH26" s="38"/>
      <c r="WLI26" s="38"/>
      <c r="WLJ26" s="38"/>
      <c r="WLK26" s="38"/>
      <c r="WLL26" s="38"/>
      <c r="WLM26" s="38"/>
      <c r="WLN26" s="38"/>
      <c r="WLO26" s="38"/>
      <c r="WLP26" s="38"/>
      <c r="WLQ26" s="38"/>
      <c r="WLR26" s="38"/>
      <c r="WLS26" s="38"/>
      <c r="WLT26" s="38"/>
      <c r="WLU26" s="38"/>
      <c r="WLV26" s="38"/>
      <c r="WLW26" s="38"/>
      <c r="WLX26" s="38"/>
      <c r="WLY26" s="38"/>
      <c r="WLZ26" s="38"/>
      <c r="WMA26" s="38"/>
      <c r="WMB26" s="38"/>
      <c r="WMC26" s="38"/>
      <c r="WMD26" s="38"/>
      <c r="WME26" s="38"/>
      <c r="WMF26" s="38"/>
      <c r="WMG26" s="38"/>
      <c r="WMH26" s="38"/>
      <c r="WMI26" s="38"/>
      <c r="WMJ26" s="38"/>
      <c r="WMK26" s="38"/>
      <c r="WML26" s="38"/>
      <c r="WMM26" s="38"/>
      <c r="WMN26" s="38"/>
      <c r="WMO26" s="38"/>
      <c r="WMP26" s="38"/>
      <c r="WMQ26" s="38"/>
      <c r="WMR26" s="38"/>
      <c r="WMS26" s="38"/>
      <c r="WMT26" s="38"/>
      <c r="WMU26" s="38"/>
      <c r="WMV26" s="38"/>
      <c r="WMW26" s="38"/>
      <c r="WMX26" s="38"/>
      <c r="WMY26" s="38"/>
      <c r="WMZ26" s="38"/>
      <c r="WNA26" s="38"/>
      <c r="WNB26" s="38"/>
      <c r="WNC26" s="38"/>
      <c r="WND26" s="38"/>
      <c r="WNE26" s="38"/>
      <c r="WNF26" s="38"/>
      <c r="WNG26" s="38"/>
      <c r="WNH26" s="38"/>
      <c r="WNI26" s="38"/>
      <c r="WNJ26" s="38"/>
      <c r="WNK26" s="38"/>
      <c r="WNL26" s="38"/>
      <c r="WNM26" s="38"/>
      <c r="WNN26" s="38"/>
      <c r="WNO26" s="38"/>
      <c r="WNP26" s="38"/>
      <c r="WNQ26" s="38"/>
      <c r="WNR26" s="38"/>
      <c r="WNS26" s="38"/>
      <c r="WNT26" s="38"/>
      <c r="WNU26" s="38"/>
      <c r="WNV26" s="38"/>
      <c r="WNW26" s="38"/>
      <c r="WNX26" s="38"/>
      <c r="WNY26" s="38"/>
      <c r="WNZ26" s="38"/>
      <c r="WOA26" s="38"/>
      <c r="WOB26" s="38"/>
      <c r="WOC26" s="38"/>
      <c r="WOD26" s="38"/>
      <c r="WOE26" s="38"/>
      <c r="WOF26" s="38"/>
      <c r="WOG26" s="38"/>
      <c r="WOH26" s="38"/>
      <c r="WOI26" s="38"/>
      <c r="WOJ26" s="38"/>
      <c r="WOK26" s="38"/>
      <c r="WOL26" s="38"/>
      <c r="WOM26" s="38"/>
      <c r="WON26" s="38"/>
      <c r="WOO26" s="38"/>
      <c r="WOP26" s="38"/>
      <c r="WOQ26" s="38"/>
      <c r="WOR26" s="38"/>
      <c r="WOS26" s="38"/>
      <c r="WOT26" s="38"/>
      <c r="WOU26" s="38"/>
      <c r="WOV26" s="38"/>
      <c r="WOW26" s="38"/>
      <c r="WOX26" s="38"/>
      <c r="WOY26" s="38"/>
      <c r="WOZ26" s="38"/>
      <c r="WPA26" s="38"/>
      <c r="WPB26" s="38"/>
      <c r="WPC26" s="38"/>
      <c r="WPD26" s="38"/>
      <c r="WPE26" s="38"/>
      <c r="WPF26" s="38"/>
      <c r="WPG26" s="38"/>
      <c r="WPH26" s="38"/>
      <c r="WPI26" s="38"/>
      <c r="WPJ26" s="38"/>
      <c r="WPK26" s="38"/>
      <c r="WPL26" s="38"/>
      <c r="WPM26" s="38"/>
      <c r="WPN26" s="38"/>
      <c r="WPO26" s="38"/>
      <c r="WPP26" s="38"/>
      <c r="WPQ26" s="38"/>
      <c r="WPR26" s="38"/>
      <c r="WPS26" s="38"/>
      <c r="WPT26" s="38"/>
      <c r="WPU26" s="38"/>
      <c r="WPV26" s="38"/>
      <c r="WPW26" s="38"/>
      <c r="WPX26" s="38"/>
      <c r="WPY26" s="38"/>
      <c r="WPZ26" s="38"/>
      <c r="WQA26" s="38"/>
      <c r="WQB26" s="38"/>
      <c r="WQC26" s="38"/>
      <c r="WQD26" s="38"/>
      <c r="WQE26" s="38"/>
      <c r="WQF26" s="38"/>
      <c r="WQG26" s="38"/>
      <c r="WQH26" s="38"/>
      <c r="WQI26" s="38"/>
      <c r="WQJ26" s="38"/>
      <c r="WQK26" s="38"/>
      <c r="WQL26" s="38"/>
      <c r="WQM26" s="38"/>
      <c r="WQN26" s="38"/>
      <c r="WQO26" s="38"/>
      <c r="WQP26" s="38"/>
      <c r="WQQ26" s="38"/>
      <c r="WQR26" s="38"/>
      <c r="WQS26" s="38"/>
      <c r="WQT26" s="38"/>
      <c r="WQU26" s="38"/>
      <c r="WQV26" s="38"/>
      <c r="WQW26" s="38"/>
      <c r="WQX26" s="38"/>
      <c r="WQY26" s="38"/>
      <c r="WQZ26" s="38"/>
      <c r="WRA26" s="38"/>
      <c r="WRB26" s="38"/>
      <c r="WRC26" s="38"/>
      <c r="WRD26" s="38"/>
      <c r="WRE26" s="38"/>
      <c r="WRF26" s="38"/>
      <c r="WRG26" s="38"/>
      <c r="WRH26" s="38"/>
      <c r="WRI26" s="38"/>
      <c r="WRJ26" s="38"/>
      <c r="WRK26" s="38"/>
      <c r="WRL26" s="38"/>
      <c r="WRM26" s="38"/>
      <c r="WRN26" s="38"/>
      <c r="WRO26" s="38"/>
      <c r="WRP26" s="38"/>
      <c r="WRQ26" s="38"/>
      <c r="WRR26" s="38"/>
      <c r="WRS26" s="38"/>
      <c r="WRT26" s="38"/>
      <c r="WRU26" s="38"/>
      <c r="WRV26" s="38"/>
      <c r="WRW26" s="38"/>
      <c r="WRX26" s="38"/>
      <c r="WRY26" s="38"/>
      <c r="WRZ26" s="38"/>
      <c r="WSA26" s="38"/>
      <c r="WSB26" s="38"/>
      <c r="WSC26" s="38"/>
      <c r="WSD26" s="38"/>
      <c r="WSE26" s="38"/>
      <c r="WSF26" s="38"/>
      <c r="WSG26" s="38"/>
      <c r="WSH26" s="38"/>
      <c r="WSI26" s="38"/>
      <c r="WSJ26" s="38"/>
      <c r="WSK26" s="38"/>
      <c r="WSL26" s="38"/>
      <c r="WSM26" s="38"/>
      <c r="WSN26" s="38"/>
      <c r="WSO26" s="38"/>
      <c r="WSP26" s="38"/>
      <c r="WSQ26" s="38"/>
      <c r="WSR26" s="38"/>
      <c r="WSS26" s="38"/>
      <c r="WST26" s="38"/>
      <c r="WSU26" s="38"/>
      <c r="WSV26" s="38"/>
      <c r="WSW26" s="38"/>
      <c r="WSX26" s="38"/>
      <c r="WSY26" s="38"/>
      <c r="WSZ26" s="38"/>
      <c r="WTA26" s="38"/>
      <c r="WTB26" s="38"/>
      <c r="WTC26" s="38"/>
      <c r="WTD26" s="38"/>
      <c r="WTE26" s="38"/>
      <c r="WTF26" s="38"/>
      <c r="WTG26" s="38"/>
      <c r="WTH26" s="38"/>
      <c r="WTI26" s="38"/>
      <c r="WTJ26" s="38"/>
      <c r="WTK26" s="38"/>
      <c r="WTL26" s="38"/>
      <c r="WTM26" s="38"/>
      <c r="WTN26" s="38"/>
      <c r="WTO26" s="38"/>
      <c r="WTP26" s="38"/>
      <c r="WTQ26" s="38"/>
      <c r="WTR26" s="38"/>
      <c r="WTS26" s="38"/>
      <c r="WTT26" s="38"/>
      <c r="WTU26" s="38"/>
      <c r="WTV26" s="38"/>
      <c r="WTW26" s="38"/>
      <c r="WTX26" s="38"/>
      <c r="WTY26" s="38"/>
      <c r="WTZ26" s="38"/>
      <c r="WUA26" s="38"/>
      <c r="WUB26" s="38"/>
      <c r="WUC26" s="38"/>
      <c r="WUD26" s="38"/>
      <c r="WUE26" s="38"/>
      <c r="WUF26" s="38"/>
      <c r="WUG26" s="38"/>
      <c r="WUH26" s="38"/>
      <c r="WUI26" s="38"/>
      <c r="WUJ26" s="38"/>
      <c r="WUK26" s="38"/>
      <c r="WUL26" s="38"/>
      <c r="WUM26" s="38"/>
      <c r="WUN26" s="38"/>
      <c r="WUO26" s="38"/>
      <c r="WUP26" s="38"/>
      <c r="WUQ26" s="38"/>
      <c r="WUR26" s="38"/>
      <c r="WUS26" s="38"/>
      <c r="WUT26" s="38"/>
      <c r="WUU26" s="38"/>
      <c r="WUV26" s="38"/>
      <c r="WUW26" s="38"/>
      <c r="WUX26" s="38"/>
      <c r="WUY26" s="38"/>
      <c r="WUZ26" s="38"/>
      <c r="WVA26" s="38"/>
      <c r="WVB26" s="38"/>
      <c r="WVC26" s="38"/>
      <c r="WVD26" s="38"/>
      <c r="WVE26" s="38"/>
      <c r="WVF26" s="38"/>
      <c r="WVG26" s="38"/>
      <c r="WVH26" s="38"/>
      <c r="WVI26" s="38"/>
      <c r="WVJ26" s="38"/>
      <c r="WVK26" s="38"/>
      <c r="WVL26" s="38"/>
      <c r="WVM26" s="38"/>
      <c r="WVN26" s="38"/>
      <c r="WVO26" s="38"/>
      <c r="WVP26" s="38"/>
      <c r="WVQ26" s="38"/>
      <c r="WVR26" s="38"/>
      <c r="WVS26" s="38"/>
      <c r="WVT26" s="38"/>
      <c r="WVU26" s="38"/>
      <c r="WVV26" s="38"/>
      <c r="WVW26" s="38"/>
      <c r="WVX26" s="38"/>
      <c r="WVY26" s="38"/>
      <c r="WVZ26" s="38"/>
      <c r="WWA26" s="38"/>
      <c r="WWB26" s="38"/>
      <c r="WWC26" s="38"/>
      <c r="WWD26" s="38"/>
      <c r="WWE26" s="38"/>
      <c r="WWF26" s="38"/>
      <c r="WWG26" s="38"/>
      <c r="WWH26" s="38"/>
      <c r="WWI26" s="38"/>
      <c r="WWJ26" s="38"/>
      <c r="WWK26" s="38"/>
      <c r="WWL26" s="38"/>
      <c r="WWM26" s="38"/>
      <c r="WWN26" s="38"/>
      <c r="WWO26" s="38"/>
      <c r="WWP26" s="38"/>
      <c r="WWQ26" s="38"/>
      <c r="WWR26" s="38"/>
      <c r="WWS26" s="38"/>
      <c r="WWT26" s="38"/>
      <c r="WWU26" s="38"/>
      <c r="WWV26" s="38"/>
      <c r="WWW26" s="38"/>
      <c r="WWX26" s="38"/>
      <c r="WWY26" s="38"/>
      <c r="WWZ26" s="38"/>
      <c r="WXA26" s="38"/>
      <c r="WXB26" s="38"/>
      <c r="WXC26" s="38"/>
      <c r="WXD26" s="38"/>
      <c r="WXE26" s="38"/>
      <c r="WXF26" s="38"/>
      <c r="WXG26" s="38"/>
      <c r="WXH26" s="38"/>
      <c r="WXI26" s="38"/>
      <c r="WXJ26" s="38"/>
      <c r="WXK26" s="38"/>
      <c r="WXL26" s="38"/>
      <c r="WXM26" s="38"/>
      <c r="WXN26" s="38"/>
      <c r="WXO26" s="38"/>
      <c r="WXP26" s="38"/>
      <c r="WXQ26" s="38"/>
      <c r="WXR26" s="38"/>
      <c r="WXS26" s="38"/>
      <c r="WXT26" s="38"/>
      <c r="WXU26" s="38"/>
      <c r="WXV26" s="38"/>
      <c r="WXW26" s="38"/>
      <c r="WXX26" s="38"/>
      <c r="WXY26" s="38"/>
      <c r="WXZ26" s="38"/>
      <c r="WYA26" s="38"/>
      <c r="WYB26" s="38"/>
      <c r="WYC26" s="38"/>
      <c r="WYD26" s="38"/>
      <c r="WYE26" s="38"/>
      <c r="WYF26" s="38"/>
      <c r="WYG26" s="38"/>
      <c r="WYH26" s="38"/>
      <c r="WYI26" s="38"/>
      <c r="WYJ26" s="38"/>
      <c r="WYK26" s="38"/>
      <c r="WYL26" s="38"/>
      <c r="WYM26" s="38"/>
      <c r="WYN26" s="38"/>
      <c r="WYO26" s="38"/>
      <c r="WYP26" s="38"/>
      <c r="WYQ26" s="38"/>
      <c r="WYR26" s="38"/>
      <c r="WYS26" s="38"/>
      <c r="WYT26" s="38"/>
      <c r="WYU26" s="38"/>
      <c r="WYV26" s="38"/>
      <c r="WYW26" s="38"/>
      <c r="WYX26" s="38"/>
      <c r="WYY26" s="38"/>
      <c r="WYZ26" s="38"/>
      <c r="WZA26" s="38"/>
      <c r="WZB26" s="38"/>
      <c r="WZC26" s="38"/>
      <c r="WZD26" s="38"/>
      <c r="WZE26" s="38"/>
      <c r="WZF26" s="38"/>
      <c r="WZG26" s="38"/>
      <c r="WZH26" s="38"/>
      <c r="WZI26" s="38"/>
      <c r="WZJ26" s="38"/>
      <c r="WZK26" s="38"/>
      <c r="WZL26" s="38"/>
      <c r="WZM26" s="38"/>
      <c r="WZN26" s="38"/>
      <c r="WZO26" s="38"/>
      <c r="WZP26" s="38"/>
      <c r="WZQ26" s="38"/>
      <c r="WZR26" s="38"/>
      <c r="WZS26" s="38"/>
      <c r="WZT26" s="38"/>
      <c r="WZU26" s="38"/>
      <c r="WZV26" s="38"/>
      <c r="WZW26" s="38"/>
      <c r="WZX26" s="38"/>
      <c r="WZY26" s="38"/>
      <c r="WZZ26" s="38"/>
      <c r="XAA26" s="38"/>
      <c r="XAB26" s="38"/>
      <c r="XAC26" s="38"/>
      <c r="XAD26" s="38"/>
      <c r="XAE26" s="38"/>
      <c r="XAF26" s="38"/>
      <c r="XAG26" s="38"/>
      <c r="XAH26" s="38"/>
      <c r="XAI26" s="38"/>
      <c r="XAJ26" s="38"/>
      <c r="XAK26" s="38"/>
      <c r="XAL26" s="38"/>
      <c r="XAM26" s="38"/>
      <c r="XAN26" s="38"/>
      <c r="XAO26" s="38"/>
      <c r="XAP26" s="38"/>
      <c r="XAQ26" s="38"/>
      <c r="XAR26" s="38"/>
      <c r="XAS26" s="38"/>
      <c r="XAT26" s="38"/>
      <c r="XAU26" s="38"/>
      <c r="XAV26" s="38"/>
      <c r="XAW26" s="38"/>
      <c r="XAX26" s="38"/>
      <c r="XAY26" s="38"/>
      <c r="XAZ26" s="38"/>
      <c r="XBA26" s="38"/>
      <c r="XBB26" s="38"/>
      <c r="XBC26" s="38"/>
      <c r="XBD26" s="38"/>
      <c r="XBE26" s="38"/>
      <c r="XBF26" s="38"/>
      <c r="XBG26" s="38"/>
      <c r="XBH26" s="38"/>
      <c r="XBI26" s="38"/>
      <c r="XBJ26" s="38"/>
      <c r="XBK26" s="38"/>
      <c r="XBL26" s="38"/>
      <c r="XBM26" s="38"/>
      <c r="XBN26" s="38"/>
      <c r="XBO26" s="38"/>
      <c r="XBP26" s="38"/>
      <c r="XBQ26" s="38"/>
      <c r="XBR26" s="38"/>
      <c r="XBS26" s="38"/>
      <c r="XBT26" s="38"/>
      <c r="XBU26" s="38"/>
      <c r="XBV26" s="38"/>
      <c r="XBW26" s="38"/>
      <c r="XBX26" s="38"/>
      <c r="XBY26" s="38"/>
      <c r="XBZ26" s="38"/>
      <c r="XCA26" s="38"/>
      <c r="XCB26" s="38"/>
      <c r="XCC26" s="38"/>
      <c r="XCD26" s="38"/>
      <c r="XCE26" s="38"/>
      <c r="XCF26" s="38"/>
      <c r="XCG26" s="38"/>
      <c r="XCH26" s="38"/>
      <c r="XCI26" s="38"/>
      <c r="XCJ26" s="38"/>
      <c r="XCK26" s="38"/>
      <c r="XCL26" s="38"/>
      <c r="XCM26" s="38"/>
      <c r="XCN26" s="38"/>
      <c r="XCO26" s="38"/>
      <c r="XCP26" s="38"/>
      <c r="XCQ26" s="38"/>
      <c r="XCR26" s="38"/>
      <c r="XCS26" s="38"/>
      <c r="XCT26" s="38"/>
      <c r="XCU26" s="38"/>
      <c r="XCV26" s="38"/>
      <c r="XCW26" s="38"/>
      <c r="XCX26" s="38"/>
      <c r="XCY26" s="38"/>
      <c r="XCZ26" s="38"/>
      <c r="XDA26" s="38"/>
      <c r="XDB26" s="38"/>
      <c r="XDC26" s="38"/>
      <c r="XDD26" s="38"/>
      <c r="XDE26" s="38"/>
      <c r="XDF26" s="38"/>
      <c r="XDG26" s="38"/>
      <c r="XDH26" s="38"/>
      <c r="XDI26" s="38"/>
      <c r="XDJ26" s="38"/>
      <c r="XDK26" s="38"/>
      <c r="XDL26" s="38"/>
      <c r="XDM26" s="38"/>
      <c r="XDN26" s="38"/>
      <c r="XDO26" s="38"/>
      <c r="XDP26" s="38"/>
      <c r="XDQ26" s="38"/>
      <c r="XDR26" s="38"/>
      <c r="XDS26" s="38"/>
      <c r="XDT26" s="38"/>
      <c r="XDU26" s="38"/>
      <c r="XDV26" s="38"/>
      <c r="XDW26" s="38"/>
      <c r="XDX26" s="38"/>
      <c r="XDY26" s="38"/>
      <c r="XDZ26" s="38"/>
      <c r="XEA26" s="38"/>
      <c r="XEB26" s="38"/>
      <c r="XEC26" s="38"/>
      <c r="XED26" s="38"/>
      <c r="XEE26" s="38"/>
      <c r="XEF26" s="38"/>
      <c r="XEG26" s="38"/>
      <c r="XEH26" s="38"/>
      <c r="XEI26" s="38"/>
      <c r="XEJ26" s="38"/>
      <c r="XEK26" s="38"/>
      <c r="XEL26" s="38"/>
      <c r="XEM26" s="38"/>
      <c r="XEN26" s="38"/>
      <c r="XEO26" s="38"/>
      <c r="XEP26" s="38"/>
      <c r="XEQ26" s="38"/>
      <c r="XER26" s="38"/>
      <c r="XES26" s="38"/>
      <c r="XET26" s="38"/>
      <c r="XEU26" s="38"/>
    </row>
    <row r="27" spans="1:16375" ht="15.75" x14ac:dyDescent="0.25">
      <c r="A27" s="21" t="s">
        <v>396</v>
      </c>
      <c r="B27" s="25" t="s">
        <v>105</v>
      </c>
      <c r="C27" s="21"/>
      <c r="D27" s="19" t="s">
        <v>397</v>
      </c>
      <c r="E27" s="19" t="s">
        <v>268</v>
      </c>
      <c r="F27" s="19" t="s">
        <v>389</v>
      </c>
      <c r="G27" s="19"/>
      <c r="H27" s="19" t="s">
        <v>305</v>
      </c>
      <c r="I27" s="53">
        <v>742</v>
      </c>
      <c r="J27" s="23" t="s">
        <v>4259</v>
      </c>
      <c r="K27" s="166"/>
      <c r="L27" s="85">
        <v>0</v>
      </c>
      <c r="M27" s="174" t="s">
        <v>298</v>
      </c>
      <c r="N27" s="172">
        <f t="shared" si="0"/>
        <v>742</v>
      </c>
      <c r="O27" s="21" t="s">
        <v>398</v>
      </c>
    </row>
    <row r="28" spans="1:16375" ht="15.75" x14ac:dyDescent="0.25">
      <c r="A28" s="21" t="s">
        <v>413</v>
      </c>
      <c r="B28" s="25" t="s">
        <v>105</v>
      </c>
      <c r="C28" s="21"/>
      <c r="D28" s="21" t="s">
        <v>414</v>
      </c>
      <c r="E28" s="21" t="s">
        <v>260</v>
      </c>
      <c r="F28" s="21" t="s">
        <v>415</v>
      </c>
      <c r="G28" s="21"/>
      <c r="H28" s="21" t="s">
        <v>305</v>
      </c>
      <c r="I28" s="37">
        <v>658</v>
      </c>
      <c r="J28" s="23" t="s">
        <v>297</v>
      </c>
      <c r="K28" s="168"/>
      <c r="L28" s="85">
        <v>102</v>
      </c>
      <c r="M28" s="174" t="s">
        <v>4294</v>
      </c>
      <c r="N28" s="172">
        <f t="shared" si="0"/>
        <v>760</v>
      </c>
      <c r="O28" s="22" t="s">
        <v>4119</v>
      </c>
    </row>
    <row r="29" spans="1:16375" ht="15.75" x14ac:dyDescent="0.25">
      <c r="A29" s="21" t="s">
        <v>433</v>
      </c>
      <c r="B29" s="25" t="s">
        <v>105</v>
      </c>
      <c r="C29" s="21"/>
      <c r="D29" s="21" t="s">
        <v>269</v>
      </c>
      <c r="E29" s="19" t="s">
        <v>260</v>
      </c>
      <c r="F29" s="21" t="s">
        <v>434</v>
      </c>
      <c r="G29" s="21"/>
      <c r="H29" s="21" t="s">
        <v>305</v>
      </c>
      <c r="I29" s="37">
        <v>565</v>
      </c>
      <c r="J29" s="23" t="s">
        <v>390</v>
      </c>
      <c r="K29" s="168"/>
      <c r="L29" s="88">
        <v>356</v>
      </c>
      <c r="M29" s="174" t="s">
        <v>298</v>
      </c>
      <c r="N29" s="172">
        <f t="shared" si="0"/>
        <v>921</v>
      </c>
      <c r="O29" s="21" t="s">
        <v>4251</v>
      </c>
    </row>
    <row r="30" spans="1:16375" ht="15.75" x14ac:dyDescent="0.25">
      <c r="A30" s="21" t="s">
        <v>410</v>
      </c>
      <c r="B30" s="24" t="s">
        <v>105</v>
      </c>
      <c r="C30" s="21"/>
      <c r="D30" s="27" t="s">
        <v>411</v>
      </c>
      <c r="E30" s="21" t="s">
        <v>260</v>
      </c>
      <c r="F30" s="27" t="s">
        <v>409</v>
      </c>
      <c r="G30" s="27"/>
      <c r="H30" s="27" t="s">
        <v>305</v>
      </c>
      <c r="I30" s="82">
        <v>310</v>
      </c>
      <c r="J30" s="23" t="s">
        <v>297</v>
      </c>
      <c r="K30" s="170"/>
      <c r="L30" s="85">
        <v>0</v>
      </c>
      <c r="M30" s="174" t="s">
        <v>298</v>
      </c>
      <c r="N30" s="172">
        <f t="shared" si="0"/>
        <v>310</v>
      </c>
      <c r="O30" s="22" t="s">
        <v>412</v>
      </c>
    </row>
    <row r="31" spans="1:16375" ht="15.75" x14ac:dyDescent="0.25">
      <c r="A31" s="21" t="s">
        <v>429</v>
      </c>
      <c r="B31" s="25" t="s">
        <v>105</v>
      </c>
      <c r="C31" s="21"/>
      <c r="D31" s="30" t="s">
        <v>430</v>
      </c>
      <c r="E31" s="21" t="s">
        <v>260</v>
      </c>
      <c r="F31" s="30" t="s">
        <v>423</v>
      </c>
      <c r="G31" s="30"/>
      <c r="H31" s="21" t="s">
        <v>305</v>
      </c>
      <c r="I31" s="184">
        <v>753</v>
      </c>
      <c r="J31" s="23" t="s">
        <v>297</v>
      </c>
      <c r="K31" s="170"/>
      <c r="L31" s="174">
        <v>77</v>
      </c>
      <c r="M31" s="174" t="s">
        <v>298</v>
      </c>
      <c r="N31" s="172">
        <f t="shared" si="0"/>
        <v>830</v>
      </c>
      <c r="O31" s="21" t="s">
        <v>3778</v>
      </c>
    </row>
    <row r="32" spans="1:16375" s="58" customFormat="1" ht="15.75" x14ac:dyDescent="0.25">
      <c r="A32" s="21" t="s">
        <v>431</v>
      </c>
      <c r="B32" s="25" t="s">
        <v>105</v>
      </c>
      <c r="C32" s="21"/>
      <c r="D32" s="19" t="s">
        <v>432</v>
      </c>
      <c r="E32" s="21" t="s">
        <v>260</v>
      </c>
      <c r="F32" s="19" t="s">
        <v>423</v>
      </c>
      <c r="G32" s="19"/>
      <c r="H32" s="19" t="s">
        <v>305</v>
      </c>
      <c r="I32" s="53">
        <v>21</v>
      </c>
      <c r="J32" s="23" t="s">
        <v>356</v>
      </c>
      <c r="K32" s="166"/>
      <c r="L32" s="85">
        <v>28</v>
      </c>
      <c r="M32" s="174" t="s">
        <v>298</v>
      </c>
      <c r="N32" s="172">
        <f t="shared" si="0"/>
        <v>49</v>
      </c>
      <c r="O32" s="21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</row>
    <row r="33" spans="1:57" s="56" customFormat="1" ht="15.75" x14ac:dyDescent="0.25">
      <c r="A33" s="210" t="s">
        <v>345</v>
      </c>
      <c r="B33" s="24" t="s">
        <v>105</v>
      </c>
      <c r="C33" s="21"/>
      <c r="D33" s="19" t="s">
        <v>4109</v>
      </c>
      <c r="E33" s="19" t="s">
        <v>257</v>
      </c>
      <c r="F33" s="19" t="s">
        <v>345</v>
      </c>
      <c r="G33" s="19"/>
      <c r="H33" s="19" t="s">
        <v>334</v>
      </c>
      <c r="I33" s="53">
        <v>250</v>
      </c>
      <c r="J33" s="23" t="s">
        <v>297</v>
      </c>
      <c r="K33" s="166"/>
      <c r="L33" s="85">
        <v>0</v>
      </c>
      <c r="M33" s="174" t="s">
        <v>298</v>
      </c>
      <c r="N33" s="172">
        <f t="shared" si="0"/>
        <v>250</v>
      </c>
      <c r="O33" s="21" t="s">
        <v>346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s="56" customFormat="1" ht="15.75" x14ac:dyDescent="0.25">
      <c r="A34" s="210" t="s">
        <v>345</v>
      </c>
      <c r="B34" s="24" t="s">
        <v>105</v>
      </c>
      <c r="C34" s="21"/>
      <c r="D34" s="19" t="s">
        <v>4108</v>
      </c>
      <c r="E34" s="19" t="s">
        <v>257</v>
      </c>
      <c r="F34" s="19" t="s">
        <v>345</v>
      </c>
      <c r="G34" s="19"/>
      <c r="H34" s="19"/>
      <c r="I34" s="53">
        <v>176</v>
      </c>
      <c r="J34" s="23" t="s">
        <v>4110</v>
      </c>
      <c r="K34" s="166"/>
      <c r="L34" s="85">
        <v>72</v>
      </c>
      <c r="M34" s="174"/>
      <c r="N34" s="172">
        <f t="shared" si="0"/>
        <v>248</v>
      </c>
      <c r="O34" s="21" t="s">
        <v>4253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s="56" customFormat="1" ht="15.75" x14ac:dyDescent="0.25">
      <c r="A35" s="210" t="s">
        <v>347</v>
      </c>
      <c r="B35" s="24" t="s">
        <v>105</v>
      </c>
      <c r="C35" s="21"/>
      <c r="D35" s="19" t="s">
        <v>258</v>
      </c>
      <c r="E35" s="19" t="s">
        <v>257</v>
      </c>
      <c r="F35" s="19" t="s">
        <v>348</v>
      </c>
      <c r="G35" s="19"/>
      <c r="H35" s="19"/>
      <c r="I35" s="53">
        <v>32</v>
      </c>
      <c r="J35" s="23" t="s">
        <v>297</v>
      </c>
      <c r="K35" s="166"/>
      <c r="L35" s="85">
        <v>192</v>
      </c>
      <c r="M35" s="174" t="s">
        <v>298</v>
      </c>
      <c r="N35" s="172">
        <f t="shared" si="0"/>
        <v>224</v>
      </c>
      <c r="O35" s="21" t="s">
        <v>4252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ht="15.75" x14ac:dyDescent="0.25">
      <c r="A36" s="210" t="s">
        <v>347</v>
      </c>
      <c r="B36" s="24" t="s">
        <v>105</v>
      </c>
      <c r="C36" s="21"/>
      <c r="D36" s="19" t="s">
        <v>349</v>
      </c>
      <c r="E36" s="19" t="s">
        <v>257</v>
      </c>
      <c r="F36" s="19" t="s">
        <v>348</v>
      </c>
      <c r="G36" s="19"/>
      <c r="H36" s="19"/>
      <c r="I36" s="53">
        <v>248</v>
      </c>
      <c r="J36" s="23" t="s">
        <v>350</v>
      </c>
      <c r="K36" s="166"/>
      <c r="L36" s="85">
        <v>0</v>
      </c>
      <c r="M36" s="174" t="s">
        <v>298</v>
      </c>
      <c r="N36" s="172">
        <f t="shared" si="0"/>
        <v>248</v>
      </c>
      <c r="O36" s="21" t="s">
        <v>351</v>
      </c>
    </row>
    <row r="37" spans="1:57" ht="15.75" x14ac:dyDescent="0.25">
      <c r="A37" s="210" t="s">
        <v>347</v>
      </c>
      <c r="B37" s="25" t="s">
        <v>105</v>
      </c>
      <c r="C37" s="21"/>
      <c r="D37" s="21" t="s">
        <v>352</v>
      </c>
      <c r="E37" s="21" t="s">
        <v>257</v>
      </c>
      <c r="F37" s="21" t="s">
        <v>348</v>
      </c>
      <c r="G37" s="21"/>
      <c r="H37" s="21"/>
      <c r="I37" s="37">
        <v>0</v>
      </c>
      <c r="J37" s="23" t="s">
        <v>353</v>
      </c>
      <c r="K37" s="168"/>
      <c r="L37" s="88">
        <v>0</v>
      </c>
      <c r="M37" s="174" t="s">
        <v>298</v>
      </c>
      <c r="N37" s="172">
        <f t="shared" si="0"/>
        <v>0</v>
      </c>
      <c r="O37" s="52" t="s">
        <v>354</v>
      </c>
    </row>
    <row r="38" spans="1:57" ht="31.5" x14ac:dyDescent="0.25">
      <c r="A38" s="19" t="s">
        <v>293</v>
      </c>
      <c r="B38" s="24" t="s">
        <v>105</v>
      </c>
      <c r="C38" s="19"/>
      <c r="D38" s="19" t="s">
        <v>294</v>
      </c>
      <c r="E38" s="19" t="s">
        <v>262</v>
      </c>
      <c r="F38" s="19" t="s">
        <v>295</v>
      </c>
      <c r="G38" s="19"/>
      <c r="H38" s="19" t="s">
        <v>296</v>
      </c>
      <c r="I38" s="53">
        <v>316</v>
      </c>
      <c r="J38" s="23" t="s">
        <v>297</v>
      </c>
      <c r="K38" s="166"/>
      <c r="L38" s="85">
        <v>24</v>
      </c>
      <c r="M38" s="174" t="s">
        <v>298</v>
      </c>
      <c r="N38" s="172">
        <f t="shared" ref="N38:N70" si="1">I38+L38+K38</f>
        <v>340</v>
      </c>
      <c r="O38" s="227" t="s">
        <v>299</v>
      </c>
    </row>
    <row r="39" spans="1:57" ht="15.75" x14ac:dyDescent="0.25">
      <c r="A39" s="21" t="s">
        <v>300</v>
      </c>
      <c r="B39" s="24" t="s">
        <v>105</v>
      </c>
      <c r="C39" s="21"/>
      <c r="D39" s="19" t="s">
        <v>301</v>
      </c>
      <c r="E39" s="19" t="s">
        <v>262</v>
      </c>
      <c r="F39" s="19" t="s">
        <v>302</v>
      </c>
      <c r="G39" s="19"/>
      <c r="H39" s="19" t="s">
        <v>296</v>
      </c>
      <c r="I39" s="53">
        <f>150+12+15</f>
        <v>177</v>
      </c>
      <c r="J39" s="23" t="s">
        <v>297</v>
      </c>
      <c r="K39" s="166"/>
      <c r="L39" s="85">
        <v>0</v>
      </c>
      <c r="M39" s="174" t="s">
        <v>298</v>
      </c>
      <c r="N39" s="172">
        <f t="shared" si="1"/>
        <v>177</v>
      </c>
      <c r="O39" s="21"/>
    </row>
    <row r="40" spans="1:57" ht="31.5" x14ac:dyDescent="0.25">
      <c r="A40" s="21" t="s">
        <v>311</v>
      </c>
      <c r="B40" s="24" t="s">
        <v>105</v>
      </c>
      <c r="C40" s="21"/>
      <c r="D40" s="19" t="s">
        <v>312</v>
      </c>
      <c r="E40" s="19" t="s">
        <v>262</v>
      </c>
      <c r="F40" s="19" t="s">
        <v>295</v>
      </c>
      <c r="G40" s="19"/>
      <c r="H40" s="19" t="s">
        <v>305</v>
      </c>
      <c r="I40" s="83">
        <v>43</v>
      </c>
      <c r="J40" s="23" t="s">
        <v>297</v>
      </c>
      <c r="K40" s="166"/>
      <c r="L40" s="174">
        <v>108</v>
      </c>
      <c r="M40" s="174" t="s">
        <v>298</v>
      </c>
      <c r="N40" s="172">
        <f t="shared" si="1"/>
        <v>151</v>
      </c>
      <c r="O40" s="52" t="s">
        <v>313</v>
      </c>
    </row>
    <row r="41" spans="1:57" ht="15.75" x14ac:dyDescent="0.25">
      <c r="A41" s="19" t="s">
        <v>303</v>
      </c>
      <c r="B41" s="24" t="s">
        <v>105</v>
      </c>
      <c r="C41" s="19"/>
      <c r="D41" s="19" t="s">
        <v>304</v>
      </c>
      <c r="E41" s="19" t="s">
        <v>262</v>
      </c>
      <c r="F41" s="19" t="s">
        <v>295</v>
      </c>
      <c r="G41" s="19"/>
      <c r="H41" s="19" t="s">
        <v>305</v>
      </c>
      <c r="I41" s="53">
        <v>136</v>
      </c>
      <c r="J41" s="23" t="s">
        <v>297</v>
      </c>
      <c r="K41" s="166"/>
      <c r="L41" s="85">
        <v>0</v>
      </c>
      <c r="M41" s="174" t="s">
        <v>298</v>
      </c>
      <c r="N41" s="172">
        <f t="shared" si="1"/>
        <v>136</v>
      </c>
      <c r="O41" s="19" t="s">
        <v>3524</v>
      </c>
    </row>
    <row r="42" spans="1:57" s="18" customFormat="1" ht="15.75" x14ac:dyDescent="0.25">
      <c r="A42" s="21" t="s">
        <v>309</v>
      </c>
      <c r="B42" s="24" t="s">
        <v>105</v>
      </c>
      <c r="C42" s="21"/>
      <c r="D42" s="21" t="s">
        <v>310</v>
      </c>
      <c r="E42" s="21" t="s">
        <v>262</v>
      </c>
      <c r="F42" s="21" t="s">
        <v>302</v>
      </c>
      <c r="G42" s="21"/>
      <c r="H42" s="21" t="s">
        <v>296</v>
      </c>
      <c r="I42" s="37">
        <v>397</v>
      </c>
      <c r="J42" s="23" t="s">
        <v>297</v>
      </c>
      <c r="K42" s="168"/>
      <c r="L42" s="85">
        <v>48</v>
      </c>
      <c r="M42" s="174" t="s">
        <v>298</v>
      </c>
      <c r="N42" s="172">
        <f t="shared" si="1"/>
        <v>445</v>
      </c>
      <c r="O42" s="21" t="s">
        <v>4155</v>
      </c>
    </row>
    <row r="43" spans="1:57" ht="15.75" x14ac:dyDescent="0.25">
      <c r="A43" s="19" t="s">
        <v>319</v>
      </c>
      <c r="B43" s="24" t="s">
        <v>105</v>
      </c>
      <c r="C43" s="19"/>
      <c r="D43" s="19" t="s">
        <v>320</v>
      </c>
      <c r="E43" s="21" t="s">
        <v>262</v>
      </c>
      <c r="F43" s="19" t="s">
        <v>308</v>
      </c>
      <c r="G43" s="19"/>
      <c r="H43" s="19" t="s">
        <v>305</v>
      </c>
      <c r="I43" s="53">
        <v>272</v>
      </c>
      <c r="J43" s="23" t="s">
        <v>297</v>
      </c>
      <c r="K43" s="166"/>
      <c r="L43" s="85">
        <v>512</v>
      </c>
      <c r="M43" s="174" t="s">
        <v>298</v>
      </c>
      <c r="N43" s="172">
        <f t="shared" si="1"/>
        <v>784</v>
      </c>
      <c r="O43" s="19" t="s">
        <v>3846</v>
      </c>
    </row>
    <row r="44" spans="1:57" ht="15.75" x14ac:dyDescent="0.25">
      <c r="A44" s="21" t="s">
        <v>321</v>
      </c>
      <c r="B44" s="24" t="s">
        <v>105</v>
      </c>
      <c r="C44" s="21"/>
      <c r="D44" s="19" t="s">
        <v>322</v>
      </c>
      <c r="E44" s="19" t="s">
        <v>262</v>
      </c>
      <c r="F44" s="19" t="s">
        <v>308</v>
      </c>
      <c r="G44" s="19"/>
      <c r="H44" s="19" t="s">
        <v>305</v>
      </c>
      <c r="I44" s="53">
        <v>740</v>
      </c>
      <c r="J44" s="23" t="s">
        <v>297</v>
      </c>
      <c r="K44" s="166"/>
      <c r="L44" s="85">
        <v>0</v>
      </c>
      <c r="M44" s="174" t="s">
        <v>298</v>
      </c>
      <c r="N44" s="172">
        <f t="shared" si="1"/>
        <v>740</v>
      </c>
      <c r="O44" s="52" t="s">
        <v>3962</v>
      </c>
    </row>
    <row r="45" spans="1:57" ht="15.75" x14ac:dyDescent="0.25">
      <c r="A45" s="19" t="s">
        <v>314</v>
      </c>
      <c r="B45" s="24" t="s">
        <v>105</v>
      </c>
      <c r="C45" s="19"/>
      <c r="D45" s="19" t="s">
        <v>315</v>
      </c>
      <c r="E45" s="19" t="s">
        <v>262</v>
      </c>
      <c r="F45" s="19" t="s">
        <v>302</v>
      </c>
      <c r="G45" s="19"/>
      <c r="H45" s="19" t="s">
        <v>296</v>
      </c>
      <c r="I45" s="53">
        <v>312</v>
      </c>
      <c r="J45" s="23" t="s">
        <v>3520</v>
      </c>
      <c r="K45" s="166"/>
      <c r="L45" s="174">
        <v>0</v>
      </c>
      <c r="M45" s="174" t="s">
        <v>298</v>
      </c>
      <c r="N45" s="172">
        <f t="shared" si="1"/>
        <v>312</v>
      </c>
      <c r="O45" s="19" t="s">
        <v>3773</v>
      </c>
    </row>
    <row r="46" spans="1:57" s="18" customFormat="1" ht="15.75" x14ac:dyDescent="0.25">
      <c r="A46" s="19" t="s">
        <v>316</v>
      </c>
      <c r="B46" s="24" t="s">
        <v>105</v>
      </c>
      <c r="C46" s="19"/>
      <c r="D46" s="163" t="s">
        <v>317</v>
      </c>
      <c r="E46" s="19" t="s">
        <v>262</v>
      </c>
      <c r="F46" s="19" t="s">
        <v>302</v>
      </c>
      <c r="G46" s="19"/>
      <c r="H46" s="19" t="s">
        <v>296</v>
      </c>
      <c r="I46" s="53">
        <v>300</v>
      </c>
      <c r="J46" s="23" t="s">
        <v>297</v>
      </c>
      <c r="K46" s="166"/>
      <c r="L46" s="89">
        <v>0</v>
      </c>
      <c r="M46" s="174" t="s">
        <v>298</v>
      </c>
      <c r="N46" s="172">
        <f t="shared" si="1"/>
        <v>300</v>
      </c>
      <c r="O46" s="64" t="s">
        <v>318</v>
      </c>
    </row>
    <row r="47" spans="1:57" ht="15" customHeight="1" x14ac:dyDescent="0.25">
      <c r="A47" s="22" t="s">
        <v>323</v>
      </c>
      <c r="B47" s="173" t="s">
        <v>105</v>
      </c>
      <c r="C47" s="22"/>
      <c r="D47" s="86" t="s">
        <v>324</v>
      </c>
      <c r="E47" s="86" t="s">
        <v>262</v>
      </c>
      <c r="F47" s="86" t="s">
        <v>308</v>
      </c>
      <c r="G47" s="61"/>
      <c r="H47" s="86" t="s">
        <v>305</v>
      </c>
      <c r="I47" s="83">
        <v>180</v>
      </c>
      <c r="J47" s="183" t="s">
        <v>297</v>
      </c>
      <c r="K47" s="83"/>
      <c r="L47" s="174">
        <v>168</v>
      </c>
      <c r="M47" s="174" t="s">
        <v>298</v>
      </c>
      <c r="N47" s="175">
        <f t="shared" si="1"/>
        <v>348</v>
      </c>
      <c r="O47" s="22" t="s">
        <v>4111</v>
      </c>
    </row>
    <row r="48" spans="1:57" ht="15" customHeight="1" x14ac:dyDescent="0.25">
      <c r="A48" s="22" t="s">
        <v>331</v>
      </c>
      <c r="B48" s="24" t="s">
        <v>105</v>
      </c>
      <c r="C48" s="21"/>
      <c r="D48" s="46" t="s">
        <v>332</v>
      </c>
      <c r="E48" s="21" t="s">
        <v>262</v>
      </c>
      <c r="F48" s="46" t="s">
        <v>333</v>
      </c>
      <c r="G48" s="59"/>
      <c r="H48" s="46" t="s">
        <v>334</v>
      </c>
      <c r="I48" s="106">
        <v>400</v>
      </c>
      <c r="J48" s="23" t="s">
        <v>297</v>
      </c>
      <c r="K48" s="167"/>
      <c r="L48" s="89">
        <v>0</v>
      </c>
      <c r="M48" s="174" t="s">
        <v>298</v>
      </c>
      <c r="N48" s="172">
        <f t="shared" si="1"/>
        <v>400</v>
      </c>
      <c r="O48" s="52"/>
    </row>
    <row r="49" spans="1:15" ht="15" customHeight="1" x14ac:dyDescent="0.25">
      <c r="A49" s="22" t="s">
        <v>335</v>
      </c>
      <c r="B49" s="24" t="s">
        <v>105</v>
      </c>
      <c r="C49" s="21"/>
      <c r="D49" s="46" t="s">
        <v>336</v>
      </c>
      <c r="E49" s="21" t="s">
        <v>262</v>
      </c>
      <c r="F49" s="46" t="s">
        <v>333</v>
      </c>
      <c r="G49" s="59"/>
      <c r="H49" s="46" t="s">
        <v>334</v>
      </c>
      <c r="I49" s="106">
        <v>400</v>
      </c>
      <c r="J49" s="23" t="s">
        <v>297</v>
      </c>
      <c r="K49" s="167"/>
      <c r="L49" s="89">
        <v>0</v>
      </c>
      <c r="M49" s="174" t="s">
        <v>298</v>
      </c>
      <c r="N49" s="172">
        <f t="shared" si="1"/>
        <v>400</v>
      </c>
      <c r="O49" s="52"/>
    </row>
    <row r="50" spans="1:15" ht="15" customHeight="1" x14ac:dyDescent="0.25">
      <c r="A50" s="22" t="s">
        <v>329</v>
      </c>
      <c r="B50" s="24" t="s">
        <v>105</v>
      </c>
      <c r="C50" s="21"/>
      <c r="D50" s="46" t="s">
        <v>330</v>
      </c>
      <c r="E50" s="21" t="s">
        <v>262</v>
      </c>
      <c r="F50" s="21" t="s">
        <v>327</v>
      </c>
      <c r="G50" s="59"/>
      <c r="H50" s="46" t="s">
        <v>328</v>
      </c>
      <c r="I50" s="106">
        <v>400</v>
      </c>
      <c r="J50" s="23" t="s">
        <v>297</v>
      </c>
      <c r="K50" s="167"/>
      <c r="L50" s="89">
        <v>0</v>
      </c>
      <c r="M50" s="174" t="s">
        <v>298</v>
      </c>
      <c r="N50" s="172">
        <f t="shared" si="1"/>
        <v>400</v>
      </c>
      <c r="O50" s="52"/>
    </row>
    <row r="51" spans="1:15" ht="15" customHeight="1" x14ac:dyDescent="0.25">
      <c r="A51" s="21" t="s">
        <v>325</v>
      </c>
      <c r="B51" s="24" t="s">
        <v>105</v>
      </c>
      <c r="C51" s="21"/>
      <c r="D51" s="46" t="s">
        <v>326</v>
      </c>
      <c r="E51" s="21" t="s">
        <v>262</v>
      </c>
      <c r="F51" s="46" t="s">
        <v>327</v>
      </c>
      <c r="G51" s="59"/>
      <c r="H51" s="46" t="s">
        <v>328</v>
      </c>
      <c r="I51" s="106">
        <v>336</v>
      </c>
      <c r="J51" s="23" t="s">
        <v>297</v>
      </c>
      <c r="K51" s="167"/>
      <c r="L51" s="89">
        <v>0</v>
      </c>
      <c r="M51" s="174" t="s">
        <v>298</v>
      </c>
      <c r="N51" s="172">
        <f t="shared" si="1"/>
        <v>336</v>
      </c>
      <c r="O51" s="52"/>
    </row>
    <row r="52" spans="1:15" ht="15" customHeight="1" x14ac:dyDescent="0.25">
      <c r="A52" s="19" t="s">
        <v>306</v>
      </c>
      <c r="B52" s="24" t="s">
        <v>105</v>
      </c>
      <c r="C52" s="21"/>
      <c r="D52" s="19" t="s">
        <v>307</v>
      </c>
      <c r="E52" s="19" t="s">
        <v>262</v>
      </c>
      <c r="F52" s="19" t="s">
        <v>308</v>
      </c>
      <c r="G52" s="61"/>
      <c r="H52" s="19" t="s">
        <v>296</v>
      </c>
      <c r="I52" s="53">
        <v>115</v>
      </c>
      <c r="J52" s="23" t="s">
        <v>297</v>
      </c>
      <c r="K52" s="166"/>
      <c r="L52" s="85">
        <v>192</v>
      </c>
      <c r="M52" s="174" t="s">
        <v>298</v>
      </c>
      <c r="N52" s="172">
        <f t="shared" si="1"/>
        <v>307</v>
      </c>
      <c r="O52" s="21" t="s">
        <v>4214</v>
      </c>
    </row>
    <row r="53" spans="1:15" ht="15" customHeight="1" x14ac:dyDescent="0.25">
      <c r="A53" s="21" t="s">
        <v>342</v>
      </c>
      <c r="B53" s="24" t="s">
        <v>105</v>
      </c>
      <c r="C53" s="21"/>
      <c r="D53" s="46" t="s">
        <v>343</v>
      </c>
      <c r="E53" s="21" t="s">
        <v>262</v>
      </c>
      <c r="F53" s="46" t="s">
        <v>333</v>
      </c>
      <c r="G53" s="59"/>
      <c r="H53" s="46" t="s">
        <v>334</v>
      </c>
      <c r="I53" s="106">
        <v>0</v>
      </c>
      <c r="J53" s="23" t="s">
        <v>297</v>
      </c>
      <c r="K53" s="167"/>
      <c r="L53" s="89">
        <v>0</v>
      </c>
      <c r="M53" s="174" t="s">
        <v>298</v>
      </c>
      <c r="N53" s="172">
        <f t="shared" si="1"/>
        <v>0</v>
      </c>
      <c r="O53" s="52" t="s">
        <v>344</v>
      </c>
    </row>
    <row r="54" spans="1:15" ht="15" customHeight="1" x14ac:dyDescent="0.25">
      <c r="A54" s="22" t="s">
        <v>340</v>
      </c>
      <c r="B54" s="24" t="s">
        <v>105</v>
      </c>
      <c r="C54" s="21"/>
      <c r="D54" s="46" t="s">
        <v>341</v>
      </c>
      <c r="E54" s="21" t="s">
        <v>262</v>
      </c>
      <c r="F54" s="46" t="s">
        <v>327</v>
      </c>
      <c r="G54" s="59"/>
      <c r="H54" s="46" t="s">
        <v>328</v>
      </c>
      <c r="I54" s="106">
        <v>400</v>
      </c>
      <c r="J54" s="23" t="s">
        <v>297</v>
      </c>
      <c r="K54" s="167"/>
      <c r="L54" s="89">
        <v>0</v>
      </c>
      <c r="M54" s="174" t="s">
        <v>298</v>
      </c>
      <c r="N54" s="172">
        <f t="shared" si="1"/>
        <v>400</v>
      </c>
      <c r="O54" s="52"/>
    </row>
    <row r="55" spans="1:15" ht="15" customHeight="1" x14ac:dyDescent="0.25">
      <c r="A55" s="22" t="s">
        <v>337</v>
      </c>
      <c r="B55" s="24" t="s">
        <v>105</v>
      </c>
      <c r="C55" s="21"/>
      <c r="D55" s="275" t="s">
        <v>338</v>
      </c>
      <c r="E55" s="79" t="s">
        <v>262</v>
      </c>
      <c r="F55" s="275" t="s">
        <v>327</v>
      </c>
      <c r="G55" s="59"/>
      <c r="H55" s="275" t="s">
        <v>328</v>
      </c>
      <c r="I55" s="276">
        <v>0</v>
      </c>
      <c r="J55" s="277" t="s">
        <v>297</v>
      </c>
      <c r="K55" s="278"/>
      <c r="L55" s="279">
        <v>0</v>
      </c>
      <c r="M55" s="280" t="s">
        <v>298</v>
      </c>
      <c r="N55" s="281">
        <f t="shared" si="1"/>
        <v>0</v>
      </c>
      <c r="O55" s="282" t="s">
        <v>339</v>
      </c>
    </row>
    <row r="56" spans="1:15" ht="15" customHeight="1" x14ac:dyDescent="0.25">
      <c r="A56" s="21" t="s">
        <v>3859</v>
      </c>
      <c r="B56" s="25" t="s">
        <v>105</v>
      </c>
      <c r="C56" s="21"/>
      <c r="D56" s="21" t="s">
        <v>3566</v>
      </c>
      <c r="E56" s="21" t="s">
        <v>262</v>
      </c>
      <c r="F56" s="21" t="s">
        <v>333</v>
      </c>
      <c r="G56" s="21"/>
      <c r="H56" s="21" t="s">
        <v>328</v>
      </c>
      <c r="I56" s="37">
        <v>365</v>
      </c>
      <c r="J56" s="23" t="s">
        <v>3567</v>
      </c>
      <c r="K56" s="168"/>
      <c r="L56" s="89">
        <v>0</v>
      </c>
      <c r="M56" s="174"/>
      <c r="N56" s="172">
        <f t="shared" si="1"/>
        <v>365</v>
      </c>
      <c r="O56" s="52" t="s">
        <v>3974</v>
      </c>
    </row>
    <row r="57" spans="1:15" ht="15" customHeight="1" x14ac:dyDescent="0.25">
      <c r="A57" s="21" t="s">
        <v>3860</v>
      </c>
      <c r="B57" s="25" t="s">
        <v>105</v>
      </c>
      <c r="C57" s="21"/>
      <c r="D57" s="21" t="s">
        <v>3568</v>
      </c>
      <c r="E57" s="21" t="s">
        <v>262</v>
      </c>
      <c r="F57" s="21" t="s">
        <v>302</v>
      </c>
      <c r="G57" s="21" t="s">
        <v>334</v>
      </c>
      <c r="H57" s="21"/>
      <c r="I57" s="37">
        <v>460</v>
      </c>
      <c r="J57" s="23" t="s">
        <v>3567</v>
      </c>
      <c r="K57" s="168"/>
      <c r="L57" s="89">
        <v>0</v>
      </c>
      <c r="M57" s="174"/>
      <c r="N57" s="172">
        <f t="shared" si="1"/>
        <v>460</v>
      </c>
      <c r="O57" s="52" t="s">
        <v>3805</v>
      </c>
    </row>
    <row r="58" spans="1:15" ht="15" customHeight="1" x14ac:dyDescent="0.25">
      <c r="A58" s="21" t="s">
        <v>3428</v>
      </c>
      <c r="B58" s="25" t="s">
        <v>105</v>
      </c>
      <c r="C58" s="21"/>
      <c r="D58" s="21" t="s">
        <v>3854</v>
      </c>
      <c r="E58" s="21" t="s">
        <v>3855</v>
      </c>
      <c r="F58" s="21" t="s">
        <v>3856</v>
      </c>
      <c r="G58" s="21"/>
      <c r="H58" s="21"/>
      <c r="I58" s="37">
        <v>128</v>
      </c>
      <c r="J58" s="23" t="s">
        <v>3861</v>
      </c>
      <c r="K58" s="168"/>
      <c r="L58" s="89">
        <v>72</v>
      </c>
      <c r="M58" s="174"/>
      <c r="N58" s="172">
        <f t="shared" si="1"/>
        <v>200</v>
      </c>
      <c r="O58" s="52" t="s">
        <v>4158</v>
      </c>
    </row>
    <row r="59" spans="1:15" ht="15" customHeight="1" x14ac:dyDescent="0.25">
      <c r="A59" s="21" t="s">
        <v>3428</v>
      </c>
      <c r="B59" s="25" t="s">
        <v>105</v>
      </c>
      <c r="C59" s="21"/>
      <c r="D59" s="21" t="s">
        <v>3857</v>
      </c>
      <c r="E59" s="21" t="s">
        <v>3855</v>
      </c>
      <c r="F59" s="21" t="s">
        <v>3858</v>
      </c>
      <c r="G59" s="21"/>
      <c r="H59" s="21"/>
      <c r="I59" s="37">
        <v>56</v>
      </c>
      <c r="J59" s="23" t="s">
        <v>3861</v>
      </c>
      <c r="K59" s="168"/>
      <c r="L59" s="89">
        <v>144</v>
      </c>
      <c r="M59" s="174"/>
      <c r="N59" s="172">
        <f t="shared" si="1"/>
        <v>200</v>
      </c>
      <c r="O59" s="52" t="s">
        <v>4157</v>
      </c>
    </row>
    <row r="60" spans="1:15" s="18" customFormat="1" ht="15.75" x14ac:dyDescent="0.25">
      <c r="A60" s="21" t="s">
        <v>594</v>
      </c>
      <c r="B60" s="77" t="s">
        <v>207</v>
      </c>
      <c r="C60" s="21" t="s">
        <v>595</v>
      </c>
      <c r="D60" s="21" t="s">
        <v>221</v>
      </c>
      <c r="E60" s="80" t="s">
        <v>561</v>
      </c>
      <c r="F60" s="21" t="s">
        <v>596</v>
      </c>
      <c r="G60" s="21"/>
      <c r="H60" s="21" t="s">
        <v>597</v>
      </c>
      <c r="I60" s="37">
        <v>500</v>
      </c>
      <c r="J60" s="23" t="s">
        <v>598</v>
      </c>
      <c r="K60" s="168"/>
      <c r="L60" s="85">
        <v>40</v>
      </c>
      <c r="M60" s="174" t="s">
        <v>599</v>
      </c>
      <c r="N60" s="172">
        <f t="shared" si="1"/>
        <v>540</v>
      </c>
      <c r="O60" s="223" t="s">
        <v>600</v>
      </c>
    </row>
    <row r="61" spans="1:15" ht="15" customHeight="1" x14ac:dyDescent="0.25">
      <c r="A61" s="21" t="s">
        <v>601</v>
      </c>
      <c r="B61" s="77" t="s">
        <v>207</v>
      </c>
      <c r="C61" s="21" t="s">
        <v>602</v>
      </c>
      <c r="D61" s="21" t="s">
        <v>603</v>
      </c>
      <c r="E61" s="81" t="s">
        <v>561</v>
      </c>
      <c r="F61" s="21" t="s">
        <v>604</v>
      </c>
      <c r="G61" s="21"/>
      <c r="H61" s="21" t="s">
        <v>597</v>
      </c>
      <c r="I61" s="37">
        <v>197</v>
      </c>
      <c r="J61" s="23" t="s">
        <v>598</v>
      </c>
      <c r="K61" s="168"/>
      <c r="L61" s="85">
        <v>498</v>
      </c>
      <c r="M61" s="174" t="s">
        <v>599</v>
      </c>
      <c r="N61" s="172">
        <f t="shared" si="1"/>
        <v>695</v>
      </c>
      <c r="O61" s="223" t="s">
        <v>4161</v>
      </c>
    </row>
    <row r="62" spans="1:15" ht="15.75" x14ac:dyDescent="0.25">
      <c r="A62" s="21" t="s">
        <v>605</v>
      </c>
      <c r="B62" s="77" t="s">
        <v>207</v>
      </c>
      <c r="C62" s="21" t="s">
        <v>606</v>
      </c>
      <c r="D62" s="21" t="s">
        <v>607</v>
      </c>
      <c r="E62" s="81" t="s">
        <v>561</v>
      </c>
      <c r="F62" s="21" t="s">
        <v>608</v>
      </c>
      <c r="G62" s="21"/>
      <c r="H62" s="21" t="s">
        <v>597</v>
      </c>
      <c r="I62" s="37">
        <v>310</v>
      </c>
      <c r="J62" s="23" t="s">
        <v>598</v>
      </c>
      <c r="K62" s="168"/>
      <c r="L62" s="85">
        <v>0</v>
      </c>
      <c r="M62" s="174" t="s">
        <v>599</v>
      </c>
      <c r="N62" s="172">
        <f t="shared" si="1"/>
        <v>310</v>
      </c>
      <c r="O62" s="223"/>
    </row>
    <row r="63" spans="1:15" ht="15.75" x14ac:dyDescent="0.25">
      <c r="A63" s="21" t="s">
        <v>613</v>
      </c>
      <c r="B63" s="77" t="s">
        <v>207</v>
      </c>
      <c r="C63" s="21" t="s">
        <v>614</v>
      </c>
      <c r="D63" s="21" t="s">
        <v>615</v>
      </c>
      <c r="E63" s="81" t="s">
        <v>561</v>
      </c>
      <c r="F63" s="21" t="s">
        <v>616</v>
      </c>
      <c r="G63" s="21"/>
      <c r="H63" s="21" t="s">
        <v>597</v>
      </c>
      <c r="I63" s="37">
        <v>60</v>
      </c>
      <c r="J63" s="23" t="s">
        <v>598</v>
      </c>
      <c r="K63" s="168"/>
      <c r="L63" s="85">
        <v>41</v>
      </c>
      <c r="M63" s="174" t="s">
        <v>599</v>
      </c>
      <c r="N63" s="172">
        <f t="shared" si="1"/>
        <v>101</v>
      </c>
      <c r="O63" s="223"/>
    </row>
    <row r="64" spans="1:15" ht="15.75" x14ac:dyDescent="0.25">
      <c r="A64" s="21" t="s">
        <v>4163</v>
      </c>
      <c r="B64" s="77" t="s">
        <v>207</v>
      </c>
      <c r="C64" s="21" t="s">
        <v>4222</v>
      </c>
      <c r="D64" s="21" t="s">
        <v>4164</v>
      </c>
      <c r="E64" s="81" t="s">
        <v>561</v>
      </c>
      <c r="F64" s="21" t="s">
        <v>4163</v>
      </c>
      <c r="G64" s="21"/>
      <c r="H64" s="21" t="s">
        <v>3867</v>
      </c>
      <c r="I64" s="37">
        <v>98</v>
      </c>
      <c r="J64" s="23" t="s">
        <v>4166</v>
      </c>
      <c r="K64" s="168"/>
      <c r="L64" s="85">
        <v>0</v>
      </c>
      <c r="M64" s="174"/>
      <c r="N64" s="172">
        <f t="shared" si="1"/>
        <v>98</v>
      </c>
      <c r="O64" s="223" t="s">
        <v>4165</v>
      </c>
    </row>
    <row r="65" spans="1:57" ht="15.75" x14ac:dyDescent="0.25">
      <c r="A65" s="21" t="s">
        <v>617</v>
      </c>
      <c r="B65" s="77" t="s">
        <v>207</v>
      </c>
      <c r="C65" s="21" t="s">
        <v>618</v>
      </c>
      <c r="D65" s="21" t="s">
        <v>619</v>
      </c>
      <c r="E65" s="81" t="s">
        <v>561</v>
      </c>
      <c r="F65" s="21" t="s">
        <v>620</v>
      </c>
      <c r="G65" s="21"/>
      <c r="H65" s="21" t="s">
        <v>597</v>
      </c>
      <c r="I65" s="37">
        <v>20</v>
      </c>
      <c r="J65" s="23" t="s">
        <v>598</v>
      </c>
      <c r="K65" s="168"/>
      <c r="L65" s="85">
        <v>0</v>
      </c>
      <c r="M65" s="174" t="s">
        <v>599</v>
      </c>
      <c r="N65" s="172">
        <f t="shared" si="1"/>
        <v>20</v>
      </c>
      <c r="O65" s="223"/>
    </row>
    <row r="66" spans="1:57" ht="15.75" x14ac:dyDescent="0.25">
      <c r="A66" s="21" t="s">
        <v>629</v>
      </c>
      <c r="B66" s="77" t="s">
        <v>207</v>
      </c>
      <c r="C66" s="21" t="s">
        <v>630</v>
      </c>
      <c r="D66" s="21" t="s">
        <v>211</v>
      </c>
      <c r="E66" s="223" t="s">
        <v>279</v>
      </c>
      <c r="F66" s="21" t="s">
        <v>631</v>
      </c>
      <c r="G66" s="21"/>
      <c r="H66" s="21" t="s">
        <v>597</v>
      </c>
      <c r="I66" s="37">
        <v>373</v>
      </c>
      <c r="J66" s="23" t="s">
        <v>3861</v>
      </c>
      <c r="K66" s="168"/>
      <c r="L66" s="174">
        <v>332</v>
      </c>
      <c r="M66" s="174" t="s">
        <v>599</v>
      </c>
      <c r="N66" s="172">
        <f t="shared" si="1"/>
        <v>705</v>
      </c>
      <c r="O66" s="81" t="s">
        <v>3806</v>
      </c>
    </row>
    <row r="67" spans="1:57" ht="15.75" x14ac:dyDescent="0.25">
      <c r="A67" s="21" t="s">
        <v>629</v>
      </c>
      <c r="B67" s="77" t="s">
        <v>207</v>
      </c>
      <c r="C67" s="21" t="s">
        <v>630</v>
      </c>
      <c r="D67" s="21" t="s">
        <v>632</v>
      </c>
      <c r="E67" s="223" t="s">
        <v>279</v>
      </c>
      <c r="F67" s="21" t="s">
        <v>633</v>
      </c>
      <c r="G67" s="21"/>
      <c r="H67" s="21" t="s">
        <v>597</v>
      </c>
      <c r="I67" s="37">
        <v>35</v>
      </c>
      <c r="J67" s="23" t="s">
        <v>3861</v>
      </c>
      <c r="K67" s="168"/>
      <c r="L67" s="174">
        <v>0</v>
      </c>
      <c r="M67" s="174" t="s">
        <v>599</v>
      </c>
      <c r="N67" s="172">
        <f t="shared" si="1"/>
        <v>35</v>
      </c>
      <c r="O67" s="223"/>
    </row>
    <row r="68" spans="1:57" s="58" customFormat="1" ht="15.75" x14ac:dyDescent="0.25">
      <c r="A68" s="21" t="s">
        <v>629</v>
      </c>
      <c r="B68" s="77" t="s">
        <v>207</v>
      </c>
      <c r="C68" s="21" t="s">
        <v>630</v>
      </c>
      <c r="D68" s="21" t="s">
        <v>635</v>
      </c>
      <c r="E68" s="223" t="s">
        <v>279</v>
      </c>
      <c r="F68" s="21" t="s">
        <v>631</v>
      </c>
      <c r="G68" s="21"/>
      <c r="H68" s="21" t="s">
        <v>597</v>
      </c>
      <c r="I68" s="37">
        <v>0</v>
      </c>
      <c r="J68" s="23" t="s">
        <v>634</v>
      </c>
      <c r="K68" s="168"/>
      <c r="L68" s="85">
        <v>339</v>
      </c>
      <c r="M68" s="174" t="s">
        <v>599</v>
      </c>
      <c r="N68" s="172">
        <f t="shared" si="1"/>
        <v>339</v>
      </c>
      <c r="O68" s="223" t="s">
        <v>3565</v>
      </c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</row>
    <row r="69" spans="1:57" s="18" customFormat="1" ht="67.5" x14ac:dyDescent="0.25">
      <c r="A69" s="21" t="s">
        <v>636</v>
      </c>
      <c r="B69" s="77" t="s">
        <v>207</v>
      </c>
      <c r="C69" s="21" t="s">
        <v>637</v>
      </c>
      <c r="D69" s="21" t="s">
        <v>638</v>
      </c>
      <c r="E69" s="223" t="s">
        <v>279</v>
      </c>
      <c r="F69" s="21" t="s">
        <v>646</v>
      </c>
      <c r="G69" s="21"/>
      <c r="H69" s="21" t="s">
        <v>597</v>
      </c>
      <c r="I69" s="84">
        <v>62</v>
      </c>
      <c r="J69" s="23" t="s">
        <v>3861</v>
      </c>
      <c r="K69" s="168"/>
      <c r="L69" s="225">
        <v>121</v>
      </c>
      <c r="M69" s="226" t="s">
        <v>639</v>
      </c>
      <c r="N69" s="172">
        <f t="shared" si="1"/>
        <v>183</v>
      </c>
      <c r="O69" s="223" t="s">
        <v>3961</v>
      </c>
    </row>
    <row r="70" spans="1:57" ht="15.75" x14ac:dyDescent="0.25">
      <c r="A70" s="21" t="s">
        <v>636</v>
      </c>
      <c r="B70" s="77" t="s">
        <v>207</v>
      </c>
      <c r="C70" s="21" t="s">
        <v>637</v>
      </c>
      <c r="D70" s="19" t="s">
        <v>640</v>
      </c>
      <c r="E70" s="223" t="s">
        <v>279</v>
      </c>
      <c r="F70" s="21" t="s">
        <v>641</v>
      </c>
      <c r="G70" s="21"/>
      <c r="H70" s="21" t="s">
        <v>597</v>
      </c>
      <c r="I70" s="84">
        <v>9</v>
      </c>
      <c r="J70" s="23" t="s">
        <v>3861</v>
      </c>
      <c r="K70" s="168"/>
      <c r="L70" s="179">
        <v>0</v>
      </c>
      <c r="M70" s="174" t="s">
        <v>599</v>
      </c>
      <c r="N70" s="172">
        <f t="shared" si="1"/>
        <v>9</v>
      </c>
      <c r="O70" s="21" t="s">
        <v>642</v>
      </c>
    </row>
    <row r="71" spans="1:57" ht="15.75" x14ac:dyDescent="0.25">
      <c r="A71" s="21" t="s">
        <v>652</v>
      </c>
      <c r="B71" s="77" t="s">
        <v>207</v>
      </c>
      <c r="C71" s="21" t="s">
        <v>653</v>
      </c>
      <c r="D71" s="21" t="s">
        <v>654</v>
      </c>
      <c r="E71" s="223" t="s">
        <v>279</v>
      </c>
      <c r="F71" s="21" t="s">
        <v>655</v>
      </c>
      <c r="G71" s="21"/>
      <c r="H71" s="21" t="s">
        <v>597</v>
      </c>
      <c r="I71" s="37">
        <v>146</v>
      </c>
      <c r="J71" s="23" t="s">
        <v>656</v>
      </c>
      <c r="K71" s="168"/>
      <c r="L71" s="85">
        <v>10</v>
      </c>
      <c r="M71" s="174" t="s">
        <v>599</v>
      </c>
      <c r="N71" s="172">
        <f t="shared" ref="N71:N104" si="2">I71+L71+K71</f>
        <v>156</v>
      </c>
      <c r="O71" s="81" t="s">
        <v>657</v>
      </c>
    </row>
    <row r="72" spans="1:57" ht="15.75" x14ac:dyDescent="0.25">
      <c r="A72" s="21" t="s">
        <v>652</v>
      </c>
      <c r="B72" s="77" t="s">
        <v>207</v>
      </c>
      <c r="C72" s="21" t="s">
        <v>653</v>
      </c>
      <c r="D72" s="21" t="s">
        <v>658</v>
      </c>
      <c r="E72" s="223" t="s">
        <v>279</v>
      </c>
      <c r="F72" s="21" t="s">
        <v>655</v>
      </c>
      <c r="G72" s="21"/>
      <c r="H72" s="21" t="s">
        <v>597</v>
      </c>
      <c r="I72" s="37">
        <v>34</v>
      </c>
      <c r="J72" s="23" t="s">
        <v>656</v>
      </c>
      <c r="K72" s="168"/>
      <c r="L72" s="85">
        <v>0</v>
      </c>
      <c r="M72" s="174" t="s">
        <v>599</v>
      </c>
      <c r="N72" s="172">
        <f t="shared" si="2"/>
        <v>34</v>
      </c>
      <c r="O72" s="223" t="s">
        <v>659</v>
      </c>
    </row>
    <row r="73" spans="1:57" ht="15.75" x14ac:dyDescent="0.25">
      <c r="A73" s="21" t="s">
        <v>643</v>
      </c>
      <c r="B73" s="77" t="s">
        <v>207</v>
      </c>
      <c r="C73" s="21" t="s">
        <v>644</v>
      </c>
      <c r="D73" s="21" t="s">
        <v>645</v>
      </c>
      <c r="E73" s="223" t="s">
        <v>279</v>
      </c>
      <c r="F73" s="21" t="s">
        <v>646</v>
      </c>
      <c r="G73" s="21"/>
      <c r="H73" s="21" t="s">
        <v>597</v>
      </c>
      <c r="I73" s="84">
        <v>94</v>
      </c>
      <c r="J73" s="23" t="s">
        <v>3861</v>
      </c>
      <c r="K73" s="168"/>
      <c r="L73" s="174">
        <v>31</v>
      </c>
      <c r="M73" s="174" t="s">
        <v>599</v>
      </c>
      <c r="N73" s="172">
        <f t="shared" si="2"/>
        <v>125</v>
      </c>
      <c r="O73" s="21" t="s">
        <v>4302</v>
      </c>
    </row>
    <row r="74" spans="1:57" ht="15.75" x14ac:dyDescent="0.25">
      <c r="A74" s="21" t="s">
        <v>660</v>
      </c>
      <c r="B74" s="77" t="s">
        <v>207</v>
      </c>
      <c r="C74" s="21" t="s">
        <v>661</v>
      </c>
      <c r="D74" s="21" t="s">
        <v>662</v>
      </c>
      <c r="E74" s="223" t="s">
        <v>279</v>
      </c>
      <c r="F74" s="21" t="s">
        <v>663</v>
      </c>
      <c r="G74" s="21"/>
      <c r="H74" s="21" t="s">
        <v>597</v>
      </c>
      <c r="I74" s="37">
        <v>19</v>
      </c>
      <c r="J74" s="23" t="s">
        <v>3861</v>
      </c>
      <c r="K74" s="168"/>
      <c r="L74" s="85">
        <v>181</v>
      </c>
      <c r="M74" s="174" t="s">
        <v>599</v>
      </c>
      <c r="N74" s="172">
        <f t="shared" si="2"/>
        <v>200</v>
      </c>
      <c r="O74" s="223" t="s">
        <v>4114</v>
      </c>
    </row>
    <row r="75" spans="1:57" ht="15.75" x14ac:dyDescent="0.25">
      <c r="A75" s="21" t="s">
        <v>660</v>
      </c>
      <c r="B75" s="77" t="s">
        <v>207</v>
      </c>
      <c r="C75" s="21" t="s">
        <v>3863</v>
      </c>
      <c r="D75" s="19" t="s">
        <v>647</v>
      </c>
      <c r="E75" s="223" t="s">
        <v>279</v>
      </c>
      <c r="F75" s="21" t="s">
        <v>3862</v>
      </c>
      <c r="G75" s="21"/>
      <c r="H75" s="21" t="s">
        <v>597</v>
      </c>
      <c r="I75" s="37">
        <v>60</v>
      </c>
      <c r="J75" s="23" t="s">
        <v>3861</v>
      </c>
      <c r="K75" s="168"/>
      <c r="L75" s="85">
        <v>0</v>
      </c>
      <c r="M75" s="174" t="s">
        <v>599</v>
      </c>
      <c r="N75" s="172">
        <f>I75+L75+K75</f>
        <v>60</v>
      </c>
      <c r="O75" s="223"/>
    </row>
    <row r="76" spans="1:57" ht="15.75" x14ac:dyDescent="0.25">
      <c r="A76" s="21" t="s">
        <v>660</v>
      </c>
      <c r="B76" s="77" t="s">
        <v>207</v>
      </c>
      <c r="C76" s="21" t="s">
        <v>3865</v>
      </c>
      <c r="D76" s="19" t="s">
        <v>3866</v>
      </c>
      <c r="E76" s="223" t="s">
        <v>279</v>
      </c>
      <c r="F76" s="21" t="s">
        <v>663</v>
      </c>
      <c r="G76" s="21"/>
      <c r="H76" s="21" t="s">
        <v>3867</v>
      </c>
      <c r="I76" s="37">
        <v>250</v>
      </c>
      <c r="J76" s="23" t="s">
        <v>3861</v>
      </c>
      <c r="K76" s="168"/>
      <c r="L76" s="85">
        <v>0</v>
      </c>
      <c r="M76" s="174"/>
      <c r="N76" s="172">
        <f>I76+L76+K76</f>
        <v>250</v>
      </c>
      <c r="O76" s="223" t="s">
        <v>4262</v>
      </c>
    </row>
    <row r="77" spans="1:57" s="58" customFormat="1" ht="15.75" x14ac:dyDescent="0.25">
      <c r="A77" s="21" t="s">
        <v>648</v>
      </c>
      <c r="B77" s="77" t="s">
        <v>207</v>
      </c>
      <c r="C77" s="21" t="s">
        <v>649</v>
      </c>
      <c r="D77" s="21" t="s">
        <v>650</v>
      </c>
      <c r="E77" s="223" t="s">
        <v>279</v>
      </c>
      <c r="F77" s="21" t="s">
        <v>651</v>
      </c>
      <c r="G77" s="21"/>
      <c r="H77" s="21" t="s">
        <v>597</v>
      </c>
      <c r="I77" s="37">
        <v>84</v>
      </c>
      <c r="J77" s="23" t="s">
        <v>3861</v>
      </c>
      <c r="K77" s="168"/>
      <c r="L77" s="85">
        <v>26</v>
      </c>
      <c r="M77" s="174" t="s">
        <v>599</v>
      </c>
      <c r="N77" s="172">
        <f t="shared" si="2"/>
        <v>110</v>
      </c>
      <c r="O77" s="223" t="s">
        <v>4248</v>
      </c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</row>
    <row r="78" spans="1:57" ht="15.75" x14ac:dyDescent="0.25">
      <c r="A78" s="21" t="s">
        <v>664</v>
      </c>
      <c r="B78" s="77" t="s">
        <v>207</v>
      </c>
      <c r="C78" s="21" t="s">
        <v>3864</v>
      </c>
      <c r="D78" s="21" t="s">
        <v>665</v>
      </c>
      <c r="E78" s="223" t="s">
        <v>279</v>
      </c>
      <c r="F78" s="21" t="s">
        <v>666</v>
      </c>
      <c r="G78" s="21"/>
      <c r="H78" s="21" t="s">
        <v>3867</v>
      </c>
      <c r="I78" s="37">
        <v>22</v>
      </c>
      <c r="J78" s="23" t="s">
        <v>656</v>
      </c>
      <c r="K78" s="168"/>
      <c r="L78" s="85">
        <v>178</v>
      </c>
      <c r="M78" s="174"/>
      <c r="N78" s="172">
        <f t="shared" si="2"/>
        <v>200</v>
      </c>
      <c r="O78" s="223" t="s">
        <v>4083</v>
      </c>
    </row>
    <row r="79" spans="1:57" ht="15.75" x14ac:dyDescent="0.25">
      <c r="A79" s="21" t="s">
        <v>624</v>
      </c>
      <c r="B79" s="77" t="s">
        <v>207</v>
      </c>
      <c r="C79" s="21" t="s">
        <v>625</v>
      </c>
      <c r="D79" s="21" t="s">
        <v>626</v>
      </c>
      <c r="E79" s="223" t="s">
        <v>279</v>
      </c>
      <c r="F79" s="21" t="s">
        <v>627</v>
      </c>
      <c r="G79" s="21"/>
      <c r="H79" s="21" t="s">
        <v>597</v>
      </c>
      <c r="I79" s="37">
        <v>40</v>
      </c>
      <c r="J79" s="23" t="s">
        <v>3861</v>
      </c>
      <c r="K79" s="168"/>
      <c r="L79" s="85">
        <v>13</v>
      </c>
      <c r="M79" s="174" t="s">
        <v>599</v>
      </c>
      <c r="N79" s="172">
        <f t="shared" si="2"/>
        <v>53</v>
      </c>
      <c r="O79" s="223" t="s">
        <v>628</v>
      </c>
    </row>
    <row r="80" spans="1:57" ht="15.75" x14ac:dyDescent="0.25">
      <c r="A80" s="21" t="s">
        <v>4219</v>
      </c>
      <c r="B80" s="77" t="s">
        <v>207</v>
      </c>
      <c r="C80" s="21" t="s">
        <v>4215</v>
      </c>
      <c r="D80" s="21" t="s">
        <v>4216</v>
      </c>
      <c r="E80" s="223" t="s">
        <v>279</v>
      </c>
      <c r="F80" s="21" t="s">
        <v>4217</v>
      </c>
      <c r="G80" s="21"/>
      <c r="H80" s="21" t="s">
        <v>3867</v>
      </c>
      <c r="I80" s="37">
        <v>64</v>
      </c>
      <c r="J80" s="23" t="s">
        <v>4218</v>
      </c>
      <c r="K80" s="168"/>
      <c r="L80" s="85">
        <v>176</v>
      </c>
      <c r="M80" s="174"/>
      <c r="N80" s="172">
        <f t="shared" si="2"/>
        <v>240</v>
      </c>
      <c r="O80" s="223" t="s">
        <v>4247</v>
      </c>
    </row>
    <row r="81" spans="1:57" ht="15.75" x14ac:dyDescent="0.25">
      <c r="A81" s="21" t="s">
        <v>676</v>
      </c>
      <c r="B81" s="77" t="s">
        <v>207</v>
      </c>
      <c r="C81" s="21" t="s">
        <v>677</v>
      </c>
      <c r="D81" s="21" t="s">
        <v>678</v>
      </c>
      <c r="E81" s="223" t="s">
        <v>528</v>
      </c>
      <c r="F81" s="21" t="s">
        <v>679</v>
      </c>
      <c r="G81" s="21"/>
      <c r="H81" s="21" t="s">
        <v>597</v>
      </c>
      <c r="I81" s="37">
        <v>274</v>
      </c>
      <c r="J81" s="23" t="s">
        <v>634</v>
      </c>
      <c r="K81" s="168"/>
      <c r="L81" s="85">
        <v>69</v>
      </c>
      <c r="M81" s="174" t="s">
        <v>599</v>
      </c>
      <c r="N81" s="172">
        <f t="shared" si="2"/>
        <v>343</v>
      </c>
      <c r="O81" s="223" t="s">
        <v>680</v>
      </c>
    </row>
    <row r="82" spans="1:57" ht="15.75" x14ac:dyDescent="0.25">
      <c r="A82" s="21" t="s">
        <v>672</v>
      </c>
      <c r="B82" s="77" t="s">
        <v>207</v>
      </c>
      <c r="C82" s="21" t="s">
        <v>673</v>
      </c>
      <c r="D82" s="21" t="s">
        <v>674</v>
      </c>
      <c r="E82" s="223" t="s">
        <v>528</v>
      </c>
      <c r="F82" s="21" t="s">
        <v>675</v>
      </c>
      <c r="G82" s="21"/>
      <c r="H82" s="21" t="s">
        <v>597</v>
      </c>
      <c r="I82" s="37">
        <v>60</v>
      </c>
      <c r="J82" s="23" t="s">
        <v>634</v>
      </c>
      <c r="K82" s="168"/>
      <c r="L82" s="85">
        <v>0</v>
      </c>
      <c r="M82" s="174" t="s">
        <v>599</v>
      </c>
      <c r="N82" s="172">
        <f t="shared" si="2"/>
        <v>60</v>
      </c>
      <c r="O82" s="223"/>
    </row>
    <row r="83" spans="1:57" ht="15" customHeight="1" x14ac:dyDescent="0.25">
      <c r="A83" s="21" t="s">
        <v>667</v>
      </c>
      <c r="B83" s="77" t="s">
        <v>207</v>
      </c>
      <c r="C83" s="21" t="s">
        <v>668</v>
      </c>
      <c r="D83" s="19" t="s">
        <v>669</v>
      </c>
      <c r="E83" s="223" t="s">
        <v>528</v>
      </c>
      <c r="F83" s="21" t="s">
        <v>670</v>
      </c>
      <c r="G83" s="21"/>
      <c r="H83" s="21" t="s">
        <v>597</v>
      </c>
      <c r="I83" s="37">
        <v>42</v>
      </c>
      <c r="J83" s="23" t="s">
        <v>656</v>
      </c>
      <c r="K83" s="168"/>
      <c r="L83" s="85">
        <v>58</v>
      </c>
      <c r="M83" s="174" t="s">
        <v>599</v>
      </c>
      <c r="N83" s="172">
        <f t="shared" si="2"/>
        <v>100</v>
      </c>
      <c r="O83" s="21" t="s">
        <v>671</v>
      </c>
    </row>
    <row r="84" spans="1:57" ht="15" customHeight="1" x14ac:dyDescent="0.25">
      <c r="A84" s="21" t="s">
        <v>681</v>
      </c>
      <c r="B84" s="77" t="s">
        <v>207</v>
      </c>
      <c r="C84" s="21" t="s">
        <v>682</v>
      </c>
      <c r="D84" s="21" t="s">
        <v>683</v>
      </c>
      <c r="E84" s="223" t="s">
        <v>528</v>
      </c>
      <c r="F84" s="21" t="s">
        <v>684</v>
      </c>
      <c r="G84" s="21"/>
      <c r="H84" s="21" t="s">
        <v>597</v>
      </c>
      <c r="I84" s="37">
        <v>44</v>
      </c>
      <c r="J84" s="23" t="s">
        <v>634</v>
      </c>
      <c r="K84" s="168"/>
      <c r="L84" s="85">
        <v>133</v>
      </c>
      <c r="M84" s="174" t="s">
        <v>599</v>
      </c>
      <c r="N84" s="172">
        <f t="shared" si="2"/>
        <v>177</v>
      </c>
      <c r="O84" s="223" t="s">
        <v>4162</v>
      </c>
    </row>
    <row r="85" spans="1:57" ht="15.75" x14ac:dyDescent="0.25">
      <c r="A85" s="21" t="s">
        <v>3838</v>
      </c>
      <c r="B85" s="77" t="s">
        <v>207</v>
      </c>
      <c r="C85" s="21" t="s">
        <v>621</v>
      </c>
      <c r="D85" s="21" t="s">
        <v>622</v>
      </c>
      <c r="E85" s="81" t="s">
        <v>561</v>
      </c>
      <c r="F85" s="21" t="s">
        <v>3841</v>
      </c>
      <c r="G85" s="21"/>
      <c r="H85" s="21" t="s">
        <v>597</v>
      </c>
      <c r="I85" s="37">
        <v>551</v>
      </c>
      <c r="J85" s="23" t="s">
        <v>598</v>
      </c>
      <c r="K85" s="168"/>
      <c r="L85" s="85">
        <v>345</v>
      </c>
      <c r="M85" s="174" t="s">
        <v>599</v>
      </c>
      <c r="N85" s="172">
        <f t="shared" si="2"/>
        <v>896</v>
      </c>
      <c r="O85" s="223" t="s">
        <v>4107</v>
      </c>
    </row>
    <row r="86" spans="1:57" ht="15.75" x14ac:dyDescent="0.25">
      <c r="A86" s="21" t="s">
        <v>3837</v>
      </c>
      <c r="B86" s="77" t="s">
        <v>207</v>
      </c>
      <c r="C86" s="21" t="s">
        <v>3839</v>
      </c>
      <c r="D86" s="21" t="s">
        <v>3840</v>
      </c>
      <c r="E86" s="81" t="s">
        <v>561</v>
      </c>
      <c r="F86" s="21" t="s">
        <v>3842</v>
      </c>
      <c r="G86" s="21"/>
      <c r="H86" s="21" t="s">
        <v>3867</v>
      </c>
      <c r="I86" s="37">
        <v>412</v>
      </c>
      <c r="J86" s="23"/>
      <c r="K86" s="168"/>
      <c r="L86" s="85"/>
      <c r="M86" s="174"/>
      <c r="N86" s="172">
        <f t="shared" si="2"/>
        <v>412</v>
      </c>
      <c r="O86" s="223" t="s">
        <v>3868</v>
      </c>
    </row>
    <row r="87" spans="1:57" ht="15.75" x14ac:dyDescent="0.25">
      <c r="A87" s="22" t="s">
        <v>609</v>
      </c>
      <c r="B87" s="77" t="s">
        <v>207</v>
      </c>
      <c r="C87" s="21" t="s">
        <v>610</v>
      </c>
      <c r="D87" s="21" t="s">
        <v>611</v>
      </c>
      <c r="E87" s="81" t="s">
        <v>561</v>
      </c>
      <c r="F87" s="21" t="s">
        <v>612</v>
      </c>
      <c r="G87" s="21"/>
      <c r="H87" s="21" t="s">
        <v>597</v>
      </c>
      <c r="I87" s="37">
        <v>10</v>
      </c>
      <c r="J87" s="23" t="s">
        <v>598</v>
      </c>
      <c r="K87" s="168"/>
      <c r="L87" s="85">
        <v>0</v>
      </c>
      <c r="M87" s="174" t="s">
        <v>599</v>
      </c>
      <c r="N87" s="172">
        <f t="shared" si="2"/>
        <v>10</v>
      </c>
      <c r="O87" s="223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</row>
    <row r="88" spans="1:57" ht="15.75" x14ac:dyDescent="0.25">
      <c r="A88" s="19" t="s">
        <v>450</v>
      </c>
      <c r="B88" s="26" t="s">
        <v>58</v>
      </c>
      <c r="C88" s="19" t="s">
        <v>451</v>
      </c>
      <c r="D88" s="19" t="s">
        <v>452</v>
      </c>
      <c r="E88" s="19" t="s">
        <v>453</v>
      </c>
      <c r="F88" s="19" t="s">
        <v>454</v>
      </c>
      <c r="G88" s="19"/>
      <c r="H88" s="19"/>
      <c r="I88" s="53">
        <v>70</v>
      </c>
      <c r="J88" s="201" t="s">
        <v>455</v>
      </c>
      <c r="K88" s="166"/>
      <c r="L88" s="88">
        <v>0</v>
      </c>
      <c r="M88" s="174" t="s">
        <v>298</v>
      </c>
      <c r="N88" s="172">
        <f t="shared" si="2"/>
        <v>70</v>
      </c>
      <c r="O88" s="185" t="s">
        <v>456</v>
      </c>
    </row>
    <row r="89" spans="1:57" ht="15" customHeight="1" x14ac:dyDescent="0.25">
      <c r="A89" s="21" t="s">
        <v>457</v>
      </c>
      <c r="B89" s="26" t="s">
        <v>58</v>
      </c>
      <c r="C89" s="19" t="s">
        <v>451</v>
      </c>
      <c r="D89" s="21" t="s">
        <v>274</v>
      </c>
      <c r="E89" s="21" t="s">
        <v>453</v>
      </c>
      <c r="F89" s="21" t="s">
        <v>458</v>
      </c>
      <c r="G89" s="21"/>
      <c r="H89" s="21"/>
      <c r="I89" s="37">
        <v>89</v>
      </c>
      <c r="J89" s="23" t="s">
        <v>455</v>
      </c>
      <c r="K89" s="168"/>
      <c r="L89" s="85">
        <v>12</v>
      </c>
      <c r="M89" s="174" t="s">
        <v>298</v>
      </c>
      <c r="N89" s="172">
        <f t="shared" si="2"/>
        <v>101</v>
      </c>
      <c r="O89" s="52" t="s">
        <v>459</v>
      </c>
    </row>
    <row r="90" spans="1:57" s="18" customFormat="1" ht="15.75" x14ac:dyDescent="0.25">
      <c r="A90" s="21" t="s">
        <v>460</v>
      </c>
      <c r="B90" s="26" t="s">
        <v>58</v>
      </c>
      <c r="C90" s="21"/>
      <c r="D90" s="19" t="s">
        <v>461</v>
      </c>
      <c r="E90" s="19" t="s">
        <v>453</v>
      </c>
      <c r="F90" s="19" t="s">
        <v>462</v>
      </c>
      <c r="G90" s="19"/>
      <c r="H90" s="19"/>
      <c r="I90" s="53">
        <v>6</v>
      </c>
      <c r="J90" s="23" t="s">
        <v>455</v>
      </c>
      <c r="K90" s="166"/>
      <c r="L90" s="85">
        <v>0</v>
      </c>
      <c r="M90" s="174" t="s">
        <v>298</v>
      </c>
      <c r="N90" s="172">
        <f t="shared" si="2"/>
        <v>6</v>
      </c>
      <c r="O90" s="21"/>
    </row>
    <row r="91" spans="1:57" ht="15.75" x14ac:dyDescent="0.25">
      <c r="A91" s="21" t="s">
        <v>463</v>
      </c>
      <c r="B91" s="26" t="s">
        <v>58</v>
      </c>
      <c r="C91" s="21"/>
      <c r="D91" s="27" t="s">
        <v>464</v>
      </c>
      <c r="E91" s="19" t="s">
        <v>453</v>
      </c>
      <c r="F91" s="27" t="s">
        <v>465</v>
      </c>
      <c r="G91" s="27"/>
      <c r="H91" s="27"/>
      <c r="I91" s="82">
        <v>560</v>
      </c>
      <c r="J91" s="23" t="s">
        <v>455</v>
      </c>
      <c r="K91" s="170"/>
      <c r="L91" s="85">
        <v>0</v>
      </c>
      <c r="M91" s="174" t="s">
        <v>298</v>
      </c>
      <c r="N91" s="172">
        <f t="shared" si="2"/>
        <v>560</v>
      </c>
      <c r="O91" s="21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</row>
    <row r="92" spans="1:57" ht="15.75" x14ac:dyDescent="0.25">
      <c r="A92" s="21" t="s">
        <v>466</v>
      </c>
      <c r="B92" s="26" t="s">
        <v>58</v>
      </c>
      <c r="C92" s="21"/>
      <c r="D92" s="27" t="s">
        <v>467</v>
      </c>
      <c r="E92" s="21" t="s">
        <v>453</v>
      </c>
      <c r="F92" s="27" t="s">
        <v>468</v>
      </c>
      <c r="G92" s="27"/>
      <c r="H92" s="27"/>
      <c r="I92" s="82">
        <v>0</v>
      </c>
      <c r="J92" s="23" t="s">
        <v>353</v>
      </c>
      <c r="K92" s="170"/>
      <c r="L92" s="85">
        <v>0</v>
      </c>
      <c r="M92" s="174" t="s">
        <v>298</v>
      </c>
      <c r="N92" s="172">
        <f t="shared" si="2"/>
        <v>0</v>
      </c>
      <c r="O92" s="63" t="s">
        <v>469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</row>
    <row r="93" spans="1:57" ht="15.75" x14ac:dyDescent="0.25">
      <c r="A93" s="21" t="s">
        <v>470</v>
      </c>
      <c r="B93" s="26" t="s">
        <v>58</v>
      </c>
      <c r="C93" s="21" t="s">
        <v>471</v>
      </c>
      <c r="D93" s="19" t="s">
        <v>472</v>
      </c>
      <c r="E93" s="21" t="s">
        <v>453</v>
      </c>
      <c r="F93" s="19" t="s">
        <v>473</v>
      </c>
      <c r="G93" s="19"/>
      <c r="H93" s="19"/>
      <c r="I93" s="53">
        <v>67</v>
      </c>
      <c r="J93" s="23" t="s">
        <v>455</v>
      </c>
      <c r="K93" s="166"/>
      <c r="L93" s="85">
        <v>14</v>
      </c>
      <c r="M93" s="174" t="s">
        <v>298</v>
      </c>
      <c r="N93" s="172">
        <f t="shared" si="2"/>
        <v>81</v>
      </c>
      <c r="O93" s="22" t="s">
        <v>474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</row>
    <row r="94" spans="1:57" ht="15.75" x14ac:dyDescent="0.25">
      <c r="A94" s="19" t="s">
        <v>368</v>
      </c>
      <c r="B94" s="26" t="s">
        <v>58</v>
      </c>
      <c r="C94" s="21"/>
      <c r="D94" s="21" t="s">
        <v>535</v>
      </c>
      <c r="E94" s="21" t="s">
        <v>272</v>
      </c>
      <c r="F94" s="59" t="s">
        <v>536</v>
      </c>
      <c r="G94" s="21"/>
      <c r="H94" s="21"/>
      <c r="I94" s="82">
        <v>40</v>
      </c>
      <c r="J94" s="23" t="s">
        <v>537</v>
      </c>
      <c r="K94" s="184"/>
      <c r="L94" s="85">
        <v>0</v>
      </c>
      <c r="M94" s="174" t="s">
        <v>538</v>
      </c>
      <c r="N94" s="172">
        <f t="shared" si="2"/>
        <v>40</v>
      </c>
      <c r="O94" s="19" t="s">
        <v>539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</row>
    <row r="95" spans="1:57" ht="15" customHeight="1" x14ac:dyDescent="0.25">
      <c r="A95" s="19" t="s">
        <v>368</v>
      </c>
      <c r="B95" s="26" t="s">
        <v>58</v>
      </c>
      <c r="C95" s="21"/>
      <c r="D95" s="21" t="s">
        <v>540</v>
      </c>
      <c r="E95" s="21" t="s">
        <v>272</v>
      </c>
      <c r="F95" s="21" t="s">
        <v>541</v>
      </c>
      <c r="G95" s="21"/>
      <c r="H95" s="21"/>
      <c r="I95" s="82">
        <v>123</v>
      </c>
      <c r="J95" s="23" t="s">
        <v>537</v>
      </c>
      <c r="K95" s="184"/>
      <c r="L95" s="85">
        <v>0</v>
      </c>
      <c r="M95" s="174" t="s">
        <v>538</v>
      </c>
      <c r="N95" s="172">
        <f t="shared" si="2"/>
        <v>123</v>
      </c>
      <c r="O95" s="19" t="s">
        <v>542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</row>
    <row r="96" spans="1:57" ht="15.75" x14ac:dyDescent="0.25">
      <c r="A96" s="19" t="s">
        <v>368</v>
      </c>
      <c r="B96" s="26" t="s">
        <v>58</v>
      </c>
      <c r="C96" s="21"/>
      <c r="D96" s="21" t="s">
        <v>278</v>
      </c>
      <c r="E96" s="21" t="s">
        <v>272</v>
      </c>
      <c r="F96" s="21" t="s">
        <v>541</v>
      </c>
      <c r="G96" s="21">
        <v>4</v>
      </c>
      <c r="H96" s="21"/>
      <c r="I96" s="82">
        <v>34</v>
      </c>
      <c r="J96" s="23" t="s">
        <v>537</v>
      </c>
      <c r="K96" s="184"/>
      <c r="L96" s="85">
        <v>44</v>
      </c>
      <c r="M96" s="174" t="s">
        <v>538</v>
      </c>
      <c r="N96" s="172">
        <f t="shared" si="2"/>
        <v>78</v>
      </c>
      <c r="O96" s="19" t="s">
        <v>543</v>
      </c>
    </row>
    <row r="97" spans="1:15" ht="15.75" x14ac:dyDescent="0.25">
      <c r="A97" s="19" t="s">
        <v>368</v>
      </c>
      <c r="B97" s="26" t="s">
        <v>58</v>
      </c>
      <c r="C97" s="21"/>
      <c r="D97" s="21" t="s">
        <v>544</v>
      </c>
      <c r="E97" s="21" t="s">
        <v>272</v>
      </c>
      <c r="F97" s="21" t="s">
        <v>545</v>
      </c>
      <c r="G97" s="21"/>
      <c r="H97" s="21"/>
      <c r="I97" s="82">
        <v>119</v>
      </c>
      <c r="J97" s="23" t="s">
        <v>537</v>
      </c>
      <c r="K97" s="184"/>
      <c r="L97" s="85">
        <v>0</v>
      </c>
      <c r="M97" s="174" t="s">
        <v>538</v>
      </c>
      <c r="N97" s="172">
        <f t="shared" si="2"/>
        <v>119</v>
      </c>
      <c r="O97" s="19" t="s">
        <v>546</v>
      </c>
    </row>
    <row r="98" spans="1:15" ht="15" customHeight="1" x14ac:dyDescent="0.25">
      <c r="A98" s="59" t="s">
        <v>368</v>
      </c>
      <c r="B98" s="26" t="s">
        <v>58</v>
      </c>
      <c r="C98" s="59"/>
      <c r="D98" s="21" t="s">
        <v>547</v>
      </c>
      <c r="E98" s="21" t="s">
        <v>272</v>
      </c>
      <c r="F98" s="21" t="s">
        <v>548</v>
      </c>
      <c r="G98" s="59"/>
      <c r="H98" s="21"/>
      <c r="I98" s="82">
        <v>10</v>
      </c>
      <c r="J98" s="23" t="s">
        <v>387</v>
      </c>
      <c r="K98" s="184"/>
      <c r="L98" s="85">
        <v>0</v>
      </c>
      <c r="M98" s="174" t="s">
        <v>538</v>
      </c>
      <c r="N98" s="172">
        <f t="shared" si="2"/>
        <v>10</v>
      </c>
      <c r="O98" s="237" t="s">
        <v>549</v>
      </c>
    </row>
    <row r="99" spans="1:15" ht="15.75" x14ac:dyDescent="0.25">
      <c r="A99" s="21" t="s">
        <v>501</v>
      </c>
      <c r="B99" s="26" t="s">
        <v>58</v>
      </c>
      <c r="C99" s="21"/>
      <c r="D99" s="19" t="s">
        <v>266</v>
      </c>
      <c r="E99" s="19" t="s">
        <v>260</v>
      </c>
      <c r="F99" s="19" t="s">
        <v>502</v>
      </c>
      <c r="G99" s="19"/>
      <c r="H99" s="19"/>
      <c r="I99" s="53">
        <v>66</v>
      </c>
      <c r="J99" s="29" t="s">
        <v>356</v>
      </c>
      <c r="K99" s="166"/>
      <c r="L99" s="85">
        <v>667</v>
      </c>
      <c r="M99" s="174" t="s">
        <v>298</v>
      </c>
      <c r="N99" s="172">
        <f t="shared" si="2"/>
        <v>733</v>
      </c>
      <c r="O99" s="21" t="s">
        <v>4224</v>
      </c>
    </row>
    <row r="100" spans="1:15" ht="15.75" x14ac:dyDescent="0.25">
      <c r="A100" s="21" t="s">
        <v>503</v>
      </c>
      <c r="B100" s="26" t="s">
        <v>58</v>
      </c>
      <c r="C100" s="21"/>
      <c r="D100" s="19" t="s">
        <v>504</v>
      </c>
      <c r="E100" s="19" t="s">
        <v>260</v>
      </c>
      <c r="F100" s="19" t="s">
        <v>505</v>
      </c>
      <c r="G100" s="19"/>
      <c r="H100" s="19"/>
      <c r="I100" s="53">
        <v>90</v>
      </c>
      <c r="J100" s="29" t="s">
        <v>356</v>
      </c>
      <c r="K100" s="166"/>
      <c r="L100" s="85">
        <v>0</v>
      </c>
      <c r="M100" s="174" t="s">
        <v>298</v>
      </c>
      <c r="N100" s="172">
        <f t="shared" si="2"/>
        <v>90</v>
      </c>
      <c r="O100" s="21" t="s">
        <v>506</v>
      </c>
    </row>
    <row r="101" spans="1:15" ht="15" customHeight="1" x14ac:dyDescent="0.25">
      <c r="A101" s="21" t="s">
        <v>507</v>
      </c>
      <c r="B101" s="26" t="s">
        <v>58</v>
      </c>
      <c r="C101" s="21"/>
      <c r="D101" s="19" t="s">
        <v>508</v>
      </c>
      <c r="E101" s="19" t="s">
        <v>260</v>
      </c>
      <c r="F101" s="19" t="s">
        <v>509</v>
      </c>
      <c r="G101" s="19"/>
      <c r="H101" s="19"/>
      <c r="I101" s="53">
        <v>16</v>
      </c>
      <c r="J101" s="29" t="s">
        <v>297</v>
      </c>
      <c r="K101" s="166"/>
      <c r="L101" s="174">
        <v>279</v>
      </c>
      <c r="M101" s="174" t="s">
        <v>298</v>
      </c>
      <c r="N101" s="172">
        <v>293</v>
      </c>
      <c r="O101" s="21" t="s">
        <v>3771</v>
      </c>
    </row>
    <row r="102" spans="1:15" ht="15" customHeight="1" x14ac:dyDescent="0.25">
      <c r="A102" s="21" t="s">
        <v>510</v>
      </c>
      <c r="B102" s="26" t="s">
        <v>58</v>
      </c>
      <c r="C102" s="21"/>
      <c r="D102" s="19" t="s">
        <v>511</v>
      </c>
      <c r="E102" s="19" t="s">
        <v>260</v>
      </c>
      <c r="F102" s="19" t="s">
        <v>512</v>
      </c>
      <c r="G102" s="19"/>
      <c r="H102" s="19"/>
      <c r="I102" s="53">
        <v>2</v>
      </c>
      <c r="J102" s="29" t="s">
        <v>356</v>
      </c>
      <c r="K102" s="166"/>
      <c r="L102" s="85">
        <v>72</v>
      </c>
      <c r="M102" s="174" t="s">
        <v>298</v>
      </c>
      <c r="N102" s="172">
        <f t="shared" si="2"/>
        <v>74</v>
      </c>
      <c r="O102" s="21" t="s">
        <v>4304</v>
      </c>
    </row>
    <row r="103" spans="1:15" ht="15" customHeight="1" x14ac:dyDescent="0.25">
      <c r="A103" s="21" t="s">
        <v>513</v>
      </c>
      <c r="B103" s="26" t="s">
        <v>58</v>
      </c>
      <c r="C103" s="21"/>
      <c r="D103" s="46" t="s">
        <v>276</v>
      </c>
      <c r="E103" s="19" t="s">
        <v>260</v>
      </c>
      <c r="F103" s="21" t="s">
        <v>514</v>
      </c>
      <c r="G103" s="21">
        <v>90</v>
      </c>
      <c r="H103" s="21"/>
      <c r="I103" s="37">
        <v>118</v>
      </c>
      <c r="J103" s="29" t="s">
        <v>515</v>
      </c>
      <c r="K103" s="168"/>
      <c r="L103" s="174">
        <v>0</v>
      </c>
      <c r="M103" s="174" t="s">
        <v>298</v>
      </c>
      <c r="N103" s="172">
        <f t="shared" si="2"/>
        <v>118</v>
      </c>
      <c r="O103" s="21" t="s">
        <v>3687</v>
      </c>
    </row>
    <row r="104" spans="1:15" ht="15.75" x14ac:dyDescent="0.25">
      <c r="A104" s="21" t="s">
        <v>519</v>
      </c>
      <c r="B104" s="26" t="s">
        <v>58</v>
      </c>
      <c r="C104" s="21"/>
      <c r="D104" s="19" t="s">
        <v>520</v>
      </c>
      <c r="E104" s="21" t="s">
        <v>260</v>
      </c>
      <c r="F104" s="21" t="s">
        <v>521</v>
      </c>
      <c r="G104" s="21"/>
      <c r="H104" s="21"/>
      <c r="I104" s="37">
        <v>61</v>
      </c>
      <c r="J104" s="29" t="s">
        <v>522</v>
      </c>
      <c r="K104" s="168"/>
      <c r="L104" s="85">
        <v>27</v>
      </c>
      <c r="M104" s="174" t="s">
        <v>298</v>
      </c>
      <c r="N104" s="172">
        <f t="shared" si="2"/>
        <v>88</v>
      </c>
      <c r="O104" s="21" t="s">
        <v>4305</v>
      </c>
    </row>
    <row r="105" spans="1:15" ht="15" customHeight="1" x14ac:dyDescent="0.25">
      <c r="A105" s="21" t="s">
        <v>523</v>
      </c>
      <c r="B105" s="26" t="s">
        <v>58</v>
      </c>
      <c r="C105" s="21"/>
      <c r="D105" s="19" t="s">
        <v>524</v>
      </c>
      <c r="E105" s="19" t="s">
        <v>260</v>
      </c>
      <c r="F105" s="19" t="s">
        <v>525</v>
      </c>
      <c r="G105" s="19"/>
      <c r="H105" s="19"/>
      <c r="I105" s="53">
        <v>179</v>
      </c>
      <c r="J105" s="29" t="s">
        <v>515</v>
      </c>
      <c r="K105" s="166"/>
      <c r="L105" s="85">
        <v>64</v>
      </c>
      <c r="M105" s="174" t="s">
        <v>298</v>
      </c>
      <c r="N105" s="172">
        <f>I105+L105+K105</f>
        <v>243</v>
      </c>
      <c r="O105" s="21" t="s">
        <v>4159</v>
      </c>
    </row>
    <row r="106" spans="1:15" ht="15" customHeight="1" x14ac:dyDescent="0.25">
      <c r="A106" s="21" t="s">
        <v>516</v>
      </c>
      <c r="B106" s="26" t="s">
        <v>58</v>
      </c>
      <c r="C106" s="21"/>
      <c r="D106" s="19" t="s">
        <v>517</v>
      </c>
      <c r="E106" s="21" t="s">
        <v>260</v>
      </c>
      <c r="F106" s="19" t="s">
        <v>518</v>
      </c>
      <c r="G106" s="19"/>
      <c r="H106" s="19"/>
      <c r="I106" s="53">
        <v>20</v>
      </c>
      <c r="J106" s="29" t="s">
        <v>3861</v>
      </c>
      <c r="K106" s="166"/>
      <c r="L106" s="174">
        <v>388</v>
      </c>
      <c r="M106" s="174" t="s">
        <v>298</v>
      </c>
      <c r="N106" s="172">
        <f t="shared" ref="N106:N137" si="3">I106+L106+K106</f>
        <v>408</v>
      </c>
      <c r="O106" s="19" t="s">
        <v>4197</v>
      </c>
    </row>
    <row r="107" spans="1:15" ht="15" customHeight="1" x14ac:dyDescent="0.25">
      <c r="A107" s="21" t="s">
        <v>478</v>
      </c>
      <c r="B107" s="26" t="s">
        <v>58</v>
      </c>
      <c r="C107" s="21"/>
      <c r="D107" s="19" t="s">
        <v>273</v>
      </c>
      <c r="E107" s="19" t="s">
        <v>268</v>
      </c>
      <c r="F107" s="19" t="s">
        <v>479</v>
      </c>
      <c r="G107" s="61"/>
      <c r="H107" s="19"/>
      <c r="I107" s="53">
        <v>88</v>
      </c>
      <c r="J107" s="23" t="s">
        <v>356</v>
      </c>
      <c r="K107" s="166"/>
      <c r="L107" s="85">
        <v>4</v>
      </c>
      <c r="M107" s="174" t="s">
        <v>298</v>
      </c>
      <c r="N107" s="172">
        <f t="shared" si="3"/>
        <v>92</v>
      </c>
      <c r="O107" s="21"/>
    </row>
    <row r="108" spans="1:15" ht="15" customHeight="1" x14ac:dyDescent="0.25">
      <c r="A108" s="21" t="s">
        <v>483</v>
      </c>
      <c r="B108" s="26" t="s">
        <v>58</v>
      </c>
      <c r="C108" s="21"/>
      <c r="D108" s="19" t="s">
        <v>484</v>
      </c>
      <c r="E108" s="19" t="s">
        <v>268</v>
      </c>
      <c r="F108" s="19" t="s">
        <v>485</v>
      </c>
      <c r="G108" s="61"/>
      <c r="H108" s="19"/>
      <c r="I108" s="53">
        <v>49</v>
      </c>
      <c r="J108" s="23" t="s">
        <v>356</v>
      </c>
      <c r="K108" s="166"/>
      <c r="L108" s="85">
        <v>0</v>
      </c>
      <c r="M108" s="174" t="s">
        <v>298</v>
      </c>
      <c r="N108" s="172">
        <f t="shared" si="3"/>
        <v>49</v>
      </c>
      <c r="O108" s="21" t="s">
        <v>3499</v>
      </c>
    </row>
    <row r="109" spans="1:15" ht="15" customHeight="1" x14ac:dyDescent="0.25">
      <c r="A109" s="59" t="s">
        <v>486</v>
      </c>
      <c r="B109" s="26" t="s">
        <v>58</v>
      </c>
      <c r="C109" s="21"/>
      <c r="D109" s="19" t="s">
        <v>95</v>
      </c>
      <c r="E109" s="19" t="s">
        <v>268</v>
      </c>
      <c r="F109" s="19" t="s">
        <v>487</v>
      </c>
      <c r="G109" s="61"/>
      <c r="H109" s="19"/>
      <c r="I109" s="53">
        <v>202</v>
      </c>
      <c r="J109" s="23" t="s">
        <v>356</v>
      </c>
      <c r="K109" s="166"/>
      <c r="L109" s="85">
        <v>140</v>
      </c>
      <c r="M109" s="174" t="s">
        <v>298</v>
      </c>
      <c r="N109" s="172">
        <f t="shared" si="3"/>
        <v>342</v>
      </c>
      <c r="O109" s="21" t="s">
        <v>3522</v>
      </c>
    </row>
    <row r="110" spans="1:15" ht="15" customHeight="1" x14ac:dyDescent="0.25">
      <c r="A110" s="59" t="s">
        <v>488</v>
      </c>
      <c r="B110" s="26" t="s">
        <v>58</v>
      </c>
      <c r="C110" s="21"/>
      <c r="D110" s="19" t="s">
        <v>489</v>
      </c>
      <c r="E110" s="19" t="s">
        <v>268</v>
      </c>
      <c r="F110" s="19" t="s">
        <v>490</v>
      </c>
      <c r="G110" s="61"/>
      <c r="H110" s="19"/>
      <c r="I110" s="53">
        <v>42</v>
      </c>
      <c r="J110" s="23" t="s">
        <v>356</v>
      </c>
      <c r="K110" s="166"/>
      <c r="L110" s="85">
        <v>30</v>
      </c>
      <c r="M110" s="174" t="s">
        <v>298</v>
      </c>
      <c r="N110" s="172">
        <f t="shared" si="3"/>
        <v>72</v>
      </c>
      <c r="O110" s="178" t="s">
        <v>4226</v>
      </c>
    </row>
    <row r="111" spans="1:15" ht="15" customHeight="1" x14ac:dyDescent="0.25">
      <c r="A111" s="21" t="s">
        <v>488</v>
      </c>
      <c r="B111" s="26" t="s">
        <v>58</v>
      </c>
      <c r="C111" s="21"/>
      <c r="D111" s="19" t="s">
        <v>491</v>
      </c>
      <c r="E111" s="19" t="s">
        <v>268</v>
      </c>
      <c r="F111" s="19" t="s">
        <v>490</v>
      </c>
      <c r="G111" s="61"/>
      <c r="H111" s="19"/>
      <c r="I111" s="53">
        <v>70</v>
      </c>
      <c r="J111" s="23" t="s">
        <v>356</v>
      </c>
      <c r="K111" s="166"/>
      <c r="L111" s="85">
        <v>67</v>
      </c>
      <c r="M111" s="174" t="s">
        <v>298</v>
      </c>
      <c r="N111" s="172">
        <f t="shared" si="3"/>
        <v>137</v>
      </c>
      <c r="O111" s="178" t="s">
        <v>4113</v>
      </c>
    </row>
    <row r="112" spans="1:15" ht="15" customHeight="1" x14ac:dyDescent="0.25">
      <c r="A112" s="21" t="s">
        <v>495</v>
      </c>
      <c r="B112" s="26" t="s">
        <v>58</v>
      </c>
      <c r="C112" s="21"/>
      <c r="D112" s="19" t="s">
        <v>496</v>
      </c>
      <c r="E112" s="19" t="s">
        <v>268</v>
      </c>
      <c r="F112" s="19" t="s">
        <v>497</v>
      </c>
      <c r="G112" s="61"/>
      <c r="H112" s="19"/>
      <c r="I112" s="53">
        <v>171</v>
      </c>
      <c r="J112" s="23" t="s">
        <v>455</v>
      </c>
      <c r="K112" s="166"/>
      <c r="L112" s="85">
        <v>98</v>
      </c>
      <c r="M112" s="174" t="s">
        <v>298</v>
      </c>
      <c r="N112" s="172">
        <f t="shared" si="3"/>
        <v>269</v>
      </c>
      <c r="O112" s="178" t="s">
        <v>4249</v>
      </c>
    </row>
    <row r="113" spans="1:15" ht="15" customHeight="1" x14ac:dyDescent="0.25">
      <c r="A113" s="21" t="s">
        <v>498</v>
      </c>
      <c r="B113" s="26" t="s">
        <v>58</v>
      </c>
      <c r="C113" s="21"/>
      <c r="D113" s="19" t="s">
        <v>116</v>
      </c>
      <c r="E113" s="19" t="s">
        <v>268</v>
      </c>
      <c r="F113" s="19" t="s">
        <v>499</v>
      </c>
      <c r="G113" s="61"/>
      <c r="H113" s="19"/>
      <c r="I113" s="53">
        <v>975</v>
      </c>
      <c r="J113" s="23" t="s">
        <v>356</v>
      </c>
      <c r="K113" s="166"/>
      <c r="L113" s="85">
        <v>718</v>
      </c>
      <c r="M113" s="174" t="s">
        <v>298</v>
      </c>
      <c r="N113" s="172">
        <f t="shared" si="3"/>
        <v>1693</v>
      </c>
      <c r="O113" s="178" t="s">
        <v>4297</v>
      </c>
    </row>
    <row r="114" spans="1:15" ht="15" customHeight="1" x14ac:dyDescent="0.25">
      <c r="A114" s="21" t="s">
        <v>498</v>
      </c>
      <c r="B114" s="26" t="s">
        <v>58</v>
      </c>
      <c r="C114" s="21"/>
      <c r="D114" s="19" t="s">
        <v>500</v>
      </c>
      <c r="E114" s="19" t="s">
        <v>268</v>
      </c>
      <c r="F114" s="19" t="s">
        <v>499</v>
      </c>
      <c r="G114" s="61"/>
      <c r="H114" s="19"/>
      <c r="I114" s="53">
        <v>43</v>
      </c>
      <c r="J114" s="23" t="s">
        <v>356</v>
      </c>
      <c r="K114" s="166"/>
      <c r="L114" s="85">
        <v>314</v>
      </c>
      <c r="M114" s="174" t="s">
        <v>298</v>
      </c>
      <c r="N114" s="172">
        <f t="shared" si="3"/>
        <v>357</v>
      </c>
      <c r="O114" s="178" t="s">
        <v>4225</v>
      </c>
    </row>
    <row r="115" spans="1:15" ht="15" customHeight="1" x14ac:dyDescent="0.25">
      <c r="A115" s="21" t="s">
        <v>480</v>
      </c>
      <c r="B115" s="26" t="s">
        <v>58</v>
      </c>
      <c r="C115" s="19"/>
      <c r="D115" s="19" t="s">
        <v>481</v>
      </c>
      <c r="E115" s="19" t="s">
        <v>268</v>
      </c>
      <c r="F115" s="19" t="s">
        <v>482</v>
      </c>
      <c r="G115" s="61"/>
      <c r="H115" s="19"/>
      <c r="I115" s="53">
        <v>590</v>
      </c>
      <c r="J115" s="23" t="s">
        <v>477</v>
      </c>
      <c r="K115" s="166"/>
      <c r="L115" s="85">
        <v>0</v>
      </c>
      <c r="M115" s="174" t="s">
        <v>298</v>
      </c>
      <c r="N115" s="172">
        <f t="shared" si="3"/>
        <v>590</v>
      </c>
      <c r="O115" s="237" t="s">
        <v>3722</v>
      </c>
    </row>
    <row r="116" spans="1:15" ht="15" customHeight="1" x14ac:dyDescent="0.25">
      <c r="A116" s="21" t="s">
        <v>492</v>
      </c>
      <c r="B116" s="26" t="s">
        <v>58</v>
      </c>
      <c r="C116" s="21"/>
      <c r="D116" s="19" t="s">
        <v>493</v>
      </c>
      <c r="E116" s="19" t="s">
        <v>268</v>
      </c>
      <c r="F116" s="19" t="s">
        <v>494</v>
      </c>
      <c r="G116" s="61"/>
      <c r="H116" s="19"/>
      <c r="I116" s="53">
        <v>190</v>
      </c>
      <c r="J116" s="23" t="s">
        <v>477</v>
      </c>
      <c r="K116" s="166"/>
      <c r="L116" s="85">
        <v>0</v>
      </c>
      <c r="M116" s="174" t="s">
        <v>298</v>
      </c>
      <c r="N116" s="172">
        <f t="shared" si="3"/>
        <v>190</v>
      </c>
      <c r="O116" s="178" t="s">
        <v>3723</v>
      </c>
    </row>
    <row r="117" spans="1:15" ht="15" customHeight="1" x14ac:dyDescent="0.25">
      <c r="A117" s="21" t="s">
        <v>4024</v>
      </c>
      <c r="B117" s="26" t="s">
        <v>58</v>
      </c>
      <c r="C117" s="21"/>
      <c r="D117" s="19" t="s">
        <v>475</v>
      </c>
      <c r="E117" s="21" t="s">
        <v>268</v>
      </c>
      <c r="F117" s="19" t="s">
        <v>4025</v>
      </c>
      <c r="G117" s="61"/>
      <c r="H117" s="19"/>
      <c r="I117" s="53">
        <v>190</v>
      </c>
      <c r="J117" s="23" t="s">
        <v>477</v>
      </c>
      <c r="K117" s="166"/>
      <c r="L117" s="85">
        <v>0</v>
      </c>
      <c r="M117" s="174" t="s">
        <v>298</v>
      </c>
      <c r="N117" s="172">
        <f t="shared" si="3"/>
        <v>190</v>
      </c>
      <c r="O117" s="178" t="s">
        <v>3724</v>
      </c>
    </row>
    <row r="118" spans="1:15" ht="15" customHeight="1" x14ac:dyDescent="0.25">
      <c r="A118" s="21" t="s">
        <v>4264</v>
      </c>
      <c r="B118" s="26" t="s">
        <v>58</v>
      </c>
      <c r="C118" s="21"/>
      <c r="D118" s="19" t="s">
        <v>4255</v>
      </c>
      <c r="E118" s="21" t="s">
        <v>268</v>
      </c>
      <c r="F118" s="232" t="s">
        <v>4257</v>
      </c>
      <c r="G118" s="61"/>
      <c r="H118" s="19"/>
      <c r="I118" s="235">
        <v>0</v>
      </c>
      <c r="J118" s="23"/>
      <c r="K118" s="236"/>
      <c r="L118" s="85">
        <v>0</v>
      </c>
      <c r="M118" s="174"/>
      <c r="N118" s="172">
        <f t="shared" si="3"/>
        <v>0</v>
      </c>
      <c r="O118" s="178" t="s">
        <v>4261</v>
      </c>
    </row>
    <row r="119" spans="1:15" ht="15" customHeight="1" x14ac:dyDescent="0.25">
      <c r="A119" s="21" t="s">
        <v>4263</v>
      </c>
      <c r="B119" s="26" t="s">
        <v>58</v>
      </c>
      <c r="C119" s="21"/>
      <c r="D119" s="19" t="s">
        <v>4256</v>
      </c>
      <c r="E119" s="21" t="s">
        <v>268</v>
      </c>
      <c r="F119" s="232" t="s">
        <v>4258</v>
      </c>
      <c r="G119" s="61"/>
      <c r="H119" s="19"/>
      <c r="I119" s="235">
        <v>200</v>
      </c>
      <c r="J119" s="23" t="s">
        <v>4259</v>
      </c>
      <c r="K119" s="236"/>
      <c r="L119" s="85">
        <v>0</v>
      </c>
      <c r="M119" s="174"/>
      <c r="N119" s="172">
        <f t="shared" si="3"/>
        <v>200</v>
      </c>
      <c r="O119" s="178" t="s">
        <v>4260</v>
      </c>
    </row>
    <row r="120" spans="1:15" ht="15" customHeight="1" x14ac:dyDescent="0.25">
      <c r="A120" s="21" t="s">
        <v>526</v>
      </c>
      <c r="B120" s="26" t="s">
        <v>58</v>
      </c>
      <c r="C120" s="21"/>
      <c r="D120" s="19" t="s">
        <v>527</v>
      </c>
      <c r="E120" s="21" t="s">
        <v>4023</v>
      </c>
      <c r="F120" s="232" t="s">
        <v>529</v>
      </c>
      <c r="G120" s="61"/>
      <c r="H120" s="19"/>
      <c r="I120" s="235">
        <v>156</v>
      </c>
      <c r="J120" s="23" t="s">
        <v>530</v>
      </c>
      <c r="K120" s="236"/>
      <c r="L120" s="174">
        <v>21</v>
      </c>
      <c r="M120" s="174" t="s">
        <v>298</v>
      </c>
      <c r="N120" s="172">
        <f t="shared" si="3"/>
        <v>177</v>
      </c>
      <c r="O120" s="178" t="s">
        <v>531</v>
      </c>
    </row>
    <row r="121" spans="1:15" ht="15" customHeight="1" x14ac:dyDescent="0.25">
      <c r="A121" s="19" t="s">
        <v>264</v>
      </c>
      <c r="B121" s="240" t="s">
        <v>58</v>
      </c>
      <c r="C121" s="19"/>
      <c r="D121" s="75" t="s">
        <v>265</v>
      </c>
      <c r="E121" s="19" t="s">
        <v>532</v>
      </c>
      <c r="F121" s="78" t="s">
        <v>533</v>
      </c>
      <c r="G121" s="234"/>
      <c r="H121" s="19"/>
      <c r="I121" s="235">
        <v>0</v>
      </c>
      <c r="J121" s="29" t="s">
        <v>455</v>
      </c>
      <c r="K121" s="236"/>
      <c r="L121" s="85">
        <v>0</v>
      </c>
      <c r="M121" s="174"/>
      <c r="N121" s="172">
        <f t="shared" si="3"/>
        <v>0</v>
      </c>
      <c r="O121" s="239" t="s">
        <v>534</v>
      </c>
    </row>
    <row r="122" spans="1:15" ht="15" customHeight="1" x14ac:dyDescent="0.25">
      <c r="A122" s="78" t="s">
        <v>555</v>
      </c>
      <c r="B122" s="240" t="s">
        <v>551</v>
      </c>
      <c r="C122" s="21"/>
      <c r="D122" s="19" t="s">
        <v>556</v>
      </c>
      <c r="E122" s="19" t="s">
        <v>268</v>
      </c>
      <c r="F122" s="232" t="s">
        <v>557</v>
      </c>
      <c r="G122" s="232"/>
      <c r="H122" s="232"/>
      <c r="I122" s="244">
        <v>76</v>
      </c>
      <c r="J122" s="23" t="s">
        <v>297</v>
      </c>
      <c r="K122" s="247"/>
      <c r="L122" s="85">
        <v>160</v>
      </c>
      <c r="M122" s="174" t="s">
        <v>298</v>
      </c>
      <c r="N122" s="172">
        <f t="shared" si="3"/>
        <v>236</v>
      </c>
      <c r="O122" s="178" t="s">
        <v>4112</v>
      </c>
    </row>
    <row r="123" spans="1:15" ht="15" customHeight="1" x14ac:dyDescent="0.25">
      <c r="A123" s="78" t="s">
        <v>550</v>
      </c>
      <c r="B123" s="240" t="s">
        <v>551</v>
      </c>
      <c r="C123" s="21"/>
      <c r="D123" s="19" t="s">
        <v>552</v>
      </c>
      <c r="E123" s="21" t="s">
        <v>272</v>
      </c>
      <c r="F123" s="232" t="s">
        <v>553</v>
      </c>
      <c r="G123" s="232"/>
      <c r="H123" s="232"/>
      <c r="I123" s="244">
        <v>35</v>
      </c>
      <c r="J123" s="23" t="s">
        <v>297</v>
      </c>
      <c r="K123" s="246"/>
      <c r="L123" s="85">
        <v>0</v>
      </c>
      <c r="M123" s="174" t="s">
        <v>298</v>
      </c>
      <c r="N123" s="172">
        <f t="shared" si="3"/>
        <v>35</v>
      </c>
      <c r="O123" s="178" t="s">
        <v>554</v>
      </c>
    </row>
    <row r="124" spans="1:15" ht="15.75" x14ac:dyDescent="0.25">
      <c r="A124" s="21" t="s">
        <v>558</v>
      </c>
      <c r="B124" s="242" t="s">
        <v>551</v>
      </c>
      <c r="C124" s="21" t="s">
        <v>559</v>
      </c>
      <c r="D124" s="19" t="s">
        <v>560</v>
      </c>
      <c r="E124" s="19" t="s">
        <v>561</v>
      </c>
      <c r="F124" s="19" t="s">
        <v>558</v>
      </c>
      <c r="G124" s="19"/>
      <c r="H124" s="232"/>
      <c r="I124" s="235">
        <v>21</v>
      </c>
      <c r="J124" s="23" t="s">
        <v>562</v>
      </c>
      <c r="K124" s="245"/>
      <c r="L124" s="85">
        <v>48</v>
      </c>
      <c r="M124" s="174" t="s">
        <v>298</v>
      </c>
      <c r="N124" s="172">
        <f t="shared" si="3"/>
        <v>69</v>
      </c>
      <c r="O124" s="178" t="s">
        <v>3853</v>
      </c>
    </row>
    <row r="125" spans="1:15" ht="15.75" x14ac:dyDescent="0.25">
      <c r="A125" s="21" t="s">
        <v>4223</v>
      </c>
      <c r="B125" s="242" t="s">
        <v>551</v>
      </c>
      <c r="C125" s="21"/>
      <c r="D125" s="19" t="s">
        <v>4220</v>
      </c>
      <c r="E125" s="19" t="s">
        <v>260</v>
      </c>
      <c r="F125" s="19" t="s">
        <v>4221</v>
      </c>
      <c r="G125" s="19"/>
      <c r="H125" s="232"/>
      <c r="I125" s="235">
        <v>180</v>
      </c>
      <c r="J125" s="23" t="s">
        <v>4218</v>
      </c>
      <c r="K125" s="245"/>
      <c r="L125" s="85">
        <v>0</v>
      </c>
      <c r="M125" s="174"/>
      <c r="N125" s="172">
        <f t="shared" si="3"/>
        <v>180</v>
      </c>
      <c r="O125" s="21" t="s">
        <v>4227</v>
      </c>
    </row>
    <row r="126" spans="1:15" ht="15" customHeight="1" x14ac:dyDescent="0.25">
      <c r="A126" s="21" t="s">
        <v>563</v>
      </c>
      <c r="B126" s="241" t="s">
        <v>185</v>
      </c>
      <c r="C126" s="21"/>
      <c r="D126" s="19" t="s">
        <v>564</v>
      </c>
      <c r="E126" s="19" t="s">
        <v>262</v>
      </c>
      <c r="F126" s="19" t="s">
        <v>565</v>
      </c>
      <c r="G126" s="19"/>
      <c r="H126" s="232"/>
      <c r="I126" s="235">
        <v>25</v>
      </c>
      <c r="J126" s="23" t="s">
        <v>297</v>
      </c>
      <c r="K126" s="236"/>
      <c r="L126" s="85">
        <v>0</v>
      </c>
      <c r="M126" s="174" t="s">
        <v>298</v>
      </c>
      <c r="N126" s="172">
        <f t="shared" si="3"/>
        <v>25</v>
      </c>
      <c r="O126" s="21" t="s">
        <v>566</v>
      </c>
    </row>
    <row r="127" spans="1:15" ht="15" customHeight="1" x14ac:dyDescent="0.25">
      <c r="A127" s="21" t="s">
        <v>563</v>
      </c>
      <c r="B127" s="241" t="s">
        <v>185</v>
      </c>
      <c r="C127" s="21"/>
      <c r="D127" s="19" t="s">
        <v>567</v>
      </c>
      <c r="E127" s="19" t="s">
        <v>262</v>
      </c>
      <c r="F127" s="19" t="s">
        <v>568</v>
      </c>
      <c r="G127" s="19"/>
      <c r="H127" s="232"/>
      <c r="I127" s="235">
        <v>2</v>
      </c>
      <c r="J127" s="23" t="s">
        <v>297</v>
      </c>
      <c r="K127" s="236"/>
      <c r="L127" s="85">
        <v>1</v>
      </c>
      <c r="M127" s="174" t="s">
        <v>298</v>
      </c>
      <c r="N127" s="172">
        <f t="shared" si="3"/>
        <v>3</v>
      </c>
      <c r="O127" s="21"/>
    </row>
    <row r="128" spans="1:15" ht="14.65" customHeight="1" x14ac:dyDescent="0.25">
      <c r="A128" s="21" t="s">
        <v>569</v>
      </c>
      <c r="B128" s="241" t="s">
        <v>185</v>
      </c>
      <c r="C128" s="21"/>
      <c r="D128" s="19" t="s">
        <v>570</v>
      </c>
      <c r="E128" s="19" t="s">
        <v>262</v>
      </c>
      <c r="F128" s="19" t="s">
        <v>571</v>
      </c>
      <c r="G128" s="19"/>
      <c r="H128" s="232"/>
      <c r="I128" s="235">
        <v>79</v>
      </c>
      <c r="J128" s="23" t="s">
        <v>297</v>
      </c>
      <c r="K128" s="236"/>
      <c r="L128" s="85">
        <v>67</v>
      </c>
      <c r="M128" s="174" t="s">
        <v>298</v>
      </c>
      <c r="N128" s="172">
        <f t="shared" si="3"/>
        <v>146</v>
      </c>
      <c r="O128" s="178" t="s">
        <v>3836</v>
      </c>
    </row>
    <row r="129" spans="1:15" ht="15" customHeight="1" x14ac:dyDescent="0.25">
      <c r="A129" s="21" t="s">
        <v>572</v>
      </c>
      <c r="B129" s="241" t="s">
        <v>185</v>
      </c>
      <c r="C129" s="21"/>
      <c r="D129" s="19" t="s">
        <v>573</v>
      </c>
      <c r="E129" s="19" t="s">
        <v>268</v>
      </c>
      <c r="F129" s="19" t="s">
        <v>574</v>
      </c>
      <c r="G129" s="19"/>
      <c r="H129" s="232"/>
      <c r="I129" s="235">
        <v>1</v>
      </c>
      <c r="J129" s="23" t="s">
        <v>353</v>
      </c>
      <c r="K129" s="236"/>
      <c r="L129" s="85">
        <v>1</v>
      </c>
      <c r="M129" s="174" t="s">
        <v>298</v>
      </c>
      <c r="N129" s="172">
        <f t="shared" si="3"/>
        <v>2</v>
      </c>
      <c r="O129" s="178"/>
    </row>
    <row r="130" spans="1:15" ht="15" customHeight="1" x14ac:dyDescent="0.25">
      <c r="A130" s="21" t="s">
        <v>575</v>
      </c>
      <c r="B130" s="241" t="s">
        <v>185</v>
      </c>
      <c r="C130" s="21"/>
      <c r="D130" s="19" t="s">
        <v>576</v>
      </c>
      <c r="E130" s="19" t="s">
        <v>268</v>
      </c>
      <c r="F130" s="19" t="s">
        <v>577</v>
      </c>
      <c r="G130" s="19"/>
      <c r="H130" s="232"/>
      <c r="I130" s="235">
        <v>18</v>
      </c>
      <c r="J130" s="23" t="s">
        <v>297</v>
      </c>
      <c r="K130" s="236"/>
      <c r="L130" s="85">
        <v>54</v>
      </c>
      <c r="M130" s="174" t="s">
        <v>298</v>
      </c>
      <c r="N130" s="172">
        <f t="shared" si="3"/>
        <v>72</v>
      </c>
      <c r="O130" s="178" t="s">
        <v>578</v>
      </c>
    </row>
    <row r="131" spans="1:15" ht="15" customHeight="1" x14ac:dyDescent="0.25">
      <c r="A131" s="19" t="s">
        <v>579</v>
      </c>
      <c r="B131" s="243" t="s">
        <v>185</v>
      </c>
      <c r="C131" s="19"/>
      <c r="D131" s="32" t="s">
        <v>580</v>
      </c>
      <c r="E131" s="19" t="s">
        <v>268</v>
      </c>
      <c r="F131" s="19" t="s">
        <v>581</v>
      </c>
      <c r="G131" s="19"/>
      <c r="H131" s="232"/>
      <c r="I131" s="235">
        <v>1</v>
      </c>
      <c r="J131" s="23" t="s">
        <v>297</v>
      </c>
      <c r="K131" s="236"/>
      <c r="L131" s="85">
        <v>0</v>
      </c>
      <c r="M131" s="174" t="s">
        <v>298</v>
      </c>
      <c r="N131" s="172">
        <f t="shared" si="3"/>
        <v>1</v>
      </c>
      <c r="O131" s="237" t="s">
        <v>582</v>
      </c>
    </row>
    <row r="132" spans="1:15" ht="15" customHeight="1" x14ac:dyDescent="0.25">
      <c r="A132" s="21" t="s">
        <v>579</v>
      </c>
      <c r="B132" s="241" t="s">
        <v>185</v>
      </c>
      <c r="C132" s="21"/>
      <c r="D132" s="32" t="s">
        <v>194</v>
      </c>
      <c r="E132" s="21" t="s">
        <v>268</v>
      </c>
      <c r="F132" s="19" t="s">
        <v>581</v>
      </c>
      <c r="G132" s="19"/>
      <c r="H132" s="232"/>
      <c r="I132" s="235">
        <v>55</v>
      </c>
      <c r="J132" s="23" t="s">
        <v>297</v>
      </c>
      <c r="K132" s="236"/>
      <c r="L132" s="85">
        <v>45</v>
      </c>
      <c r="M132" s="174" t="s">
        <v>298</v>
      </c>
      <c r="N132" s="172">
        <f t="shared" si="3"/>
        <v>100</v>
      </c>
      <c r="O132" s="178" t="s">
        <v>3835</v>
      </c>
    </row>
    <row r="133" spans="1:15" ht="15" customHeight="1" x14ac:dyDescent="0.25">
      <c r="A133" s="21" t="s">
        <v>589</v>
      </c>
      <c r="B133" s="241" t="s">
        <v>185</v>
      </c>
      <c r="C133" s="21"/>
      <c r="D133" s="19" t="s">
        <v>271</v>
      </c>
      <c r="E133" s="19" t="s">
        <v>260</v>
      </c>
      <c r="F133" s="19" t="s">
        <v>590</v>
      </c>
      <c r="G133" s="19"/>
      <c r="H133" s="232"/>
      <c r="I133" s="235">
        <v>40</v>
      </c>
      <c r="J133" s="23" t="s">
        <v>297</v>
      </c>
      <c r="K133" s="236"/>
      <c r="L133" s="85">
        <v>9</v>
      </c>
      <c r="M133" s="174" t="s">
        <v>298</v>
      </c>
      <c r="N133" s="172">
        <f t="shared" si="3"/>
        <v>49</v>
      </c>
      <c r="O133" s="238" t="s">
        <v>3772</v>
      </c>
    </row>
    <row r="134" spans="1:15" ht="15" customHeight="1" x14ac:dyDescent="0.25">
      <c r="A134" s="21" t="s">
        <v>589</v>
      </c>
      <c r="B134" s="241" t="s">
        <v>185</v>
      </c>
      <c r="C134" s="21"/>
      <c r="D134" s="19" t="s">
        <v>593</v>
      </c>
      <c r="E134" s="19" t="s">
        <v>260</v>
      </c>
      <c r="F134" s="19" t="s">
        <v>590</v>
      </c>
      <c r="G134" s="19"/>
      <c r="H134" s="232"/>
      <c r="I134" s="235">
        <v>1</v>
      </c>
      <c r="J134" s="23" t="s">
        <v>297</v>
      </c>
      <c r="K134" s="236"/>
      <c r="L134" s="85">
        <v>0</v>
      </c>
      <c r="M134" s="174" t="s">
        <v>298</v>
      </c>
      <c r="N134" s="172">
        <f t="shared" si="3"/>
        <v>1</v>
      </c>
      <c r="O134" s="59"/>
    </row>
    <row r="135" spans="1:15" ht="15" customHeight="1" x14ac:dyDescent="0.25">
      <c r="A135" s="21" t="s">
        <v>591</v>
      </c>
      <c r="B135" s="241" t="s">
        <v>185</v>
      </c>
      <c r="C135" s="21"/>
      <c r="D135" s="19" t="s">
        <v>592</v>
      </c>
      <c r="E135" s="19" t="s">
        <v>260</v>
      </c>
      <c r="F135" s="19" t="s">
        <v>590</v>
      </c>
      <c r="G135" s="19"/>
      <c r="H135" s="232"/>
      <c r="I135" s="235">
        <v>163</v>
      </c>
      <c r="J135" s="23" t="s">
        <v>297</v>
      </c>
      <c r="K135" s="236"/>
      <c r="L135" s="85">
        <v>22</v>
      </c>
      <c r="M135" s="174" t="s">
        <v>298</v>
      </c>
      <c r="N135" s="172">
        <f t="shared" si="3"/>
        <v>185</v>
      </c>
      <c r="O135" s="238" t="s">
        <v>3523</v>
      </c>
    </row>
    <row r="136" spans="1:15" ht="15" customHeight="1" x14ac:dyDescent="0.25">
      <c r="A136" s="21" t="s">
        <v>583</v>
      </c>
      <c r="B136" s="241" t="s">
        <v>185</v>
      </c>
      <c r="C136" s="21"/>
      <c r="D136" s="19" t="s">
        <v>584</v>
      </c>
      <c r="E136" s="21" t="s">
        <v>268</v>
      </c>
      <c r="F136" s="19" t="s">
        <v>585</v>
      </c>
      <c r="G136" s="19"/>
      <c r="H136" s="232"/>
      <c r="I136" s="235">
        <v>2</v>
      </c>
      <c r="J136" s="23" t="s">
        <v>297</v>
      </c>
      <c r="K136" s="236"/>
      <c r="L136" s="85">
        <v>0</v>
      </c>
      <c r="M136" s="174" t="s">
        <v>298</v>
      </c>
      <c r="N136" s="172">
        <f t="shared" si="3"/>
        <v>2</v>
      </c>
      <c r="O136" s="178"/>
    </row>
    <row r="137" spans="1:15" ht="15" customHeight="1" x14ac:dyDescent="0.25">
      <c r="A137" s="21"/>
      <c r="B137" s="31" t="s">
        <v>185</v>
      </c>
      <c r="C137" s="21"/>
      <c r="D137" s="19" t="s">
        <v>586</v>
      </c>
      <c r="E137" s="21" t="s">
        <v>268</v>
      </c>
      <c r="F137" s="19" t="s">
        <v>585</v>
      </c>
      <c r="G137" s="19"/>
      <c r="H137" s="19"/>
      <c r="I137" s="53">
        <v>0</v>
      </c>
      <c r="J137" s="23" t="s">
        <v>587</v>
      </c>
      <c r="K137" s="166"/>
      <c r="L137" s="85">
        <v>0</v>
      </c>
      <c r="M137" s="174" t="s">
        <v>298</v>
      </c>
      <c r="N137" s="172">
        <f t="shared" si="3"/>
        <v>0</v>
      </c>
      <c r="O137" s="178" t="s">
        <v>588</v>
      </c>
    </row>
    <row r="138" spans="1:15" ht="15" customHeight="1" x14ac:dyDescent="0.25">
      <c r="E138" s="224"/>
    </row>
  </sheetData>
  <autoFilter ref="A1:O138" xr:uid="{4A6B2CD3-CE10-4968-A530-925E0E548894}"/>
  <dataConsolidate/>
  <phoneticPr fontId="35" type="noConversion"/>
  <conditionalFormatting sqref="A77">
    <cfRule type="duplicateValues" dxfId="137" priority="48"/>
    <cfRule type="duplicateValues" dxfId="136" priority="49"/>
  </conditionalFormatting>
  <conditionalFormatting sqref="A72">
    <cfRule type="duplicateValues" dxfId="135" priority="46"/>
    <cfRule type="duplicateValues" dxfId="134" priority="47"/>
  </conditionalFormatting>
  <conditionalFormatting sqref="D139:E1048576 D88 D1:E1 D45:D46 D108:D110 D90 D96:D105 D62:D63 D65:D78">
    <cfRule type="duplicateValues" dxfId="133" priority="174"/>
    <cfRule type="duplicateValues" dxfId="132" priority="175"/>
  </conditionalFormatting>
  <conditionalFormatting sqref="D139:E1048576 D1:E1 D108:D110 D88:D90 D96:D105 D62:D63 D65:D86 D2:D23 D27:D46">
    <cfRule type="duplicateValues" dxfId="131" priority="186"/>
  </conditionalFormatting>
  <conditionalFormatting sqref="D111:D112">
    <cfRule type="duplicateValues" dxfId="130" priority="37"/>
    <cfRule type="duplicateValues" dxfId="129" priority="38"/>
  </conditionalFormatting>
  <conditionalFormatting sqref="D121:D133">
    <cfRule type="duplicateValues" dxfId="128" priority="34"/>
    <cfRule type="duplicateValues" dxfId="127" priority="35"/>
  </conditionalFormatting>
  <conditionalFormatting sqref="D121:D133">
    <cfRule type="duplicateValues" dxfId="126" priority="36"/>
  </conditionalFormatting>
  <conditionalFormatting sqref="C134:C137">
    <cfRule type="duplicateValues" dxfId="125" priority="31"/>
    <cfRule type="duplicateValues" dxfId="124" priority="32"/>
  </conditionalFormatting>
  <conditionalFormatting sqref="C134:C137">
    <cfRule type="duplicateValues" dxfId="123" priority="33"/>
  </conditionalFormatting>
  <conditionalFormatting sqref="D108:D110 D98 D9 D13:D23 D27:D44">
    <cfRule type="duplicateValues" dxfId="122" priority="204"/>
    <cfRule type="duplicateValues" dxfId="121" priority="205"/>
  </conditionalFormatting>
  <conditionalFormatting sqref="D26">
    <cfRule type="duplicateValues" dxfId="120" priority="28"/>
  </conditionalFormatting>
  <conditionalFormatting sqref="D26">
    <cfRule type="duplicateValues" dxfId="119" priority="29"/>
    <cfRule type="duplicateValues" dxfId="118" priority="30"/>
  </conditionalFormatting>
  <conditionalFormatting sqref="C115:C120">
    <cfRule type="duplicateValues" dxfId="117" priority="227"/>
    <cfRule type="duplicateValues" dxfId="116" priority="228"/>
  </conditionalFormatting>
  <conditionalFormatting sqref="C115:C120">
    <cfRule type="duplicateValues" dxfId="115" priority="229"/>
  </conditionalFormatting>
  <conditionalFormatting sqref="D113:D120">
    <cfRule type="duplicateValues" dxfId="114" priority="230"/>
    <cfRule type="duplicateValues" dxfId="113" priority="231"/>
  </conditionalFormatting>
  <conditionalFormatting sqref="D111:D120">
    <cfRule type="duplicateValues" dxfId="112" priority="232"/>
  </conditionalFormatting>
  <conditionalFormatting sqref="D87">
    <cfRule type="duplicateValues" dxfId="111" priority="25"/>
    <cfRule type="duplicateValues" dxfId="110" priority="26"/>
  </conditionalFormatting>
  <conditionalFormatting sqref="D87">
    <cfRule type="duplicateValues" dxfId="109" priority="27"/>
  </conditionalFormatting>
  <conditionalFormatting sqref="D10:D12 D2:D8">
    <cfRule type="duplicateValues" dxfId="108" priority="294"/>
    <cfRule type="duplicateValues" dxfId="107" priority="295"/>
  </conditionalFormatting>
  <conditionalFormatting sqref="D79:D82">
    <cfRule type="duplicateValues" dxfId="106" priority="296"/>
    <cfRule type="duplicateValues" dxfId="105" priority="297"/>
  </conditionalFormatting>
  <conditionalFormatting sqref="D91">
    <cfRule type="duplicateValues" dxfId="104" priority="19"/>
    <cfRule type="duplicateValues" dxfId="103" priority="20"/>
  </conditionalFormatting>
  <conditionalFormatting sqref="D91">
    <cfRule type="duplicateValues" dxfId="102" priority="21"/>
  </conditionalFormatting>
  <conditionalFormatting sqref="D92">
    <cfRule type="duplicateValues" dxfId="101" priority="16"/>
    <cfRule type="duplicateValues" dxfId="100" priority="17"/>
  </conditionalFormatting>
  <conditionalFormatting sqref="D92">
    <cfRule type="duplicateValues" dxfId="99" priority="18"/>
  </conditionalFormatting>
  <conditionalFormatting sqref="D93">
    <cfRule type="duplicateValues" dxfId="98" priority="13"/>
    <cfRule type="duplicateValues" dxfId="97" priority="14"/>
  </conditionalFormatting>
  <conditionalFormatting sqref="D93">
    <cfRule type="duplicateValues" dxfId="96" priority="15"/>
  </conditionalFormatting>
  <conditionalFormatting sqref="D94">
    <cfRule type="duplicateValues" dxfId="95" priority="10"/>
    <cfRule type="duplicateValues" dxfId="94" priority="11"/>
  </conditionalFormatting>
  <conditionalFormatting sqref="D94">
    <cfRule type="duplicateValues" dxfId="93" priority="12"/>
  </conditionalFormatting>
  <conditionalFormatting sqref="D95">
    <cfRule type="duplicateValues" dxfId="92" priority="7"/>
    <cfRule type="duplicateValues" dxfId="91" priority="8"/>
  </conditionalFormatting>
  <conditionalFormatting sqref="D95">
    <cfRule type="duplicateValues" dxfId="90" priority="9"/>
  </conditionalFormatting>
  <conditionalFormatting sqref="D64">
    <cfRule type="duplicateValues" dxfId="89" priority="4"/>
    <cfRule type="duplicateValues" dxfId="88" priority="5"/>
  </conditionalFormatting>
  <conditionalFormatting sqref="D64">
    <cfRule type="duplicateValues" dxfId="87" priority="6"/>
  </conditionalFormatting>
  <conditionalFormatting sqref="D24:D25">
    <cfRule type="duplicateValues" dxfId="86" priority="1"/>
  </conditionalFormatting>
  <conditionalFormatting sqref="D24:D25">
    <cfRule type="duplicateValues" dxfId="85" priority="2"/>
    <cfRule type="duplicateValues" dxfId="84" priority="3"/>
  </conditionalFormatting>
  <pageMargins left="0.2" right="0.2" top="0.2" bottom="0.2" header="0.75" footer="0.2"/>
  <pageSetup paperSize="5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D708-5882-4312-A43C-CEE08E0696CA}">
  <dimension ref="A1:N109"/>
  <sheetViews>
    <sheetView zoomScale="90" zoomScaleNormal="90" workbookViewId="0">
      <pane ySplit="1" topLeftCell="A101" activePane="bottomLeft" state="frozen"/>
      <selection pane="bottomLeft" activeCell="A111" sqref="A111"/>
    </sheetView>
  </sheetViews>
  <sheetFormatPr defaultColWidth="9.140625" defaultRowHeight="15" x14ac:dyDescent="0.25"/>
  <cols>
    <col min="1" max="1" width="23.28515625" style="255" customWidth="1"/>
    <col min="2" max="2" width="19.42578125" style="255" customWidth="1"/>
    <col min="3" max="3" width="23.7109375" style="255" customWidth="1"/>
    <col min="4" max="4" width="32.140625" style="255" customWidth="1"/>
    <col min="5" max="5" width="9.140625" style="250"/>
    <col min="6" max="6" width="15.140625" style="250" customWidth="1"/>
    <col min="7" max="7" width="19.7109375" style="255" customWidth="1"/>
    <col min="8" max="8" width="36.7109375" style="255" customWidth="1"/>
    <col min="9" max="9" width="21.5703125" style="255" customWidth="1"/>
    <col min="10" max="10" width="14.140625" style="250" customWidth="1"/>
    <col min="11" max="11" width="30.85546875" style="255" customWidth="1"/>
    <col min="12" max="12" width="28.85546875" style="255" customWidth="1"/>
    <col min="13" max="13" width="19.42578125" style="255" customWidth="1"/>
    <col min="14" max="14" width="30.28515625" style="255" customWidth="1"/>
    <col min="15" max="16384" width="9.140625" style="255"/>
  </cols>
  <sheetData>
    <row r="1" spans="1:14" s="250" customFormat="1" x14ac:dyDescent="0.25">
      <c r="A1" s="249" t="s">
        <v>3417</v>
      </c>
      <c r="B1" s="249" t="s">
        <v>3418</v>
      </c>
      <c r="C1" s="249" t="s">
        <v>3419</v>
      </c>
      <c r="D1" s="249" t="s">
        <v>3420</v>
      </c>
      <c r="E1" s="249" t="s">
        <v>53</v>
      </c>
      <c r="F1" s="249" t="s">
        <v>54</v>
      </c>
      <c r="G1" s="249" t="s">
        <v>3421</v>
      </c>
      <c r="H1" s="249" t="s">
        <v>3422</v>
      </c>
      <c r="I1" s="249" t="s">
        <v>3814</v>
      </c>
      <c r="J1" s="249" t="s">
        <v>3423</v>
      </c>
      <c r="K1" s="249" t="s">
        <v>3424</v>
      </c>
      <c r="L1" s="249" t="s">
        <v>3425</v>
      </c>
      <c r="M1" s="249" t="s">
        <v>3426</v>
      </c>
      <c r="N1" s="249" t="s">
        <v>3427</v>
      </c>
    </row>
    <row r="2" spans="1:14" x14ac:dyDescent="0.25">
      <c r="A2" s="251" t="s">
        <v>257</v>
      </c>
      <c r="B2" s="251" t="s">
        <v>105</v>
      </c>
      <c r="C2" s="252" t="s">
        <v>258</v>
      </c>
      <c r="D2" s="253" t="s">
        <v>259</v>
      </c>
      <c r="E2" s="254">
        <v>1</v>
      </c>
      <c r="G2" s="250"/>
      <c r="J2" s="269"/>
    </row>
    <row r="3" spans="1:14" x14ac:dyDescent="0.25">
      <c r="C3" s="251"/>
      <c r="D3" s="252"/>
      <c r="E3" s="256"/>
      <c r="G3" s="250"/>
    </row>
    <row r="4" spans="1:14" ht="15.75" x14ac:dyDescent="0.25">
      <c r="A4" s="255" t="s">
        <v>260</v>
      </c>
      <c r="B4" s="255" t="s">
        <v>105</v>
      </c>
      <c r="C4" s="257" t="s">
        <v>261</v>
      </c>
      <c r="D4" s="255" t="s">
        <v>3428</v>
      </c>
      <c r="E4" s="254">
        <v>8</v>
      </c>
      <c r="G4" s="250"/>
    </row>
    <row r="5" spans="1:14" x14ac:dyDescent="0.25">
      <c r="C5" s="251"/>
      <c r="E5" s="256"/>
      <c r="G5" s="250"/>
    </row>
    <row r="6" spans="1:14" x14ac:dyDescent="0.25">
      <c r="A6" s="255" t="s">
        <v>262</v>
      </c>
      <c r="B6" s="255" t="s">
        <v>105</v>
      </c>
      <c r="C6" s="251" t="s">
        <v>3429</v>
      </c>
      <c r="D6" s="255" t="s">
        <v>263</v>
      </c>
      <c r="E6" s="254">
        <v>1</v>
      </c>
      <c r="G6" s="250"/>
    </row>
    <row r="7" spans="1:14" x14ac:dyDescent="0.25">
      <c r="C7" s="251"/>
      <c r="E7" s="256"/>
      <c r="G7" s="250"/>
    </row>
    <row r="8" spans="1:14" x14ac:dyDescent="0.25">
      <c r="A8" s="255" t="s">
        <v>3430</v>
      </c>
      <c r="B8" s="255" t="s">
        <v>3431</v>
      </c>
      <c r="C8" s="251" t="s">
        <v>3432</v>
      </c>
      <c r="D8" s="255" t="s">
        <v>3428</v>
      </c>
      <c r="E8" s="254">
        <v>12</v>
      </c>
      <c r="G8" s="250"/>
    </row>
    <row r="9" spans="1:14" x14ac:dyDescent="0.25">
      <c r="C9" s="251"/>
      <c r="E9" s="256"/>
      <c r="G9" s="250"/>
    </row>
    <row r="10" spans="1:14" x14ac:dyDescent="0.25">
      <c r="A10" s="255" t="s">
        <v>260</v>
      </c>
      <c r="B10" s="255" t="s">
        <v>105</v>
      </c>
      <c r="C10" s="251" t="s">
        <v>3433</v>
      </c>
      <c r="D10" s="255" t="s">
        <v>3434</v>
      </c>
      <c r="E10" s="254">
        <v>1</v>
      </c>
      <c r="G10" s="250"/>
    </row>
    <row r="11" spans="1:14" x14ac:dyDescent="0.25">
      <c r="C11" s="251"/>
      <c r="E11" s="256"/>
      <c r="G11" s="250"/>
    </row>
    <row r="12" spans="1:14" x14ac:dyDescent="0.25">
      <c r="A12" s="255" t="s">
        <v>264</v>
      </c>
      <c r="B12" s="255" t="s">
        <v>58</v>
      </c>
      <c r="C12" s="251" t="s">
        <v>265</v>
      </c>
      <c r="D12" s="258" t="s">
        <v>3435</v>
      </c>
      <c r="E12" s="254">
        <v>1</v>
      </c>
      <c r="G12" s="250"/>
      <c r="H12" s="255" t="s">
        <v>3436</v>
      </c>
    </row>
    <row r="13" spans="1:14" x14ac:dyDescent="0.25">
      <c r="C13" s="251"/>
      <c r="E13" s="256"/>
      <c r="G13" s="259"/>
    </row>
    <row r="14" spans="1:14" x14ac:dyDescent="0.25">
      <c r="A14" s="255" t="s">
        <v>260</v>
      </c>
      <c r="B14" s="255" t="s">
        <v>58</v>
      </c>
      <c r="C14" s="251" t="s">
        <v>266</v>
      </c>
      <c r="D14" s="258" t="s">
        <v>3437</v>
      </c>
      <c r="E14" s="254">
        <v>1</v>
      </c>
      <c r="G14" s="250"/>
      <c r="H14" s="255" t="s">
        <v>3438</v>
      </c>
    </row>
    <row r="15" spans="1:14" x14ac:dyDescent="0.25">
      <c r="C15" s="251"/>
      <c r="E15" s="256"/>
      <c r="G15" s="259"/>
    </row>
    <row r="16" spans="1:14" x14ac:dyDescent="0.25">
      <c r="A16" s="255" t="s">
        <v>3439</v>
      </c>
      <c r="B16" s="255" t="s">
        <v>3440</v>
      </c>
      <c r="C16" s="255" t="s">
        <v>3441</v>
      </c>
      <c r="D16" s="260" t="s">
        <v>3442</v>
      </c>
      <c r="E16" s="256"/>
      <c r="G16" s="250"/>
    </row>
    <row r="17" spans="1:8" x14ac:dyDescent="0.25">
      <c r="A17" s="255" t="s">
        <v>3439</v>
      </c>
      <c r="B17" s="255" t="s">
        <v>3440</v>
      </c>
      <c r="C17" s="251" t="s">
        <v>3441</v>
      </c>
      <c r="D17" s="255" t="s">
        <v>3443</v>
      </c>
      <c r="E17" s="256">
        <v>2</v>
      </c>
      <c r="G17" s="250"/>
    </row>
    <row r="18" spans="1:8" x14ac:dyDescent="0.25">
      <c r="C18" s="251"/>
      <c r="E18" s="256"/>
      <c r="G18" s="250"/>
    </row>
    <row r="19" spans="1:8" x14ac:dyDescent="0.25">
      <c r="A19" s="255" t="s">
        <v>260</v>
      </c>
      <c r="B19" s="255" t="s">
        <v>105</v>
      </c>
      <c r="C19" s="251" t="s">
        <v>267</v>
      </c>
      <c r="D19" s="255" t="s">
        <v>3444</v>
      </c>
      <c r="E19" s="254">
        <v>1</v>
      </c>
      <c r="G19" s="250"/>
    </row>
    <row r="20" spans="1:8" x14ac:dyDescent="0.25">
      <c r="C20" s="251"/>
      <c r="E20" s="256"/>
      <c r="G20" s="250"/>
    </row>
    <row r="21" spans="1:8" x14ac:dyDescent="0.25">
      <c r="A21" s="255" t="s">
        <v>260</v>
      </c>
      <c r="B21" s="255" t="s">
        <v>105</v>
      </c>
      <c r="C21" s="251" t="s">
        <v>267</v>
      </c>
      <c r="D21" s="255" t="s">
        <v>3445</v>
      </c>
      <c r="E21" s="256"/>
      <c r="G21" s="261"/>
    </row>
    <row r="22" spans="1:8" x14ac:dyDescent="0.25">
      <c r="A22" s="255" t="s">
        <v>260</v>
      </c>
      <c r="B22" s="255" t="s">
        <v>105</v>
      </c>
      <c r="C22" s="255" t="s">
        <v>267</v>
      </c>
      <c r="D22" s="258" t="s">
        <v>3446</v>
      </c>
      <c r="E22" s="254">
        <v>2</v>
      </c>
      <c r="F22" s="261">
        <v>43998</v>
      </c>
      <c r="G22" s="255" t="s">
        <v>3447</v>
      </c>
      <c r="H22" s="255" t="s">
        <v>3448</v>
      </c>
    </row>
    <row r="23" spans="1:8" x14ac:dyDescent="0.25">
      <c r="C23" s="251"/>
      <c r="E23" s="256"/>
    </row>
    <row r="24" spans="1:8" x14ac:dyDescent="0.25">
      <c r="A24" s="255" t="s">
        <v>268</v>
      </c>
      <c r="B24" s="255" t="s">
        <v>105</v>
      </c>
      <c r="C24" s="251" t="s">
        <v>3449</v>
      </c>
      <c r="D24" s="258" t="s">
        <v>3450</v>
      </c>
      <c r="E24" s="254">
        <v>1</v>
      </c>
      <c r="F24" s="261">
        <v>44004</v>
      </c>
      <c r="G24" s="255" t="s">
        <v>3451</v>
      </c>
      <c r="H24" s="255" t="s">
        <v>3452</v>
      </c>
    </row>
    <row r="25" spans="1:8" x14ac:dyDescent="0.25">
      <c r="C25" s="251"/>
      <c r="E25" s="256"/>
    </row>
    <row r="26" spans="1:8" x14ac:dyDescent="0.25">
      <c r="A26" s="251" t="s">
        <v>260</v>
      </c>
      <c r="B26" s="251" t="s">
        <v>105</v>
      </c>
      <c r="C26" s="251" t="s">
        <v>269</v>
      </c>
      <c r="D26" s="251" t="s">
        <v>3453</v>
      </c>
      <c r="E26" s="254">
        <v>1</v>
      </c>
      <c r="F26" s="261">
        <v>44004</v>
      </c>
      <c r="G26" s="255" t="s">
        <v>3454</v>
      </c>
    </row>
    <row r="27" spans="1:8" x14ac:dyDescent="0.25">
      <c r="C27" s="251"/>
      <c r="E27" s="256"/>
    </row>
    <row r="28" spans="1:8" x14ac:dyDescent="0.25">
      <c r="A28" s="255" t="s">
        <v>260</v>
      </c>
      <c r="B28" s="255" t="s">
        <v>105</v>
      </c>
      <c r="C28" s="255" t="s">
        <v>3455</v>
      </c>
      <c r="D28" s="255" t="s">
        <v>3456</v>
      </c>
      <c r="E28" s="254">
        <v>1</v>
      </c>
      <c r="F28" s="261">
        <v>44004</v>
      </c>
      <c r="G28" s="255" t="s">
        <v>3451</v>
      </c>
    </row>
    <row r="29" spans="1:8" x14ac:dyDescent="0.25">
      <c r="C29" s="251"/>
      <c r="E29" s="256"/>
    </row>
    <row r="30" spans="1:8" x14ac:dyDescent="0.25">
      <c r="A30" s="255" t="s">
        <v>260</v>
      </c>
      <c r="B30" s="255" t="s">
        <v>105</v>
      </c>
      <c r="C30" s="251" t="s">
        <v>267</v>
      </c>
      <c r="D30" s="255" t="s">
        <v>3457</v>
      </c>
      <c r="E30" s="254">
        <v>1</v>
      </c>
      <c r="F30" s="261">
        <v>44004</v>
      </c>
      <c r="G30" s="255" t="s">
        <v>3451</v>
      </c>
    </row>
    <row r="31" spans="1:8" x14ac:dyDescent="0.25">
      <c r="C31" s="251"/>
      <c r="E31" s="256"/>
    </row>
    <row r="32" spans="1:8" x14ac:dyDescent="0.25">
      <c r="A32" s="255" t="s">
        <v>268</v>
      </c>
      <c r="B32" s="255" t="s">
        <v>105</v>
      </c>
      <c r="C32" s="251" t="s">
        <v>270</v>
      </c>
      <c r="D32" s="255" t="s">
        <v>3458</v>
      </c>
      <c r="E32" s="254">
        <v>1</v>
      </c>
      <c r="F32" s="261">
        <v>44004</v>
      </c>
      <c r="G32" s="255" t="s">
        <v>3451</v>
      </c>
    </row>
    <row r="33" spans="1:8" x14ac:dyDescent="0.25">
      <c r="C33" s="251"/>
      <c r="E33" s="256"/>
    </row>
    <row r="34" spans="1:8" x14ac:dyDescent="0.25">
      <c r="A34" s="255" t="s">
        <v>262</v>
      </c>
      <c r="B34" s="255" t="s">
        <v>185</v>
      </c>
      <c r="C34" s="251" t="s">
        <v>189</v>
      </c>
      <c r="D34" s="258" t="s">
        <v>3459</v>
      </c>
      <c r="E34" s="254">
        <v>1</v>
      </c>
      <c r="F34" s="261">
        <v>44004</v>
      </c>
      <c r="G34" s="255" t="s">
        <v>3451</v>
      </c>
      <c r="H34" s="255" t="s">
        <v>3460</v>
      </c>
    </row>
    <row r="35" spans="1:8" x14ac:dyDescent="0.25">
      <c r="C35" s="251"/>
      <c r="E35" s="256"/>
    </row>
    <row r="36" spans="1:8" x14ac:dyDescent="0.25">
      <c r="A36" s="255" t="s">
        <v>268</v>
      </c>
      <c r="B36" s="255" t="s">
        <v>185</v>
      </c>
      <c r="C36" s="251" t="s">
        <v>3461</v>
      </c>
      <c r="D36" s="258" t="s">
        <v>3462</v>
      </c>
      <c r="E36" s="254">
        <v>1</v>
      </c>
      <c r="F36" s="261">
        <v>44004</v>
      </c>
      <c r="G36" s="255" t="s">
        <v>3451</v>
      </c>
    </row>
    <row r="37" spans="1:8" x14ac:dyDescent="0.25">
      <c r="C37" s="251"/>
      <c r="E37" s="256"/>
    </row>
    <row r="38" spans="1:8" x14ac:dyDescent="0.25">
      <c r="A38" s="255" t="s">
        <v>260</v>
      </c>
      <c r="B38" s="255" t="s">
        <v>185</v>
      </c>
      <c r="C38" s="251" t="s">
        <v>271</v>
      </c>
      <c r="D38" s="258" t="s">
        <v>3463</v>
      </c>
      <c r="E38" s="254">
        <v>1</v>
      </c>
      <c r="F38" s="261">
        <v>44004</v>
      </c>
      <c r="G38" s="255" t="s">
        <v>3451</v>
      </c>
    </row>
    <row r="39" spans="1:8" x14ac:dyDescent="0.25">
      <c r="C39" s="251"/>
      <c r="E39" s="256"/>
    </row>
    <row r="40" spans="1:8" x14ac:dyDescent="0.25">
      <c r="A40" s="255" t="s">
        <v>272</v>
      </c>
      <c r="B40" s="255" t="s">
        <v>3440</v>
      </c>
      <c r="C40" s="251" t="s">
        <v>3464</v>
      </c>
      <c r="D40" s="255" t="s">
        <v>3465</v>
      </c>
      <c r="E40" s="256"/>
    </row>
    <row r="41" spans="1:8" x14ac:dyDescent="0.25">
      <c r="C41" s="251"/>
      <c r="D41" s="258" t="s">
        <v>3466</v>
      </c>
      <c r="E41" s="254">
        <v>2</v>
      </c>
      <c r="F41" s="261">
        <v>44004</v>
      </c>
      <c r="G41" s="255" t="s">
        <v>3451</v>
      </c>
    </row>
    <row r="42" spans="1:8" x14ac:dyDescent="0.25">
      <c r="C42" s="251"/>
      <c r="E42" s="256"/>
    </row>
    <row r="43" spans="1:8" x14ac:dyDescent="0.25">
      <c r="A43" s="255" t="s">
        <v>268</v>
      </c>
      <c r="B43" s="255" t="s">
        <v>3440</v>
      </c>
      <c r="C43" s="251" t="s">
        <v>116</v>
      </c>
      <c r="D43" s="258" t="s">
        <v>3467</v>
      </c>
      <c r="E43" s="256"/>
      <c r="F43" s="261"/>
      <c r="H43" s="255" t="s">
        <v>3468</v>
      </c>
    </row>
    <row r="44" spans="1:8" x14ac:dyDescent="0.25">
      <c r="C44" s="251"/>
      <c r="D44" s="258" t="s">
        <v>3469</v>
      </c>
      <c r="E44" s="256"/>
      <c r="H44" s="255" t="s">
        <v>3468</v>
      </c>
    </row>
    <row r="45" spans="1:8" x14ac:dyDescent="0.25">
      <c r="C45" s="251"/>
      <c r="D45" s="258" t="s">
        <v>3470</v>
      </c>
      <c r="E45" s="254">
        <v>3</v>
      </c>
      <c r="F45" s="261">
        <v>44004</v>
      </c>
      <c r="G45" s="255" t="s">
        <v>3451</v>
      </c>
      <c r="H45" s="255" t="s">
        <v>3468</v>
      </c>
    </row>
    <row r="46" spans="1:8" x14ac:dyDescent="0.25">
      <c r="C46" s="251"/>
      <c r="E46" s="256"/>
    </row>
    <row r="47" spans="1:8" x14ac:dyDescent="0.25">
      <c r="A47" s="255" t="s">
        <v>272</v>
      </c>
      <c r="B47" s="255" t="s">
        <v>3440</v>
      </c>
      <c r="C47" s="251" t="s">
        <v>3464</v>
      </c>
      <c r="D47" s="258" t="s">
        <v>3471</v>
      </c>
      <c r="E47" s="254">
        <v>1</v>
      </c>
      <c r="F47" s="261">
        <v>44004</v>
      </c>
      <c r="G47" s="255" t="s">
        <v>3451</v>
      </c>
    </row>
    <row r="48" spans="1:8" x14ac:dyDescent="0.25">
      <c r="C48" s="251"/>
      <c r="E48" s="256"/>
    </row>
    <row r="49" spans="1:8" x14ac:dyDescent="0.25">
      <c r="A49" s="255" t="s">
        <v>268</v>
      </c>
      <c r="B49" s="255" t="s">
        <v>3440</v>
      </c>
      <c r="C49" s="251" t="s">
        <v>95</v>
      </c>
      <c r="D49" s="258" t="s">
        <v>3472</v>
      </c>
      <c r="E49" s="256"/>
    </row>
    <row r="50" spans="1:8" x14ac:dyDescent="0.25">
      <c r="C50" s="251"/>
      <c r="D50" s="258" t="s">
        <v>3473</v>
      </c>
      <c r="E50" s="254">
        <v>2</v>
      </c>
      <c r="F50" s="261">
        <v>44004</v>
      </c>
      <c r="G50" s="255" t="s">
        <v>3451</v>
      </c>
    </row>
    <row r="51" spans="1:8" x14ac:dyDescent="0.25">
      <c r="C51" s="251"/>
    </row>
    <row r="52" spans="1:8" x14ac:dyDescent="0.25">
      <c r="A52" s="255" t="s">
        <v>268</v>
      </c>
      <c r="B52" s="255" t="s">
        <v>3440</v>
      </c>
      <c r="C52" s="251" t="s">
        <v>273</v>
      </c>
      <c r="D52" s="255" t="s">
        <v>3474</v>
      </c>
      <c r="E52" s="254">
        <v>1</v>
      </c>
      <c r="F52" s="261">
        <v>44004</v>
      </c>
      <c r="G52" s="255" t="s">
        <v>3451</v>
      </c>
    </row>
    <row r="53" spans="1:8" x14ac:dyDescent="0.25">
      <c r="C53" s="251"/>
      <c r="E53" s="256"/>
    </row>
    <row r="54" spans="1:8" x14ac:dyDescent="0.25">
      <c r="A54" s="255" t="s">
        <v>3475</v>
      </c>
      <c r="B54" s="255" t="s">
        <v>3440</v>
      </c>
      <c r="C54" s="251" t="s">
        <v>274</v>
      </c>
      <c r="D54" s="255" t="s">
        <v>3476</v>
      </c>
      <c r="E54" s="254">
        <v>1</v>
      </c>
      <c r="F54" s="261">
        <v>44004</v>
      </c>
      <c r="G54" s="255" t="s">
        <v>3451</v>
      </c>
    </row>
    <row r="55" spans="1:8" x14ac:dyDescent="0.25">
      <c r="C55" s="251"/>
      <c r="E55" s="256"/>
    </row>
    <row r="56" spans="1:8" x14ac:dyDescent="0.25">
      <c r="A56" s="255" t="s">
        <v>272</v>
      </c>
      <c r="B56" s="255" t="s">
        <v>275</v>
      </c>
      <c r="C56" s="251" t="s">
        <v>3477</v>
      </c>
      <c r="D56" s="258" t="s">
        <v>3478</v>
      </c>
      <c r="E56" s="256"/>
      <c r="H56" s="255" t="s">
        <v>3479</v>
      </c>
    </row>
    <row r="57" spans="1:8" x14ac:dyDescent="0.25">
      <c r="C57" s="251"/>
      <c r="D57" s="255" t="s">
        <v>3480</v>
      </c>
      <c r="E57" s="254">
        <v>2</v>
      </c>
      <c r="F57" s="261">
        <v>44004</v>
      </c>
      <c r="G57" s="255" t="s">
        <v>3451</v>
      </c>
    </row>
    <row r="58" spans="1:8" x14ac:dyDescent="0.25">
      <c r="C58" s="251"/>
      <c r="E58" s="256"/>
    </row>
    <row r="59" spans="1:8" ht="15.75" x14ac:dyDescent="0.25">
      <c r="A59" s="255" t="s">
        <v>3481</v>
      </c>
      <c r="B59" s="255" t="s">
        <v>58</v>
      </c>
      <c r="C59" s="251" t="s">
        <v>276</v>
      </c>
      <c r="D59" s="262" t="s">
        <v>3482</v>
      </c>
      <c r="E59" s="254">
        <v>1</v>
      </c>
      <c r="F59" s="261">
        <v>44001</v>
      </c>
      <c r="G59" s="255" t="s">
        <v>3483</v>
      </c>
      <c r="H59" s="255" t="s">
        <v>3484</v>
      </c>
    </row>
    <row r="60" spans="1:8" x14ac:dyDescent="0.25">
      <c r="C60" s="251"/>
      <c r="E60" s="256"/>
    </row>
    <row r="61" spans="1:8" x14ac:dyDescent="0.25">
      <c r="B61" s="255" t="s">
        <v>277</v>
      </c>
      <c r="C61" s="251" t="s">
        <v>3485</v>
      </c>
      <c r="D61" s="255" t="s">
        <v>3485</v>
      </c>
      <c r="E61" s="254">
        <v>1</v>
      </c>
      <c r="F61" s="261">
        <v>44012</v>
      </c>
      <c r="G61" s="255" t="s">
        <v>3486</v>
      </c>
    </row>
    <row r="62" spans="1:8" x14ac:dyDescent="0.25">
      <c r="C62" s="251"/>
      <c r="E62" s="256"/>
    </row>
    <row r="63" spans="1:8" x14ac:dyDescent="0.25">
      <c r="A63" s="255" t="s">
        <v>272</v>
      </c>
      <c r="B63" s="255" t="s">
        <v>3440</v>
      </c>
      <c r="C63" s="251" t="s">
        <v>278</v>
      </c>
      <c r="D63" s="295" t="s">
        <v>3487</v>
      </c>
      <c r="E63" s="254">
        <v>1</v>
      </c>
      <c r="F63" s="261">
        <v>44022</v>
      </c>
      <c r="G63" s="255" t="s">
        <v>3488</v>
      </c>
    </row>
    <row r="64" spans="1:8" x14ac:dyDescent="0.25">
      <c r="C64" s="251"/>
      <c r="E64" s="256"/>
    </row>
    <row r="65" spans="1:11" x14ac:dyDescent="0.25">
      <c r="A65" s="255" t="s">
        <v>268</v>
      </c>
      <c r="B65" s="255" t="s">
        <v>185</v>
      </c>
      <c r="C65" s="251" t="s">
        <v>3489</v>
      </c>
      <c r="D65" s="255" t="s">
        <v>3490</v>
      </c>
      <c r="E65" s="254">
        <v>1</v>
      </c>
      <c r="F65" s="261">
        <v>44022</v>
      </c>
      <c r="G65" s="255" t="s">
        <v>3491</v>
      </c>
    </row>
    <row r="66" spans="1:11" x14ac:dyDescent="0.25">
      <c r="C66" s="251"/>
      <c r="E66" s="256"/>
    </row>
    <row r="67" spans="1:11" x14ac:dyDescent="0.25">
      <c r="A67" s="255" t="s">
        <v>279</v>
      </c>
      <c r="B67" s="255" t="s">
        <v>207</v>
      </c>
      <c r="C67" s="251" t="s">
        <v>3492</v>
      </c>
      <c r="D67" s="255" t="s">
        <v>3493</v>
      </c>
      <c r="E67" s="254">
        <v>1</v>
      </c>
      <c r="F67" s="261">
        <v>44022</v>
      </c>
      <c r="G67" s="255" t="s">
        <v>3491</v>
      </c>
    </row>
    <row r="69" spans="1:11" ht="75" x14ac:dyDescent="0.25">
      <c r="A69" s="255" t="s">
        <v>268</v>
      </c>
      <c r="B69" s="255" t="s">
        <v>105</v>
      </c>
      <c r="C69" s="255" t="s">
        <v>1646</v>
      </c>
      <c r="D69" s="291" t="s">
        <v>3494</v>
      </c>
      <c r="E69" s="250">
        <v>1</v>
      </c>
      <c r="F69" s="270">
        <v>44036</v>
      </c>
      <c r="G69" s="263" t="s">
        <v>3496</v>
      </c>
      <c r="H69" s="263" t="s">
        <v>3495</v>
      </c>
      <c r="I69" s="293" t="s">
        <v>3820</v>
      </c>
      <c r="K69" s="268" t="s">
        <v>3504</v>
      </c>
    </row>
    <row r="71" spans="1:11" ht="60" x14ac:dyDescent="0.25">
      <c r="A71" s="264" t="s">
        <v>260</v>
      </c>
      <c r="B71" s="264" t="s">
        <v>58</v>
      </c>
      <c r="C71" s="264" t="s">
        <v>1275</v>
      </c>
      <c r="D71" s="296" t="s">
        <v>3508</v>
      </c>
      <c r="E71" s="250">
        <v>6</v>
      </c>
      <c r="F71" s="261">
        <v>44036</v>
      </c>
      <c r="G71" s="265" t="s">
        <v>3500</v>
      </c>
      <c r="H71" s="268" t="s">
        <v>3514</v>
      </c>
      <c r="I71" s="293" t="s">
        <v>3819</v>
      </c>
    </row>
    <row r="72" spans="1:11" x14ac:dyDescent="0.25">
      <c r="A72" s="264"/>
      <c r="B72" s="264"/>
      <c r="C72" s="264"/>
      <c r="D72" s="297" t="s">
        <v>3509</v>
      </c>
      <c r="F72" s="261"/>
      <c r="G72" s="265"/>
    </row>
    <row r="73" spans="1:11" x14ac:dyDescent="0.25">
      <c r="A73" s="264"/>
      <c r="B73" s="264"/>
      <c r="C73" s="264"/>
      <c r="D73" s="297" t="s">
        <v>3510</v>
      </c>
      <c r="F73" s="261"/>
      <c r="G73" s="265"/>
    </row>
    <row r="74" spans="1:11" x14ac:dyDescent="0.25">
      <c r="A74" s="264"/>
      <c r="B74" s="264"/>
      <c r="C74" s="264"/>
      <c r="D74" s="297" t="s">
        <v>3511</v>
      </c>
      <c r="F74" s="261"/>
      <c r="G74" s="265"/>
    </row>
    <row r="75" spans="1:11" x14ac:dyDescent="0.25">
      <c r="A75" s="264"/>
      <c r="B75" s="264"/>
      <c r="C75" s="264"/>
      <c r="D75" s="297" t="s">
        <v>3512</v>
      </c>
      <c r="F75" s="261"/>
      <c r="G75" s="265"/>
    </row>
    <row r="76" spans="1:11" x14ac:dyDescent="0.25">
      <c r="A76" s="264"/>
      <c r="B76" s="264"/>
      <c r="C76" s="264"/>
      <c r="D76" s="297" t="s">
        <v>3513</v>
      </c>
      <c r="F76" s="261"/>
      <c r="G76" s="265"/>
    </row>
    <row r="77" spans="1:11" x14ac:dyDescent="0.25">
      <c r="A77" s="264"/>
      <c r="B77" s="264"/>
      <c r="C77" s="264"/>
      <c r="D77" s="264"/>
      <c r="F77" s="261"/>
      <c r="G77" s="265"/>
    </row>
    <row r="79" spans="1:11" ht="75" x14ac:dyDescent="0.25">
      <c r="A79" s="266" t="s">
        <v>260</v>
      </c>
      <c r="B79" s="266" t="s">
        <v>58</v>
      </c>
      <c r="C79" s="266" t="s">
        <v>524</v>
      </c>
      <c r="D79" s="298" t="s">
        <v>3501</v>
      </c>
      <c r="E79" s="250">
        <v>1</v>
      </c>
      <c r="F79" s="267">
        <v>44036</v>
      </c>
      <c r="G79" s="268" t="s">
        <v>3502</v>
      </c>
      <c r="H79" s="266" t="s">
        <v>3503</v>
      </c>
      <c r="I79" s="293" t="s">
        <v>3818</v>
      </c>
    </row>
    <row r="81" spans="1:12" ht="165" x14ac:dyDescent="0.25">
      <c r="A81" s="266" t="s">
        <v>279</v>
      </c>
      <c r="B81" s="266" t="s">
        <v>207</v>
      </c>
      <c r="C81" s="301" t="s">
        <v>645</v>
      </c>
      <c r="D81" s="301" t="s">
        <v>3515</v>
      </c>
      <c r="E81" s="250">
        <v>4</v>
      </c>
      <c r="F81" s="261">
        <v>44036</v>
      </c>
      <c r="G81" s="268" t="s">
        <v>3505</v>
      </c>
      <c r="H81" s="268" t="s">
        <v>3506</v>
      </c>
      <c r="I81" s="268"/>
      <c r="J81" s="250">
        <v>265714</v>
      </c>
      <c r="K81" s="268" t="s">
        <v>3507</v>
      </c>
      <c r="L81" s="302" t="s">
        <v>3834</v>
      </c>
    </row>
    <row r="82" spans="1:12" x14ac:dyDescent="0.25">
      <c r="D82" s="301" t="s">
        <v>3516</v>
      </c>
    </row>
    <row r="83" spans="1:12" x14ac:dyDescent="0.25">
      <c r="D83" s="301" t="s">
        <v>3517</v>
      </c>
    </row>
    <row r="84" spans="1:12" x14ac:dyDescent="0.25">
      <c r="D84" s="301" t="s">
        <v>3518</v>
      </c>
    </row>
    <row r="86" spans="1:12" ht="60" x14ac:dyDescent="0.25">
      <c r="A86" s="273" t="s">
        <v>262</v>
      </c>
      <c r="B86" s="273" t="s">
        <v>105</v>
      </c>
      <c r="C86" s="273" t="s">
        <v>324</v>
      </c>
      <c r="D86" s="291" t="s">
        <v>3571</v>
      </c>
      <c r="E86" s="250">
        <v>1</v>
      </c>
      <c r="F86" s="261">
        <v>44042</v>
      </c>
      <c r="G86" s="273" t="s">
        <v>3569</v>
      </c>
      <c r="H86" s="274" t="s">
        <v>3570</v>
      </c>
      <c r="I86" s="293" t="s">
        <v>3817</v>
      </c>
    </row>
    <row r="88" spans="1:12" ht="60" x14ac:dyDescent="0.25">
      <c r="A88" s="287" t="s">
        <v>268</v>
      </c>
      <c r="B88" s="287" t="s">
        <v>105</v>
      </c>
      <c r="C88" s="287" t="s">
        <v>3725</v>
      </c>
      <c r="D88" s="298" t="s">
        <v>3726</v>
      </c>
      <c r="E88" s="250">
        <v>1</v>
      </c>
      <c r="F88" s="261">
        <v>44054</v>
      </c>
      <c r="G88" s="287" t="s">
        <v>3727</v>
      </c>
      <c r="H88" s="287" t="s">
        <v>3728</v>
      </c>
      <c r="I88" s="293" t="s">
        <v>3816</v>
      </c>
    </row>
    <row r="90" spans="1:12" x14ac:dyDescent="0.25">
      <c r="A90" s="290" t="s">
        <v>268</v>
      </c>
      <c r="B90" s="290" t="s">
        <v>58</v>
      </c>
      <c r="C90" s="290" t="s">
        <v>116</v>
      </c>
      <c r="D90" s="298" t="s">
        <v>3801</v>
      </c>
      <c r="E90" s="250">
        <v>1</v>
      </c>
      <c r="F90" s="261">
        <v>44057</v>
      </c>
      <c r="G90" s="290" t="s">
        <v>3483</v>
      </c>
      <c r="H90" s="290" t="s">
        <v>3802</v>
      </c>
      <c r="I90" s="290"/>
    </row>
    <row r="92" spans="1:12" ht="75" x14ac:dyDescent="0.25">
      <c r="A92" s="291" t="s">
        <v>279</v>
      </c>
      <c r="B92" s="291" t="s">
        <v>207</v>
      </c>
      <c r="C92" s="291" t="s">
        <v>211</v>
      </c>
      <c r="D92" s="295" t="s">
        <v>3807</v>
      </c>
      <c r="E92" s="250">
        <v>5</v>
      </c>
      <c r="F92" s="261">
        <v>44062</v>
      </c>
      <c r="G92" s="292" t="s">
        <v>3496</v>
      </c>
      <c r="H92" s="292" t="s">
        <v>3813</v>
      </c>
      <c r="I92" s="294" t="s">
        <v>3815</v>
      </c>
      <c r="K92" s="292" t="s">
        <v>3812</v>
      </c>
      <c r="L92" s="299" t="s">
        <v>3821</v>
      </c>
    </row>
    <row r="93" spans="1:12" x14ac:dyDescent="0.25">
      <c r="D93" s="295" t="s">
        <v>3808</v>
      </c>
    </row>
    <row r="94" spans="1:12" x14ac:dyDescent="0.25">
      <c r="D94" s="295" t="s">
        <v>3809</v>
      </c>
    </row>
    <row r="95" spans="1:12" x14ac:dyDescent="0.25">
      <c r="D95" s="295" t="s">
        <v>3810</v>
      </c>
    </row>
    <row r="96" spans="1:12" x14ac:dyDescent="0.25">
      <c r="D96" s="295" t="s">
        <v>3811</v>
      </c>
    </row>
    <row r="98" spans="1:9" ht="90" x14ac:dyDescent="0.25">
      <c r="A98" s="303" t="s">
        <v>260</v>
      </c>
      <c r="B98" s="303" t="s">
        <v>105</v>
      </c>
      <c r="C98" s="303" t="s">
        <v>267</v>
      </c>
      <c r="D98" s="303" t="s">
        <v>3843</v>
      </c>
      <c r="E98" s="250">
        <v>1</v>
      </c>
      <c r="F98" s="261">
        <v>44067</v>
      </c>
      <c r="G98" s="303" t="s">
        <v>3727</v>
      </c>
      <c r="H98" s="303" t="s">
        <v>3844</v>
      </c>
      <c r="I98" s="293" t="s">
        <v>3845</v>
      </c>
    </row>
    <row r="100" spans="1:9" ht="45" x14ac:dyDescent="0.25">
      <c r="A100" s="304" t="s">
        <v>268</v>
      </c>
      <c r="B100" s="304" t="s">
        <v>105</v>
      </c>
      <c r="C100" s="304" t="s">
        <v>3849</v>
      </c>
      <c r="D100" s="306" t="s">
        <v>3428</v>
      </c>
      <c r="E100" s="250">
        <v>2</v>
      </c>
      <c r="F100" s="261">
        <v>44069</v>
      </c>
      <c r="G100" s="305" t="s">
        <v>3850</v>
      </c>
      <c r="H100" s="304" t="s">
        <v>3851</v>
      </c>
      <c r="I100" s="293" t="s">
        <v>3852</v>
      </c>
    </row>
    <row r="102" spans="1:9" ht="90" x14ac:dyDescent="0.25">
      <c r="A102" s="306" t="s">
        <v>268</v>
      </c>
      <c r="B102" s="306" t="s">
        <v>105</v>
      </c>
      <c r="C102" s="304" t="s">
        <v>3849</v>
      </c>
      <c r="D102" s="306" t="s">
        <v>3958</v>
      </c>
      <c r="E102" s="250">
        <v>1</v>
      </c>
      <c r="F102" s="261">
        <v>44082</v>
      </c>
      <c r="G102" s="307" t="s">
        <v>3959</v>
      </c>
      <c r="I102" s="293" t="s">
        <v>3960</v>
      </c>
    </row>
    <row r="103" spans="1:9" x14ac:dyDescent="0.25">
      <c r="A103" s="306"/>
      <c r="B103" s="306"/>
    </row>
    <row r="104" spans="1:9" ht="30" x14ac:dyDescent="0.25">
      <c r="A104" s="306" t="s">
        <v>268</v>
      </c>
      <c r="B104" s="306" t="s">
        <v>105</v>
      </c>
      <c r="C104" s="309" t="s">
        <v>3849</v>
      </c>
      <c r="D104" s="309" t="s">
        <v>4010</v>
      </c>
      <c r="E104" s="250">
        <v>1</v>
      </c>
      <c r="F104" s="261">
        <v>44088</v>
      </c>
      <c r="G104" s="309" t="s">
        <v>4011</v>
      </c>
      <c r="H104" s="309" t="s">
        <v>3851</v>
      </c>
      <c r="I104" s="293" t="s">
        <v>4012</v>
      </c>
    </row>
    <row r="106" spans="1:9" ht="60" x14ac:dyDescent="0.25">
      <c r="A106" s="326" t="s">
        <v>268</v>
      </c>
      <c r="B106" s="326" t="s">
        <v>58</v>
      </c>
      <c r="C106" s="326" t="s">
        <v>116</v>
      </c>
      <c r="D106" s="326" t="s">
        <v>4120</v>
      </c>
      <c r="E106" s="250">
        <v>2</v>
      </c>
      <c r="F106" s="261">
        <v>44097</v>
      </c>
      <c r="G106" s="326" t="s">
        <v>3727</v>
      </c>
      <c r="H106" s="326" t="s">
        <v>4122</v>
      </c>
      <c r="I106" s="293" t="s">
        <v>4123</v>
      </c>
    </row>
    <row r="107" spans="1:9" x14ac:dyDescent="0.25">
      <c r="D107" s="326" t="s">
        <v>4121</v>
      </c>
    </row>
    <row r="109" spans="1:9" ht="60" x14ac:dyDescent="0.25">
      <c r="A109" s="337" t="s">
        <v>268</v>
      </c>
      <c r="B109" s="337" t="s">
        <v>58</v>
      </c>
      <c r="C109" s="326" t="s">
        <v>116</v>
      </c>
      <c r="D109" s="337" t="s">
        <v>4298</v>
      </c>
      <c r="E109" s="250">
        <v>1</v>
      </c>
      <c r="F109" s="261">
        <v>44111</v>
      </c>
      <c r="G109" s="337" t="s">
        <v>4299</v>
      </c>
      <c r="H109" s="338" t="s">
        <v>4300</v>
      </c>
      <c r="I109" s="293" t="s">
        <v>4301</v>
      </c>
    </row>
  </sheetData>
  <conditionalFormatting sqref="C4">
    <cfRule type="duplicateValues" dxfId="83" priority="1"/>
    <cfRule type="duplicateValues" dxfId="82" priority="2"/>
  </conditionalFormatting>
  <conditionalFormatting sqref="C4">
    <cfRule type="duplicateValues" dxfId="81" priority="3"/>
  </conditionalFormatting>
  <hyperlinks>
    <hyperlink ref="I92" r:id="rId1" display="Lab Task Link" xr:uid="{66F85035-31E8-4428-8A87-E0BBF6611A9B}"/>
    <hyperlink ref="I88" r:id="rId2" display="https://tasks.office.com/VeritasDCservices.com/Home/Task/q0PwseEMQkOV8auBDoQKAmUACcyE?Type=Comment&amp;Channel=GroupMailbox&amp;CreatedTime=637326992848710000" xr:uid="{D2FCCA85-974C-4492-AF9D-6E4CC5A2A29F}"/>
    <hyperlink ref="I86" r:id="rId3" display="https://tasks.office.com/VeritasDCservices.com/Home/Task/aQULyqsS30ugpMuBycwL4WUALmus?Type=Comment&amp;Channel=GroupMailbox&amp;CreatedTime=637323475038900000" xr:uid="{DB468D35-C713-40A1-B280-5EE5ABDE35C3}"/>
    <hyperlink ref="I79" r:id="rId4" display="https://tasks.office.com/VeritasDCservices.com/Home/Task/CYFsRk3TZE-4W-cUnV_B7mUAAYyv?Type=Comment&amp;Channel=GroupMailbox&amp;CreatedTime=637314598837080000" xr:uid="{45DB2AC2-F27D-45A1-9EEC-4095D6F92A09}"/>
    <hyperlink ref="I71" r:id="rId5" display="https://tasks.office.com/VeritasDCservices.com/Home/Task/Nm4NkrTFGk6_Q0NKVO1jIWUAPi81?Type=Comment&amp;Channel=GroupMailbox&amp;CreatedTime=637315505020620000" xr:uid="{C3C71FEF-AA47-4954-8B1A-D57A51527630}"/>
    <hyperlink ref="I69" r:id="rId6" display="https://tasks.office.com/VeritasDCservices.com/Home/Task/Yn0kmB8rQkqC57694Mf4B2UAHZBk?Type=Comment&amp;Channel=GroupMailbox&amp;CreatedTime=637321742347860000" xr:uid="{661FB13B-6FB1-42FB-8155-749B67989968}"/>
    <hyperlink ref="I98" r:id="rId7" xr:uid="{39A54111-0193-44DE-B4E3-9762EC521E6F}"/>
    <hyperlink ref="I100" r:id="rId8" xr:uid="{7C2FD6DD-1C41-4A7C-A154-E9791F9F007D}"/>
    <hyperlink ref="I102" r:id="rId9" display="https://tasks.office.com/VeritasDCservices.com/Home/Task/SF77q2xVFEKnPZweXrC7I2UAI-1B?Type=Comment&amp;Channel=GroupMailbox&amp;CreatedTime=637352022212950000" xr:uid="{03C2BD32-078E-476E-9F99-E0D5BBE63501}"/>
    <hyperlink ref="I104" r:id="rId10" xr:uid="{793F4DC9-CC96-49F7-A1F3-E90417766440}"/>
    <hyperlink ref="I106" r:id="rId11" xr:uid="{7DB895E6-4A59-4242-93D4-82EC10646F59}"/>
    <hyperlink ref="I109" r:id="rId12" xr:uid="{DD7A2746-2B57-4C1A-A635-61A31A8BA80C}"/>
  </hyperlinks>
  <pageMargins left="0.7" right="0.7" top="0.75" bottom="0.75" header="0.3" footer="0.3"/>
  <pageSetup orientation="portrait" horizontalDpi="300" verticalDpi="30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001E-3E0C-4BFF-B57B-50982B1860ED}">
  <dimension ref="A1:I3109"/>
  <sheetViews>
    <sheetView zoomScaleNormal="100" workbookViewId="0">
      <pane ySplit="1" topLeftCell="A3067" activePane="bottomLeft" state="frozen"/>
      <selection pane="bottomLeft" activeCell="A3068" sqref="A3068"/>
    </sheetView>
  </sheetViews>
  <sheetFormatPr defaultRowHeight="15" x14ac:dyDescent="0.25"/>
  <cols>
    <col min="1" max="1" width="30.140625" customWidth="1"/>
    <col min="2" max="2" width="37" style="4" customWidth="1"/>
    <col min="3" max="3" width="47.140625" style="4" customWidth="1"/>
    <col min="4" max="4" width="9.140625" style="13" bestFit="1" customWidth="1"/>
    <col min="5" max="5" width="13.28515625" style="91" customWidth="1"/>
    <col min="6" max="6" width="19.42578125" bestFit="1" customWidth="1"/>
    <col min="7" max="7" width="4.85546875" style="13" hidden="1" customWidth="1"/>
    <col min="8" max="8" width="14.140625" style="13" hidden="1" customWidth="1"/>
    <col min="9" max="9" width="35.28515625" customWidth="1"/>
  </cols>
  <sheetData>
    <row r="1" spans="1:9" s="5" customFormat="1" x14ac:dyDescent="0.25">
      <c r="A1" s="3" t="s">
        <v>50</v>
      </c>
      <c r="B1" s="3" t="s">
        <v>1</v>
      </c>
      <c r="C1" s="3" t="s">
        <v>51</v>
      </c>
      <c r="D1" s="12" t="s">
        <v>685</v>
      </c>
      <c r="E1" s="90" t="s">
        <v>686</v>
      </c>
      <c r="F1" s="3" t="s">
        <v>687</v>
      </c>
      <c r="G1" s="12" t="s">
        <v>688</v>
      </c>
      <c r="H1" s="12" t="s">
        <v>689</v>
      </c>
      <c r="I1" s="3" t="s">
        <v>690</v>
      </c>
    </row>
    <row r="2" spans="1:9" x14ac:dyDescent="0.25">
      <c r="A2" s="229" t="s">
        <v>691</v>
      </c>
      <c r="B2" s="229" t="s">
        <v>692</v>
      </c>
      <c r="C2" s="229" t="s">
        <v>693</v>
      </c>
      <c r="D2" s="13">
        <v>1</v>
      </c>
      <c r="E2" s="91">
        <v>43707</v>
      </c>
      <c r="F2" s="229" t="s">
        <v>694</v>
      </c>
      <c r="G2" s="13">
        <v>60</v>
      </c>
      <c r="H2" s="14">
        <f>IF(G2&lt;&gt;"",E2+G2,"")</f>
        <v>43767</v>
      </c>
      <c r="I2" s="229"/>
    </row>
    <row r="3" spans="1:9" x14ac:dyDescent="0.25">
      <c r="A3" s="229" t="s">
        <v>691</v>
      </c>
      <c r="B3" s="229" t="s">
        <v>692</v>
      </c>
      <c r="C3" s="229" t="s">
        <v>695</v>
      </c>
      <c r="D3" s="13">
        <v>1</v>
      </c>
      <c r="E3" s="91">
        <v>43707</v>
      </c>
      <c r="F3" s="229" t="s">
        <v>694</v>
      </c>
      <c r="G3" s="13">
        <v>60</v>
      </c>
      <c r="H3" s="14">
        <f>IF(G3&lt;&gt;"",E3+G3,"")</f>
        <v>43767</v>
      </c>
      <c r="I3" s="7"/>
    </row>
    <row r="4" spans="1:9" x14ac:dyDescent="0.25">
      <c r="A4" s="229" t="s">
        <v>696</v>
      </c>
      <c r="B4" s="229" t="s">
        <v>697</v>
      </c>
      <c r="C4" s="229" t="s">
        <v>698</v>
      </c>
      <c r="D4" s="13">
        <v>1</v>
      </c>
      <c r="E4" s="91">
        <v>43707</v>
      </c>
      <c r="F4" s="229" t="s">
        <v>694</v>
      </c>
      <c r="G4" s="13">
        <v>60</v>
      </c>
      <c r="H4" s="14">
        <f t="shared" ref="H4:H67" si="0">IF(G4&lt;&gt;"",E4+G4,"")</f>
        <v>43767</v>
      </c>
      <c r="I4" s="229"/>
    </row>
    <row r="5" spans="1:9" x14ac:dyDescent="0.25">
      <c r="A5" s="229" t="s">
        <v>696</v>
      </c>
      <c r="B5" s="229" t="s">
        <v>697</v>
      </c>
      <c r="C5" s="229" t="s">
        <v>699</v>
      </c>
      <c r="D5" s="13">
        <v>1</v>
      </c>
      <c r="E5" s="91">
        <v>43707</v>
      </c>
      <c r="F5" s="229" t="s">
        <v>694</v>
      </c>
      <c r="G5" s="13">
        <v>60</v>
      </c>
      <c r="H5" s="14">
        <f t="shared" si="0"/>
        <v>43767</v>
      </c>
      <c r="I5" s="229"/>
    </row>
    <row r="6" spans="1:9" x14ac:dyDescent="0.25">
      <c r="A6" s="229" t="s">
        <v>266</v>
      </c>
      <c r="B6" s="1" t="s">
        <v>700</v>
      </c>
      <c r="C6" s="229" t="s">
        <v>701</v>
      </c>
      <c r="D6" s="13">
        <v>1</v>
      </c>
      <c r="E6" s="91">
        <v>43707</v>
      </c>
      <c r="F6" s="229" t="s">
        <v>694</v>
      </c>
      <c r="G6" s="13">
        <v>60</v>
      </c>
      <c r="H6" s="14">
        <f t="shared" si="0"/>
        <v>43767</v>
      </c>
      <c r="I6" s="229"/>
    </row>
    <row r="7" spans="1:9" x14ac:dyDescent="0.25">
      <c r="A7" s="229" t="s">
        <v>266</v>
      </c>
      <c r="B7" s="1" t="s">
        <v>700</v>
      </c>
      <c r="C7" s="229" t="s">
        <v>702</v>
      </c>
      <c r="D7" s="13">
        <v>1</v>
      </c>
      <c r="E7" s="91">
        <v>43707</v>
      </c>
      <c r="F7" s="229" t="s">
        <v>694</v>
      </c>
      <c r="G7" s="13">
        <v>60</v>
      </c>
      <c r="H7" s="14">
        <f t="shared" si="0"/>
        <v>43767</v>
      </c>
      <c r="I7" s="229"/>
    </row>
    <row r="8" spans="1:9" x14ac:dyDescent="0.25">
      <c r="A8" s="229" t="s">
        <v>266</v>
      </c>
      <c r="B8" s="1" t="s">
        <v>700</v>
      </c>
      <c r="C8" s="229" t="s">
        <v>703</v>
      </c>
      <c r="D8" s="13">
        <v>1</v>
      </c>
      <c r="E8" s="91">
        <v>43707</v>
      </c>
      <c r="F8" s="229" t="s">
        <v>694</v>
      </c>
      <c r="G8" s="13">
        <v>60</v>
      </c>
      <c r="H8" s="14">
        <f t="shared" si="0"/>
        <v>43767</v>
      </c>
      <c r="I8" s="229"/>
    </row>
    <row r="9" spans="1:9" x14ac:dyDescent="0.25">
      <c r="A9" s="229" t="s">
        <v>266</v>
      </c>
      <c r="B9" s="1" t="s">
        <v>700</v>
      </c>
      <c r="C9" s="229" t="s">
        <v>704</v>
      </c>
      <c r="D9" s="13">
        <v>1</v>
      </c>
      <c r="E9" s="91">
        <v>43707</v>
      </c>
      <c r="F9" s="229" t="s">
        <v>694</v>
      </c>
      <c r="G9" s="13">
        <v>60</v>
      </c>
      <c r="H9" s="14">
        <f t="shared" si="0"/>
        <v>43767</v>
      </c>
      <c r="I9" s="229"/>
    </row>
    <row r="10" spans="1:9" x14ac:dyDescent="0.25">
      <c r="A10" s="229" t="s">
        <v>266</v>
      </c>
      <c r="B10" s="1" t="s">
        <v>700</v>
      </c>
      <c r="C10" s="229" t="s">
        <v>705</v>
      </c>
      <c r="D10" s="13">
        <v>1</v>
      </c>
      <c r="E10" s="91">
        <v>43707</v>
      </c>
      <c r="F10" s="229" t="s">
        <v>694</v>
      </c>
      <c r="G10" s="13">
        <v>60</v>
      </c>
      <c r="H10" s="14">
        <f t="shared" si="0"/>
        <v>43767</v>
      </c>
      <c r="I10" s="229"/>
    </row>
    <row r="11" spans="1:9" x14ac:dyDescent="0.25">
      <c r="A11" s="229" t="s">
        <v>266</v>
      </c>
      <c r="B11" s="1" t="s">
        <v>700</v>
      </c>
      <c r="C11" s="229" t="s">
        <v>706</v>
      </c>
      <c r="D11" s="13">
        <v>1</v>
      </c>
      <c r="E11" s="91">
        <v>43707</v>
      </c>
      <c r="F11" s="229" t="s">
        <v>694</v>
      </c>
      <c r="G11" s="13">
        <v>60</v>
      </c>
      <c r="H11" s="14">
        <f t="shared" si="0"/>
        <v>43767</v>
      </c>
      <c r="I11" s="229"/>
    </row>
    <row r="12" spans="1:9" x14ac:dyDescent="0.25">
      <c r="A12" s="229" t="s">
        <v>266</v>
      </c>
      <c r="B12" s="1" t="s">
        <v>700</v>
      </c>
      <c r="C12" s="229" t="s">
        <v>707</v>
      </c>
      <c r="D12" s="13">
        <v>1</v>
      </c>
      <c r="E12" s="91">
        <v>43707</v>
      </c>
      <c r="F12" s="229" t="s">
        <v>694</v>
      </c>
      <c r="G12" s="13">
        <v>60</v>
      </c>
      <c r="H12" s="14">
        <f t="shared" si="0"/>
        <v>43767</v>
      </c>
      <c r="I12" s="229"/>
    </row>
    <row r="13" spans="1:9" x14ac:dyDescent="0.25">
      <c r="A13" s="229" t="s">
        <v>266</v>
      </c>
      <c r="B13" s="1" t="s">
        <v>700</v>
      </c>
      <c r="C13" s="229" t="s">
        <v>708</v>
      </c>
      <c r="D13" s="13">
        <v>1</v>
      </c>
      <c r="E13" s="91">
        <v>43707</v>
      </c>
      <c r="F13" s="229" t="s">
        <v>694</v>
      </c>
      <c r="G13" s="13">
        <v>60</v>
      </c>
      <c r="H13" s="14">
        <f t="shared" si="0"/>
        <v>43767</v>
      </c>
      <c r="I13" s="229"/>
    </row>
    <row r="14" spans="1:9" x14ac:dyDescent="0.25">
      <c r="A14" s="229" t="s">
        <v>266</v>
      </c>
      <c r="B14" s="1" t="s">
        <v>700</v>
      </c>
      <c r="C14" s="229" t="s">
        <v>709</v>
      </c>
      <c r="D14" s="13">
        <v>1</v>
      </c>
      <c r="E14" s="91">
        <v>43707</v>
      </c>
      <c r="F14" s="229" t="s">
        <v>694</v>
      </c>
      <c r="G14" s="13">
        <v>60</v>
      </c>
      <c r="H14" s="14">
        <f t="shared" si="0"/>
        <v>43767</v>
      </c>
      <c r="I14" s="229"/>
    </row>
    <row r="15" spans="1:9" x14ac:dyDescent="0.25">
      <c r="A15" s="229" t="s">
        <v>266</v>
      </c>
      <c r="B15" s="1" t="s">
        <v>700</v>
      </c>
      <c r="C15" s="229" t="s">
        <v>710</v>
      </c>
      <c r="D15" s="13">
        <v>1</v>
      </c>
      <c r="E15" s="91">
        <v>43707</v>
      </c>
      <c r="F15" s="229" t="s">
        <v>694</v>
      </c>
      <c r="G15" s="13">
        <v>60</v>
      </c>
      <c r="H15" s="14">
        <f t="shared" si="0"/>
        <v>43767</v>
      </c>
      <c r="I15" s="229"/>
    </row>
    <row r="16" spans="1:9" x14ac:dyDescent="0.25">
      <c r="A16" s="1" t="s">
        <v>116</v>
      </c>
      <c r="B16" s="7" t="s">
        <v>499</v>
      </c>
      <c r="C16" s="6" t="s">
        <v>711</v>
      </c>
      <c r="D16" s="13">
        <v>1</v>
      </c>
      <c r="E16" s="91">
        <v>43707</v>
      </c>
      <c r="F16" s="229" t="s">
        <v>694</v>
      </c>
      <c r="G16" s="13">
        <v>60</v>
      </c>
      <c r="H16" s="14">
        <f t="shared" si="0"/>
        <v>43767</v>
      </c>
      <c r="I16" s="229"/>
    </row>
    <row r="17" spans="1:8" x14ac:dyDescent="0.25">
      <c r="A17" s="1" t="s">
        <v>116</v>
      </c>
      <c r="B17" s="7" t="s">
        <v>499</v>
      </c>
      <c r="C17" s="6" t="s">
        <v>712</v>
      </c>
      <c r="D17" s="13">
        <v>1</v>
      </c>
      <c r="E17" s="91">
        <v>43707</v>
      </c>
      <c r="F17" s="229" t="s">
        <v>694</v>
      </c>
      <c r="G17" s="13">
        <v>60</v>
      </c>
      <c r="H17" s="14">
        <f t="shared" si="0"/>
        <v>43767</v>
      </c>
    </row>
    <row r="18" spans="1:8" x14ac:dyDescent="0.25">
      <c r="A18" s="1" t="s">
        <v>116</v>
      </c>
      <c r="B18" s="7" t="s">
        <v>499</v>
      </c>
      <c r="C18" s="6" t="s">
        <v>713</v>
      </c>
      <c r="D18" s="13">
        <v>1</v>
      </c>
      <c r="E18" s="91">
        <v>43707</v>
      </c>
      <c r="F18" s="229" t="s">
        <v>694</v>
      </c>
      <c r="G18" s="13">
        <v>60</v>
      </c>
      <c r="H18" s="14">
        <f t="shared" si="0"/>
        <v>43767</v>
      </c>
    </row>
    <row r="19" spans="1:8" x14ac:dyDescent="0.25">
      <c r="A19" s="1" t="s">
        <v>116</v>
      </c>
      <c r="B19" s="7" t="s">
        <v>499</v>
      </c>
      <c r="C19" s="6" t="s">
        <v>714</v>
      </c>
      <c r="D19" s="13">
        <v>1</v>
      </c>
      <c r="E19" s="91">
        <v>43707</v>
      </c>
      <c r="F19" s="229" t="s">
        <v>694</v>
      </c>
      <c r="G19" s="13">
        <v>60</v>
      </c>
      <c r="H19" s="14">
        <f t="shared" si="0"/>
        <v>43767</v>
      </c>
    </row>
    <row r="20" spans="1:8" x14ac:dyDescent="0.25">
      <c r="A20" s="1" t="s">
        <v>116</v>
      </c>
      <c r="B20" s="7" t="s">
        <v>499</v>
      </c>
      <c r="C20" s="6" t="s">
        <v>715</v>
      </c>
      <c r="D20" s="13">
        <v>1</v>
      </c>
      <c r="E20" s="91">
        <v>43707</v>
      </c>
      <c r="F20" s="229" t="s">
        <v>694</v>
      </c>
      <c r="G20" s="13">
        <v>60</v>
      </c>
      <c r="H20" s="14">
        <f t="shared" si="0"/>
        <v>43767</v>
      </c>
    </row>
    <row r="21" spans="1:8" x14ac:dyDescent="0.25">
      <c r="A21" s="1" t="s">
        <v>116</v>
      </c>
      <c r="B21" s="7" t="s">
        <v>499</v>
      </c>
      <c r="C21" s="6" t="s">
        <v>716</v>
      </c>
      <c r="D21" s="13">
        <v>1</v>
      </c>
      <c r="E21" s="91">
        <v>43707</v>
      </c>
      <c r="F21" s="229" t="s">
        <v>694</v>
      </c>
      <c r="G21" s="13">
        <v>60</v>
      </c>
      <c r="H21" s="14">
        <f t="shared" si="0"/>
        <v>43767</v>
      </c>
    </row>
    <row r="22" spans="1:8" x14ac:dyDescent="0.25">
      <c r="A22" s="1" t="s">
        <v>116</v>
      </c>
      <c r="B22" s="7" t="s">
        <v>499</v>
      </c>
      <c r="C22" s="6" t="s">
        <v>717</v>
      </c>
      <c r="D22" s="13">
        <v>1</v>
      </c>
      <c r="E22" s="91">
        <v>43707</v>
      </c>
      <c r="F22" s="229" t="s">
        <v>694</v>
      </c>
      <c r="G22" s="13">
        <v>60</v>
      </c>
      <c r="H22" s="14">
        <f t="shared" si="0"/>
        <v>43767</v>
      </c>
    </row>
    <row r="23" spans="1:8" x14ac:dyDescent="0.25">
      <c r="A23" s="1" t="s">
        <v>116</v>
      </c>
      <c r="B23" s="7" t="s">
        <v>499</v>
      </c>
      <c r="C23" s="6" t="s">
        <v>718</v>
      </c>
      <c r="D23" s="13">
        <v>1</v>
      </c>
      <c r="E23" s="91">
        <v>43707</v>
      </c>
      <c r="F23" s="229" t="s">
        <v>694</v>
      </c>
      <c r="G23" s="13">
        <v>60</v>
      </c>
      <c r="H23" s="14">
        <f t="shared" si="0"/>
        <v>43767</v>
      </c>
    </row>
    <row r="24" spans="1:8" x14ac:dyDescent="0.25">
      <c r="A24" s="1" t="s">
        <v>116</v>
      </c>
      <c r="B24" s="7" t="s">
        <v>499</v>
      </c>
      <c r="C24" s="6" t="s">
        <v>719</v>
      </c>
      <c r="D24" s="13">
        <v>1</v>
      </c>
      <c r="E24" s="91">
        <v>43707</v>
      </c>
      <c r="F24" s="229" t="s">
        <v>694</v>
      </c>
      <c r="G24" s="13">
        <v>60</v>
      </c>
      <c r="H24" s="14">
        <f t="shared" si="0"/>
        <v>43767</v>
      </c>
    </row>
    <row r="25" spans="1:8" x14ac:dyDescent="0.25">
      <c r="A25" s="1" t="s">
        <v>116</v>
      </c>
      <c r="B25" s="7" t="s">
        <v>499</v>
      </c>
      <c r="C25" s="6" t="s">
        <v>720</v>
      </c>
      <c r="D25" s="13">
        <v>1</v>
      </c>
      <c r="E25" s="91">
        <v>43707</v>
      </c>
      <c r="F25" s="229" t="s">
        <v>694</v>
      </c>
      <c r="G25" s="13">
        <v>60</v>
      </c>
      <c r="H25" s="14">
        <f t="shared" si="0"/>
        <v>43767</v>
      </c>
    </row>
    <row r="26" spans="1:8" x14ac:dyDescent="0.25">
      <c r="A26" s="229" t="s">
        <v>696</v>
      </c>
      <c r="B26" s="229" t="s">
        <v>697</v>
      </c>
      <c r="C26" s="229" t="s">
        <v>721</v>
      </c>
      <c r="D26" s="13">
        <v>1</v>
      </c>
      <c r="E26" s="91">
        <v>43717</v>
      </c>
      <c r="F26" s="229"/>
      <c r="G26" s="13">
        <v>90</v>
      </c>
      <c r="H26" s="14">
        <f t="shared" si="0"/>
        <v>43807</v>
      </c>
    </row>
    <row r="27" spans="1:8" x14ac:dyDescent="0.25">
      <c r="A27" s="229" t="s">
        <v>696</v>
      </c>
      <c r="B27" s="229" t="s">
        <v>697</v>
      </c>
      <c r="C27" s="229" t="s">
        <v>722</v>
      </c>
      <c r="D27" s="13">
        <v>1</v>
      </c>
      <c r="E27" s="91">
        <v>43717</v>
      </c>
      <c r="F27" s="229"/>
      <c r="G27" s="13">
        <v>90</v>
      </c>
      <c r="H27" s="14">
        <f t="shared" si="0"/>
        <v>43807</v>
      </c>
    </row>
    <row r="28" spans="1:8" x14ac:dyDescent="0.25">
      <c r="A28" s="229" t="s">
        <v>696</v>
      </c>
      <c r="B28" s="229" t="s">
        <v>697</v>
      </c>
      <c r="C28" s="229" t="s">
        <v>723</v>
      </c>
      <c r="D28" s="13">
        <v>1</v>
      </c>
      <c r="E28" s="91">
        <v>43717</v>
      </c>
      <c r="F28" s="229"/>
      <c r="G28" s="13">
        <v>90</v>
      </c>
      <c r="H28" s="14">
        <f t="shared" si="0"/>
        <v>43807</v>
      </c>
    </row>
    <row r="29" spans="1:8" x14ac:dyDescent="0.25">
      <c r="A29" s="229" t="s">
        <v>696</v>
      </c>
      <c r="B29" s="229" t="s">
        <v>697</v>
      </c>
      <c r="C29" s="229" t="s">
        <v>724</v>
      </c>
      <c r="D29" s="13">
        <v>1</v>
      </c>
      <c r="E29" s="91">
        <v>43717</v>
      </c>
      <c r="F29" s="229"/>
      <c r="G29" s="13">
        <v>90</v>
      </c>
      <c r="H29" s="14">
        <f t="shared" si="0"/>
        <v>43807</v>
      </c>
    </row>
    <row r="30" spans="1:8" x14ac:dyDescent="0.25">
      <c r="A30" s="229" t="s">
        <v>725</v>
      </c>
      <c r="B30" s="229" t="s">
        <v>726</v>
      </c>
      <c r="C30" s="229" t="s">
        <v>727</v>
      </c>
      <c r="D30" s="13">
        <v>1</v>
      </c>
      <c r="E30" s="91">
        <v>43718</v>
      </c>
      <c r="F30" s="229"/>
      <c r="G30" s="13">
        <v>51</v>
      </c>
      <c r="H30" s="14">
        <f t="shared" si="0"/>
        <v>43769</v>
      </c>
    </row>
    <row r="31" spans="1:8" x14ac:dyDescent="0.25">
      <c r="A31" s="229" t="s">
        <v>725</v>
      </c>
      <c r="B31" s="229" t="s">
        <v>726</v>
      </c>
      <c r="C31" s="229" t="s">
        <v>728</v>
      </c>
      <c r="D31" s="13">
        <v>1</v>
      </c>
      <c r="E31" s="91">
        <v>43718</v>
      </c>
      <c r="F31" s="229"/>
      <c r="G31" s="13">
        <v>63</v>
      </c>
      <c r="H31" s="14">
        <f t="shared" si="0"/>
        <v>43781</v>
      </c>
    </row>
    <row r="32" spans="1:8" x14ac:dyDescent="0.25">
      <c r="A32" s="229" t="s">
        <v>725</v>
      </c>
      <c r="B32" s="229" t="s">
        <v>726</v>
      </c>
      <c r="C32" s="229" t="s">
        <v>729</v>
      </c>
      <c r="D32" s="13">
        <v>1</v>
      </c>
      <c r="E32" s="91">
        <v>43718</v>
      </c>
      <c r="F32" s="229"/>
      <c r="H32" s="14" t="str">
        <f t="shared" si="0"/>
        <v/>
      </c>
    </row>
    <row r="33" spans="1:8" x14ac:dyDescent="0.25">
      <c r="A33" s="229" t="s">
        <v>725</v>
      </c>
      <c r="B33" s="229" t="s">
        <v>726</v>
      </c>
      <c r="C33" s="229" t="s">
        <v>730</v>
      </c>
      <c r="D33" s="13">
        <v>1</v>
      </c>
      <c r="E33" s="91">
        <v>43718</v>
      </c>
      <c r="F33" s="229"/>
      <c r="H33" s="14" t="str">
        <f t="shared" si="0"/>
        <v/>
      </c>
    </row>
    <row r="34" spans="1:8" x14ac:dyDescent="0.25">
      <c r="A34" s="229" t="s">
        <v>725</v>
      </c>
      <c r="B34" s="229" t="s">
        <v>726</v>
      </c>
      <c r="C34" s="229" t="s">
        <v>731</v>
      </c>
      <c r="D34" s="13">
        <v>1</v>
      </c>
      <c r="E34" s="91">
        <v>43718</v>
      </c>
      <c r="F34" s="229"/>
      <c r="H34" s="14" t="str">
        <f t="shared" si="0"/>
        <v/>
      </c>
    </row>
    <row r="35" spans="1:8" x14ac:dyDescent="0.25">
      <c r="A35" s="229" t="s">
        <v>725</v>
      </c>
      <c r="B35" s="229" t="s">
        <v>726</v>
      </c>
      <c r="C35" s="229" t="s">
        <v>732</v>
      </c>
      <c r="D35" s="13">
        <v>1</v>
      </c>
      <c r="E35" s="91">
        <v>43718</v>
      </c>
      <c r="F35" s="229"/>
      <c r="G35" s="13">
        <v>6</v>
      </c>
      <c r="H35" s="14">
        <f t="shared" si="0"/>
        <v>43724</v>
      </c>
    </row>
    <row r="36" spans="1:8" x14ac:dyDescent="0.25">
      <c r="A36" s="229" t="s">
        <v>116</v>
      </c>
      <c r="B36" s="229" t="s">
        <v>499</v>
      </c>
      <c r="C36" s="229" t="s">
        <v>733</v>
      </c>
      <c r="D36" s="13">
        <v>1</v>
      </c>
      <c r="E36" s="91">
        <v>43718</v>
      </c>
      <c r="F36" s="229"/>
      <c r="H36" s="14" t="str">
        <f t="shared" si="0"/>
        <v/>
      </c>
    </row>
    <row r="37" spans="1:8" x14ac:dyDescent="0.25">
      <c r="A37" s="229" t="s">
        <v>116</v>
      </c>
      <c r="B37" s="229" t="s">
        <v>499</v>
      </c>
      <c r="C37" s="229" t="s">
        <v>734</v>
      </c>
      <c r="D37" s="13">
        <v>1</v>
      </c>
      <c r="E37" s="91">
        <v>43718</v>
      </c>
      <c r="F37" s="229"/>
      <c r="H37" s="14" t="str">
        <f t="shared" si="0"/>
        <v/>
      </c>
    </row>
    <row r="38" spans="1:8" x14ac:dyDescent="0.25">
      <c r="A38" s="229" t="s">
        <v>116</v>
      </c>
      <c r="B38" s="229" t="s">
        <v>499</v>
      </c>
      <c r="C38" s="229" t="s">
        <v>735</v>
      </c>
      <c r="D38" s="13">
        <v>1</v>
      </c>
      <c r="E38" s="91">
        <v>43718</v>
      </c>
      <c r="F38" s="229"/>
      <c r="H38" s="14" t="str">
        <f t="shared" si="0"/>
        <v/>
      </c>
    </row>
    <row r="39" spans="1:8" x14ac:dyDescent="0.25">
      <c r="A39" s="229" t="s">
        <v>116</v>
      </c>
      <c r="B39" s="229" t="s">
        <v>499</v>
      </c>
      <c r="C39" s="229" t="s">
        <v>736</v>
      </c>
      <c r="D39" s="13">
        <v>1</v>
      </c>
      <c r="E39" s="91">
        <v>43718</v>
      </c>
      <c r="F39" s="229"/>
      <c r="H39" s="14" t="str">
        <f t="shared" si="0"/>
        <v/>
      </c>
    </row>
    <row r="40" spans="1:8" x14ac:dyDescent="0.25">
      <c r="A40" s="229" t="s">
        <v>116</v>
      </c>
      <c r="B40" s="229" t="s">
        <v>499</v>
      </c>
      <c r="C40" s="229" t="s">
        <v>737</v>
      </c>
      <c r="D40" s="13">
        <v>1</v>
      </c>
      <c r="E40" s="91">
        <v>43718</v>
      </c>
      <c r="F40" s="229"/>
      <c r="H40" s="14" t="str">
        <f t="shared" si="0"/>
        <v/>
      </c>
    </row>
    <row r="41" spans="1:8" x14ac:dyDescent="0.25">
      <c r="A41" s="229" t="s">
        <v>116</v>
      </c>
      <c r="B41" s="229" t="s">
        <v>499</v>
      </c>
      <c r="C41" s="229" t="s">
        <v>738</v>
      </c>
      <c r="D41" s="13">
        <v>1</v>
      </c>
      <c r="E41" s="91">
        <v>43718</v>
      </c>
      <c r="F41" s="229"/>
      <c r="H41" s="14" t="str">
        <f t="shared" si="0"/>
        <v/>
      </c>
    </row>
    <row r="42" spans="1:8" x14ac:dyDescent="0.25">
      <c r="A42" s="229" t="s">
        <v>116</v>
      </c>
      <c r="B42" s="229" t="s">
        <v>499</v>
      </c>
      <c r="C42" s="229" t="s">
        <v>739</v>
      </c>
      <c r="D42" s="13">
        <v>1</v>
      </c>
      <c r="E42" s="91">
        <v>43728</v>
      </c>
      <c r="F42" s="229" t="s">
        <v>740</v>
      </c>
      <c r="H42" s="14" t="str">
        <f t="shared" si="0"/>
        <v/>
      </c>
    </row>
    <row r="43" spans="1:8" x14ac:dyDescent="0.25">
      <c r="A43" s="229" t="s">
        <v>116</v>
      </c>
      <c r="B43" s="229" t="s">
        <v>499</v>
      </c>
      <c r="C43" s="229" t="s">
        <v>741</v>
      </c>
      <c r="D43" s="13">
        <v>1</v>
      </c>
      <c r="E43" s="91">
        <v>43728</v>
      </c>
      <c r="F43" s="229" t="s">
        <v>740</v>
      </c>
      <c r="H43" s="14" t="str">
        <f t="shared" si="0"/>
        <v/>
      </c>
    </row>
    <row r="44" spans="1:8" x14ac:dyDescent="0.25">
      <c r="A44" s="229" t="s">
        <v>116</v>
      </c>
      <c r="B44" s="229" t="s">
        <v>499</v>
      </c>
      <c r="C44" s="229" t="s">
        <v>742</v>
      </c>
      <c r="D44" s="13">
        <v>1</v>
      </c>
      <c r="E44" s="91">
        <v>43728</v>
      </c>
      <c r="F44" s="229" t="s">
        <v>740</v>
      </c>
      <c r="H44" s="14" t="str">
        <f t="shared" si="0"/>
        <v/>
      </c>
    </row>
    <row r="45" spans="1:8" x14ac:dyDescent="0.25">
      <c r="A45" s="229" t="s">
        <v>116</v>
      </c>
      <c r="B45" s="229" t="s">
        <v>499</v>
      </c>
      <c r="C45" s="229" t="s">
        <v>743</v>
      </c>
      <c r="D45" s="13">
        <v>1</v>
      </c>
      <c r="E45" s="91">
        <v>43728</v>
      </c>
      <c r="F45" s="229" t="s">
        <v>740</v>
      </c>
      <c r="H45" s="14" t="str">
        <f t="shared" si="0"/>
        <v/>
      </c>
    </row>
    <row r="46" spans="1:8" x14ac:dyDescent="0.25">
      <c r="A46" s="229" t="s">
        <v>116</v>
      </c>
      <c r="B46" s="229" t="s">
        <v>499</v>
      </c>
      <c r="C46" s="229" t="s">
        <v>744</v>
      </c>
      <c r="D46" s="13">
        <v>1</v>
      </c>
      <c r="E46" s="91">
        <v>43728</v>
      </c>
      <c r="F46" s="229" t="s">
        <v>740</v>
      </c>
      <c r="H46" s="14" t="str">
        <f t="shared" si="0"/>
        <v/>
      </c>
    </row>
    <row r="47" spans="1:8" x14ac:dyDescent="0.25">
      <c r="A47" s="229" t="s">
        <v>116</v>
      </c>
      <c r="B47" s="229" t="s">
        <v>499</v>
      </c>
      <c r="C47" s="229" t="s">
        <v>745</v>
      </c>
      <c r="D47" s="13">
        <v>1</v>
      </c>
      <c r="E47" s="91">
        <v>43728</v>
      </c>
      <c r="F47" s="229" t="s">
        <v>740</v>
      </c>
      <c r="H47" s="14" t="str">
        <f t="shared" si="0"/>
        <v/>
      </c>
    </row>
    <row r="48" spans="1:8" x14ac:dyDescent="0.25">
      <c r="A48" s="229" t="s">
        <v>116</v>
      </c>
      <c r="B48" s="229" t="s">
        <v>499</v>
      </c>
      <c r="C48" s="229" t="s">
        <v>746</v>
      </c>
      <c r="D48" s="13">
        <v>1</v>
      </c>
      <c r="E48" s="91">
        <v>43728</v>
      </c>
      <c r="F48" s="229" t="s">
        <v>740</v>
      </c>
      <c r="H48" s="14" t="str">
        <f t="shared" si="0"/>
        <v/>
      </c>
    </row>
    <row r="49" spans="1:8" x14ac:dyDescent="0.25">
      <c r="A49" s="229" t="s">
        <v>116</v>
      </c>
      <c r="B49" s="229" t="s">
        <v>499</v>
      </c>
      <c r="C49" s="229" t="s">
        <v>747</v>
      </c>
      <c r="D49" s="13">
        <v>1</v>
      </c>
      <c r="E49" s="91">
        <v>43728</v>
      </c>
      <c r="F49" s="229" t="s">
        <v>740</v>
      </c>
      <c r="H49" s="14" t="str">
        <f t="shared" si="0"/>
        <v/>
      </c>
    </row>
    <row r="50" spans="1:8" x14ac:dyDescent="0.25">
      <c r="A50" s="229" t="s">
        <v>116</v>
      </c>
      <c r="B50" s="229" t="s">
        <v>499</v>
      </c>
      <c r="C50" s="229" t="s">
        <v>748</v>
      </c>
      <c r="D50" s="13">
        <v>1</v>
      </c>
      <c r="E50" s="91">
        <v>43728</v>
      </c>
      <c r="F50" s="229" t="s">
        <v>740</v>
      </c>
      <c r="H50" s="14" t="str">
        <f t="shared" si="0"/>
        <v/>
      </c>
    </row>
    <row r="51" spans="1:8" x14ac:dyDescent="0.25">
      <c r="A51" s="229" t="s">
        <v>116</v>
      </c>
      <c r="B51" s="229" t="s">
        <v>499</v>
      </c>
      <c r="C51" s="229" t="s">
        <v>749</v>
      </c>
      <c r="D51" s="13">
        <v>1</v>
      </c>
      <c r="E51" s="91">
        <v>43728</v>
      </c>
      <c r="F51" s="229" t="s">
        <v>740</v>
      </c>
      <c r="H51" s="14" t="str">
        <f t="shared" si="0"/>
        <v/>
      </c>
    </row>
    <row r="52" spans="1:8" x14ac:dyDescent="0.25">
      <c r="A52" s="229" t="s">
        <v>116</v>
      </c>
      <c r="B52" s="229" t="s">
        <v>499</v>
      </c>
      <c r="C52" s="229" t="s">
        <v>750</v>
      </c>
      <c r="D52" s="13">
        <v>1</v>
      </c>
      <c r="E52" s="91">
        <v>43728</v>
      </c>
      <c r="F52" s="229" t="s">
        <v>740</v>
      </c>
      <c r="H52" s="14" t="str">
        <f t="shared" si="0"/>
        <v/>
      </c>
    </row>
    <row r="53" spans="1:8" x14ac:dyDescent="0.25">
      <c r="A53" s="229" t="s">
        <v>116</v>
      </c>
      <c r="B53" s="229" t="s">
        <v>499</v>
      </c>
      <c r="C53" s="229" t="s">
        <v>751</v>
      </c>
      <c r="D53" s="13">
        <v>1</v>
      </c>
      <c r="E53" s="91">
        <v>43728</v>
      </c>
      <c r="F53" s="229" t="s">
        <v>740</v>
      </c>
      <c r="H53" s="14" t="str">
        <f t="shared" si="0"/>
        <v/>
      </c>
    </row>
    <row r="54" spans="1:8" x14ac:dyDescent="0.25">
      <c r="A54" s="229" t="s">
        <v>116</v>
      </c>
      <c r="B54" s="229" t="s">
        <v>499</v>
      </c>
      <c r="C54" s="229" t="s">
        <v>752</v>
      </c>
      <c r="D54" s="13">
        <v>1</v>
      </c>
      <c r="E54" s="91">
        <v>43728</v>
      </c>
      <c r="F54" s="229" t="s">
        <v>740</v>
      </c>
      <c r="H54" s="14" t="str">
        <f t="shared" si="0"/>
        <v/>
      </c>
    </row>
    <row r="55" spans="1:8" x14ac:dyDescent="0.25">
      <c r="A55" s="229" t="s">
        <v>116</v>
      </c>
      <c r="B55" s="229" t="s">
        <v>499</v>
      </c>
      <c r="C55" s="229" t="s">
        <v>753</v>
      </c>
      <c r="D55" s="13">
        <v>1</v>
      </c>
      <c r="E55" s="91">
        <v>43728</v>
      </c>
      <c r="F55" s="229" t="s">
        <v>740</v>
      </c>
      <c r="H55" s="14" t="str">
        <f t="shared" si="0"/>
        <v/>
      </c>
    </row>
    <row r="56" spans="1:8" x14ac:dyDescent="0.25">
      <c r="A56" s="229" t="s">
        <v>116</v>
      </c>
      <c r="B56" s="229" t="s">
        <v>499</v>
      </c>
      <c r="C56" s="229" t="s">
        <v>754</v>
      </c>
      <c r="D56" s="13">
        <v>1</v>
      </c>
      <c r="E56" s="91">
        <v>43728</v>
      </c>
      <c r="F56" s="229" t="s">
        <v>740</v>
      </c>
      <c r="H56" s="14" t="str">
        <f t="shared" si="0"/>
        <v/>
      </c>
    </row>
    <row r="57" spans="1:8" x14ac:dyDescent="0.25">
      <c r="A57" s="229" t="s">
        <v>116</v>
      </c>
      <c r="B57" s="229" t="s">
        <v>499</v>
      </c>
      <c r="C57" s="229" t="s">
        <v>755</v>
      </c>
      <c r="D57" s="13">
        <v>1</v>
      </c>
      <c r="E57" s="91">
        <v>43728</v>
      </c>
      <c r="F57" s="229" t="s">
        <v>740</v>
      </c>
      <c r="H57" s="14" t="str">
        <f t="shared" si="0"/>
        <v/>
      </c>
    </row>
    <row r="58" spans="1:8" x14ac:dyDescent="0.25">
      <c r="A58" s="229" t="s">
        <v>116</v>
      </c>
      <c r="B58" s="229" t="s">
        <v>499</v>
      </c>
      <c r="C58" s="229" t="s">
        <v>756</v>
      </c>
      <c r="D58" s="13">
        <v>1</v>
      </c>
      <c r="E58" s="91">
        <v>43728</v>
      </c>
      <c r="F58" s="229" t="s">
        <v>740</v>
      </c>
      <c r="H58" s="14" t="str">
        <f t="shared" si="0"/>
        <v/>
      </c>
    </row>
    <row r="59" spans="1:8" x14ac:dyDescent="0.25">
      <c r="A59" s="229" t="s">
        <v>116</v>
      </c>
      <c r="B59" s="229" t="s">
        <v>499</v>
      </c>
      <c r="C59" s="229" t="s">
        <v>757</v>
      </c>
      <c r="D59" s="13">
        <v>1</v>
      </c>
      <c r="E59" s="91">
        <v>43728</v>
      </c>
      <c r="F59" s="229" t="s">
        <v>740</v>
      </c>
      <c r="H59" s="14" t="str">
        <f t="shared" si="0"/>
        <v/>
      </c>
    </row>
    <row r="60" spans="1:8" x14ac:dyDescent="0.25">
      <c r="A60" s="229" t="s">
        <v>116</v>
      </c>
      <c r="B60" s="229" t="s">
        <v>499</v>
      </c>
      <c r="C60" s="229" t="s">
        <v>758</v>
      </c>
      <c r="D60" s="13">
        <v>1</v>
      </c>
      <c r="E60" s="91">
        <v>43728</v>
      </c>
      <c r="F60" s="229" t="s">
        <v>740</v>
      </c>
      <c r="H60" s="14" t="str">
        <f t="shared" si="0"/>
        <v/>
      </c>
    </row>
    <row r="61" spans="1:8" x14ac:dyDescent="0.25">
      <c r="A61" s="229" t="s">
        <v>116</v>
      </c>
      <c r="B61" s="229" t="s">
        <v>499</v>
      </c>
      <c r="C61" s="229" t="s">
        <v>759</v>
      </c>
      <c r="D61" s="13">
        <v>1</v>
      </c>
      <c r="E61" s="91">
        <v>43728</v>
      </c>
      <c r="F61" s="229" t="s">
        <v>740</v>
      </c>
      <c r="H61" s="14" t="str">
        <f t="shared" si="0"/>
        <v/>
      </c>
    </row>
    <row r="62" spans="1:8" x14ac:dyDescent="0.25">
      <c r="A62" s="229" t="s">
        <v>116</v>
      </c>
      <c r="B62" s="229" t="s">
        <v>499</v>
      </c>
      <c r="C62" s="229" t="s">
        <v>760</v>
      </c>
      <c r="D62" s="13">
        <v>1</v>
      </c>
      <c r="E62" s="91">
        <v>43728</v>
      </c>
      <c r="F62" s="229" t="s">
        <v>740</v>
      </c>
      <c r="H62" s="14" t="str">
        <f t="shared" si="0"/>
        <v/>
      </c>
    </row>
    <row r="63" spans="1:8" x14ac:dyDescent="0.25">
      <c r="A63" s="229" t="s">
        <v>116</v>
      </c>
      <c r="B63" s="229" t="s">
        <v>499</v>
      </c>
      <c r="C63" s="229" t="s">
        <v>761</v>
      </c>
      <c r="D63" s="13">
        <v>1</v>
      </c>
      <c r="E63" s="91">
        <v>43728</v>
      </c>
      <c r="F63" s="229" t="s">
        <v>740</v>
      </c>
      <c r="H63" s="14" t="str">
        <f t="shared" si="0"/>
        <v/>
      </c>
    </row>
    <row r="64" spans="1:8" x14ac:dyDescent="0.25">
      <c r="A64" s="229" t="s">
        <v>116</v>
      </c>
      <c r="B64" s="229" t="s">
        <v>499</v>
      </c>
      <c r="C64" s="229" t="s">
        <v>762</v>
      </c>
      <c r="D64" s="13">
        <v>1</v>
      </c>
      <c r="E64" s="91">
        <v>43728</v>
      </c>
      <c r="F64" s="229" t="s">
        <v>740</v>
      </c>
      <c r="H64" s="14" t="str">
        <f t="shared" si="0"/>
        <v/>
      </c>
    </row>
    <row r="65" spans="1:8" x14ac:dyDescent="0.25">
      <c r="A65" s="229" t="s">
        <v>116</v>
      </c>
      <c r="B65" s="229" t="s">
        <v>499</v>
      </c>
      <c r="C65" s="229" t="s">
        <v>763</v>
      </c>
      <c r="D65" s="13">
        <v>1</v>
      </c>
      <c r="E65" s="91">
        <v>43728</v>
      </c>
      <c r="F65" s="229" t="s">
        <v>740</v>
      </c>
      <c r="H65" s="14" t="str">
        <f t="shared" si="0"/>
        <v/>
      </c>
    </row>
    <row r="66" spans="1:8" x14ac:dyDescent="0.25">
      <c r="A66" s="229" t="s">
        <v>116</v>
      </c>
      <c r="B66" s="229" t="s">
        <v>499</v>
      </c>
      <c r="C66" s="229" t="s">
        <v>764</v>
      </c>
      <c r="D66" s="13">
        <v>1</v>
      </c>
      <c r="E66" s="91">
        <v>43728</v>
      </c>
      <c r="F66" s="229" t="s">
        <v>740</v>
      </c>
      <c r="H66" s="14" t="str">
        <f t="shared" si="0"/>
        <v/>
      </c>
    </row>
    <row r="67" spans="1:8" x14ac:dyDescent="0.25">
      <c r="A67" s="229" t="s">
        <v>116</v>
      </c>
      <c r="B67" s="229" t="s">
        <v>499</v>
      </c>
      <c r="C67" s="229" t="s">
        <v>765</v>
      </c>
      <c r="D67" s="13">
        <v>1</v>
      </c>
      <c r="E67" s="91">
        <v>43728</v>
      </c>
      <c r="F67" s="229" t="s">
        <v>740</v>
      </c>
      <c r="H67" s="14" t="str">
        <f t="shared" si="0"/>
        <v/>
      </c>
    </row>
    <row r="68" spans="1:8" x14ac:dyDescent="0.25">
      <c r="A68" s="229" t="s">
        <v>116</v>
      </c>
      <c r="B68" s="229" t="s">
        <v>499</v>
      </c>
      <c r="C68" s="229" t="s">
        <v>766</v>
      </c>
      <c r="D68" s="13">
        <v>1</v>
      </c>
      <c r="E68" s="91">
        <v>43728</v>
      </c>
      <c r="F68" s="229" t="s">
        <v>740</v>
      </c>
      <c r="H68" s="14" t="str">
        <f t="shared" ref="H68:H131" si="1">IF(G68&lt;&gt;"",E68+G68,"")</f>
        <v/>
      </c>
    </row>
    <row r="69" spans="1:8" x14ac:dyDescent="0.25">
      <c r="A69" s="229" t="s">
        <v>116</v>
      </c>
      <c r="B69" s="229" t="s">
        <v>499</v>
      </c>
      <c r="C69" s="229" t="s">
        <v>767</v>
      </c>
      <c r="D69" s="13">
        <v>1</v>
      </c>
      <c r="E69" s="91">
        <v>43728</v>
      </c>
      <c r="F69" s="229" t="s">
        <v>740</v>
      </c>
      <c r="H69" s="14" t="str">
        <f t="shared" si="1"/>
        <v/>
      </c>
    </row>
    <row r="70" spans="1:8" x14ac:dyDescent="0.25">
      <c r="A70" s="229" t="s">
        <v>116</v>
      </c>
      <c r="B70" s="229" t="s">
        <v>499</v>
      </c>
      <c r="C70" s="229" t="s">
        <v>768</v>
      </c>
      <c r="D70" s="13">
        <v>1</v>
      </c>
      <c r="E70" s="91">
        <v>43728</v>
      </c>
      <c r="F70" s="229" t="s">
        <v>740</v>
      </c>
      <c r="H70" s="14" t="str">
        <f t="shared" si="1"/>
        <v/>
      </c>
    </row>
    <row r="71" spans="1:8" x14ac:dyDescent="0.25">
      <c r="A71" s="229" t="s">
        <v>116</v>
      </c>
      <c r="B71" s="229" t="s">
        <v>499</v>
      </c>
      <c r="C71" s="229" t="s">
        <v>769</v>
      </c>
      <c r="D71" s="13">
        <v>1</v>
      </c>
      <c r="E71" s="91">
        <v>43728</v>
      </c>
      <c r="F71" s="229" t="s">
        <v>740</v>
      </c>
      <c r="H71" s="14" t="str">
        <f t="shared" si="1"/>
        <v/>
      </c>
    </row>
    <row r="72" spans="1:8" x14ac:dyDescent="0.25">
      <c r="A72" s="229" t="s">
        <v>116</v>
      </c>
      <c r="B72" s="229" t="s">
        <v>499</v>
      </c>
      <c r="C72" s="229" t="s">
        <v>770</v>
      </c>
      <c r="D72" s="13">
        <v>1</v>
      </c>
      <c r="E72" s="91">
        <v>43728</v>
      </c>
      <c r="F72" s="229" t="s">
        <v>740</v>
      </c>
      <c r="H72" s="14" t="str">
        <f t="shared" si="1"/>
        <v/>
      </c>
    </row>
    <row r="73" spans="1:8" x14ac:dyDescent="0.25">
      <c r="A73" s="229" t="s">
        <v>116</v>
      </c>
      <c r="B73" s="229" t="s">
        <v>499</v>
      </c>
      <c r="C73" s="229" t="s">
        <v>771</v>
      </c>
      <c r="D73" s="13">
        <v>1</v>
      </c>
      <c r="E73" s="91">
        <v>43728</v>
      </c>
      <c r="F73" s="229" t="s">
        <v>740</v>
      </c>
      <c r="H73" s="14" t="str">
        <f t="shared" si="1"/>
        <v/>
      </c>
    </row>
    <row r="74" spans="1:8" x14ac:dyDescent="0.25">
      <c r="A74" s="229" t="s">
        <v>116</v>
      </c>
      <c r="B74" s="229" t="s">
        <v>499</v>
      </c>
      <c r="C74" s="229" t="s">
        <v>772</v>
      </c>
      <c r="D74" s="13">
        <v>1</v>
      </c>
      <c r="E74" s="91">
        <v>43728</v>
      </c>
      <c r="F74" s="229" t="s">
        <v>740</v>
      </c>
      <c r="H74" s="14" t="str">
        <f t="shared" si="1"/>
        <v/>
      </c>
    </row>
    <row r="75" spans="1:8" x14ac:dyDescent="0.25">
      <c r="A75" s="229" t="s">
        <v>116</v>
      </c>
      <c r="B75" s="229" t="s">
        <v>499</v>
      </c>
      <c r="C75" s="229" t="s">
        <v>773</v>
      </c>
      <c r="D75" s="13">
        <v>1</v>
      </c>
      <c r="E75" s="91">
        <v>43728</v>
      </c>
      <c r="F75" s="229" t="s">
        <v>740</v>
      </c>
      <c r="H75" s="14" t="str">
        <f t="shared" si="1"/>
        <v/>
      </c>
    </row>
    <row r="76" spans="1:8" x14ac:dyDescent="0.25">
      <c r="A76" s="229" t="s">
        <v>116</v>
      </c>
      <c r="B76" s="229" t="s">
        <v>499</v>
      </c>
      <c r="C76" s="229" t="s">
        <v>773</v>
      </c>
      <c r="D76" s="13">
        <v>1</v>
      </c>
      <c r="E76" s="91">
        <v>43728</v>
      </c>
      <c r="F76" s="229" t="s">
        <v>740</v>
      </c>
      <c r="H76" s="14" t="str">
        <f t="shared" si="1"/>
        <v/>
      </c>
    </row>
    <row r="77" spans="1:8" x14ac:dyDescent="0.25">
      <c r="A77" s="229" t="s">
        <v>116</v>
      </c>
      <c r="B77" s="229" t="s">
        <v>499</v>
      </c>
      <c r="C77" s="229" t="s">
        <v>774</v>
      </c>
      <c r="D77" s="13">
        <v>1</v>
      </c>
      <c r="E77" s="91">
        <v>43728</v>
      </c>
      <c r="F77" s="229" t="s">
        <v>740</v>
      </c>
      <c r="H77" s="14" t="str">
        <f t="shared" si="1"/>
        <v/>
      </c>
    </row>
    <row r="78" spans="1:8" x14ac:dyDescent="0.25">
      <c r="A78" s="229" t="s">
        <v>116</v>
      </c>
      <c r="B78" s="229" t="s">
        <v>499</v>
      </c>
      <c r="C78" s="229" t="s">
        <v>775</v>
      </c>
      <c r="D78" s="13">
        <v>1</v>
      </c>
      <c r="E78" s="91">
        <v>43728</v>
      </c>
      <c r="F78" s="229" t="s">
        <v>740</v>
      </c>
      <c r="H78" s="14" t="str">
        <f t="shared" si="1"/>
        <v/>
      </c>
    </row>
    <row r="79" spans="1:8" x14ac:dyDescent="0.25">
      <c r="A79" s="229" t="s">
        <v>116</v>
      </c>
      <c r="B79" s="229" t="s">
        <v>499</v>
      </c>
      <c r="C79" s="229" t="s">
        <v>776</v>
      </c>
      <c r="D79" s="13">
        <v>1</v>
      </c>
      <c r="E79" s="91">
        <v>43728</v>
      </c>
      <c r="F79" s="229" t="s">
        <v>740</v>
      </c>
      <c r="H79" s="14" t="str">
        <f t="shared" si="1"/>
        <v/>
      </c>
    </row>
    <row r="80" spans="1:8" x14ac:dyDescent="0.25">
      <c r="A80" s="229" t="s">
        <v>116</v>
      </c>
      <c r="B80" s="229" t="s">
        <v>499</v>
      </c>
      <c r="C80" s="229" t="s">
        <v>777</v>
      </c>
      <c r="D80" s="13">
        <v>1</v>
      </c>
      <c r="E80" s="91">
        <v>43728</v>
      </c>
      <c r="F80" s="229" t="s">
        <v>740</v>
      </c>
      <c r="H80" s="14" t="str">
        <f t="shared" si="1"/>
        <v/>
      </c>
    </row>
    <row r="81" spans="1:9" x14ac:dyDescent="0.25">
      <c r="A81" s="229" t="s">
        <v>116</v>
      </c>
      <c r="B81" s="229" t="s">
        <v>499</v>
      </c>
      <c r="C81" s="229" t="s">
        <v>778</v>
      </c>
      <c r="D81" s="13">
        <v>1</v>
      </c>
      <c r="E81" s="91">
        <v>43728</v>
      </c>
      <c r="F81" s="229" t="s">
        <v>740</v>
      </c>
      <c r="H81" s="14" t="str">
        <f t="shared" si="1"/>
        <v/>
      </c>
      <c r="I81" s="229"/>
    </row>
    <row r="82" spans="1:9" x14ac:dyDescent="0.25">
      <c r="A82" s="229" t="s">
        <v>491</v>
      </c>
      <c r="B82" s="229" t="s">
        <v>779</v>
      </c>
      <c r="C82" s="229" t="s">
        <v>780</v>
      </c>
      <c r="D82" s="13">
        <v>1</v>
      </c>
      <c r="E82" s="91">
        <v>43734</v>
      </c>
      <c r="F82" s="229" t="s">
        <v>781</v>
      </c>
      <c r="H82" s="14" t="str">
        <f t="shared" si="1"/>
        <v/>
      </c>
      <c r="I82" s="229"/>
    </row>
    <row r="83" spans="1:9" x14ac:dyDescent="0.25">
      <c r="A83" s="229" t="s">
        <v>491</v>
      </c>
      <c r="B83" s="229" t="s">
        <v>779</v>
      </c>
      <c r="C83" s="229" t="s">
        <v>782</v>
      </c>
      <c r="D83" s="13">
        <v>1</v>
      </c>
      <c r="E83" s="91">
        <v>43734</v>
      </c>
      <c r="F83" s="229" t="s">
        <v>781</v>
      </c>
      <c r="H83" s="14" t="str">
        <f t="shared" si="1"/>
        <v/>
      </c>
      <c r="I83" s="229"/>
    </row>
    <row r="84" spans="1:9" x14ac:dyDescent="0.25">
      <c r="A84" s="229" t="s">
        <v>491</v>
      </c>
      <c r="B84" s="229" t="s">
        <v>779</v>
      </c>
      <c r="C84" s="229" t="s">
        <v>783</v>
      </c>
      <c r="D84" s="13">
        <v>1</v>
      </c>
      <c r="E84" s="91">
        <v>43734</v>
      </c>
      <c r="F84" s="229" t="s">
        <v>781</v>
      </c>
      <c r="H84" s="14" t="str">
        <f t="shared" si="1"/>
        <v/>
      </c>
      <c r="I84" s="229"/>
    </row>
    <row r="85" spans="1:9" x14ac:dyDescent="0.25">
      <c r="A85" s="229" t="s">
        <v>491</v>
      </c>
      <c r="B85" s="229" t="s">
        <v>779</v>
      </c>
      <c r="C85" s="229" t="s">
        <v>784</v>
      </c>
      <c r="D85" s="13">
        <v>1</v>
      </c>
      <c r="E85" s="91">
        <v>43734</v>
      </c>
      <c r="F85" s="229" t="s">
        <v>781</v>
      </c>
      <c r="H85" s="14" t="str">
        <f t="shared" si="1"/>
        <v/>
      </c>
      <c r="I85" s="229"/>
    </row>
    <row r="86" spans="1:9" x14ac:dyDescent="0.25">
      <c r="A86" s="229" t="s">
        <v>491</v>
      </c>
      <c r="B86" s="229" t="s">
        <v>779</v>
      </c>
      <c r="C86" s="229" t="s">
        <v>785</v>
      </c>
      <c r="D86" s="13">
        <v>1</v>
      </c>
      <c r="E86" s="91">
        <v>43734</v>
      </c>
      <c r="F86" s="229" t="s">
        <v>781</v>
      </c>
      <c r="H86" s="14" t="str">
        <f t="shared" si="1"/>
        <v/>
      </c>
      <c r="I86" s="229"/>
    </row>
    <row r="87" spans="1:9" x14ac:dyDescent="0.25">
      <c r="A87" s="229" t="s">
        <v>491</v>
      </c>
      <c r="B87" s="229" t="s">
        <v>779</v>
      </c>
      <c r="C87" s="229" t="s">
        <v>786</v>
      </c>
      <c r="D87" s="13">
        <v>1</v>
      </c>
      <c r="E87" s="91">
        <v>43734</v>
      </c>
      <c r="F87" s="229" t="s">
        <v>781</v>
      </c>
      <c r="H87" s="14" t="str">
        <f t="shared" si="1"/>
        <v/>
      </c>
      <c r="I87" s="229"/>
    </row>
    <row r="88" spans="1:9" x14ac:dyDescent="0.25">
      <c r="A88" s="229" t="s">
        <v>491</v>
      </c>
      <c r="B88" s="229" t="s">
        <v>779</v>
      </c>
      <c r="C88" s="229" t="s">
        <v>787</v>
      </c>
      <c r="D88" s="13">
        <v>1</v>
      </c>
      <c r="E88" s="91">
        <v>43734</v>
      </c>
      <c r="F88" s="229" t="s">
        <v>781</v>
      </c>
      <c r="H88" s="14" t="str">
        <f t="shared" si="1"/>
        <v/>
      </c>
      <c r="I88" s="229"/>
    </row>
    <row r="89" spans="1:9" x14ac:dyDescent="0.25">
      <c r="A89" s="229" t="s">
        <v>491</v>
      </c>
      <c r="B89" s="229" t="s">
        <v>779</v>
      </c>
      <c r="C89" s="229" t="s">
        <v>788</v>
      </c>
      <c r="D89" s="13">
        <v>1</v>
      </c>
      <c r="E89" s="91">
        <v>43734</v>
      </c>
      <c r="F89" s="229" t="s">
        <v>781</v>
      </c>
      <c r="H89" s="14" t="str">
        <f t="shared" si="1"/>
        <v/>
      </c>
      <c r="I89" s="229"/>
    </row>
    <row r="90" spans="1:9" x14ac:dyDescent="0.25">
      <c r="A90" s="229" t="s">
        <v>491</v>
      </c>
      <c r="B90" s="229" t="s">
        <v>779</v>
      </c>
      <c r="C90" s="229" t="s">
        <v>789</v>
      </c>
      <c r="D90" s="13">
        <v>1</v>
      </c>
      <c r="E90" s="91">
        <v>43734</v>
      </c>
      <c r="F90" s="229" t="s">
        <v>781</v>
      </c>
      <c r="H90" s="14" t="str">
        <f t="shared" si="1"/>
        <v/>
      </c>
      <c r="I90" s="229"/>
    </row>
    <row r="91" spans="1:9" x14ac:dyDescent="0.25">
      <c r="A91" s="229" t="s">
        <v>491</v>
      </c>
      <c r="B91" s="229" t="s">
        <v>779</v>
      </c>
      <c r="C91" s="229" t="s">
        <v>790</v>
      </c>
      <c r="D91" s="13">
        <v>1</v>
      </c>
      <c r="E91" s="91">
        <v>43734</v>
      </c>
      <c r="F91" s="229" t="s">
        <v>781</v>
      </c>
      <c r="H91" s="14" t="str">
        <f t="shared" si="1"/>
        <v/>
      </c>
      <c r="I91" s="229"/>
    </row>
    <row r="92" spans="1:9" x14ac:dyDescent="0.25">
      <c r="A92" s="229" t="s">
        <v>791</v>
      </c>
      <c r="B92" s="229" t="s">
        <v>792</v>
      </c>
      <c r="C92" s="229" t="s">
        <v>793</v>
      </c>
      <c r="D92" s="13">
        <v>1</v>
      </c>
      <c r="E92" s="91">
        <v>43739</v>
      </c>
      <c r="F92" s="229" t="s">
        <v>794</v>
      </c>
      <c r="H92" s="14" t="str">
        <f t="shared" ref="H92:H98" si="2">IF(G92&lt;&gt;"",E92+G92,"")</f>
        <v/>
      </c>
      <c r="I92" s="13" t="s">
        <v>795</v>
      </c>
    </row>
    <row r="93" spans="1:9" x14ac:dyDescent="0.25">
      <c r="A93" s="229" t="s">
        <v>796</v>
      </c>
      <c r="B93" s="229" t="s">
        <v>797</v>
      </c>
      <c r="C93" s="229" t="s">
        <v>798</v>
      </c>
      <c r="D93" s="13">
        <v>1</v>
      </c>
      <c r="E93" s="91">
        <v>43739</v>
      </c>
      <c r="F93" s="229" t="s">
        <v>794</v>
      </c>
      <c r="H93" s="14" t="str">
        <f t="shared" si="2"/>
        <v/>
      </c>
      <c r="I93" s="13" t="s">
        <v>799</v>
      </c>
    </row>
    <row r="94" spans="1:9" x14ac:dyDescent="0.25">
      <c r="A94" s="229" t="s">
        <v>800</v>
      </c>
      <c r="B94" s="229" t="s">
        <v>429</v>
      </c>
      <c r="C94" s="229" t="s">
        <v>801</v>
      </c>
      <c r="D94" s="13">
        <v>1</v>
      </c>
      <c r="E94" s="91">
        <v>43742</v>
      </c>
      <c r="F94" s="229" t="s">
        <v>802</v>
      </c>
      <c r="H94" s="14" t="str">
        <f t="shared" si="2"/>
        <v/>
      </c>
      <c r="I94" s="229"/>
    </row>
    <row r="95" spans="1:9" x14ac:dyDescent="0.25">
      <c r="A95" s="229" t="s">
        <v>800</v>
      </c>
      <c r="B95" s="229" t="s">
        <v>429</v>
      </c>
      <c r="C95" s="229" t="s">
        <v>803</v>
      </c>
      <c r="D95" s="13">
        <v>1</v>
      </c>
      <c r="E95" s="91">
        <v>43742</v>
      </c>
      <c r="F95" s="229" t="s">
        <v>802</v>
      </c>
      <c r="H95" s="14" t="str">
        <f t="shared" si="2"/>
        <v/>
      </c>
      <c r="I95" s="229"/>
    </row>
    <row r="96" spans="1:9" x14ac:dyDescent="0.25">
      <c r="A96" s="229" t="s">
        <v>800</v>
      </c>
      <c r="B96" s="229" t="s">
        <v>429</v>
      </c>
      <c r="C96" s="229" t="s">
        <v>804</v>
      </c>
      <c r="D96" s="13">
        <v>1</v>
      </c>
      <c r="E96" s="91">
        <v>43742</v>
      </c>
      <c r="F96" s="229" t="s">
        <v>802</v>
      </c>
      <c r="H96" s="14" t="str">
        <f t="shared" si="2"/>
        <v/>
      </c>
      <c r="I96" s="229"/>
    </row>
    <row r="97" spans="1:8" x14ac:dyDescent="0.25">
      <c r="A97" s="229" t="s">
        <v>800</v>
      </c>
      <c r="B97" s="229" t="s">
        <v>429</v>
      </c>
      <c r="C97" s="229" t="s">
        <v>805</v>
      </c>
      <c r="D97" s="13">
        <v>1</v>
      </c>
      <c r="E97" s="91">
        <v>43742</v>
      </c>
      <c r="F97" s="229" t="s">
        <v>802</v>
      </c>
      <c r="H97" s="14" t="str">
        <f t="shared" si="2"/>
        <v/>
      </c>
    </row>
    <row r="98" spans="1:8" x14ac:dyDescent="0.25">
      <c r="A98" s="229" t="s">
        <v>800</v>
      </c>
      <c r="B98" s="229" t="s">
        <v>429</v>
      </c>
      <c r="C98" s="229" t="s">
        <v>806</v>
      </c>
      <c r="D98" s="13">
        <v>1</v>
      </c>
      <c r="E98" s="91">
        <v>43742</v>
      </c>
      <c r="F98" s="229" t="s">
        <v>802</v>
      </c>
      <c r="H98" s="14" t="str">
        <f t="shared" si="2"/>
        <v/>
      </c>
    </row>
    <row r="99" spans="1:8" x14ac:dyDescent="0.25">
      <c r="A99" s="229" t="s">
        <v>800</v>
      </c>
      <c r="B99" s="229" t="s">
        <v>429</v>
      </c>
      <c r="C99" s="229" t="s">
        <v>807</v>
      </c>
      <c r="D99" s="13">
        <v>1</v>
      </c>
      <c r="E99" s="91">
        <v>43742</v>
      </c>
      <c r="F99" s="229" t="s">
        <v>802</v>
      </c>
      <c r="H99" s="14" t="str">
        <f t="shared" si="1"/>
        <v/>
      </c>
    </row>
    <row r="100" spans="1:8" x14ac:dyDescent="0.25">
      <c r="A100" s="229" t="s">
        <v>800</v>
      </c>
      <c r="B100" s="229" t="s">
        <v>429</v>
      </c>
      <c r="C100" s="229" t="s">
        <v>808</v>
      </c>
      <c r="D100" s="13">
        <v>1</v>
      </c>
      <c r="E100" s="91">
        <v>43742</v>
      </c>
      <c r="F100" s="229" t="s">
        <v>802</v>
      </c>
      <c r="H100" s="14" t="str">
        <f t="shared" si="1"/>
        <v/>
      </c>
    </row>
    <row r="101" spans="1:8" x14ac:dyDescent="0.25">
      <c r="A101" s="229" t="s">
        <v>800</v>
      </c>
      <c r="B101" s="229" t="s">
        <v>429</v>
      </c>
      <c r="C101" s="229" t="s">
        <v>809</v>
      </c>
      <c r="D101" s="13">
        <v>1</v>
      </c>
      <c r="E101" s="91">
        <v>43742</v>
      </c>
      <c r="F101" s="229" t="s">
        <v>802</v>
      </c>
      <c r="H101" s="14" t="str">
        <f t="shared" si="1"/>
        <v/>
      </c>
    </row>
    <row r="102" spans="1:8" x14ac:dyDescent="0.25">
      <c r="A102" s="229" t="s">
        <v>800</v>
      </c>
      <c r="B102" s="229" t="s">
        <v>429</v>
      </c>
      <c r="C102" s="229" t="s">
        <v>810</v>
      </c>
      <c r="D102" s="13">
        <v>1</v>
      </c>
      <c r="E102" s="91">
        <v>43742</v>
      </c>
      <c r="F102" s="229" t="s">
        <v>802</v>
      </c>
      <c r="H102" s="14" t="str">
        <f t="shared" si="1"/>
        <v/>
      </c>
    </row>
    <row r="103" spans="1:8" x14ac:dyDescent="0.25">
      <c r="A103" s="229" t="s">
        <v>800</v>
      </c>
      <c r="B103" s="229" t="s">
        <v>429</v>
      </c>
      <c r="C103" s="229" t="s">
        <v>811</v>
      </c>
      <c r="D103" s="13">
        <v>1</v>
      </c>
      <c r="E103" s="91">
        <v>43742</v>
      </c>
      <c r="F103" s="229" t="s">
        <v>802</v>
      </c>
      <c r="H103" s="14" t="str">
        <f t="shared" si="1"/>
        <v/>
      </c>
    </row>
    <row r="104" spans="1:8" x14ac:dyDescent="0.25">
      <c r="A104" s="229" t="s">
        <v>800</v>
      </c>
      <c r="B104" s="229" t="s">
        <v>429</v>
      </c>
      <c r="C104" s="229" t="s">
        <v>812</v>
      </c>
      <c r="D104" s="13">
        <v>1</v>
      </c>
      <c r="E104" s="91">
        <v>43742</v>
      </c>
      <c r="F104" s="229" t="s">
        <v>802</v>
      </c>
      <c r="H104" s="14" t="str">
        <f t="shared" si="1"/>
        <v/>
      </c>
    </row>
    <row r="105" spans="1:8" x14ac:dyDescent="0.25">
      <c r="A105" s="229" t="s">
        <v>800</v>
      </c>
      <c r="B105" s="229" t="s">
        <v>429</v>
      </c>
      <c r="C105" s="229" t="s">
        <v>813</v>
      </c>
      <c r="D105" s="13">
        <v>1</v>
      </c>
      <c r="E105" s="91">
        <v>43742</v>
      </c>
      <c r="F105" s="229" t="s">
        <v>802</v>
      </c>
      <c r="H105" s="14" t="str">
        <f t="shared" si="1"/>
        <v/>
      </c>
    </row>
    <row r="106" spans="1:8" x14ac:dyDescent="0.25">
      <c r="A106" s="229" t="s">
        <v>800</v>
      </c>
      <c r="B106" s="229" t="s">
        <v>429</v>
      </c>
      <c r="C106" s="229" t="s">
        <v>814</v>
      </c>
      <c r="D106" s="13">
        <v>1</v>
      </c>
      <c r="E106" s="91">
        <v>43742</v>
      </c>
      <c r="F106" s="229" t="s">
        <v>802</v>
      </c>
      <c r="H106" s="14" t="str">
        <f t="shared" si="1"/>
        <v/>
      </c>
    </row>
    <row r="107" spans="1:8" x14ac:dyDescent="0.25">
      <c r="A107" s="229" t="s">
        <v>800</v>
      </c>
      <c r="B107" s="229" t="s">
        <v>429</v>
      </c>
      <c r="C107" s="229" t="s">
        <v>815</v>
      </c>
      <c r="D107" s="13">
        <v>1</v>
      </c>
      <c r="E107" s="91">
        <v>43742</v>
      </c>
      <c r="F107" s="229" t="s">
        <v>802</v>
      </c>
      <c r="H107" s="14" t="str">
        <f t="shared" si="1"/>
        <v/>
      </c>
    </row>
    <row r="108" spans="1:8" x14ac:dyDescent="0.25">
      <c r="A108" s="229" t="s">
        <v>800</v>
      </c>
      <c r="B108" s="229" t="s">
        <v>429</v>
      </c>
      <c r="C108" s="229" t="s">
        <v>816</v>
      </c>
      <c r="D108" s="13">
        <v>1</v>
      </c>
      <c r="E108" s="91">
        <v>43742</v>
      </c>
      <c r="F108" s="229" t="s">
        <v>802</v>
      </c>
      <c r="H108" s="14" t="str">
        <f t="shared" si="1"/>
        <v/>
      </c>
    </row>
    <row r="109" spans="1:8" x14ac:dyDescent="0.25">
      <c r="A109" s="229" t="s">
        <v>800</v>
      </c>
      <c r="B109" s="229" t="s">
        <v>429</v>
      </c>
      <c r="C109" s="229" t="s">
        <v>817</v>
      </c>
      <c r="D109" s="13">
        <v>1</v>
      </c>
      <c r="E109" s="91">
        <v>43742</v>
      </c>
      <c r="F109" s="229" t="s">
        <v>802</v>
      </c>
      <c r="H109" s="14" t="str">
        <f t="shared" si="1"/>
        <v/>
      </c>
    </row>
    <row r="110" spans="1:8" x14ac:dyDescent="0.25">
      <c r="A110" s="229" t="s">
        <v>800</v>
      </c>
      <c r="B110" s="229" t="s">
        <v>429</v>
      </c>
      <c r="C110" s="229" t="s">
        <v>818</v>
      </c>
      <c r="D110" s="13">
        <v>1</v>
      </c>
      <c r="E110" s="91">
        <v>43742</v>
      </c>
      <c r="F110" s="229" t="s">
        <v>802</v>
      </c>
      <c r="H110" s="14" t="str">
        <f t="shared" si="1"/>
        <v/>
      </c>
    </row>
    <row r="111" spans="1:8" x14ac:dyDescent="0.25">
      <c r="A111" s="229" t="s">
        <v>800</v>
      </c>
      <c r="B111" s="229" t="s">
        <v>429</v>
      </c>
      <c r="C111" s="229" t="s">
        <v>819</v>
      </c>
      <c r="D111" s="13">
        <v>1</v>
      </c>
      <c r="E111" s="91">
        <v>43742</v>
      </c>
      <c r="F111" s="229" t="s">
        <v>802</v>
      </c>
      <c r="H111" s="14" t="str">
        <f t="shared" si="1"/>
        <v/>
      </c>
    </row>
    <row r="112" spans="1:8" x14ac:dyDescent="0.25">
      <c r="A112" s="229" t="s">
        <v>800</v>
      </c>
      <c r="B112" s="229" t="s">
        <v>429</v>
      </c>
      <c r="C112" s="229" t="s">
        <v>820</v>
      </c>
      <c r="D112" s="13">
        <v>1</v>
      </c>
      <c r="E112" s="91">
        <v>43742</v>
      </c>
      <c r="F112" s="229" t="s">
        <v>802</v>
      </c>
      <c r="H112" s="14" t="str">
        <f t="shared" si="1"/>
        <v/>
      </c>
    </row>
    <row r="113" spans="1:8" x14ac:dyDescent="0.25">
      <c r="A113" s="229" t="s">
        <v>800</v>
      </c>
      <c r="B113" s="229" t="s">
        <v>429</v>
      </c>
      <c r="C113" s="229" t="s">
        <v>821</v>
      </c>
      <c r="D113" s="13">
        <v>1</v>
      </c>
      <c r="E113" s="91">
        <v>43742</v>
      </c>
      <c r="F113" s="229" t="s">
        <v>802</v>
      </c>
      <c r="H113" s="14" t="str">
        <f t="shared" si="1"/>
        <v/>
      </c>
    </row>
    <row r="114" spans="1:8" x14ac:dyDescent="0.25">
      <c r="A114" s="229" t="s">
        <v>800</v>
      </c>
      <c r="B114" s="229" t="s">
        <v>429</v>
      </c>
      <c r="C114" s="229" t="s">
        <v>822</v>
      </c>
      <c r="D114" s="13">
        <v>1</v>
      </c>
      <c r="E114" s="91">
        <v>43742</v>
      </c>
      <c r="F114" s="229" t="s">
        <v>802</v>
      </c>
      <c r="H114" s="14" t="str">
        <f t="shared" si="1"/>
        <v/>
      </c>
    </row>
    <row r="115" spans="1:8" x14ac:dyDescent="0.25">
      <c r="A115" s="229" t="s">
        <v>800</v>
      </c>
      <c r="B115" s="229" t="s">
        <v>429</v>
      </c>
      <c r="C115" s="229" t="s">
        <v>823</v>
      </c>
      <c r="D115" s="13">
        <v>1</v>
      </c>
      <c r="E115" s="91">
        <v>43742</v>
      </c>
      <c r="F115" s="229" t="s">
        <v>802</v>
      </c>
      <c r="H115" s="14" t="str">
        <f t="shared" si="1"/>
        <v/>
      </c>
    </row>
    <row r="116" spans="1:8" x14ac:dyDescent="0.25">
      <c r="A116" s="229" t="s">
        <v>800</v>
      </c>
      <c r="B116" s="229" t="s">
        <v>429</v>
      </c>
      <c r="C116" s="229" t="s">
        <v>824</v>
      </c>
      <c r="D116" s="13">
        <v>1</v>
      </c>
      <c r="E116" s="91">
        <v>43742</v>
      </c>
      <c r="F116" s="229" t="s">
        <v>802</v>
      </c>
      <c r="H116" s="14" t="str">
        <f t="shared" si="1"/>
        <v/>
      </c>
    </row>
    <row r="117" spans="1:8" x14ac:dyDescent="0.25">
      <c r="A117" s="229" t="s">
        <v>800</v>
      </c>
      <c r="B117" s="229" t="s">
        <v>429</v>
      </c>
      <c r="C117" s="229" t="s">
        <v>825</v>
      </c>
      <c r="D117" s="13">
        <v>1</v>
      </c>
      <c r="E117" s="91">
        <v>43742</v>
      </c>
      <c r="F117" s="229" t="s">
        <v>802</v>
      </c>
      <c r="H117" s="14" t="str">
        <f t="shared" si="1"/>
        <v/>
      </c>
    </row>
    <row r="118" spans="1:8" x14ac:dyDescent="0.25">
      <c r="A118" s="229" t="s">
        <v>800</v>
      </c>
      <c r="B118" s="229" t="s">
        <v>429</v>
      </c>
      <c r="C118" s="229" t="s">
        <v>826</v>
      </c>
      <c r="D118" s="13">
        <v>1</v>
      </c>
      <c r="E118" s="91">
        <v>43742</v>
      </c>
      <c r="F118" s="229" t="s">
        <v>802</v>
      </c>
      <c r="H118" s="14" t="str">
        <f t="shared" si="1"/>
        <v/>
      </c>
    </row>
    <row r="119" spans="1:8" x14ac:dyDescent="0.25">
      <c r="A119" s="229" t="s">
        <v>800</v>
      </c>
      <c r="B119" s="229" t="s">
        <v>429</v>
      </c>
      <c r="C119" s="229" t="s">
        <v>827</v>
      </c>
      <c r="D119" s="13">
        <v>1</v>
      </c>
      <c r="E119" s="91">
        <v>43742</v>
      </c>
      <c r="F119" s="229" t="s">
        <v>802</v>
      </c>
      <c r="H119" s="14" t="str">
        <f t="shared" si="1"/>
        <v/>
      </c>
    </row>
    <row r="120" spans="1:8" x14ac:dyDescent="0.25">
      <c r="A120" s="229" t="s">
        <v>800</v>
      </c>
      <c r="B120" s="229" t="s">
        <v>429</v>
      </c>
      <c r="C120" s="229" t="s">
        <v>828</v>
      </c>
      <c r="D120" s="13">
        <v>1</v>
      </c>
      <c r="E120" s="91">
        <v>43742</v>
      </c>
      <c r="F120" s="229" t="s">
        <v>802</v>
      </c>
      <c r="H120" s="14" t="str">
        <f t="shared" si="1"/>
        <v/>
      </c>
    </row>
    <row r="121" spans="1:8" x14ac:dyDescent="0.25">
      <c r="A121" s="229" t="s">
        <v>800</v>
      </c>
      <c r="B121" s="229" t="s">
        <v>429</v>
      </c>
      <c r="C121" s="229" t="s">
        <v>829</v>
      </c>
      <c r="D121" s="13">
        <v>1</v>
      </c>
      <c r="E121" s="91">
        <v>43742</v>
      </c>
      <c r="F121" s="229" t="s">
        <v>802</v>
      </c>
      <c r="H121" s="14" t="str">
        <f t="shared" si="1"/>
        <v/>
      </c>
    </row>
    <row r="122" spans="1:8" x14ac:dyDescent="0.25">
      <c r="A122" s="229" t="s">
        <v>800</v>
      </c>
      <c r="B122" s="229" t="s">
        <v>429</v>
      </c>
      <c r="C122" s="229" t="s">
        <v>830</v>
      </c>
      <c r="D122" s="13">
        <v>1</v>
      </c>
      <c r="E122" s="91">
        <v>43742</v>
      </c>
      <c r="F122" s="229" t="s">
        <v>802</v>
      </c>
      <c r="H122" s="14" t="str">
        <f t="shared" si="1"/>
        <v/>
      </c>
    </row>
    <row r="123" spans="1:8" x14ac:dyDescent="0.25">
      <c r="A123" s="229" t="s">
        <v>800</v>
      </c>
      <c r="B123" s="229" t="s">
        <v>429</v>
      </c>
      <c r="C123" s="229" t="s">
        <v>831</v>
      </c>
      <c r="D123" s="13">
        <v>1</v>
      </c>
      <c r="E123" s="91">
        <v>43742</v>
      </c>
      <c r="F123" s="229" t="s">
        <v>802</v>
      </c>
      <c r="H123" s="14" t="str">
        <f t="shared" si="1"/>
        <v/>
      </c>
    </row>
    <row r="124" spans="1:8" x14ac:dyDescent="0.25">
      <c r="A124" s="229" t="s">
        <v>800</v>
      </c>
      <c r="B124" s="229" t="s">
        <v>429</v>
      </c>
      <c r="C124" s="229" t="s">
        <v>832</v>
      </c>
      <c r="D124" s="13">
        <v>1</v>
      </c>
      <c r="E124" s="91">
        <v>43742</v>
      </c>
      <c r="F124" s="229" t="s">
        <v>802</v>
      </c>
      <c r="H124" s="14" t="str">
        <f t="shared" si="1"/>
        <v/>
      </c>
    </row>
    <row r="125" spans="1:8" x14ac:dyDescent="0.25">
      <c r="A125" s="229" t="s">
        <v>800</v>
      </c>
      <c r="B125" s="229" t="s">
        <v>429</v>
      </c>
      <c r="C125" s="229" t="s">
        <v>833</v>
      </c>
      <c r="D125" s="13">
        <v>1</v>
      </c>
      <c r="E125" s="91">
        <v>43742</v>
      </c>
      <c r="F125" s="229" t="s">
        <v>802</v>
      </c>
      <c r="H125" s="14" t="str">
        <f t="shared" si="1"/>
        <v/>
      </c>
    </row>
    <row r="126" spans="1:8" x14ac:dyDescent="0.25">
      <c r="A126" s="229" t="s">
        <v>800</v>
      </c>
      <c r="B126" s="229" t="s">
        <v>429</v>
      </c>
      <c r="C126" s="229" t="s">
        <v>834</v>
      </c>
      <c r="D126" s="13">
        <v>1</v>
      </c>
      <c r="E126" s="91">
        <v>43742</v>
      </c>
      <c r="F126" s="229" t="s">
        <v>802</v>
      </c>
      <c r="H126" s="14" t="str">
        <f t="shared" si="1"/>
        <v/>
      </c>
    </row>
    <row r="127" spans="1:8" x14ac:dyDescent="0.25">
      <c r="A127" s="229" t="s">
        <v>800</v>
      </c>
      <c r="B127" s="229" t="s">
        <v>429</v>
      </c>
      <c r="C127" s="229" t="s">
        <v>835</v>
      </c>
      <c r="D127" s="13">
        <v>1</v>
      </c>
      <c r="E127" s="91">
        <v>43742</v>
      </c>
      <c r="F127" s="229" t="s">
        <v>802</v>
      </c>
      <c r="H127" s="14" t="str">
        <f t="shared" si="1"/>
        <v/>
      </c>
    </row>
    <row r="128" spans="1:8" x14ac:dyDescent="0.25">
      <c r="A128" s="229" t="s">
        <v>800</v>
      </c>
      <c r="B128" s="229" t="s">
        <v>429</v>
      </c>
      <c r="C128" s="229" t="s">
        <v>836</v>
      </c>
      <c r="D128" s="13">
        <v>1</v>
      </c>
      <c r="E128" s="91">
        <v>43742</v>
      </c>
      <c r="F128" s="229" t="s">
        <v>802</v>
      </c>
      <c r="H128" s="14" t="str">
        <f t="shared" si="1"/>
        <v/>
      </c>
    </row>
    <row r="129" spans="1:8" x14ac:dyDescent="0.25">
      <c r="A129" s="229" t="s">
        <v>800</v>
      </c>
      <c r="B129" s="229" t="s">
        <v>429</v>
      </c>
      <c r="C129" s="229" t="s">
        <v>837</v>
      </c>
      <c r="D129" s="13">
        <v>1</v>
      </c>
      <c r="E129" s="91">
        <v>43742</v>
      </c>
      <c r="F129" s="229" t="s">
        <v>802</v>
      </c>
      <c r="H129" s="14" t="str">
        <f t="shared" si="1"/>
        <v/>
      </c>
    </row>
    <row r="130" spans="1:8" x14ac:dyDescent="0.25">
      <c r="A130" s="229" t="s">
        <v>800</v>
      </c>
      <c r="B130" s="229" t="s">
        <v>429</v>
      </c>
      <c r="C130" s="229" t="s">
        <v>838</v>
      </c>
      <c r="D130" s="13">
        <v>1</v>
      </c>
      <c r="E130" s="91">
        <v>43742</v>
      </c>
      <c r="F130" s="229" t="s">
        <v>802</v>
      </c>
      <c r="H130" s="14" t="str">
        <f t="shared" si="1"/>
        <v/>
      </c>
    </row>
    <row r="131" spans="1:8" x14ac:dyDescent="0.25">
      <c r="A131" s="229" t="s">
        <v>800</v>
      </c>
      <c r="B131" s="229" t="s">
        <v>429</v>
      </c>
      <c r="C131" s="229" t="s">
        <v>839</v>
      </c>
      <c r="D131" s="13">
        <v>1</v>
      </c>
      <c r="E131" s="91">
        <v>43742</v>
      </c>
      <c r="F131" s="229" t="s">
        <v>802</v>
      </c>
      <c r="H131" s="14" t="str">
        <f t="shared" si="1"/>
        <v/>
      </c>
    </row>
    <row r="132" spans="1:8" x14ac:dyDescent="0.25">
      <c r="A132" s="229" t="s">
        <v>800</v>
      </c>
      <c r="B132" s="229" t="s">
        <v>429</v>
      </c>
      <c r="C132" s="229" t="s">
        <v>840</v>
      </c>
      <c r="D132" s="13">
        <v>1</v>
      </c>
      <c r="E132" s="91">
        <v>43742</v>
      </c>
      <c r="F132" s="229" t="s">
        <v>802</v>
      </c>
      <c r="H132" s="14" t="str">
        <f t="shared" ref="H132:H195" si="3">IF(G132&lt;&gt;"",E132+G132,"")</f>
        <v/>
      </c>
    </row>
    <row r="133" spans="1:8" x14ac:dyDescent="0.25">
      <c r="A133" s="229" t="s">
        <v>800</v>
      </c>
      <c r="B133" s="229" t="s">
        <v>429</v>
      </c>
      <c r="C133" s="229" t="s">
        <v>841</v>
      </c>
      <c r="D133" s="13">
        <v>1</v>
      </c>
      <c r="E133" s="91">
        <v>43742</v>
      </c>
      <c r="F133" s="229" t="s">
        <v>802</v>
      </c>
      <c r="H133" s="14" t="str">
        <f t="shared" si="3"/>
        <v/>
      </c>
    </row>
    <row r="134" spans="1:8" x14ac:dyDescent="0.25">
      <c r="A134" s="229" t="s">
        <v>800</v>
      </c>
      <c r="B134" s="229" t="s">
        <v>429</v>
      </c>
      <c r="C134" s="229" t="s">
        <v>842</v>
      </c>
      <c r="D134" s="13">
        <v>1</v>
      </c>
      <c r="E134" s="91">
        <v>43742</v>
      </c>
      <c r="F134" s="229" t="s">
        <v>802</v>
      </c>
      <c r="H134" s="14" t="str">
        <f t="shared" si="3"/>
        <v/>
      </c>
    </row>
    <row r="135" spans="1:8" x14ac:dyDescent="0.25">
      <c r="A135" s="229" t="s">
        <v>800</v>
      </c>
      <c r="B135" s="229" t="s">
        <v>429</v>
      </c>
      <c r="C135" s="229" t="s">
        <v>843</v>
      </c>
      <c r="D135" s="13">
        <v>1</v>
      </c>
      <c r="E135" s="91">
        <v>43742</v>
      </c>
      <c r="F135" s="229" t="s">
        <v>802</v>
      </c>
      <c r="H135" s="14" t="str">
        <f t="shared" si="3"/>
        <v/>
      </c>
    </row>
    <row r="136" spans="1:8" x14ac:dyDescent="0.25">
      <c r="A136" s="229" t="s">
        <v>800</v>
      </c>
      <c r="B136" s="229" t="s">
        <v>429</v>
      </c>
      <c r="C136" s="229" t="s">
        <v>844</v>
      </c>
      <c r="D136" s="13">
        <v>1</v>
      </c>
      <c r="E136" s="91">
        <v>43742</v>
      </c>
      <c r="F136" s="229" t="s">
        <v>802</v>
      </c>
      <c r="H136" s="14" t="str">
        <f t="shared" si="3"/>
        <v/>
      </c>
    </row>
    <row r="137" spans="1:8" x14ac:dyDescent="0.25">
      <c r="A137" s="229" t="s">
        <v>800</v>
      </c>
      <c r="B137" s="229" t="s">
        <v>429</v>
      </c>
      <c r="C137" s="229" t="s">
        <v>845</v>
      </c>
      <c r="D137" s="13">
        <v>1</v>
      </c>
      <c r="E137" s="91">
        <v>43742</v>
      </c>
      <c r="F137" s="229" t="s">
        <v>802</v>
      </c>
      <c r="H137" s="14" t="str">
        <f t="shared" si="3"/>
        <v/>
      </c>
    </row>
    <row r="138" spans="1:8" x14ac:dyDescent="0.25">
      <c r="A138" s="229" t="s">
        <v>800</v>
      </c>
      <c r="B138" s="229" t="s">
        <v>429</v>
      </c>
      <c r="C138" s="229" t="s">
        <v>846</v>
      </c>
      <c r="D138" s="13">
        <v>1</v>
      </c>
      <c r="E138" s="91">
        <v>43742</v>
      </c>
      <c r="F138" s="229" t="s">
        <v>802</v>
      </c>
      <c r="H138" s="14" t="str">
        <f t="shared" si="3"/>
        <v/>
      </c>
    </row>
    <row r="139" spans="1:8" x14ac:dyDescent="0.25">
      <c r="A139" s="229" t="s">
        <v>800</v>
      </c>
      <c r="B139" s="229" t="s">
        <v>429</v>
      </c>
      <c r="C139" s="229" t="s">
        <v>847</v>
      </c>
      <c r="D139" s="13">
        <v>1</v>
      </c>
      <c r="E139" s="91">
        <v>43742</v>
      </c>
      <c r="F139" s="229" t="s">
        <v>802</v>
      </c>
      <c r="H139" s="14" t="str">
        <f t="shared" si="3"/>
        <v/>
      </c>
    </row>
    <row r="140" spans="1:8" x14ac:dyDescent="0.25">
      <c r="A140" s="229" t="s">
        <v>800</v>
      </c>
      <c r="B140" s="229" t="s">
        <v>429</v>
      </c>
      <c r="C140" s="229" t="s">
        <v>848</v>
      </c>
      <c r="D140" s="13">
        <v>1</v>
      </c>
      <c r="E140" s="91">
        <v>43742</v>
      </c>
      <c r="F140" s="229" t="s">
        <v>802</v>
      </c>
      <c r="H140" s="14" t="str">
        <f t="shared" si="3"/>
        <v/>
      </c>
    </row>
    <row r="141" spans="1:8" x14ac:dyDescent="0.25">
      <c r="A141" s="229" t="s">
        <v>800</v>
      </c>
      <c r="B141" s="229" t="s">
        <v>429</v>
      </c>
      <c r="C141" s="229" t="s">
        <v>849</v>
      </c>
      <c r="D141" s="13">
        <v>1</v>
      </c>
      <c r="E141" s="91">
        <v>43742</v>
      </c>
      <c r="F141" s="229" t="s">
        <v>802</v>
      </c>
      <c r="H141" s="14" t="str">
        <f t="shared" si="3"/>
        <v/>
      </c>
    </row>
    <row r="142" spans="1:8" x14ac:dyDescent="0.25">
      <c r="A142" s="229" t="s">
        <v>800</v>
      </c>
      <c r="B142" s="229" t="s">
        <v>429</v>
      </c>
      <c r="C142" s="229" t="s">
        <v>850</v>
      </c>
      <c r="D142" s="13">
        <v>1</v>
      </c>
      <c r="E142" s="91">
        <v>43742</v>
      </c>
      <c r="F142" s="229" t="s">
        <v>802</v>
      </c>
      <c r="H142" s="14" t="str">
        <f t="shared" si="3"/>
        <v/>
      </c>
    </row>
    <row r="143" spans="1:8" x14ac:dyDescent="0.25">
      <c r="A143" s="229" t="s">
        <v>800</v>
      </c>
      <c r="B143" s="229" t="s">
        <v>429</v>
      </c>
      <c r="C143" s="229" t="s">
        <v>851</v>
      </c>
      <c r="D143" s="13">
        <v>1</v>
      </c>
      <c r="E143" s="91">
        <v>43742</v>
      </c>
      <c r="F143" s="229" t="s">
        <v>802</v>
      </c>
      <c r="H143" s="14" t="str">
        <f t="shared" si="3"/>
        <v/>
      </c>
    </row>
    <row r="144" spans="1:8" x14ac:dyDescent="0.25">
      <c r="A144" s="229" t="s">
        <v>800</v>
      </c>
      <c r="B144" s="229" t="s">
        <v>429</v>
      </c>
      <c r="C144" s="229" t="s">
        <v>852</v>
      </c>
      <c r="D144" s="13">
        <v>1</v>
      </c>
      <c r="E144" s="91">
        <v>43742</v>
      </c>
      <c r="F144" s="229" t="s">
        <v>802</v>
      </c>
      <c r="H144" s="14" t="str">
        <f t="shared" si="3"/>
        <v/>
      </c>
    </row>
    <row r="145" spans="1:8" x14ac:dyDescent="0.25">
      <c r="A145" s="229" t="s">
        <v>800</v>
      </c>
      <c r="B145" s="229" t="s">
        <v>429</v>
      </c>
      <c r="C145" s="229" t="s">
        <v>853</v>
      </c>
      <c r="D145" s="13">
        <v>1</v>
      </c>
      <c r="E145" s="91">
        <v>43742</v>
      </c>
      <c r="F145" s="229" t="s">
        <v>802</v>
      </c>
      <c r="H145" s="14" t="str">
        <f t="shared" si="3"/>
        <v/>
      </c>
    </row>
    <row r="146" spans="1:8" x14ac:dyDescent="0.25">
      <c r="A146" s="229" t="s">
        <v>800</v>
      </c>
      <c r="B146" s="229" t="s">
        <v>429</v>
      </c>
      <c r="C146" s="229" t="s">
        <v>854</v>
      </c>
      <c r="D146" s="13">
        <v>1</v>
      </c>
      <c r="E146" s="91">
        <v>43742</v>
      </c>
      <c r="F146" s="229" t="s">
        <v>802</v>
      </c>
      <c r="H146" s="14" t="str">
        <f t="shared" si="3"/>
        <v/>
      </c>
    </row>
    <row r="147" spans="1:8" x14ac:dyDescent="0.25">
      <c r="A147" s="229" t="s">
        <v>800</v>
      </c>
      <c r="B147" s="229" t="s">
        <v>429</v>
      </c>
      <c r="C147" s="229" t="s">
        <v>855</v>
      </c>
      <c r="D147" s="13">
        <v>1</v>
      </c>
      <c r="E147" s="91">
        <v>43742</v>
      </c>
      <c r="F147" s="229" t="s">
        <v>802</v>
      </c>
      <c r="H147" s="14" t="str">
        <f t="shared" si="3"/>
        <v/>
      </c>
    </row>
    <row r="148" spans="1:8" x14ac:dyDescent="0.25">
      <c r="A148" s="229" t="s">
        <v>800</v>
      </c>
      <c r="B148" s="229" t="s">
        <v>429</v>
      </c>
      <c r="C148" s="229" t="s">
        <v>856</v>
      </c>
      <c r="D148" s="13">
        <v>1</v>
      </c>
      <c r="E148" s="91">
        <v>43742</v>
      </c>
      <c r="F148" s="229" t="s">
        <v>802</v>
      </c>
      <c r="H148" s="14" t="str">
        <f t="shared" si="3"/>
        <v/>
      </c>
    </row>
    <row r="149" spans="1:8" x14ac:dyDescent="0.25">
      <c r="A149" s="229" t="s">
        <v>800</v>
      </c>
      <c r="B149" s="229" t="s">
        <v>429</v>
      </c>
      <c r="C149" s="229" t="s">
        <v>857</v>
      </c>
      <c r="D149" s="13">
        <v>1</v>
      </c>
      <c r="E149" s="91">
        <v>43742</v>
      </c>
      <c r="F149" s="229" t="s">
        <v>802</v>
      </c>
      <c r="H149" s="14" t="str">
        <f t="shared" si="3"/>
        <v/>
      </c>
    </row>
    <row r="150" spans="1:8" x14ac:dyDescent="0.25">
      <c r="A150" s="229" t="s">
        <v>800</v>
      </c>
      <c r="B150" s="229" t="s">
        <v>429</v>
      </c>
      <c r="C150" s="229" t="s">
        <v>858</v>
      </c>
      <c r="D150" s="13">
        <v>1</v>
      </c>
      <c r="E150" s="91">
        <v>43742</v>
      </c>
      <c r="F150" s="229" t="s">
        <v>802</v>
      </c>
      <c r="H150" s="14" t="str">
        <f t="shared" si="3"/>
        <v/>
      </c>
    </row>
    <row r="151" spans="1:8" x14ac:dyDescent="0.25">
      <c r="A151" s="229" t="s">
        <v>800</v>
      </c>
      <c r="B151" s="229" t="s">
        <v>429</v>
      </c>
      <c r="C151" s="229" t="s">
        <v>859</v>
      </c>
      <c r="D151" s="13">
        <v>1</v>
      </c>
      <c r="E151" s="91">
        <v>43742</v>
      </c>
      <c r="F151" s="229" t="s">
        <v>802</v>
      </c>
      <c r="H151" s="14" t="str">
        <f t="shared" si="3"/>
        <v/>
      </c>
    </row>
    <row r="152" spans="1:8" x14ac:dyDescent="0.25">
      <c r="A152" s="229" t="s">
        <v>800</v>
      </c>
      <c r="B152" s="229" t="s">
        <v>429</v>
      </c>
      <c r="C152" s="229" t="s">
        <v>860</v>
      </c>
      <c r="D152" s="13">
        <v>1</v>
      </c>
      <c r="E152" s="91">
        <v>43742</v>
      </c>
      <c r="F152" s="229" t="s">
        <v>802</v>
      </c>
      <c r="H152" s="14" t="str">
        <f t="shared" si="3"/>
        <v/>
      </c>
    </row>
    <row r="153" spans="1:8" x14ac:dyDescent="0.25">
      <c r="A153" s="229" t="s">
        <v>800</v>
      </c>
      <c r="B153" s="229" t="s">
        <v>429</v>
      </c>
      <c r="C153" s="229" t="s">
        <v>861</v>
      </c>
      <c r="D153" s="13">
        <v>1</v>
      </c>
      <c r="E153" s="91">
        <v>43742</v>
      </c>
      <c r="F153" s="229" t="s">
        <v>802</v>
      </c>
      <c r="H153" s="14" t="str">
        <f t="shared" si="3"/>
        <v/>
      </c>
    </row>
    <row r="154" spans="1:8" x14ac:dyDescent="0.25">
      <c r="A154" s="229" t="s">
        <v>800</v>
      </c>
      <c r="B154" s="229" t="s">
        <v>429</v>
      </c>
      <c r="C154" s="229" t="s">
        <v>862</v>
      </c>
      <c r="D154" s="13">
        <v>1</v>
      </c>
      <c r="E154" s="91">
        <v>43742</v>
      </c>
      <c r="F154" s="229" t="s">
        <v>802</v>
      </c>
      <c r="H154" s="14" t="str">
        <f t="shared" si="3"/>
        <v/>
      </c>
    </row>
    <row r="155" spans="1:8" x14ac:dyDescent="0.25">
      <c r="A155" s="229" t="s">
        <v>800</v>
      </c>
      <c r="B155" s="229" t="s">
        <v>429</v>
      </c>
      <c r="C155" s="229" t="s">
        <v>863</v>
      </c>
      <c r="D155" s="13">
        <v>1</v>
      </c>
      <c r="E155" s="91">
        <v>43742</v>
      </c>
      <c r="F155" s="229" t="s">
        <v>802</v>
      </c>
      <c r="H155" s="14" t="str">
        <f t="shared" si="3"/>
        <v/>
      </c>
    </row>
    <row r="156" spans="1:8" x14ac:dyDescent="0.25">
      <c r="A156" s="229" t="s">
        <v>800</v>
      </c>
      <c r="B156" s="229" t="s">
        <v>429</v>
      </c>
      <c r="C156" s="229" t="s">
        <v>864</v>
      </c>
      <c r="D156" s="13">
        <v>1</v>
      </c>
      <c r="E156" s="91">
        <v>43742</v>
      </c>
      <c r="F156" s="229" t="s">
        <v>802</v>
      </c>
      <c r="H156" s="14" t="str">
        <f t="shared" si="3"/>
        <v/>
      </c>
    </row>
    <row r="157" spans="1:8" x14ac:dyDescent="0.25">
      <c r="A157" s="229" t="s">
        <v>800</v>
      </c>
      <c r="B157" s="229" t="s">
        <v>429</v>
      </c>
      <c r="C157" s="229" t="s">
        <v>865</v>
      </c>
      <c r="D157" s="13">
        <v>1</v>
      </c>
      <c r="E157" s="91">
        <v>43742</v>
      </c>
      <c r="F157" s="229" t="s">
        <v>802</v>
      </c>
      <c r="H157" s="14" t="str">
        <f t="shared" si="3"/>
        <v/>
      </c>
    </row>
    <row r="158" spans="1:8" x14ac:dyDescent="0.25">
      <c r="A158" s="229" t="s">
        <v>800</v>
      </c>
      <c r="B158" s="229" t="s">
        <v>429</v>
      </c>
      <c r="C158" s="229" t="s">
        <v>866</v>
      </c>
      <c r="D158" s="13">
        <v>1</v>
      </c>
      <c r="E158" s="91">
        <v>43742</v>
      </c>
      <c r="F158" s="229" t="s">
        <v>802</v>
      </c>
      <c r="H158" s="14" t="str">
        <f t="shared" si="3"/>
        <v/>
      </c>
    </row>
    <row r="159" spans="1:8" x14ac:dyDescent="0.25">
      <c r="A159" s="229" t="s">
        <v>800</v>
      </c>
      <c r="B159" s="229" t="s">
        <v>429</v>
      </c>
      <c r="C159" s="229" t="s">
        <v>867</v>
      </c>
      <c r="D159" s="13">
        <v>1</v>
      </c>
      <c r="E159" s="91">
        <v>43742</v>
      </c>
      <c r="F159" s="229" t="s">
        <v>802</v>
      </c>
      <c r="H159" s="14" t="str">
        <f t="shared" si="3"/>
        <v/>
      </c>
    </row>
    <row r="160" spans="1:8" x14ac:dyDescent="0.25">
      <c r="A160" s="229" t="s">
        <v>800</v>
      </c>
      <c r="B160" s="229" t="s">
        <v>429</v>
      </c>
      <c r="C160" s="229" t="s">
        <v>868</v>
      </c>
      <c r="D160" s="13">
        <v>1</v>
      </c>
      <c r="E160" s="91">
        <v>43742</v>
      </c>
      <c r="F160" s="229" t="s">
        <v>802</v>
      </c>
      <c r="H160" s="14" t="str">
        <f t="shared" si="3"/>
        <v/>
      </c>
    </row>
    <row r="161" spans="1:8" x14ac:dyDescent="0.25">
      <c r="A161" s="229" t="s">
        <v>800</v>
      </c>
      <c r="B161" s="229" t="s">
        <v>429</v>
      </c>
      <c r="C161" s="229" t="s">
        <v>869</v>
      </c>
      <c r="D161" s="13">
        <v>1</v>
      </c>
      <c r="E161" s="91">
        <v>43742</v>
      </c>
      <c r="F161" s="229" t="s">
        <v>802</v>
      </c>
      <c r="H161" s="14" t="str">
        <f t="shared" si="3"/>
        <v/>
      </c>
    </row>
    <row r="162" spans="1:8" x14ac:dyDescent="0.25">
      <c r="A162" s="229" t="s">
        <v>800</v>
      </c>
      <c r="B162" s="229" t="s">
        <v>429</v>
      </c>
      <c r="C162" s="229" t="s">
        <v>870</v>
      </c>
      <c r="D162" s="13">
        <v>1</v>
      </c>
      <c r="E162" s="91">
        <v>43742</v>
      </c>
      <c r="F162" s="229" t="s">
        <v>802</v>
      </c>
      <c r="H162" s="14" t="str">
        <f t="shared" si="3"/>
        <v/>
      </c>
    </row>
    <row r="163" spans="1:8" x14ac:dyDescent="0.25">
      <c r="A163" s="229" t="s">
        <v>800</v>
      </c>
      <c r="B163" s="229" t="s">
        <v>429</v>
      </c>
      <c r="C163" s="229" t="s">
        <v>871</v>
      </c>
      <c r="D163" s="13">
        <v>1</v>
      </c>
      <c r="E163" s="91">
        <v>43742</v>
      </c>
      <c r="F163" s="229" t="s">
        <v>802</v>
      </c>
      <c r="H163" s="14" t="str">
        <f t="shared" si="3"/>
        <v/>
      </c>
    </row>
    <row r="164" spans="1:8" x14ac:dyDescent="0.25">
      <c r="A164" s="229" t="s">
        <v>800</v>
      </c>
      <c r="B164" s="229" t="s">
        <v>429</v>
      </c>
      <c r="C164" s="229" t="s">
        <v>872</v>
      </c>
      <c r="D164" s="13">
        <v>1</v>
      </c>
      <c r="E164" s="91">
        <v>43742</v>
      </c>
      <c r="F164" s="229" t="s">
        <v>802</v>
      </c>
      <c r="H164" s="14" t="str">
        <f t="shared" si="3"/>
        <v/>
      </c>
    </row>
    <row r="165" spans="1:8" x14ac:dyDescent="0.25">
      <c r="A165" s="229" t="s">
        <v>800</v>
      </c>
      <c r="B165" s="229" t="s">
        <v>429</v>
      </c>
      <c r="C165" s="229" t="s">
        <v>873</v>
      </c>
      <c r="D165" s="13">
        <v>1</v>
      </c>
      <c r="E165" s="91">
        <v>43742</v>
      </c>
      <c r="F165" s="229" t="s">
        <v>802</v>
      </c>
      <c r="H165" s="14" t="str">
        <f t="shared" si="3"/>
        <v/>
      </c>
    </row>
    <row r="166" spans="1:8" x14ac:dyDescent="0.25">
      <c r="A166" s="229" t="s">
        <v>800</v>
      </c>
      <c r="B166" s="229" t="s">
        <v>429</v>
      </c>
      <c r="C166" s="229" t="s">
        <v>874</v>
      </c>
      <c r="D166" s="13">
        <v>1</v>
      </c>
      <c r="E166" s="91">
        <v>43742</v>
      </c>
      <c r="F166" s="229" t="s">
        <v>802</v>
      </c>
      <c r="H166" s="14" t="str">
        <f t="shared" si="3"/>
        <v/>
      </c>
    </row>
    <row r="167" spans="1:8" x14ac:dyDescent="0.25">
      <c r="A167" s="229" t="s">
        <v>800</v>
      </c>
      <c r="B167" s="229" t="s">
        <v>429</v>
      </c>
      <c r="C167" s="229" t="s">
        <v>875</v>
      </c>
      <c r="D167" s="13">
        <v>1</v>
      </c>
      <c r="E167" s="91">
        <v>43742</v>
      </c>
      <c r="F167" s="229" t="s">
        <v>802</v>
      </c>
      <c r="H167" s="14" t="str">
        <f t="shared" si="3"/>
        <v/>
      </c>
    </row>
    <row r="168" spans="1:8" x14ac:dyDescent="0.25">
      <c r="A168" s="229" t="s">
        <v>800</v>
      </c>
      <c r="B168" s="229" t="s">
        <v>429</v>
      </c>
      <c r="C168" s="229" t="s">
        <v>876</v>
      </c>
      <c r="D168" s="13">
        <v>1</v>
      </c>
      <c r="E168" s="91">
        <v>43742</v>
      </c>
      <c r="F168" s="229" t="s">
        <v>802</v>
      </c>
      <c r="H168" s="14" t="str">
        <f t="shared" si="3"/>
        <v/>
      </c>
    </row>
    <row r="169" spans="1:8" x14ac:dyDescent="0.25">
      <c r="A169" s="229" t="s">
        <v>800</v>
      </c>
      <c r="B169" s="229" t="s">
        <v>429</v>
      </c>
      <c r="C169" s="229" t="s">
        <v>877</v>
      </c>
      <c r="D169" s="13">
        <v>1</v>
      </c>
      <c r="E169" s="91">
        <v>43742</v>
      </c>
      <c r="F169" s="229" t="s">
        <v>802</v>
      </c>
      <c r="H169" s="14" t="str">
        <f t="shared" si="3"/>
        <v/>
      </c>
    </row>
    <row r="170" spans="1:8" x14ac:dyDescent="0.25">
      <c r="A170" s="229" t="s">
        <v>800</v>
      </c>
      <c r="B170" s="229" t="s">
        <v>429</v>
      </c>
      <c r="C170" s="229" t="s">
        <v>878</v>
      </c>
      <c r="D170" s="13">
        <v>1</v>
      </c>
      <c r="E170" s="91">
        <v>43742</v>
      </c>
      <c r="F170" s="229" t="s">
        <v>802</v>
      </c>
      <c r="H170" s="14" t="str">
        <f t="shared" si="3"/>
        <v/>
      </c>
    </row>
    <row r="171" spans="1:8" x14ac:dyDescent="0.25">
      <c r="A171" s="229" t="s">
        <v>800</v>
      </c>
      <c r="B171" s="229" t="s">
        <v>429</v>
      </c>
      <c r="C171" s="229" t="s">
        <v>879</v>
      </c>
      <c r="D171" s="13">
        <v>1</v>
      </c>
      <c r="E171" s="91">
        <v>43742</v>
      </c>
      <c r="F171" s="229" t="s">
        <v>802</v>
      </c>
      <c r="H171" s="14" t="str">
        <f t="shared" si="3"/>
        <v/>
      </c>
    </row>
    <row r="172" spans="1:8" x14ac:dyDescent="0.25">
      <c r="A172" s="229" t="s">
        <v>800</v>
      </c>
      <c r="B172" s="229" t="s">
        <v>429</v>
      </c>
      <c r="C172" s="229" t="s">
        <v>880</v>
      </c>
      <c r="D172" s="13">
        <v>1</v>
      </c>
      <c r="E172" s="91">
        <v>43742</v>
      </c>
      <c r="F172" s="229" t="s">
        <v>802</v>
      </c>
      <c r="H172" s="14" t="str">
        <f t="shared" si="3"/>
        <v/>
      </c>
    </row>
    <row r="173" spans="1:8" x14ac:dyDescent="0.25">
      <c r="A173" s="229" t="s">
        <v>800</v>
      </c>
      <c r="B173" s="229" t="s">
        <v>429</v>
      </c>
      <c r="C173" s="229" t="s">
        <v>881</v>
      </c>
      <c r="D173" s="13">
        <v>1</v>
      </c>
      <c r="E173" s="91">
        <v>43742</v>
      </c>
      <c r="F173" s="229" t="s">
        <v>802</v>
      </c>
      <c r="H173" s="14" t="str">
        <f t="shared" si="3"/>
        <v/>
      </c>
    </row>
    <row r="174" spans="1:8" x14ac:dyDescent="0.25">
      <c r="A174" s="229" t="s">
        <v>800</v>
      </c>
      <c r="B174" s="229" t="s">
        <v>429</v>
      </c>
      <c r="C174" s="229" t="s">
        <v>882</v>
      </c>
      <c r="D174" s="13">
        <v>1</v>
      </c>
      <c r="E174" s="91">
        <v>43742</v>
      </c>
      <c r="F174" s="229" t="s">
        <v>802</v>
      </c>
      <c r="H174" s="14" t="str">
        <f t="shared" si="3"/>
        <v/>
      </c>
    </row>
    <row r="175" spans="1:8" x14ac:dyDescent="0.25">
      <c r="A175" s="229" t="s">
        <v>800</v>
      </c>
      <c r="B175" s="229" t="s">
        <v>429</v>
      </c>
      <c r="C175" s="229" t="s">
        <v>883</v>
      </c>
      <c r="D175" s="13">
        <v>1</v>
      </c>
      <c r="E175" s="91">
        <v>43742</v>
      </c>
      <c r="F175" s="229" t="s">
        <v>802</v>
      </c>
      <c r="H175" s="14" t="str">
        <f t="shared" si="3"/>
        <v/>
      </c>
    </row>
    <row r="176" spans="1:8" x14ac:dyDescent="0.25">
      <c r="A176" s="229" t="s">
        <v>800</v>
      </c>
      <c r="B176" s="229" t="s">
        <v>429</v>
      </c>
      <c r="C176" s="229" t="s">
        <v>884</v>
      </c>
      <c r="D176" s="13">
        <v>1</v>
      </c>
      <c r="E176" s="91">
        <v>43742</v>
      </c>
      <c r="F176" s="229" t="s">
        <v>802</v>
      </c>
      <c r="H176" s="14" t="str">
        <f t="shared" si="3"/>
        <v/>
      </c>
    </row>
    <row r="177" spans="1:8" x14ac:dyDescent="0.25">
      <c r="A177" s="229" t="s">
        <v>800</v>
      </c>
      <c r="B177" s="229" t="s">
        <v>429</v>
      </c>
      <c r="C177" s="229" t="s">
        <v>885</v>
      </c>
      <c r="D177" s="13">
        <v>1</v>
      </c>
      <c r="E177" s="91">
        <v>43742</v>
      </c>
      <c r="F177" s="229" t="s">
        <v>802</v>
      </c>
      <c r="H177" s="14" t="str">
        <f t="shared" si="3"/>
        <v/>
      </c>
    </row>
    <row r="178" spans="1:8" x14ac:dyDescent="0.25">
      <c r="A178" s="229" t="s">
        <v>800</v>
      </c>
      <c r="B178" s="229" t="s">
        <v>429</v>
      </c>
      <c r="C178" s="229" t="s">
        <v>886</v>
      </c>
      <c r="D178" s="13">
        <v>1</v>
      </c>
      <c r="E178" s="91">
        <v>43742</v>
      </c>
      <c r="F178" s="229" t="s">
        <v>802</v>
      </c>
      <c r="H178" s="14" t="str">
        <f t="shared" si="3"/>
        <v/>
      </c>
    </row>
    <row r="179" spans="1:8" x14ac:dyDescent="0.25">
      <c r="A179" s="229" t="s">
        <v>800</v>
      </c>
      <c r="B179" s="229" t="s">
        <v>429</v>
      </c>
      <c r="C179" s="229" t="s">
        <v>887</v>
      </c>
      <c r="D179" s="13">
        <v>1</v>
      </c>
      <c r="E179" s="91">
        <v>43742</v>
      </c>
      <c r="F179" s="229" t="s">
        <v>802</v>
      </c>
      <c r="H179" s="14" t="str">
        <f t="shared" si="3"/>
        <v/>
      </c>
    </row>
    <row r="180" spans="1:8" x14ac:dyDescent="0.25">
      <c r="A180" s="229" t="s">
        <v>800</v>
      </c>
      <c r="B180" s="229" t="s">
        <v>429</v>
      </c>
      <c r="C180" s="229" t="s">
        <v>888</v>
      </c>
      <c r="D180" s="13">
        <v>1</v>
      </c>
      <c r="E180" s="91">
        <v>43742</v>
      </c>
      <c r="F180" s="229" t="s">
        <v>802</v>
      </c>
      <c r="H180" s="14" t="str">
        <f t="shared" si="3"/>
        <v/>
      </c>
    </row>
    <row r="181" spans="1:8" x14ac:dyDescent="0.25">
      <c r="A181" s="229" t="s">
        <v>800</v>
      </c>
      <c r="B181" s="229" t="s">
        <v>429</v>
      </c>
      <c r="C181" s="229" t="s">
        <v>889</v>
      </c>
      <c r="D181" s="13">
        <v>1</v>
      </c>
      <c r="E181" s="91">
        <v>43742</v>
      </c>
      <c r="F181" s="229" t="s">
        <v>802</v>
      </c>
      <c r="H181" s="14" t="str">
        <f t="shared" si="3"/>
        <v/>
      </c>
    </row>
    <row r="182" spans="1:8" x14ac:dyDescent="0.25">
      <c r="A182" s="229" t="s">
        <v>800</v>
      </c>
      <c r="B182" s="229" t="s">
        <v>429</v>
      </c>
      <c r="C182" s="229" t="s">
        <v>890</v>
      </c>
      <c r="D182" s="13">
        <v>1</v>
      </c>
      <c r="E182" s="91">
        <v>43742</v>
      </c>
      <c r="F182" s="229" t="s">
        <v>802</v>
      </c>
      <c r="H182" s="14" t="str">
        <f t="shared" si="3"/>
        <v/>
      </c>
    </row>
    <row r="183" spans="1:8" x14ac:dyDescent="0.25">
      <c r="A183" s="229" t="s">
        <v>800</v>
      </c>
      <c r="B183" s="229" t="s">
        <v>429</v>
      </c>
      <c r="C183" s="229" t="s">
        <v>891</v>
      </c>
      <c r="D183" s="13">
        <v>1</v>
      </c>
      <c r="E183" s="91">
        <v>43742</v>
      </c>
      <c r="F183" s="229" t="s">
        <v>802</v>
      </c>
      <c r="H183" s="14" t="str">
        <f t="shared" si="3"/>
        <v/>
      </c>
    </row>
    <row r="184" spans="1:8" x14ac:dyDescent="0.25">
      <c r="A184" s="229" t="s">
        <v>800</v>
      </c>
      <c r="B184" s="229" t="s">
        <v>429</v>
      </c>
      <c r="C184" s="229" t="s">
        <v>892</v>
      </c>
      <c r="D184" s="13">
        <v>1</v>
      </c>
      <c r="E184" s="91">
        <v>43742</v>
      </c>
      <c r="F184" s="229" t="s">
        <v>802</v>
      </c>
      <c r="H184" s="14" t="str">
        <f t="shared" si="3"/>
        <v/>
      </c>
    </row>
    <row r="185" spans="1:8" x14ac:dyDescent="0.25">
      <c r="A185" s="229" t="s">
        <v>800</v>
      </c>
      <c r="B185" s="229" t="s">
        <v>429</v>
      </c>
      <c r="C185" s="229" t="s">
        <v>893</v>
      </c>
      <c r="D185" s="13">
        <v>1</v>
      </c>
      <c r="E185" s="91">
        <v>43742</v>
      </c>
      <c r="F185" s="229" t="s">
        <v>802</v>
      </c>
      <c r="H185" s="14" t="str">
        <f t="shared" si="3"/>
        <v/>
      </c>
    </row>
    <row r="186" spans="1:8" x14ac:dyDescent="0.25">
      <c r="A186" s="229" t="s">
        <v>800</v>
      </c>
      <c r="B186" s="229" t="s">
        <v>429</v>
      </c>
      <c r="C186" s="229" t="s">
        <v>894</v>
      </c>
      <c r="D186" s="13">
        <v>1</v>
      </c>
      <c r="E186" s="91">
        <v>43742</v>
      </c>
      <c r="F186" s="229" t="s">
        <v>802</v>
      </c>
      <c r="H186" s="14" t="str">
        <f t="shared" si="3"/>
        <v/>
      </c>
    </row>
    <row r="187" spans="1:8" x14ac:dyDescent="0.25">
      <c r="A187" s="229" t="s">
        <v>800</v>
      </c>
      <c r="B187" s="229" t="s">
        <v>429</v>
      </c>
      <c r="C187" s="229" t="s">
        <v>895</v>
      </c>
      <c r="D187" s="13">
        <v>1</v>
      </c>
      <c r="E187" s="91">
        <v>43742</v>
      </c>
      <c r="F187" s="229" t="s">
        <v>802</v>
      </c>
      <c r="H187" s="14" t="str">
        <f t="shared" si="3"/>
        <v/>
      </c>
    </row>
    <row r="188" spans="1:8" x14ac:dyDescent="0.25">
      <c r="A188" s="229" t="s">
        <v>800</v>
      </c>
      <c r="B188" s="229" t="s">
        <v>429</v>
      </c>
      <c r="C188" s="229" t="s">
        <v>896</v>
      </c>
      <c r="D188" s="13">
        <v>1</v>
      </c>
      <c r="E188" s="91">
        <v>43742</v>
      </c>
      <c r="F188" s="229" t="s">
        <v>802</v>
      </c>
      <c r="H188" s="14" t="str">
        <f t="shared" si="3"/>
        <v/>
      </c>
    </row>
    <row r="189" spans="1:8" x14ac:dyDescent="0.25">
      <c r="A189" s="229" t="s">
        <v>800</v>
      </c>
      <c r="B189" s="229" t="s">
        <v>429</v>
      </c>
      <c r="C189" s="229" t="s">
        <v>897</v>
      </c>
      <c r="D189" s="13">
        <v>1</v>
      </c>
      <c r="E189" s="91">
        <v>43742</v>
      </c>
      <c r="F189" s="229" t="s">
        <v>802</v>
      </c>
      <c r="H189" s="14" t="str">
        <f t="shared" si="3"/>
        <v/>
      </c>
    </row>
    <row r="190" spans="1:8" x14ac:dyDescent="0.25">
      <c r="A190" s="229" t="s">
        <v>800</v>
      </c>
      <c r="B190" s="229" t="s">
        <v>429</v>
      </c>
      <c r="C190" s="229" t="s">
        <v>898</v>
      </c>
      <c r="D190" s="13">
        <v>1</v>
      </c>
      <c r="E190" s="91">
        <v>43742</v>
      </c>
      <c r="F190" s="229" t="s">
        <v>802</v>
      </c>
      <c r="H190" s="14" t="str">
        <f t="shared" si="3"/>
        <v/>
      </c>
    </row>
    <row r="191" spans="1:8" x14ac:dyDescent="0.25">
      <c r="A191" s="229" t="s">
        <v>800</v>
      </c>
      <c r="B191" s="229" t="s">
        <v>429</v>
      </c>
      <c r="C191" s="229" t="s">
        <v>899</v>
      </c>
      <c r="D191" s="13">
        <v>1</v>
      </c>
      <c r="E191" s="91">
        <v>43742</v>
      </c>
      <c r="F191" s="229" t="s">
        <v>802</v>
      </c>
      <c r="H191" s="14" t="str">
        <f t="shared" si="3"/>
        <v/>
      </c>
    </row>
    <row r="192" spans="1:8" x14ac:dyDescent="0.25">
      <c r="A192" s="229" t="s">
        <v>800</v>
      </c>
      <c r="B192" s="229" t="s">
        <v>429</v>
      </c>
      <c r="C192" s="229" t="s">
        <v>900</v>
      </c>
      <c r="D192" s="13">
        <v>1</v>
      </c>
      <c r="E192" s="91">
        <v>43742</v>
      </c>
      <c r="F192" s="229" t="s">
        <v>802</v>
      </c>
      <c r="H192" s="14" t="str">
        <f t="shared" si="3"/>
        <v/>
      </c>
    </row>
    <row r="193" spans="1:8" x14ac:dyDescent="0.25">
      <c r="A193" s="229" t="s">
        <v>800</v>
      </c>
      <c r="B193" s="229" t="s">
        <v>429</v>
      </c>
      <c r="C193" s="229" t="s">
        <v>901</v>
      </c>
      <c r="D193" s="13">
        <v>1</v>
      </c>
      <c r="E193" s="91">
        <v>43742</v>
      </c>
      <c r="F193" s="229" t="s">
        <v>802</v>
      </c>
      <c r="H193" s="14" t="str">
        <f t="shared" si="3"/>
        <v/>
      </c>
    </row>
    <row r="194" spans="1:8" x14ac:dyDescent="0.25">
      <c r="A194" s="229" t="s">
        <v>800</v>
      </c>
      <c r="B194" s="229" t="s">
        <v>429</v>
      </c>
      <c r="C194" s="229" t="s">
        <v>902</v>
      </c>
      <c r="D194" s="13">
        <v>1</v>
      </c>
      <c r="E194" s="91">
        <v>43742</v>
      </c>
      <c r="F194" s="229" t="s">
        <v>802</v>
      </c>
      <c r="H194" s="14" t="str">
        <f t="shared" si="3"/>
        <v/>
      </c>
    </row>
    <row r="195" spans="1:8" x14ac:dyDescent="0.25">
      <c r="A195" s="229" t="s">
        <v>800</v>
      </c>
      <c r="B195" s="229" t="s">
        <v>429</v>
      </c>
      <c r="C195" s="229" t="s">
        <v>903</v>
      </c>
      <c r="D195" s="13">
        <v>1</v>
      </c>
      <c r="E195" s="91">
        <v>43742</v>
      </c>
      <c r="F195" s="229" t="s">
        <v>802</v>
      </c>
      <c r="H195" s="14" t="str">
        <f t="shared" si="3"/>
        <v/>
      </c>
    </row>
    <row r="196" spans="1:8" x14ac:dyDescent="0.25">
      <c r="A196" s="229" t="s">
        <v>800</v>
      </c>
      <c r="B196" s="229" t="s">
        <v>429</v>
      </c>
      <c r="C196" s="229" t="s">
        <v>904</v>
      </c>
      <c r="D196" s="13">
        <v>1</v>
      </c>
      <c r="E196" s="91">
        <v>43742</v>
      </c>
      <c r="F196" s="229" t="s">
        <v>802</v>
      </c>
      <c r="H196" s="14" t="str">
        <f t="shared" ref="H196:H259" si="4">IF(G196&lt;&gt;"",E196+G196,"")</f>
        <v/>
      </c>
    </row>
    <row r="197" spans="1:8" x14ac:dyDescent="0.25">
      <c r="A197" s="229" t="s">
        <v>800</v>
      </c>
      <c r="B197" s="229" t="s">
        <v>429</v>
      </c>
      <c r="C197" s="229" t="s">
        <v>905</v>
      </c>
      <c r="D197" s="13">
        <v>1</v>
      </c>
      <c r="E197" s="91">
        <v>43742</v>
      </c>
      <c r="F197" s="229" t="s">
        <v>802</v>
      </c>
      <c r="H197" s="14" t="str">
        <f t="shared" si="4"/>
        <v/>
      </c>
    </row>
    <row r="198" spans="1:8" x14ac:dyDescent="0.25">
      <c r="A198" s="229" t="s">
        <v>800</v>
      </c>
      <c r="B198" s="229" t="s">
        <v>429</v>
      </c>
      <c r="C198" s="229" t="s">
        <v>906</v>
      </c>
      <c r="D198" s="13">
        <v>1</v>
      </c>
      <c r="E198" s="91">
        <v>43742</v>
      </c>
      <c r="F198" s="229" t="s">
        <v>802</v>
      </c>
      <c r="H198" s="14" t="str">
        <f t="shared" si="4"/>
        <v/>
      </c>
    </row>
    <row r="199" spans="1:8" x14ac:dyDescent="0.25">
      <c r="A199" s="229" t="s">
        <v>800</v>
      </c>
      <c r="B199" s="229" t="s">
        <v>429</v>
      </c>
      <c r="C199" s="229" t="s">
        <v>907</v>
      </c>
      <c r="D199" s="13">
        <v>1</v>
      </c>
      <c r="E199" s="91">
        <v>43742</v>
      </c>
      <c r="F199" s="229" t="s">
        <v>802</v>
      </c>
      <c r="H199" s="14" t="str">
        <f t="shared" si="4"/>
        <v/>
      </c>
    </row>
    <row r="200" spans="1:8" x14ac:dyDescent="0.25">
      <c r="A200" s="229" t="s">
        <v>800</v>
      </c>
      <c r="B200" s="229" t="s">
        <v>429</v>
      </c>
      <c r="C200" s="229" t="s">
        <v>908</v>
      </c>
      <c r="D200" s="13">
        <v>1</v>
      </c>
      <c r="E200" s="91">
        <v>43742</v>
      </c>
      <c r="F200" s="229" t="s">
        <v>802</v>
      </c>
      <c r="H200" s="14" t="str">
        <f t="shared" si="4"/>
        <v/>
      </c>
    </row>
    <row r="201" spans="1:8" x14ac:dyDescent="0.25">
      <c r="A201" s="229" t="s">
        <v>800</v>
      </c>
      <c r="B201" s="229" t="s">
        <v>429</v>
      </c>
      <c r="C201" s="229" t="s">
        <v>909</v>
      </c>
      <c r="D201" s="13">
        <v>1</v>
      </c>
      <c r="E201" s="91">
        <v>43742</v>
      </c>
      <c r="F201" s="229" t="s">
        <v>802</v>
      </c>
      <c r="H201" s="14" t="str">
        <f t="shared" si="4"/>
        <v/>
      </c>
    </row>
    <row r="202" spans="1:8" x14ac:dyDescent="0.25">
      <c r="A202" s="229" t="s">
        <v>800</v>
      </c>
      <c r="B202" s="229" t="s">
        <v>429</v>
      </c>
      <c r="C202" s="229" t="s">
        <v>910</v>
      </c>
      <c r="D202" s="13">
        <v>1</v>
      </c>
      <c r="E202" s="91">
        <v>43742</v>
      </c>
      <c r="F202" s="229" t="s">
        <v>802</v>
      </c>
      <c r="H202" s="14" t="str">
        <f t="shared" si="4"/>
        <v/>
      </c>
    </row>
    <row r="203" spans="1:8" x14ac:dyDescent="0.25">
      <c r="A203" s="229" t="s">
        <v>800</v>
      </c>
      <c r="B203" s="229" t="s">
        <v>429</v>
      </c>
      <c r="C203" s="229" t="s">
        <v>911</v>
      </c>
      <c r="D203" s="13">
        <v>1</v>
      </c>
      <c r="E203" s="91">
        <v>43742</v>
      </c>
      <c r="F203" s="229" t="s">
        <v>802</v>
      </c>
      <c r="H203" s="14" t="str">
        <f t="shared" si="4"/>
        <v/>
      </c>
    </row>
    <row r="204" spans="1:8" x14ac:dyDescent="0.25">
      <c r="A204" s="229" t="s">
        <v>800</v>
      </c>
      <c r="B204" s="229" t="s">
        <v>429</v>
      </c>
      <c r="C204" s="229" t="s">
        <v>912</v>
      </c>
      <c r="D204" s="13">
        <v>1</v>
      </c>
      <c r="E204" s="91">
        <v>43742</v>
      </c>
      <c r="F204" s="229" t="s">
        <v>802</v>
      </c>
      <c r="H204" s="14" t="str">
        <f t="shared" si="4"/>
        <v/>
      </c>
    </row>
    <row r="205" spans="1:8" x14ac:dyDescent="0.25">
      <c r="A205" s="229" t="s">
        <v>800</v>
      </c>
      <c r="B205" s="229" t="s">
        <v>429</v>
      </c>
      <c r="C205" s="229" t="s">
        <v>913</v>
      </c>
      <c r="D205" s="13">
        <v>1</v>
      </c>
      <c r="E205" s="91">
        <v>43742</v>
      </c>
      <c r="F205" s="229" t="s">
        <v>802</v>
      </c>
      <c r="H205" s="14" t="str">
        <f t="shared" si="4"/>
        <v/>
      </c>
    </row>
    <row r="206" spans="1:8" x14ac:dyDescent="0.25">
      <c r="A206" s="229" t="s">
        <v>800</v>
      </c>
      <c r="B206" s="229" t="s">
        <v>429</v>
      </c>
      <c r="C206" s="229" t="s">
        <v>914</v>
      </c>
      <c r="D206" s="13">
        <v>1</v>
      </c>
      <c r="E206" s="91">
        <v>43742</v>
      </c>
      <c r="F206" s="229" t="s">
        <v>802</v>
      </c>
      <c r="H206" s="14" t="str">
        <f t="shared" si="4"/>
        <v/>
      </c>
    </row>
    <row r="207" spans="1:8" x14ac:dyDescent="0.25">
      <c r="A207" s="229" t="s">
        <v>800</v>
      </c>
      <c r="B207" s="229" t="s">
        <v>429</v>
      </c>
      <c r="C207" s="229" t="s">
        <v>915</v>
      </c>
      <c r="D207" s="13">
        <v>1</v>
      </c>
      <c r="E207" s="91">
        <v>43742</v>
      </c>
      <c r="F207" s="229" t="s">
        <v>802</v>
      </c>
      <c r="H207" s="14" t="str">
        <f t="shared" si="4"/>
        <v/>
      </c>
    </row>
    <row r="208" spans="1:8" x14ac:dyDescent="0.25">
      <c r="A208" s="229" t="s">
        <v>800</v>
      </c>
      <c r="B208" s="229" t="s">
        <v>429</v>
      </c>
      <c r="C208" s="229" t="s">
        <v>916</v>
      </c>
      <c r="D208" s="13">
        <v>1</v>
      </c>
      <c r="E208" s="91">
        <v>43742</v>
      </c>
      <c r="F208" s="229" t="s">
        <v>802</v>
      </c>
      <c r="H208" s="14" t="str">
        <f t="shared" si="4"/>
        <v/>
      </c>
    </row>
    <row r="209" spans="1:8" x14ac:dyDescent="0.25">
      <c r="A209" s="229" t="s">
        <v>800</v>
      </c>
      <c r="B209" s="229" t="s">
        <v>429</v>
      </c>
      <c r="C209" s="229" t="s">
        <v>917</v>
      </c>
      <c r="D209" s="13">
        <v>1</v>
      </c>
      <c r="E209" s="91">
        <v>43742</v>
      </c>
      <c r="F209" s="229" t="s">
        <v>802</v>
      </c>
      <c r="H209" s="14" t="str">
        <f t="shared" si="4"/>
        <v/>
      </c>
    </row>
    <row r="210" spans="1:8" x14ac:dyDescent="0.25">
      <c r="A210" s="229" t="s">
        <v>800</v>
      </c>
      <c r="B210" s="229" t="s">
        <v>429</v>
      </c>
      <c r="C210" s="229" t="s">
        <v>918</v>
      </c>
      <c r="D210" s="13">
        <v>1</v>
      </c>
      <c r="E210" s="91">
        <v>43742</v>
      </c>
      <c r="F210" s="229" t="s">
        <v>802</v>
      </c>
      <c r="H210" s="14" t="str">
        <f t="shared" si="4"/>
        <v/>
      </c>
    </row>
    <row r="211" spans="1:8" x14ac:dyDescent="0.25">
      <c r="A211" s="229" t="s">
        <v>800</v>
      </c>
      <c r="B211" s="229" t="s">
        <v>429</v>
      </c>
      <c r="C211" s="229" t="s">
        <v>919</v>
      </c>
      <c r="D211" s="13">
        <v>1</v>
      </c>
      <c r="E211" s="91">
        <v>43742</v>
      </c>
      <c r="F211" s="229" t="s">
        <v>802</v>
      </c>
      <c r="H211" s="14" t="str">
        <f t="shared" si="4"/>
        <v/>
      </c>
    </row>
    <row r="212" spans="1:8" x14ac:dyDescent="0.25">
      <c r="A212" s="229" t="s">
        <v>800</v>
      </c>
      <c r="B212" s="229" t="s">
        <v>429</v>
      </c>
      <c r="C212" s="229" t="s">
        <v>920</v>
      </c>
      <c r="D212" s="13">
        <v>1</v>
      </c>
      <c r="E212" s="91">
        <v>43742</v>
      </c>
      <c r="F212" s="229" t="s">
        <v>802</v>
      </c>
      <c r="H212" s="14" t="str">
        <f t="shared" si="4"/>
        <v/>
      </c>
    </row>
    <row r="213" spans="1:8" x14ac:dyDescent="0.25">
      <c r="A213" s="229" t="s">
        <v>800</v>
      </c>
      <c r="B213" s="229" t="s">
        <v>429</v>
      </c>
      <c r="C213" s="229" t="s">
        <v>921</v>
      </c>
      <c r="D213" s="13">
        <v>1</v>
      </c>
      <c r="E213" s="91">
        <v>43742</v>
      </c>
      <c r="F213" s="229" t="s">
        <v>802</v>
      </c>
      <c r="H213" s="14" t="str">
        <f t="shared" si="4"/>
        <v/>
      </c>
    </row>
    <row r="214" spans="1:8" x14ac:dyDescent="0.25">
      <c r="A214" s="229" t="s">
        <v>800</v>
      </c>
      <c r="B214" s="229" t="s">
        <v>429</v>
      </c>
      <c r="C214" s="229" t="s">
        <v>922</v>
      </c>
      <c r="D214" s="13">
        <v>1</v>
      </c>
      <c r="E214" s="91">
        <v>43742</v>
      </c>
      <c r="F214" s="229" t="s">
        <v>802</v>
      </c>
      <c r="H214" s="14" t="str">
        <f t="shared" si="4"/>
        <v/>
      </c>
    </row>
    <row r="215" spans="1:8" x14ac:dyDescent="0.25">
      <c r="A215" s="229" t="s">
        <v>800</v>
      </c>
      <c r="B215" s="229" t="s">
        <v>429</v>
      </c>
      <c r="C215" s="229" t="s">
        <v>923</v>
      </c>
      <c r="D215" s="13">
        <v>1</v>
      </c>
      <c r="E215" s="91">
        <v>43742</v>
      </c>
      <c r="F215" s="229" t="s">
        <v>802</v>
      </c>
      <c r="H215" s="14" t="str">
        <f t="shared" si="4"/>
        <v/>
      </c>
    </row>
    <row r="216" spans="1:8" x14ac:dyDescent="0.25">
      <c r="A216" s="229" t="s">
        <v>800</v>
      </c>
      <c r="B216" s="229" t="s">
        <v>429</v>
      </c>
      <c r="C216" s="229" t="s">
        <v>924</v>
      </c>
      <c r="D216" s="13">
        <v>1</v>
      </c>
      <c r="E216" s="91">
        <v>43742</v>
      </c>
      <c r="F216" s="229" t="s">
        <v>802</v>
      </c>
      <c r="H216" s="14" t="str">
        <f t="shared" si="4"/>
        <v/>
      </c>
    </row>
    <row r="217" spans="1:8" x14ac:dyDescent="0.25">
      <c r="A217" s="229" t="s">
        <v>800</v>
      </c>
      <c r="B217" s="229" t="s">
        <v>429</v>
      </c>
      <c r="C217" s="229" t="s">
        <v>925</v>
      </c>
      <c r="D217" s="13">
        <v>1</v>
      </c>
      <c r="E217" s="91">
        <v>43742</v>
      </c>
      <c r="F217" s="229" t="s">
        <v>802</v>
      </c>
      <c r="H217" s="14" t="str">
        <f t="shared" si="4"/>
        <v/>
      </c>
    </row>
    <row r="218" spans="1:8" x14ac:dyDescent="0.25">
      <c r="A218" s="229" t="s">
        <v>800</v>
      </c>
      <c r="B218" s="229" t="s">
        <v>429</v>
      </c>
      <c r="C218" s="229" t="s">
        <v>926</v>
      </c>
      <c r="D218" s="13">
        <v>1</v>
      </c>
      <c r="E218" s="91">
        <v>43742</v>
      </c>
      <c r="F218" s="229" t="s">
        <v>802</v>
      </c>
      <c r="H218" s="14" t="str">
        <f t="shared" si="4"/>
        <v/>
      </c>
    </row>
    <row r="219" spans="1:8" x14ac:dyDescent="0.25">
      <c r="A219" s="229" t="s">
        <v>800</v>
      </c>
      <c r="B219" s="229" t="s">
        <v>429</v>
      </c>
      <c r="C219" s="229" t="s">
        <v>927</v>
      </c>
      <c r="D219" s="13">
        <v>1</v>
      </c>
      <c r="E219" s="91">
        <v>43742</v>
      </c>
      <c r="F219" s="229" t="s">
        <v>802</v>
      </c>
      <c r="H219" s="14" t="str">
        <f t="shared" si="4"/>
        <v/>
      </c>
    </row>
    <row r="220" spans="1:8" x14ac:dyDescent="0.25">
      <c r="A220" s="229" t="s">
        <v>800</v>
      </c>
      <c r="B220" s="229" t="s">
        <v>429</v>
      </c>
      <c r="C220" s="229" t="s">
        <v>928</v>
      </c>
      <c r="D220" s="13">
        <v>1</v>
      </c>
      <c r="E220" s="91">
        <v>43742</v>
      </c>
      <c r="F220" s="229" t="s">
        <v>802</v>
      </c>
      <c r="H220" s="14" t="str">
        <f t="shared" si="4"/>
        <v/>
      </c>
    </row>
    <row r="221" spans="1:8" x14ac:dyDescent="0.25">
      <c r="A221" s="229" t="s">
        <v>800</v>
      </c>
      <c r="B221" s="229" t="s">
        <v>429</v>
      </c>
      <c r="C221" s="229" t="s">
        <v>929</v>
      </c>
      <c r="D221" s="13">
        <v>1</v>
      </c>
      <c r="E221" s="91">
        <v>43742</v>
      </c>
      <c r="F221" s="229" t="s">
        <v>802</v>
      </c>
      <c r="H221" s="14" t="str">
        <f t="shared" si="4"/>
        <v/>
      </c>
    </row>
    <row r="222" spans="1:8" x14ac:dyDescent="0.25">
      <c r="A222" s="229" t="s">
        <v>800</v>
      </c>
      <c r="B222" s="229" t="s">
        <v>429</v>
      </c>
      <c r="C222" s="229" t="s">
        <v>930</v>
      </c>
      <c r="D222" s="13">
        <v>1</v>
      </c>
      <c r="E222" s="91">
        <v>43742</v>
      </c>
      <c r="F222" s="229" t="s">
        <v>802</v>
      </c>
      <c r="H222" s="14" t="str">
        <f t="shared" si="4"/>
        <v/>
      </c>
    </row>
    <row r="223" spans="1:8" x14ac:dyDescent="0.25">
      <c r="A223" s="229" t="s">
        <v>800</v>
      </c>
      <c r="B223" s="229" t="s">
        <v>429</v>
      </c>
      <c r="C223" s="229" t="s">
        <v>931</v>
      </c>
      <c r="D223" s="13">
        <v>1</v>
      </c>
      <c r="E223" s="91">
        <v>43742</v>
      </c>
      <c r="F223" s="229" t="s">
        <v>802</v>
      </c>
      <c r="H223" s="14" t="str">
        <f t="shared" si="4"/>
        <v/>
      </c>
    </row>
    <row r="224" spans="1:8" x14ac:dyDescent="0.25">
      <c r="A224" s="229" t="s">
        <v>800</v>
      </c>
      <c r="B224" s="229" t="s">
        <v>429</v>
      </c>
      <c r="C224" s="229" t="s">
        <v>932</v>
      </c>
      <c r="D224" s="13">
        <v>1</v>
      </c>
      <c r="E224" s="91">
        <v>43742</v>
      </c>
      <c r="F224" s="229" t="s">
        <v>802</v>
      </c>
      <c r="H224" s="14" t="str">
        <f t="shared" si="4"/>
        <v/>
      </c>
    </row>
    <row r="225" spans="1:8" x14ac:dyDescent="0.25">
      <c r="A225" s="229" t="s">
        <v>800</v>
      </c>
      <c r="B225" s="229" t="s">
        <v>429</v>
      </c>
      <c r="C225" s="229" t="s">
        <v>933</v>
      </c>
      <c r="D225" s="13">
        <v>1</v>
      </c>
      <c r="E225" s="91">
        <v>43742</v>
      </c>
      <c r="F225" s="229" t="s">
        <v>802</v>
      </c>
      <c r="H225" s="14" t="str">
        <f t="shared" si="4"/>
        <v/>
      </c>
    </row>
    <row r="226" spans="1:8" x14ac:dyDescent="0.25">
      <c r="A226" s="229" t="s">
        <v>800</v>
      </c>
      <c r="B226" s="229" t="s">
        <v>429</v>
      </c>
      <c r="C226" s="229" t="s">
        <v>934</v>
      </c>
      <c r="D226" s="13">
        <v>1</v>
      </c>
      <c r="E226" s="91">
        <v>43742</v>
      </c>
      <c r="F226" s="229" t="s">
        <v>802</v>
      </c>
      <c r="H226" s="14" t="str">
        <f t="shared" si="4"/>
        <v/>
      </c>
    </row>
    <row r="227" spans="1:8" x14ac:dyDescent="0.25">
      <c r="A227" s="229" t="s">
        <v>800</v>
      </c>
      <c r="B227" s="229" t="s">
        <v>429</v>
      </c>
      <c r="C227" s="229" t="s">
        <v>935</v>
      </c>
      <c r="D227" s="13">
        <v>1</v>
      </c>
      <c r="E227" s="91">
        <v>43742</v>
      </c>
      <c r="F227" s="229" t="s">
        <v>802</v>
      </c>
      <c r="H227" s="14" t="str">
        <f t="shared" si="4"/>
        <v/>
      </c>
    </row>
    <row r="228" spans="1:8" x14ac:dyDescent="0.25">
      <c r="A228" s="229" t="s">
        <v>800</v>
      </c>
      <c r="B228" s="229" t="s">
        <v>429</v>
      </c>
      <c r="C228" s="229" t="s">
        <v>936</v>
      </c>
      <c r="D228" s="13">
        <v>1</v>
      </c>
      <c r="E228" s="91">
        <v>43742</v>
      </c>
      <c r="F228" s="229" t="s">
        <v>802</v>
      </c>
      <c r="H228" s="14" t="str">
        <f t="shared" si="4"/>
        <v/>
      </c>
    </row>
    <row r="229" spans="1:8" x14ac:dyDescent="0.25">
      <c r="A229" s="229" t="s">
        <v>800</v>
      </c>
      <c r="B229" s="229" t="s">
        <v>429</v>
      </c>
      <c r="C229" s="229" t="s">
        <v>937</v>
      </c>
      <c r="D229" s="13">
        <v>1</v>
      </c>
      <c r="E229" s="91">
        <v>43742</v>
      </c>
      <c r="F229" s="229" t="s">
        <v>802</v>
      </c>
      <c r="H229" s="14" t="str">
        <f t="shared" si="4"/>
        <v/>
      </c>
    </row>
    <row r="230" spans="1:8" x14ac:dyDescent="0.25">
      <c r="A230" s="229" t="s">
        <v>800</v>
      </c>
      <c r="B230" s="229" t="s">
        <v>429</v>
      </c>
      <c r="C230" s="229" t="s">
        <v>938</v>
      </c>
      <c r="D230" s="13">
        <v>1</v>
      </c>
      <c r="E230" s="91">
        <v>43742</v>
      </c>
      <c r="F230" s="229" t="s">
        <v>802</v>
      </c>
      <c r="H230" s="14" t="str">
        <f t="shared" si="4"/>
        <v/>
      </c>
    </row>
    <row r="231" spans="1:8" x14ac:dyDescent="0.25">
      <c r="A231" s="229" t="s">
        <v>800</v>
      </c>
      <c r="B231" s="229" t="s">
        <v>429</v>
      </c>
      <c r="C231" s="229" t="s">
        <v>939</v>
      </c>
      <c r="D231" s="13">
        <v>1</v>
      </c>
      <c r="E231" s="91">
        <v>43742</v>
      </c>
      <c r="F231" s="229" t="s">
        <v>802</v>
      </c>
      <c r="H231" s="14" t="str">
        <f t="shared" si="4"/>
        <v/>
      </c>
    </row>
    <row r="232" spans="1:8" x14ac:dyDescent="0.25">
      <c r="A232" s="229" t="s">
        <v>800</v>
      </c>
      <c r="B232" s="229" t="s">
        <v>429</v>
      </c>
      <c r="C232" s="229" t="s">
        <v>940</v>
      </c>
      <c r="D232" s="13">
        <v>1</v>
      </c>
      <c r="E232" s="91">
        <v>43742</v>
      </c>
      <c r="F232" s="229" t="s">
        <v>802</v>
      </c>
      <c r="H232" s="14" t="str">
        <f t="shared" si="4"/>
        <v/>
      </c>
    </row>
    <row r="233" spans="1:8" x14ac:dyDescent="0.25">
      <c r="A233" s="229" t="s">
        <v>800</v>
      </c>
      <c r="B233" s="229" t="s">
        <v>429</v>
      </c>
      <c r="C233" s="229" t="s">
        <v>941</v>
      </c>
      <c r="D233" s="13">
        <v>1</v>
      </c>
      <c r="E233" s="91">
        <v>43742</v>
      </c>
      <c r="F233" s="229" t="s">
        <v>802</v>
      </c>
      <c r="H233" s="14" t="str">
        <f t="shared" si="4"/>
        <v/>
      </c>
    </row>
    <row r="234" spans="1:8" x14ac:dyDescent="0.25">
      <c r="A234" s="229" t="s">
        <v>800</v>
      </c>
      <c r="B234" s="229" t="s">
        <v>429</v>
      </c>
      <c r="C234" s="229" t="s">
        <v>942</v>
      </c>
      <c r="D234" s="13">
        <v>1</v>
      </c>
      <c r="E234" s="91">
        <v>43742</v>
      </c>
      <c r="F234" s="229" t="s">
        <v>802</v>
      </c>
      <c r="H234" s="14" t="str">
        <f t="shared" si="4"/>
        <v/>
      </c>
    </row>
    <row r="235" spans="1:8" x14ac:dyDescent="0.25">
      <c r="A235" s="229" t="s">
        <v>800</v>
      </c>
      <c r="B235" s="229" t="s">
        <v>429</v>
      </c>
      <c r="C235" s="229" t="s">
        <v>943</v>
      </c>
      <c r="D235" s="13">
        <v>1</v>
      </c>
      <c r="E235" s="91">
        <v>43742</v>
      </c>
      <c r="F235" s="229" t="s">
        <v>802</v>
      </c>
      <c r="H235" s="14" t="str">
        <f t="shared" si="4"/>
        <v/>
      </c>
    </row>
    <row r="236" spans="1:8" x14ac:dyDescent="0.25">
      <c r="A236" s="229" t="s">
        <v>800</v>
      </c>
      <c r="B236" s="229" t="s">
        <v>429</v>
      </c>
      <c r="C236" s="229" t="s">
        <v>944</v>
      </c>
      <c r="D236" s="13">
        <v>1</v>
      </c>
      <c r="E236" s="91">
        <v>43742</v>
      </c>
      <c r="F236" s="229" t="s">
        <v>802</v>
      </c>
      <c r="H236" s="14" t="str">
        <f t="shared" si="4"/>
        <v/>
      </c>
    </row>
    <row r="237" spans="1:8" x14ac:dyDescent="0.25">
      <c r="A237" s="229" t="s">
        <v>800</v>
      </c>
      <c r="B237" s="229" t="s">
        <v>429</v>
      </c>
      <c r="C237" s="229" t="s">
        <v>945</v>
      </c>
      <c r="D237" s="13">
        <v>1</v>
      </c>
      <c r="E237" s="91">
        <v>43742</v>
      </c>
      <c r="F237" s="229" t="s">
        <v>802</v>
      </c>
      <c r="H237" s="14" t="str">
        <f t="shared" si="4"/>
        <v/>
      </c>
    </row>
    <row r="238" spans="1:8" x14ac:dyDescent="0.25">
      <c r="A238" s="229" t="s">
        <v>800</v>
      </c>
      <c r="B238" s="229" t="s">
        <v>429</v>
      </c>
      <c r="C238" s="229" t="s">
        <v>946</v>
      </c>
      <c r="D238" s="13">
        <v>1</v>
      </c>
      <c r="E238" s="91">
        <v>43742</v>
      </c>
      <c r="F238" s="229" t="s">
        <v>802</v>
      </c>
      <c r="H238" s="14" t="str">
        <f t="shared" si="4"/>
        <v/>
      </c>
    </row>
    <row r="239" spans="1:8" x14ac:dyDescent="0.25">
      <c r="A239" s="229" t="s">
        <v>800</v>
      </c>
      <c r="B239" s="229" t="s">
        <v>429</v>
      </c>
      <c r="C239" s="229" t="s">
        <v>947</v>
      </c>
      <c r="D239" s="13">
        <v>1</v>
      </c>
      <c r="E239" s="91">
        <v>43742</v>
      </c>
      <c r="F239" s="229" t="s">
        <v>802</v>
      </c>
      <c r="H239" s="14" t="str">
        <f t="shared" si="4"/>
        <v/>
      </c>
    </row>
    <row r="240" spans="1:8" x14ac:dyDescent="0.25">
      <c r="A240" s="229" t="s">
        <v>800</v>
      </c>
      <c r="B240" s="229" t="s">
        <v>429</v>
      </c>
      <c r="C240" s="229" t="s">
        <v>948</v>
      </c>
      <c r="D240" s="13">
        <v>1</v>
      </c>
      <c r="E240" s="91">
        <v>43742</v>
      </c>
      <c r="F240" s="229" t="s">
        <v>802</v>
      </c>
      <c r="H240" s="14" t="str">
        <f t="shared" si="4"/>
        <v/>
      </c>
    </row>
    <row r="241" spans="1:8" x14ac:dyDescent="0.25">
      <c r="A241" s="229" t="s">
        <v>800</v>
      </c>
      <c r="B241" s="229" t="s">
        <v>429</v>
      </c>
      <c r="C241" s="229" t="s">
        <v>949</v>
      </c>
      <c r="D241" s="13">
        <v>1</v>
      </c>
      <c r="E241" s="91">
        <v>43742</v>
      </c>
      <c r="F241" s="229" t="s">
        <v>802</v>
      </c>
      <c r="H241" s="14" t="str">
        <f t="shared" si="4"/>
        <v/>
      </c>
    </row>
    <row r="242" spans="1:8" x14ac:dyDescent="0.25">
      <c r="A242" s="229" t="s">
        <v>800</v>
      </c>
      <c r="B242" s="229" t="s">
        <v>429</v>
      </c>
      <c r="C242" s="229" t="s">
        <v>950</v>
      </c>
      <c r="D242" s="13">
        <v>1</v>
      </c>
      <c r="E242" s="91">
        <v>43742</v>
      </c>
      <c r="F242" s="229" t="s">
        <v>802</v>
      </c>
      <c r="H242" s="14" t="str">
        <f t="shared" si="4"/>
        <v/>
      </c>
    </row>
    <row r="243" spans="1:8" x14ac:dyDescent="0.25">
      <c r="A243" s="229" t="s">
        <v>800</v>
      </c>
      <c r="B243" s="229" t="s">
        <v>429</v>
      </c>
      <c r="C243" s="229" t="s">
        <v>951</v>
      </c>
      <c r="D243" s="13">
        <v>1</v>
      </c>
      <c r="E243" s="91">
        <v>43742</v>
      </c>
      <c r="F243" s="229" t="s">
        <v>802</v>
      </c>
      <c r="H243" s="14" t="str">
        <f t="shared" si="4"/>
        <v/>
      </c>
    </row>
    <row r="244" spans="1:8" x14ac:dyDescent="0.25">
      <c r="A244" s="229" t="s">
        <v>800</v>
      </c>
      <c r="B244" s="229" t="s">
        <v>429</v>
      </c>
      <c r="C244" s="229" t="s">
        <v>952</v>
      </c>
      <c r="D244" s="13">
        <v>1</v>
      </c>
      <c r="E244" s="91">
        <v>43742</v>
      </c>
      <c r="F244" s="229" t="s">
        <v>802</v>
      </c>
      <c r="H244" s="14" t="str">
        <f t="shared" si="4"/>
        <v/>
      </c>
    </row>
    <row r="245" spans="1:8" x14ac:dyDescent="0.25">
      <c r="A245" s="229" t="s">
        <v>800</v>
      </c>
      <c r="B245" s="229" t="s">
        <v>429</v>
      </c>
      <c r="C245" s="229" t="s">
        <v>953</v>
      </c>
      <c r="D245" s="13">
        <v>1</v>
      </c>
      <c r="E245" s="91">
        <v>43742</v>
      </c>
      <c r="F245" s="229" t="s">
        <v>802</v>
      </c>
      <c r="H245" s="14" t="str">
        <f t="shared" si="4"/>
        <v/>
      </c>
    </row>
    <row r="246" spans="1:8" x14ac:dyDescent="0.25">
      <c r="A246" s="229" t="s">
        <v>800</v>
      </c>
      <c r="B246" s="229" t="s">
        <v>429</v>
      </c>
      <c r="C246" s="229" t="s">
        <v>954</v>
      </c>
      <c r="D246" s="13">
        <v>1</v>
      </c>
      <c r="E246" s="91">
        <v>43742</v>
      </c>
      <c r="F246" s="229" t="s">
        <v>802</v>
      </c>
      <c r="H246" s="14" t="str">
        <f t="shared" si="4"/>
        <v/>
      </c>
    </row>
    <row r="247" spans="1:8" x14ac:dyDescent="0.25">
      <c r="A247" s="229" t="s">
        <v>800</v>
      </c>
      <c r="B247" s="229" t="s">
        <v>429</v>
      </c>
      <c r="C247" s="229" t="s">
        <v>955</v>
      </c>
      <c r="D247" s="13">
        <v>1</v>
      </c>
      <c r="E247" s="91">
        <v>43742</v>
      </c>
      <c r="F247" s="229" t="s">
        <v>802</v>
      </c>
      <c r="H247" s="14" t="str">
        <f t="shared" si="4"/>
        <v/>
      </c>
    </row>
    <row r="248" spans="1:8" x14ac:dyDescent="0.25">
      <c r="A248" s="229" t="s">
        <v>800</v>
      </c>
      <c r="B248" s="229" t="s">
        <v>429</v>
      </c>
      <c r="C248" s="229" t="s">
        <v>956</v>
      </c>
      <c r="D248" s="13">
        <v>1</v>
      </c>
      <c r="E248" s="91">
        <v>43742</v>
      </c>
      <c r="F248" s="229" t="s">
        <v>802</v>
      </c>
      <c r="H248" s="14" t="str">
        <f t="shared" si="4"/>
        <v/>
      </c>
    </row>
    <row r="249" spans="1:8" x14ac:dyDescent="0.25">
      <c r="A249" s="229" t="s">
        <v>800</v>
      </c>
      <c r="B249" s="229" t="s">
        <v>429</v>
      </c>
      <c r="C249" s="229" t="s">
        <v>957</v>
      </c>
      <c r="D249" s="13">
        <v>1</v>
      </c>
      <c r="E249" s="91">
        <v>43742</v>
      </c>
      <c r="F249" s="229" t="s">
        <v>802</v>
      </c>
      <c r="H249" s="14" t="str">
        <f t="shared" si="4"/>
        <v/>
      </c>
    </row>
    <row r="250" spans="1:8" x14ac:dyDescent="0.25">
      <c r="A250" s="229" t="s">
        <v>800</v>
      </c>
      <c r="B250" s="229" t="s">
        <v>429</v>
      </c>
      <c r="C250" s="229" t="s">
        <v>958</v>
      </c>
      <c r="D250" s="13">
        <v>1</v>
      </c>
      <c r="E250" s="91">
        <v>43742</v>
      </c>
      <c r="F250" s="229" t="s">
        <v>802</v>
      </c>
      <c r="H250" s="14" t="str">
        <f t="shared" si="4"/>
        <v/>
      </c>
    </row>
    <row r="251" spans="1:8" x14ac:dyDescent="0.25">
      <c r="A251" s="229" t="s">
        <v>800</v>
      </c>
      <c r="B251" s="229" t="s">
        <v>429</v>
      </c>
      <c r="C251" s="229" t="s">
        <v>959</v>
      </c>
      <c r="D251" s="13">
        <v>1</v>
      </c>
      <c r="E251" s="91">
        <v>43742</v>
      </c>
      <c r="F251" s="229" t="s">
        <v>802</v>
      </c>
      <c r="H251" s="14" t="str">
        <f t="shared" si="4"/>
        <v/>
      </c>
    </row>
    <row r="252" spans="1:8" x14ac:dyDescent="0.25">
      <c r="A252" s="229" t="s">
        <v>800</v>
      </c>
      <c r="B252" s="229" t="s">
        <v>429</v>
      </c>
      <c r="C252" s="229" t="s">
        <v>960</v>
      </c>
      <c r="D252" s="13">
        <v>1</v>
      </c>
      <c r="E252" s="91">
        <v>43742</v>
      </c>
      <c r="F252" s="229" t="s">
        <v>802</v>
      </c>
      <c r="H252" s="14" t="str">
        <f t="shared" si="4"/>
        <v/>
      </c>
    </row>
    <row r="253" spans="1:8" x14ac:dyDescent="0.25">
      <c r="A253" s="229" t="s">
        <v>800</v>
      </c>
      <c r="B253" s="229" t="s">
        <v>429</v>
      </c>
      <c r="C253" s="229" t="s">
        <v>961</v>
      </c>
      <c r="D253" s="13">
        <v>1</v>
      </c>
      <c r="E253" s="91">
        <v>43742</v>
      </c>
      <c r="F253" s="229" t="s">
        <v>802</v>
      </c>
      <c r="H253" s="14" t="str">
        <f t="shared" si="4"/>
        <v/>
      </c>
    </row>
    <row r="254" spans="1:8" x14ac:dyDescent="0.25">
      <c r="A254" s="229" t="s">
        <v>800</v>
      </c>
      <c r="B254" s="229" t="s">
        <v>429</v>
      </c>
      <c r="C254" s="229" t="s">
        <v>962</v>
      </c>
      <c r="D254" s="13">
        <v>1</v>
      </c>
      <c r="E254" s="91">
        <v>43742</v>
      </c>
      <c r="F254" s="229" t="s">
        <v>802</v>
      </c>
      <c r="H254" s="14" t="str">
        <f t="shared" si="4"/>
        <v/>
      </c>
    </row>
    <row r="255" spans="1:8" x14ac:dyDescent="0.25">
      <c r="A255" s="229" t="s">
        <v>800</v>
      </c>
      <c r="B255" s="229" t="s">
        <v>429</v>
      </c>
      <c r="C255" s="229" t="s">
        <v>963</v>
      </c>
      <c r="D255" s="13">
        <v>1</v>
      </c>
      <c r="E255" s="91">
        <v>43742</v>
      </c>
      <c r="F255" s="229" t="s">
        <v>802</v>
      </c>
      <c r="H255" s="14" t="str">
        <f t="shared" si="4"/>
        <v/>
      </c>
    </row>
    <row r="256" spans="1:8" x14ac:dyDescent="0.25">
      <c r="A256" s="229" t="s">
        <v>800</v>
      </c>
      <c r="B256" s="229" t="s">
        <v>429</v>
      </c>
      <c r="C256" s="229" t="s">
        <v>964</v>
      </c>
      <c r="D256" s="13">
        <v>1</v>
      </c>
      <c r="E256" s="91">
        <v>43742</v>
      </c>
      <c r="F256" s="229" t="s">
        <v>802</v>
      </c>
      <c r="H256" s="14" t="str">
        <f t="shared" si="4"/>
        <v/>
      </c>
    </row>
    <row r="257" spans="1:8" x14ac:dyDescent="0.25">
      <c r="A257" s="229" t="s">
        <v>800</v>
      </c>
      <c r="B257" s="229" t="s">
        <v>429</v>
      </c>
      <c r="C257" s="229" t="s">
        <v>965</v>
      </c>
      <c r="D257" s="13">
        <v>1</v>
      </c>
      <c r="E257" s="91">
        <v>43742</v>
      </c>
      <c r="F257" s="229" t="s">
        <v>802</v>
      </c>
      <c r="H257" s="14" t="str">
        <f t="shared" si="4"/>
        <v/>
      </c>
    </row>
    <row r="258" spans="1:8" x14ac:dyDescent="0.25">
      <c r="A258" s="229" t="s">
        <v>800</v>
      </c>
      <c r="B258" s="229" t="s">
        <v>429</v>
      </c>
      <c r="C258" s="229" t="s">
        <v>966</v>
      </c>
      <c r="D258" s="13">
        <v>1</v>
      </c>
      <c r="E258" s="91">
        <v>43742</v>
      </c>
      <c r="F258" s="229" t="s">
        <v>802</v>
      </c>
      <c r="H258" s="14" t="str">
        <f t="shared" si="4"/>
        <v/>
      </c>
    </row>
    <row r="259" spans="1:8" x14ac:dyDescent="0.25">
      <c r="A259" s="229" t="s">
        <v>800</v>
      </c>
      <c r="B259" s="229" t="s">
        <v>429</v>
      </c>
      <c r="C259" s="229" t="s">
        <v>967</v>
      </c>
      <c r="D259" s="13">
        <v>1</v>
      </c>
      <c r="E259" s="91">
        <v>43742</v>
      </c>
      <c r="F259" s="229" t="s">
        <v>802</v>
      </c>
      <c r="H259" s="14" t="str">
        <f t="shared" si="4"/>
        <v/>
      </c>
    </row>
    <row r="260" spans="1:8" x14ac:dyDescent="0.25">
      <c r="A260" s="229" t="s">
        <v>800</v>
      </c>
      <c r="B260" s="229" t="s">
        <v>429</v>
      </c>
      <c r="C260" s="229" t="s">
        <v>968</v>
      </c>
      <c r="D260" s="13">
        <v>1</v>
      </c>
      <c r="E260" s="91">
        <v>43742</v>
      </c>
      <c r="F260" s="229" t="s">
        <v>802</v>
      </c>
      <c r="H260" s="14" t="str">
        <f t="shared" ref="H260:H323" si="5">IF(G260&lt;&gt;"",E260+G260,"")</f>
        <v/>
      </c>
    </row>
    <row r="261" spans="1:8" x14ac:dyDescent="0.25">
      <c r="A261" s="229" t="s">
        <v>800</v>
      </c>
      <c r="B261" s="229" t="s">
        <v>429</v>
      </c>
      <c r="C261" s="229" t="s">
        <v>969</v>
      </c>
      <c r="D261" s="13">
        <v>1</v>
      </c>
      <c r="E261" s="91">
        <v>43742</v>
      </c>
      <c r="F261" s="229" t="s">
        <v>802</v>
      </c>
      <c r="H261" s="14" t="str">
        <f t="shared" si="5"/>
        <v/>
      </c>
    </row>
    <row r="262" spans="1:8" x14ac:dyDescent="0.25">
      <c r="A262" s="229" t="s">
        <v>800</v>
      </c>
      <c r="B262" s="229" t="s">
        <v>429</v>
      </c>
      <c r="C262" s="229" t="s">
        <v>970</v>
      </c>
      <c r="D262" s="13">
        <v>1</v>
      </c>
      <c r="E262" s="91">
        <v>43742</v>
      </c>
      <c r="F262" s="229" t="s">
        <v>802</v>
      </c>
      <c r="H262" s="14" t="str">
        <f t="shared" si="5"/>
        <v/>
      </c>
    </row>
    <row r="263" spans="1:8" x14ac:dyDescent="0.25">
      <c r="A263" s="229" t="s">
        <v>800</v>
      </c>
      <c r="B263" s="229" t="s">
        <v>429</v>
      </c>
      <c r="C263" s="229" t="s">
        <v>971</v>
      </c>
      <c r="D263" s="13">
        <v>1</v>
      </c>
      <c r="E263" s="91">
        <v>43742</v>
      </c>
      <c r="F263" s="229" t="s">
        <v>802</v>
      </c>
      <c r="H263" s="14" t="str">
        <f t="shared" si="5"/>
        <v/>
      </c>
    </row>
    <row r="264" spans="1:8" x14ac:dyDescent="0.25">
      <c r="A264" s="229" t="s">
        <v>800</v>
      </c>
      <c r="B264" s="229" t="s">
        <v>429</v>
      </c>
      <c r="C264" s="229" t="s">
        <v>972</v>
      </c>
      <c r="D264" s="13">
        <v>1</v>
      </c>
      <c r="E264" s="91">
        <v>43742</v>
      </c>
      <c r="F264" s="229" t="s">
        <v>802</v>
      </c>
      <c r="H264" s="14" t="str">
        <f t="shared" si="5"/>
        <v/>
      </c>
    </row>
    <row r="265" spans="1:8" x14ac:dyDescent="0.25">
      <c r="A265" s="229" t="s">
        <v>800</v>
      </c>
      <c r="B265" s="229" t="s">
        <v>429</v>
      </c>
      <c r="C265" s="229" t="s">
        <v>973</v>
      </c>
      <c r="D265" s="13">
        <v>1</v>
      </c>
      <c r="E265" s="91">
        <v>43742</v>
      </c>
      <c r="F265" s="229" t="s">
        <v>802</v>
      </c>
      <c r="H265" s="14" t="str">
        <f t="shared" si="5"/>
        <v/>
      </c>
    </row>
    <row r="266" spans="1:8" x14ac:dyDescent="0.25">
      <c r="A266" s="229" t="s">
        <v>800</v>
      </c>
      <c r="B266" s="229" t="s">
        <v>429</v>
      </c>
      <c r="C266" s="229" t="s">
        <v>974</v>
      </c>
      <c r="D266" s="13">
        <v>1</v>
      </c>
      <c r="E266" s="91">
        <v>43742</v>
      </c>
      <c r="F266" s="229" t="s">
        <v>802</v>
      </c>
      <c r="H266" s="14" t="str">
        <f t="shared" si="5"/>
        <v/>
      </c>
    </row>
    <row r="267" spans="1:8" x14ac:dyDescent="0.25">
      <c r="A267" s="229" t="s">
        <v>800</v>
      </c>
      <c r="B267" s="229" t="s">
        <v>429</v>
      </c>
      <c r="C267" s="229" t="s">
        <v>975</v>
      </c>
      <c r="D267" s="13">
        <v>1</v>
      </c>
      <c r="E267" s="91">
        <v>43742</v>
      </c>
      <c r="F267" s="229" t="s">
        <v>802</v>
      </c>
      <c r="H267" s="14" t="str">
        <f t="shared" si="5"/>
        <v/>
      </c>
    </row>
    <row r="268" spans="1:8" x14ac:dyDescent="0.25">
      <c r="A268" s="229" t="s">
        <v>800</v>
      </c>
      <c r="B268" s="229" t="s">
        <v>429</v>
      </c>
      <c r="C268" s="229" t="s">
        <v>976</v>
      </c>
      <c r="D268" s="13">
        <v>1</v>
      </c>
      <c r="E268" s="91">
        <v>43742</v>
      </c>
      <c r="F268" s="229" t="s">
        <v>802</v>
      </c>
      <c r="H268" s="14" t="str">
        <f t="shared" si="5"/>
        <v/>
      </c>
    </row>
    <row r="269" spans="1:8" x14ac:dyDescent="0.25">
      <c r="A269" s="229" t="s">
        <v>800</v>
      </c>
      <c r="B269" s="229" t="s">
        <v>429</v>
      </c>
      <c r="C269" s="229" t="s">
        <v>977</v>
      </c>
      <c r="D269" s="13">
        <v>1</v>
      </c>
      <c r="E269" s="91">
        <v>43742</v>
      </c>
      <c r="F269" s="229" t="s">
        <v>802</v>
      </c>
      <c r="H269" s="14" t="str">
        <f t="shared" si="5"/>
        <v/>
      </c>
    </row>
    <row r="270" spans="1:8" x14ac:dyDescent="0.25">
      <c r="A270" s="229" t="s">
        <v>800</v>
      </c>
      <c r="B270" s="229" t="s">
        <v>429</v>
      </c>
      <c r="C270" s="229" t="s">
        <v>978</v>
      </c>
      <c r="D270" s="13">
        <v>1</v>
      </c>
      <c r="E270" s="91">
        <v>43742</v>
      </c>
      <c r="F270" s="229" t="s">
        <v>802</v>
      </c>
      <c r="H270" s="14" t="str">
        <f t="shared" si="5"/>
        <v/>
      </c>
    </row>
    <row r="271" spans="1:8" x14ac:dyDescent="0.25">
      <c r="A271" s="229" t="s">
        <v>800</v>
      </c>
      <c r="B271" s="229" t="s">
        <v>429</v>
      </c>
      <c r="C271" s="229" t="s">
        <v>979</v>
      </c>
      <c r="D271" s="13">
        <v>1</v>
      </c>
      <c r="E271" s="91">
        <v>43742</v>
      </c>
      <c r="F271" s="229" t="s">
        <v>802</v>
      </c>
      <c r="H271" s="14" t="str">
        <f t="shared" si="5"/>
        <v/>
      </c>
    </row>
    <row r="272" spans="1:8" x14ac:dyDescent="0.25">
      <c r="A272" s="229" t="s">
        <v>800</v>
      </c>
      <c r="B272" s="229" t="s">
        <v>429</v>
      </c>
      <c r="C272" s="229" t="s">
        <v>980</v>
      </c>
      <c r="D272" s="13">
        <v>1</v>
      </c>
      <c r="E272" s="91">
        <v>43742</v>
      </c>
      <c r="F272" s="229" t="s">
        <v>802</v>
      </c>
      <c r="H272" s="14" t="str">
        <f t="shared" si="5"/>
        <v/>
      </c>
    </row>
    <row r="273" spans="1:8" x14ac:dyDescent="0.25">
      <c r="A273" s="229" t="s">
        <v>800</v>
      </c>
      <c r="B273" s="229" t="s">
        <v>429</v>
      </c>
      <c r="C273" s="229" t="s">
        <v>981</v>
      </c>
      <c r="D273" s="13">
        <v>1</v>
      </c>
      <c r="E273" s="91">
        <v>43742</v>
      </c>
      <c r="F273" s="229" t="s">
        <v>802</v>
      </c>
      <c r="H273" s="14" t="str">
        <f t="shared" si="5"/>
        <v/>
      </c>
    </row>
    <row r="274" spans="1:8" x14ac:dyDescent="0.25">
      <c r="A274" s="229" t="s">
        <v>800</v>
      </c>
      <c r="B274" s="229" t="s">
        <v>429</v>
      </c>
      <c r="C274" s="229" t="s">
        <v>982</v>
      </c>
      <c r="D274" s="13">
        <v>1</v>
      </c>
      <c r="E274" s="91">
        <v>43742</v>
      </c>
      <c r="F274" s="229" t="s">
        <v>802</v>
      </c>
      <c r="H274" s="14" t="str">
        <f t="shared" si="5"/>
        <v/>
      </c>
    </row>
    <row r="275" spans="1:8" x14ac:dyDescent="0.25">
      <c r="A275" s="229" t="s">
        <v>800</v>
      </c>
      <c r="B275" s="229" t="s">
        <v>429</v>
      </c>
      <c r="C275" s="229" t="s">
        <v>983</v>
      </c>
      <c r="D275" s="13">
        <v>1</v>
      </c>
      <c r="E275" s="91">
        <v>43742</v>
      </c>
      <c r="F275" s="229" t="s">
        <v>802</v>
      </c>
      <c r="H275" s="14" t="str">
        <f t="shared" si="5"/>
        <v/>
      </c>
    </row>
    <row r="276" spans="1:8" x14ac:dyDescent="0.25">
      <c r="A276" s="229" t="s">
        <v>800</v>
      </c>
      <c r="B276" s="229" t="s">
        <v>429</v>
      </c>
      <c r="C276" s="229" t="s">
        <v>984</v>
      </c>
      <c r="D276" s="13">
        <v>1</v>
      </c>
      <c r="E276" s="91">
        <v>43742</v>
      </c>
      <c r="F276" s="229" t="s">
        <v>802</v>
      </c>
      <c r="H276" s="14" t="str">
        <f t="shared" si="5"/>
        <v/>
      </c>
    </row>
    <row r="277" spans="1:8" x14ac:dyDescent="0.25">
      <c r="A277" s="229" t="s">
        <v>800</v>
      </c>
      <c r="B277" s="229" t="s">
        <v>429</v>
      </c>
      <c r="C277" s="229" t="s">
        <v>985</v>
      </c>
      <c r="D277" s="13">
        <v>1</v>
      </c>
      <c r="E277" s="91">
        <v>43742</v>
      </c>
      <c r="F277" s="229" t="s">
        <v>802</v>
      </c>
      <c r="H277" s="14" t="str">
        <f t="shared" si="5"/>
        <v/>
      </c>
    </row>
    <row r="278" spans="1:8" x14ac:dyDescent="0.25">
      <c r="A278" s="229" t="s">
        <v>800</v>
      </c>
      <c r="B278" s="229" t="s">
        <v>429</v>
      </c>
      <c r="C278" s="229" t="s">
        <v>986</v>
      </c>
      <c r="D278" s="13">
        <v>1</v>
      </c>
      <c r="E278" s="91">
        <v>43742</v>
      </c>
      <c r="F278" s="229" t="s">
        <v>802</v>
      </c>
      <c r="H278" s="14" t="str">
        <f t="shared" si="5"/>
        <v/>
      </c>
    </row>
    <row r="279" spans="1:8" x14ac:dyDescent="0.25">
      <c r="A279" s="229" t="s">
        <v>800</v>
      </c>
      <c r="B279" s="229" t="s">
        <v>429</v>
      </c>
      <c r="C279" s="229" t="s">
        <v>987</v>
      </c>
      <c r="D279" s="13">
        <v>1</v>
      </c>
      <c r="E279" s="91">
        <v>43742</v>
      </c>
      <c r="F279" s="229" t="s">
        <v>802</v>
      </c>
      <c r="H279" s="14" t="str">
        <f t="shared" si="5"/>
        <v/>
      </c>
    </row>
    <row r="280" spans="1:8" x14ac:dyDescent="0.25">
      <c r="A280" s="229" t="s">
        <v>800</v>
      </c>
      <c r="B280" s="229" t="s">
        <v>429</v>
      </c>
      <c r="C280" s="229" t="s">
        <v>988</v>
      </c>
      <c r="D280" s="13">
        <v>1</v>
      </c>
      <c r="E280" s="91">
        <v>43742</v>
      </c>
      <c r="F280" s="229" t="s">
        <v>802</v>
      </c>
      <c r="H280" s="14" t="str">
        <f t="shared" si="5"/>
        <v/>
      </c>
    </row>
    <row r="281" spans="1:8" x14ac:dyDescent="0.25">
      <c r="A281" s="229" t="s">
        <v>800</v>
      </c>
      <c r="B281" s="229" t="s">
        <v>429</v>
      </c>
      <c r="C281" s="229" t="s">
        <v>989</v>
      </c>
      <c r="D281" s="13">
        <v>1</v>
      </c>
      <c r="E281" s="91">
        <v>43742</v>
      </c>
      <c r="F281" s="229" t="s">
        <v>802</v>
      </c>
      <c r="H281" s="14" t="str">
        <f t="shared" si="5"/>
        <v/>
      </c>
    </row>
    <row r="282" spans="1:8" x14ac:dyDescent="0.25">
      <c r="A282" s="229" t="s">
        <v>800</v>
      </c>
      <c r="B282" s="229" t="s">
        <v>429</v>
      </c>
      <c r="C282" s="229" t="s">
        <v>990</v>
      </c>
      <c r="D282" s="13">
        <v>1</v>
      </c>
      <c r="E282" s="91">
        <v>43742</v>
      </c>
      <c r="F282" s="229" t="s">
        <v>802</v>
      </c>
      <c r="H282" s="14" t="str">
        <f t="shared" si="5"/>
        <v/>
      </c>
    </row>
    <row r="283" spans="1:8" x14ac:dyDescent="0.25">
      <c r="A283" s="229" t="s">
        <v>800</v>
      </c>
      <c r="B283" s="229" t="s">
        <v>429</v>
      </c>
      <c r="C283" s="229" t="s">
        <v>991</v>
      </c>
      <c r="D283" s="13">
        <v>1</v>
      </c>
      <c r="E283" s="91">
        <v>43742</v>
      </c>
      <c r="F283" s="229" t="s">
        <v>802</v>
      </c>
      <c r="H283" s="14" t="str">
        <f t="shared" si="5"/>
        <v/>
      </c>
    </row>
    <row r="284" spans="1:8" x14ac:dyDescent="0.25">
      <c r="A284" s="229" t="s">
        <v>800</v>
      </c>
      <c r="B284" s="229" t="s">
        <v>429</v>
      </c>
      <c r="C284" s="229" t="s">
        <v>992</v>
      </c>
      <c r="D284" s="13">
        <v>1</v>
      </c>
      <c r="E284" s="91">
        <v>43742</v>
      </c>
      <c r="F284" s="229" t="s">
        <v>802</v>
      </c>
      <c r="H284" s="14" t="str">
        <f t="shared" si="5"/>
        <v/>
      </c>
    </row>
    <row r="285" spans="1:8" x14ac:dyDescent="0.25">
      <c r="A285" s="229" t="s">
        <v>800</v>
      </c>
      <c r="B285" s="229" t="s">
        <v>429</v>
      </c>
      <c r="C285" s="229" t="s">
        <v>993</v>
      </c>
      <c r="D285" s="13">
        <v>1</v>
      </c>
      <c r="E285" s="91">
        <v>43742</v>
      </c>
      <c r="F285" s="229" t="s">
        <v>802</v>
      </c>
      <c r="H285" s="14" t="str">
        <f t="shared" si="5"/>
        <v/>
      </c>
    </row>
    <row r="286" spans="1:8" x14ac:dyDescent="0.25">
      <c r="A286" s="229" t="s">
        <v>800</v>
      </c>
      <c r="B286" s="229" t="s">
        <v>429</v>
      </c>
      <c r="C286" s="229" t="s">
        <v>994</v>
      </c>
      <c r="D286" s="13">
        <v>1</v>
      </c>
      <c r="E286" s="91">
        <v>43742</v>
      </c>
      <c r="F286" s="229" t="s">
        <v>802</v>
      </c>
      <c r="H286" s="14" t="str">
        <f t="shared" si="5"/>
        <v/>
      </c>
    </row>
    <row r="287" spans="1:8" x14ac:dyDescent="0.25">
      <c r="A287" s="229" t="s">
        <v>800</v>
      </c>
      <c r="B287" s="229" t="s">
        <v>429</v>
      </c>
      <c r="C287" s="229" t="s">
        <v>995</v>
      </c>
      <c r="D287" s="13">
        <v>1</v>
      </c>
      <c r="E287" s="91">
        <v>43742</v>
      </c>
      <c r="F287" s="229" t="s">
        <v>802</v>
      </c>
      <c r="H287" s="14" t="str">
        <f t="shared" si="5"/>
        <v/>
      </c>
    </row>
    <row r="288" spans="1:8" x14ac:dyDescent="0.25">
      <c r="A288" s="229" t="s">
        <v>800</v>
      </c>
      <c r="B288" s="229" t="s">
        <v>429</v>
      </c>
      <c r="C288" s="229" t="s">
        <v>996</v>
      </c>
      <c r="D288" s="13">
        <v>1</v>
      </c>
      <c r="E288" s="91">
        <v>43742</v>
      </c>
      <c r="F288" s="229" t="s">
        <v>802</v>
      </c>
      <c r="H288" s="14" t="str">
        <f t="shared" si="5"/>
        <v/>
      </c>
    </row>
    <row r="289" spans="1:8" x14ac:dyDescent="0.25">
      <c r="A289" s="229" t="s">
        <v>800</v>
      </c>
      <c r="B289" s="229" t="s">
        <v>429</v>
      </c>
      <c r="C289" s="229" t="s">
        <v>997</v>
      </c>
      <c r="D289" s="13">
        <v>1</v>
      </c>
      <c r="E289" s="91">
        <v>43742</v>
      </c>
      <c r="F289" s="229" t="s">
        <v>802</v>
      </c>
      <c r="H289" s="14" t="str">
        <f t="shared" si="5"/>
        <v/>
      </c>
    </row>
    <row r="290" spans="1:8" x14ac:dyDescent="0.25">
      <c r="A290" s="229" t="s">
        <v>800</v>
      </c>
      <c r="B290" s="229" t="s">
        <v>429</v>
      </c>
      <c r="C290" s="229" t="s">
        <v>998</v>
      </c>
      <c r="D290" s="13">
        <v>1</v>
      </c>
      <c r="E290" s="91">
        <v>43742</v>
      </c>
      <c r="F290" s="229" t="s">
        <v>802</v>
      </c>
      <c r="H290" s="14" t="str">
        <f t="shared" si="5"/>
        <v/>
      </c>
    </row>
    <row r="291" spans="1:8" x14ac:dyDescent="0.25">
      <c r="A291" s="229" t="s">
        <v>800</v>
      </c>
      <c r="B291" s="229" t="s">
        <v>429</v>
      </c>
      <c r="C291" s="229" t="s">
        <v>999</v>
      </c>
      <c r="D291" s="13">
        <v>1</v>
      </c>
      <c r="E291" s="91">
        <v>43742</v>
      </c>
      <c r="F291" s="229" t="s">
        <v>802</v>
      </c>
      <c r="H291" s="14" t="str">
        <f t="shared" si="5"/>
        <v/>
      </c>
    </row>
    <row r="292" spans="1:8" x14ac:dyDescent="0.25">
      <c r="A292" s="229" t="s">
        <v>800</v>
      </c>
      <c r="B292" s="229" t="s">
        <v>429</v>
      </c>
      <c r="C292" s="229" t="s">
        <v>1000</v>
      </c>
      <c r="D292" s="13">
        <v>1</v>
      </c>
      <c r="E292" s="91">
        <v>43742</v>
      </c>
      <c r="F292" s="229" t="s">
        <v>802</v>
      </c>
      <c r="H292" s="14" t="str">
        <f t="shared" si="5"/>
        <v/>
      </c>
    </row>
    <row r="293" spans="1:8" x14ac:dyDescent="0.25">
      <c r="A293" s="229" t="s">
        <v>800</v>
      </c>
      <c r="B293" s="229" t="s">
        <v>429</v>
      </c>
      <c r="C293" s="229" t="s">
        <v>1001</v>
      </c>
      <c r="D293" s="13">
        <v>1</v>
      </c>
      <c r="E293" s="91">
        <v>43742</v>
      </c>
      <c r="F293" s="229" t="s">
        <v>802</v>
      </c>
      <c r="H293" s="14" t="str">
        <f t="shared" si="5"/>
        <v/>
      </c>
    </row>
    <row r="294" spans="1:8" x14ac:dyDescent="0.25">
      <c r="A294" s="229" t="s">
        <v>800</v>
      </c>
      <c r="B294" s="229" t="s">
        <v>429</v>
      </c>
      <c r="C294" s="229" t="s">
        <v>1002</v>
      </c>
      <c r="D294" s="13">
        <v>1</v>
      </c>
      <c r="E294" s="91">
        <v>43742</v>
      </c>
      <c r="F294" s="229" t="s">
        <v>802</v>
      </c>
      <c r="H294" s="14" t="str">
        <f t="shared" si="5"/>
        <v/>
      </c>
    </row>
    <row r="295" spans="1:8" x14ac:dyDescent="0.25">
      <c r="A295" s="229" t="s">
        <v>800</v>
      </c>
      <c r="B295" s="229" t="s">
        <v>429</v>
      </c>
      <c r="C295" s="229" t="s">
        <v>1003</v>
      </c>
      <c r="D295" s="13">
        <v>1</v>
      </c>
      <c r="E295" s="91">
        <v>43742</v>
      </c>
      <c r="F295" s="229" t="s">
        <v>802</v>
      </c>
      <c r="H295" s="14" t="str">
        <f t="shared" si="5"/>
        <v/>
      </c>
    </row>
    <row r="296" spans="1:8" x14ac:dyDescent="0.25">
      <c r="A296" s="229" t="s">
        <v>800</v>
      </c>
      <c r="B296" s="229" t="s">
        <v>429</v>
      </c>
      <c r="C296" s="229" t="s">
        <v>1004</v>
      </c>
      <c r="D296" s="13">
        <v>1</v>
      </c>
      <c r="E296" s="91">
        <v>43742</v>
      </c>
      <c r="F296" s="229" t="s">
        <v>802</v>
      </c>
      <c r="H296" s="14" t="str">
        <f t="shared" si="5"/>
        <v/>
      </c>
    </row>
    <row r="297" spans="1:8" x14ac:dyDescent="0.25">
      <c r="A297" s="229" t="s">
        <v>800</v>
      </c>
      <c r="B297" s="229" t="s">
        <v>429</v>
      </c>
      <c r="C297" s="229" t="s">
        <v>1005</v>
      </c>
      <c r="D297" s="13">
        <v>1</v>
      </c>
      <c r="E297" s="91">
        <v>43742</v>
      </c>
      <c r="F297" s="229" t="s">
        <v>802</v>
      </c>
      <c r="H297" s="14" t="str">
        <f t="shared" si="5"/>
        <v/>
      </c>
    </row>
    <row r="298" spans="1:8" x14ac:dyDescent="0.25">
      <c r="A298" s="229" t="s">
        <v>800</v>
      </c>
      <c r="B298" s="229" t="s">
        <v>429</v>
      </c>
      <c r="C298" s="229" t="s">
        <v>1006</v>
      </c>
      <c r="D298" s="13">
        <v>1</v>
      </c>
      <c r="E298" s="91">
        <v>43742</v>
      </c>
      <c r="F298" s="229" t="s">
        <v>802</v>
      </c>
      <c r="H298" s="14" t="str">
        <f t="shared" si="5"/>
        <v/>
      </c>
    </row>
    <row r="299" spans="1:8" x14ac:dyDescent="0.25">
      <c r="A299" s="229" t="s">
        <v>800</v>
      </c>
      <c r="B299" s="229" t="s">
        <v>429</v>
      </c>
      <c r="C299" s="229" t="s">
        <v>1007</v>
      </c>
      <c r="D299" s="13">
        <v>1</v>
      </c>
      <c r="E299" s="91">
        <v>43742</v>
      </c>
      <c r="F299" s="229" t="s">
        <v>802</v>
      </c>
      <c r="H299" s="14" t="str">
        <f t="shared" si="5"/>
        <v/>
      </c>
    </row>
    <row r="300" spans="1:8" x14ac:dyDescent="0.25">
      <c r="A300" s="229" t="s">
        <v>800</v>
      </c>
      <c r="B300" s="229" t="s">
        <v>429</v>
      </c>
      <c r="C300" s="229" t="s">
        <v>1008</v>
      </c>
      <c r="D300" s="13">
        <v>1</v>
      </c>
      <c r="E300" s="91">
        <v>43742</v>
      </c>
      <c r="F300" s="229" t="s">
        <v>802</v>
      </c>
      <c r="H300" s="14" t="str">
        <f t="shared" si="5"/>
        <v/>
      </c>
    </row>
    <row r="301" spans="1:8" x14ac:dyDescent="0.25">
      <c r="A301" s="229" t="s">
        <v>800</v>
      </c>
      <c r="B301" s="229" t="s">
        <v>429</v>
      </c>
      <c r="C301" s="229" t="s">
        <v>1009</v>
      </c>
      <c r="D301" s="13">
        <v>1</v>
      </c>
      <c r="E301" s="91">
        <v>43742</v>
      </c>
      <c r="F301" s="229" t="s">
        <v>802</v>
      </c>
      <c r="H301" s="14" t="str">
        <f t="shared" si="5"/>
        <v/>
      </c>
    </row>
    <row r="302" spans="1:8" x14ac:dyDescent="0.25">
      <c r="A302" s="229" t="s">
        <v>800</v>
      </c>
      <c r="B302" s="229" t="s">
        <v>429</v>
      </c>
      <c r="C302" s="229" t="s">
        <v>1010</v>
      </c>
      <c r="D302" s="13">
        <v>1</v>
      </c>
      <c r="E302" s="91">
        <v>43742</v>
      </c>
      <c r="F302" s="229" t="s">
        <v>802</v>
      </c>
      <c r="H302" s="14" t="str">
        <f t="shared" si="5"/>
        <v/>
      </c>
    </row>
    <row r="303" spans="1:8" x14ac:dyDescent="0.25">
      <c r="A303" s="229" t="s">
        <v>800</v>
      </c>
      <c r="B303" s="229" t="s">
        <v>429</v>
      </c>
      <c r="C303" s="229" t="s">
        <v>1011</v>
      </c>
      <c r="D303" s="13">
        <v>1</v>
      </c>
      <c r="E303" s="91">
        <v>43742</v>
      </c>
      <c r="F303" s="229" t="s">
        <v>802</v>
      </c>
      <c r="H303" s="14" t="str">
        <f t="shared" si="5"/>
        <v/>
      </c>
    </row>
    <row r="304" spans="1:8" x14ac:dyDescent="0.25">
      <c r="A304" s="229" t="s">
        <v>800</v>
      </c>
      <c r="B304" s="229" t="s">
        <v>429</v>
      </c>
      <c r="C304" s="229" t="s">
        <v>1012</v>
      </c>
      <c r="D304" s="13">
        <v>1</v>
      </c>
      <c r="E304" s="91">
        <v>43742</v>
      </c>
      <c r="F304" s="229" t="s">
        <v>802</v>
      </c>
      <c r="H304" s="14" t="str">
        <f t="shared" si="5"/>
        <v/>
      </c>
    </row>
    <row r="305" spans="1:8" x14ac:dyDescent="0.25">
      <c r="A305" s="229" t="s">
        <v>800</v>
      </c>
      <c r="B305" s="229" t="s">
        <v>429</v>
      </c>
      <c r="C305" s="229" t="s">
        <v>1013</v>
      </c>
      <c r="D305" s="13">
        <v>1</v>
      </c>
      <c r="E305" s="91">
        <v>43742</v>
      </c>
      <c r="F305" s="229" t="s">
        <v>802</v>
      </c>
      <c r="H305" s="14" t="str">
        <f t="shared" si="5"/>
        <v/>
      </c>
    </row>
    <row r="306" spans="1:8" x14ac:dyDescent="0.25">
      <c r="A306" s="229" t="s">
        <v>800</v>
      </c>
      <c r="B306" s="229" t="s">
        <v>429</v>
      </c>
      <c r="C306" s="229" t="s">
        <v>1014</v>
      </c>
      <c r="D306" s="13">
        <v>1</v>
      </c>
      <c r="E306" s="91">
        <v>43742</v>
      </c>
      <c r="F306" s="229" t="s">
        <v>802</v>
      </c>
      <c r="H306" s="14" t="str">
        <f t="shared" si="5"/>
        <v/>
      </c>
    </row>
    <row r="307" spans="1:8" x14ac:dyDescent="0.25">
      <c r="A307" s="229" t="s">
        <v>800</v>
      </c>
      <c r="B307" s="229" t="s">
        <v>429</v>
      </c>
      <c r="C307" s="229" t="s">
        <v>1015</v>
      </c>
      <c r="D307" s="13">
        <v>1</v>
      </c>
      <c r="E307" s="91">
        <v>43742</v>
      </c>
      <c r="F307" s="229" t="s">
        <v>802</v>
      </c>
      <c r="H307" s="14" t="str">
        <f t="shared" si="5"/>
        <v/>
      </c>
    </row>
    <row r="308" spans="1:8" x14ac:dyDescent="0.25">
      <c r="A308" s="229" t="s">
        <v>800</v>
      </c>
      <c r="B308" s="229" t="s">
        <v>429</v>
      </c>
      <c r="C308" s="229" t="s">
        <v>1016</v>
      </c>
      <c r="D308" s="13">
        <v>1</v>
      </c>
      <c r="E308" s="91">
        <v>43742</v>
      </c>
      <c r="F308" s="229" t="s">
        <v>802</v>
      </c>
      <c r="H308" s="14" t="str">
        <f t="shared" si="5"/>
        <v/>
      </c>
    </row>
    <row r="309" spans="1:8" x14ac:dyDescent="0.25">
      <c r="A309" s="229" t="s">
        <v>800</v>
      </c>
      <c r="B309" s="229" t="s">
        <v>429</v>
      </c>
      <c r="C309" s="229" t="s">
        <v>1017</v>
      </c>
      <c r="D309" s="13">
        <v>1</v>
      </c>
      <c r="E309" s="91">
        <v>43742</v>
      </c>
      <c r="F309" s="229" t="s">
        <v>802</v>
      </c>
      <c r="H309" s="14" t="str">
        <f t="shared" si="5"/>
        <v/>
      </c>
    </row>
    <row r="310" spans="1:8" x14ac:dyDescent="0.25">
      <c r="A310" s="229" t="s">
        <v>800</v>
      </c>
      <c r="B310" s="229" t="s">
        <v>429</v>
      </c>
      <c r="C310" s="229" t="s">
        <v>1018</v>
      </c>
      <c r="D310" s="13">
        <v>1</v>
      </c>
      <c r="E310" s="91">
        <v>43742</v>
      </c>
      <c r="F310" s="229" t="s">
        <v>802</v>
      </c>
      <c r="H310" s="14" t="str">
        <f t="shared" si="5"/>
        <v/>
      </c>
    </row>
    <row r="311" spans="1:8" x14ac:dyDescent="0.25">
      <c r="A311" s="229" t="s">
        <v>800</v>
      </c>
      <c r="B311" s="229" t="s">
        <v>429</v>
      </c>
      <c r="C311" s="229" t="s">
        <v>1019</v>
      </c>
      <c r="D311" s="13">
        <v>1</v>
      </c>
      <c r="E311" s="91">
        <v>43742</v>
      </c>
      <c r="F311" s="229" t="s">
        <v>802</v>
      </c>
      <c r="H311" s="14" t="str">
        <f t="shared" si="5"/>
        <v/>
      </c>
    </row>
    <row r="312" spans="1:8" x14ac:dyDescent="0.25">
      <c r="A312" s="229" t="s">
        <v>800</v>
      </c>
      <c r="B312" s="229" t="s">
        <v>429</v>
      </c>
      <c r="C312" s="229" t="s">
        <v>1020</v>
      </c>
      <c r="D312" s="13">
        <v>1</v>
      </c>
      <c r="E312" s="91">
        <v>43742</v>
      </c>
      <c r="F312" s="229" t="s">
        <v>802</v>
      </c>
      <c r="H312" s="14" t="str">
        <f t="shared" si="5"/>
        <v/>
      </c>
    </row>
    <row r="313" spans="1:8" x14ac:dyDescent="0.25">
      <c r="A313" s="229" t="s">
        <v>800</v>
      </c>
      <c r="B313" s="229" t="s">
        <v>429</v>
      </c>
      <c r="C313" s="229" t="s">
        <v>1021</v>
      </c>
      <c r="D313" s="13">
        <v>1</v>
      </c>
      <c r="E313" s="91">
        <v>43742</v>
      </c>
      <c r="F313" s="229" t="s">
        <v>802</v>
      </c>
      <c r="H313" s="14" t="str">
        <f t="shared" si="5"/>
        <v/>
      </c>
    </row>
    <row r="314" spans="1:8" x14ac:dyDescent="0.25">
      <c r="A314" s="229" t="s">
        <v>800</v>
      </c>
      <c r="B314" s="229" t="s">
        <v>429</v>
      </c>
      <c r="C314" s="229" t="s">
        <v>1022</v>
      </c>
      <c r="D314" s="13">
        <v>1</v>
      </c>
      <c r="E314" s="91">
        <v>43742</v>
      </c>
      <c r="F314" s="229" t="s">
        <v>802</v>
      </c>
      <c r="H314" s="14" t="str">
        <f t="shared" si="5"/>
        <v/>
      </c>
    </row>
    <row r="315" spans="1:8" x14ac:dyDescent="0.25">
      <c r="A315" s="229" t="s">
        <v>800</v>
      </c>
      <c r="B315" s="229" t="s">
        <v>429</v>
      </c>
      <c r="C315" s="229" t="s">
        <v>1023</v>
      </c>
      <c r="D315" s="13">
        <v>1</v>
      </c>
      <c r="E315" s="91">
        <v>43742</v>
      </c>
      <c r="F315" s="229" t="s">
        <v>802</v>
      </c>
      <c r="H315" s="14" t="str">
        <f t="shared" si="5"/>
        <v/>
      </c>
    </row>
    <row r="316" spans="1:8" x14ac:dyDescent="0.25">
      <c r="A316" s="229" t="s">
        <v>800</v>
      </c>
      <c r="B316" s="229" t="s">
        <v>429</v>
      </c>
      <c r="C316" s="229" t="s">
        <v>1024</v>
      </c>
      <c r="D316" s="13">
        <v>1</v>
      </c>
      <c r="E316" s="91">
        <v>43742</v>
      </c>
      <c r="F316" s="229" t="s">
        <v>802</v>
      </c>
      <c r="H316" s="14" t="str">
        <f t="shared" si="5"/>
        <v/>
      </c>
    </row>
    <row r="317" spans="1:8" x14ac:dyDescent="0.25">
      <c r="A317" s="229" t="s">
        <v>800</v>
      </c>
      <c r="B317" s="229" t="s">
        <v>429</v>
      </c>
      <c r="C317" s="229" t="s">
        <v>1025</v>
      </c>
      <c r="D317" s="13">
        <v>1</v>
      </c>
      <c r="E317" s="91">
        <v>43742</v>
      </c>
      <c r="F317" s="229" t="s">
        <v>802</v>
      </c>
      <c r="H317" s="14" t="str">
        <f t="shared" si="5"/>
        <v/>
      </c>
    </row>
    <row r="318" spans="1:8" x14ac:dyDescent="0.25">
      <c r="A318" s="229" t="s">
        <v>800</v>
      </c>
      <c r="B318" s="229" t="s">
        <v>429</v>
      </c>
      <c r="C318" s="229" t="s">
        <v>1026</v>
      </c>
      <c r="D318" s="13">
        <v>1</v>
      </c>
      <c r="E318" s="91">
        <v>43742</v>
      </c>
      <c r="F318" s="229" t="s">
        <v>802</v>
      </c>
      <c r="H318" s="14" t="str">
        <f t="shared" si="5"/>
        <v/>
      </c>
    </row>
    <row r="319" spans="1:8" x14ac:dyDescent="0.25">
      <c r="A319" s="229" t="s">
        <v>800</v>
      </c>
      <c r="B319" s="229" t="s">
        <v>429</v>
      </c>
      <c r="C319" s="229" t="s">
        <v>1027</v>
      </c>
      <c r="D319" s="13">
        <v>1</v>
      </c>
      <c r="E319" s="91">
        <v>43742</v>
      </c>
      <c r="F319" s="229" t="s">
        <v>802</v>
      </c>
      <c r="H319" s="14" t="str">
        <f t="shared" si="5"/>
        <v/>
      </c>
    </row>
    <row r="320" spans="1:8" x14ac:dyDescent="0.25">
      <c r="A320" s="229" t="s">
        <v>800</v>
      </c>
      <c r="B320" s="229" t="s">
        <v>429</v>
      </c>
      <c r="C320" s="229" t="s">
        <v>1028</v>
      </c>
      <c r="D320" s="13">
        <v>1</v>
      </c>
      <c r="E320" s="91">
        <v>43742</v>
      </c>
      <c r="F320" s="229" t="s">
        <v>802</v>
      </c>
      <c r="H320" s="14" t="str">
        <f t="shared" si="5"/>
        <v/>
      </c>
    </row>
    <row r="321" spans="1:8" x14ac:dyDescent="0.25">
      <c r="A321" s="229" t="s">
        <v>800</v>
      </c>
      <c r="B321" s="229" t="s">
        <v>429</v>
      </c>
      <c r="C321" s="229" t="s">
        <v>1029</v>
      </c>
      <c r="D321" s="13">
        <v>1</v>
      </c>
      <c r="E321" s="91">
        <v>43742</v>
      </c>
      <c r="F321" s="229" t="s">
        <v>802</v>
      </c>
      <c r="H321" s="14" t="str">
        <f t="shared" si="5"/>
        <v/>
      </c>
    </row>
    <row r="322" spans="1:8" x14ac:dyDescent="0.25">
      <c r="A322" s="229" t="s">
        <v>800</v>
      </c>
      <c r="B322" s="229" t="s">
        <v>429</v>
      </c>
      <c r="C322" s="229" t="s">
        <v>1030</v>
      </c>
      <c r="D322" s="13">
        <v>1</v>
      </c>
      <c r="E322" s="91">
        <v>43742</v>
      </c>
      <c r="F322" s="229" t="s">
        <v>802</v>
      </c>
      <c r="H322" s="14" t="str">
        <f t="shared" si="5"/>
        <v/>
      </c>
    </row>
    <row r="323" spans="1:8" x14ac:dyDescent="0.25">
      <c r="A323" s="229" t="s">
        <v>800</v>
      </c>
      <c r="B323" s="229" t="s">
        <v>429</v>
      </c>
      <c r="C323" s="229" t="s">
        <v>1031</v>
      </c>
      <c r="D323" s="13">
        <v>1</v>
      </c>
      <c r="E323" s="91">
        <v>43742</v>
      </c>
      <c r="F323" s="229" t="s">
        <v>802</v>
      </c>
      <c r="H323" s="14" t="str">
        <f t="shared" si="5"/>
        <v/>
      </c>
    </row>
    <row r="324" spans="1:8" x14ac:dyDescent="0.25">
      <c r="A324" s="229" t="s">
        <v>800</v>
      </c>
      <c r="B324" s="229" t="s">
        <v>429</v>
      </c>
      <c r="C324" s="229" t="s">
        <v>1032</v>
      </c>
      <c r="D324" s="13">
        <v>1</v>
      </c>
      <c r="E324" s="91">
        <v>43742</v>
      </c>
      <c r="F324" s="229" t="s">
        <v>802</v>
      </c>
      <c r="H324" s="14" t="str">
        <f t="shared" ref="H324:H387" si="6">IF(G324&lt;&gt;"",E324+G324,"")</f>
        <v/>
      </c>
    </row>
    <row r="325" spans="1:8" x14ac:dyDescent="0.25">
      <c r="A325" s="229" t="s">
        <v>800</v>
      </c>
      <c r="B325" s="229" t="s">
        <v>429</v>
      </c>
      <c r="C325" s="229" t="s">
        <v>1033</v>
      </c>
      <c r="D325" s="13">
        <v>1</v>
      </c>
      <c r="E325" s="91">
        <v>43742</v>
      </c>
      <c r="F325" s="229" t="s">
        <v>802</v>
      </c>
      <c r="H325" s="14" t="str">
        <f t="shared" si="6"/>
        <v/>
      </c>
    </row>
    <row r="326" spans="1:8" x14ac:dyDescent="0.25">
      <c r="A326" s="229" t="s">
        <v>800</v>
      </c>
      <c r="B326" s="229" t="s">
        <v>429</v>
      </c>
      <c r="C326" s="229" t="s">
        <v>1034</v>
      </c>
      <c r="D326" s="13">
        <v>1</v>
      </c>
      <c r="E326" s="91">
        <v>43742</v>
      </c>
      <c r="F326" s="229" t="s">
        <v>802</v>
      </c>
      <c r="H326" s="14" t="str">
        <f t="shared" si="6"/>
        <v/>
      </c>
    </row>
    <row r="327" spans="1:8" x14ac:dyDescent="0.25">
      <c r="A327" s="229" t="s">
        <v>800</v>
      </c>
      <c r="B327" s="229" t="s">
        <v>429</v>
      </c>
      <c r="C327" s="229" t="s">
        <v>1035</v>
      </c>
      <c r="D327" s="13">
        <v>1</v>
      </c>
      <c r="E327" s="91">
        <v>43742</v>
      </c>
      <c r="F327" s="229" t="s">
        <v>802</v>
      </c>
      <c r="H327" s="14" t="str">
        <f t="shared" si="6"/>
        <v/>
      </c>
    </row>
    <row r="328" spans="1:8" x14ac:dyDescent="0.25">
      <c r="A328" s="229" t="s">
        <v>800</v>
      </c>
      <c r="B328" s="229" t="s">
        <v>429</v>
      </c>
      <c r="C328" s="229" t="s">
        <v>1036</v>
      </c>
      <c r="D328" s="13">
        <v>1</v>
      </c>
      <c r="E328" s="91">
        <v>43742</v>
      </c>
      <c r="F328" s="229" t="s">
        <v>802</v>
      </c>
      <c r="H328" s="14" t="str">
        <f t="shared" si="6"/>
        <v/>
      </c>
    </row>
    <row r="329" spans="1:8" x14ac:dyDescent="0.25">
      <c r="A329" s="229" t="s">
        <v>800</v>
      </c>
      <c r="B329" s="229" t="s">
        <v>429</v>
      </c>
      <c r="C329" s="229" t="s">
        <v>1037</v>
      </c>
      <c r="D329" s="13">
        <v>1</v>
      </c>
      <c r="E329" s="91">
        <v>43742</v>
      </c>
      <c r="F329" s="229" t="s">
        <v>802</v>
      </c>
      <c r="H329" s="14" t="str">
        <f t="shared" si="6"/>
        <v/>
      </c>
    </row>
    <row r="330" spans="1:8" x14ac:dyDescent="0.25">
      <c r="A330" s="229" t="s">
        <v>800</v>
      </c>
      <c r="B330" s="229" t="s">
        <v>429</v>
      </c>
      <c r="C330" s="229" t="s">
        <v>1038</v>
      </c>
      <c r="D330" s="13">
        <v>1</v>
      </c>
      <c r="E330" s="91">
        <v>43742</v>
      </c>
      <c r="F330" s="229" t="s">
        <v>802</v>
      </c>
      <c r="H330" s="14" t="str">
        <f t="shared" si="6"/>
        <v/>
      </c>
    </row>
    <row r="331" spans="1:8" x14ac:dyDescent="0.25">
      <c r="A331" s="229" t="s">
        <v>800</v>
      </c>
      <c r="B331" s="229" t="s">
        <v>429</v>
      </c>
      <c r="C331" s="229" t="s">
        <v>1039</v>
      </c>
      <c r="D331" s="13">
        <v>1</v>
      </c>
      <c r="E331" s="91">
        <v>43742</v>
      </c>
      <c r="F331" s="229" t="s">
        <v>802</v>
      </c>
      <c r="H331" s="14" t="str">
        <f t="shared" si="6"/>
        <v/>
      </c>
    </row>
    <row r="332" spans="1:8" x14ac:dyDescent="0.25">
      <c r="A332" s="229" t="s">
        <v>800</v>
      </c>
      <c r="B332" s="229" t="s">
        <v>429</v>
      </c>
      <c r="C332" s="229" t="s">
        <v>1040</v>
      </c>
      <c r="D332" s="13">
        <v>1</v>
      </c>
      <c r="E332" s="91">
        <v>43742</v>
      </c>
      <c r="F332" s="229" t="s">
        <v>802</v>
      </c>
      <c r="H332" s="14" t="str">
        <f t="shared" si="6"/>
        <v/>
      </c>
    </row>
    <row r="333" spans="1:8" x14ac:dyDescent="0.25">
      <c r="A333" s="229" t="s">
        <v>800</v>
      </c>
      <c r="B333" s="229" t="s">
        <v>429</v>
      </c>
      <c r="C333" s="229" t="s">
        <v>1041</v>
      </c>
      <c r="D333" s="13">
        <v>1</v>
      </c>
      <c r="E333" s="91">
        <v>43742</v>
      </c>
      <c r="F333" s="229" t="s">
        <v>802</v>
      </c>
      <c r="H333" s="14" t="str">
        <f t="shared" si="6"/>
        <v/>
      </c>
    </row>
    <row r="334" spans="1:8" x14ac:dyDescent="0.25">
      <c r="A334" s="229" t="s">
        <v>800</v>
      </c>
      <c r="B334" s="229" t="s">
        <v>429</v>
      </c>
      <c r="C334" s="229" t="s">
        <v>1042</v>
      </c>
      <c r="D334" s="13">
        <v>1</v>
      </c>
      <c r="E334" s="91">
        <v>43742</v>
      </c>
      <c r="F334" s="229" t="s">
        <v>802</v>
      </c>
      <c r="H334" s="14" t="str">
        <f t="shared" si="6"/>
        <v/>
      </c>
    </row>
    <row r="335" spans="1:8" x14ac:dyDescent="0.25">
      <c r="A335" s="229" t="s">
        <v>800</v>
      </c>
      <c r="B335" s="229" t="s">
        <v>429</v>
      </c>
      <c r="C335" s="229" t="s">
        <v>1043</v>
      </c>
      <c r="D335" s="13">
        <v>1</v>
      </c>
      <c r="E335" s="91">
        <v>43742</v>
      </c>
      <c r="F335" s="229" t="s">
        <v>802</v>
      </c>
      <c r="H335" s="14" t="str">
        <f t="shared" si="6"/>
        <v/>
      </c>
    </row>
    <row r="336" spans="1:8" x14ac:dyDescent="0.25">
      <c r="A336" s="229" t="s">
        <v>800</v>
      </c>
      <c r="B336" s="229" t="s">
        <v>429</v>
      </c>
      <c r="C336" s="229" t="s">
        <v>1044</v>
      </c>
      <c r="D336" s="13">
        <v>1</v>
      </c>
      <c r="E336" s="91">
        <v>43742</v>
      </c>
      <c r="F336" s="229" t="s">
        <v>802</v>
      </c>
      <c r="H336" s="14" t="str">
        <f t="shared" si="6"/>
        <v/>
      </c>
    </row>
    <row r="337" spans="1:8" x14ac:dyDescent="0.25">
      <c r="A337" s="229" t="s">
        <v>800</v>
      </c>
      <c r="B337" s="229" t="s">
        <v>429</v>
      </c>
      <c r="C337" s="229" t="s">
        <v>1045</v>
      </c>
      <c r="D337" s="13">
        <v>1</v>
      </c>
      <c r="E337" s="91">
        <v>43742</v>
      </c>
      <c r="F337" s="229" t="s">
        <v>802</v>
      </c>
      <c r="H337" s="14" t="str">
        <f t="shared" si="6"/>
        <v/>
      </c>
    </row>
    <row r="338" spans="1:8" x14ac:dyDescent="0.25">
      <c r="A338" s="229" t="s">
        <v>800</v>
      </c>
      <c r="B338" s="229" t="s">
        <v>429</v>
      </c>
      <c r="C338" s="229" t="s">
        <v>1046</v>
      </c>
      <c r="D338" s="13">
        <v>1</v>
      </c>
      <c r="E338" s="91">
        <v>43742</v>
      </c>
      <c r="F338" s="229" t="s">
        <v>802</v>
      </c>
      <c r="H338" s="14" t="str">
        <f t="shared" si="6"/>
        <v/>
      </c>
    </row>
    <row r="339" spans="1:8" x14ac:dyDescent="0.25">
      <c r="A339" s="229" t="s">
        <v>800</v>
      </c>
      <c r="B339" s="229" t="s">
        <v>429</v>
      </c>
      <c r="C339" s="229" t="s">
        <v>1047</v>
      </c>
      <c r="D339" s="13">
        <v>1</v>
      </c>
      <c r="E339" s="91">
        <v>43742</v>
      </c>
      <c r="F339" s="229" t="s">
        <v>802</v>
      </c>
      <c r="H339" s="14" t="str">
        <f t="shared" si="6"/>
        <v/>
      </c>
    </row>
    <row r="340" spans="1:8" x14ac:dyDescent="0.25">
      <c r="A340" s="229" t="s">
        <v>800</v>
      </c>
      <c r="B340" s="229" t="s">
        <v>429</v>
      </c>
      <c r="C340" s="229" t="s">
        <v>1048</v>
      </c>
      <c r="D340" s="13">
        <v>1</v>
      </c>
      <c r="E340" s="91">
        <v>43742</v>
      </c>
      <c r="F340" s="229" t="s">
        <v>802</v>
      </c>
      <c r="H340" s="14" t="str">
        <f t="shared" si="6"/>
        <v/>
      </c>
    </row>
    <row r="341" spans="1:8" x14ac:dyDescent="0.25">
      <c r="A341" s="229" t="s">
        <v>800</v>
      </c>
      <c r="B341" s="229" t="s">
        <v>429</v>
      </c>
      <c r="C341" s="229" t="s">
        <v>1049</v>
      </c>
      <c r="D341" s="13">
        <v>1</v>
      </c>
      <c r="E341" s="91">
        <v>43742</v>
      </c>
      <c r="F341" s="229" t="s">
        <v>802</v>
      </c>
      <c r="H341" s="14" t="str">
        <f t="shared" si="6"/>
        <v/>
      </c>
    </row>
    <row r="342" spans="1:8" x14ac:dyDescent="0.25">
      <c r="A342" s="229" t="s">
        <v>800</v>
      </c>
      <c r="B342" s="229" t="s">
        <v>429</v>
      </c>
      <c r="C342" s="229" t="s">
        <v>1050</v>
      </c>
      <c r="D342" s="13">
        <v>1</v>
      </c>
      <c r="E342" s="91">
        <v>43742</v>
      </c>
      <c r="F342" s="229" t="s">
        <v>802</v>
      </c>
      <c r="H342" s="14" t="str">
        <f t="shared" si="6"/>
        <v/>
      </c>
    </row>
    <row r="343" spans="1:8" x14ac:dyDescent="0.25">
      <c r="A343" s="229" t="s">
        <v>800</v>
      </c>
      <c r="B343" s="229" t="s">
        <v>429</v>
      </c>
      <c r="C343" s="229" t="s">
        <v>1051</v>
      </c>
      <c r="D343" s="13">
        <v>1</v>
      </c>
      <c r="E343" s="91">
        <v>43742</v>
      </c>
      <c r="F343" s="229" t="s">
        <v>802</v>
      </c>
      <c r="H343" s="14" t="str">
        <f t="shared" si="6"/>
        <v/>
      </c>
    </row>
    <row r="344" spans="1:8" x14ac:dyDescent="0.25">
      <c r="A344" s="229" t="s">
        <v>800</v>
      </c>
      <c r="B344" s="229" t="s">
        <v>429</v>
      </c>
      <c r="C344" s="229" t="s">
        <v>1052</v>
      </c>
      <c r="D344" s="13">
        <v>1</v>
      </c>
      <c r="E344" s="91">
        <v>43742</v>
      </c>
      <c r="F344" s="229" t="s">
        <v>802</v>
      </c>
      <c r="H344" s="14" t="str">
        <f t="shared" si="6"/>
        <v/>
      </c>
    </row>
    <row r="345" spans="1:8" x14ac:dyDescent="0.25">
      <c r="A345" s="229" t="s">
        <v>800</v>
      </c>
      <c r="B345" s="229" t="s">
        <v>429</v>
      </c>
      <c r="C345" s="229" t="s">
        <v>1053</v>
      </c>
      <c r="D345" s="13">
        <v>1</v>
      </c>
      <c r="E345" s="91">
        <v>43742</v>
      </c>
      <c r="F345" s="229" t="s">
        <v>802</v>
      </c>
      <c r="H345" s="14" t="str">
        <f t="shared" si="6"/>
        <v/>
      </c>
    </row>
    <row r="346" spans="1:8" x14ac:dyDescent="0.25">
      <c r="A346" s="229" t="s">
        <v>800</v>
      </c>
      <c r="B346" s="229" t="s">
        <v>429</v>
      </c>
      <c r="C346" s="229" t="s">
        <v>1054</v>
      </c>
      <c r="D346" s="13">
        <v>1</v>
      </c>
      <c r="E346" s="91">
        <v>43742</v>
      </c>
      <c r="F346" s="229" t="s">
        <v>802</v>
      </c>
      <c r="H346" s="14" t="str">
        <f t="shared" si="6"/>
        <v/>
      </c>
    </row>
    <row r="347" spans="1:8" x14ac:dyDescent="0.25">
      <c r="A347" s="229" t="s">
        <v>800</v>
      </c>
      <c r="B347" s="229" t="s">
        <v>429</v>
      </c>
      <c r="C347" s="229" t="s">
        <v>1055</v>
      </c>
      <c r="D347" s="13">
        <v>1</v>
      </c>
      <c r="E347" s="91">
        <v>43742</v>
      </c>
      <c r="F347" s="229" t="s">
        <v>802</v>
      </c>
      <c r="H347" s="14" t="str">
        <f t="shared" si="6"/>
        <v/>
      </c>
    </row>
    <row r="348" spans="1:8" x14ac:dyDescent="0.25">
      <c r="A348" s="229" t="s">
        <v>800</v>
      </c>
      <c r="B348" s="229" t="s">
        <v>429</v>
      </c>
      <c r="C348" s="229" t="s">
        <v>1056</v>
      </c>
      <c r="D348" s="13">
        <v>1</v>
      </c>
      <c r="E348" s="91">
        <v>43742</v>
      </c>
      <c r="F348" s="229" t="s">
        <v>802</v>
      </c>
      <c r="H348" s="14" t="str">
        <f t="shared" si="6"/>
        <v/>
      </c>
    </row>
    <row r="349" spans="1:8" x14ac:dyDescent="0.25">
      <c r="A349" s="229" t="s">
        <v>800</v>
      </c>
      <c r="B349" s="229" t="s">
        <v>429</v>
      </c>
      <c r="C349" s="229" t="s">
        <v>1057</v>
      </c>
      <c r="D349" s="13">
        <v>1</v>
      </c>
      <c r="E349" s="91">
        <v>43742</v>
      </c>
      <c r="F349" s="229" t="s">
        <v>802</v>
      </c>
      <c r="H349" s="14" t="str">
        <f t="shared" si="6"/>
        <v/>
      </c>
    </row>
    <row r="350" spans="1:8" x14ac:dyDescent="0.25">
      <c r="A350" s="229" t="s">
        <v>800</v>
      </c>
      <c r="B350" s="229" t="s">
        <v>429</v>
      </c>
      <c r="C350" s="229" t="s">
        <v>1058</v>
      </c>
      <c r="D350" s="13">
        <v>1</v>
      </c>
      <c r="E350" s="91">
        <v>43742</v>
      </c>
      <c r="F350" s="229" t="s">
        <v>802</v>
      </c>
      <c r="H350" s="14" t="str">
        <f t="shared" si="6"/>
        <v/>
      </c>
    </row>
    <row r="351" spans="1:8" x14ac:dyDescent="0.25">
      <c r="A351" s="229" t="s">
        <v>800</v>
      </c>
      <c r="B351" s="229" t="s">
        <v>429</v>
      </c>
      <c r="C351" s="229" t="s">
        <v>1059</v>
      </c>
      <c r="D351" s="13">
        <v>1</v>
      </c>
      <c r="E351" s="91">
        <v>43742</v>
      </c>
      <c r="F351" s="229" t="s">
        <v>802</v>
      </c>
      <c r="H351" s="14" t="str">
        <f t="shared" si="6"/>
        <v/>
      </c>
    </row>
    <row r="352" spans="1:8" x14ac:dyDescent="0.25">
      <c r="A352" s="229" t="s">
        <v>800</v>
      </c>
      <c r="B352" s="229" t="s">
        <v>429</v>
      </c>
      <c r="C352" s="229" t="s">
        <v>1060</v>
      </c>
      <c r="D352" s="13">
        <v>1</v>
      </c>
      <c r="E352" s="91">
        <v>43742</v>
      </c>
      <c r="F352" s="229" t="s">
        <v>802</v>
      </c>
      <c r="H352" s="14" t="str">
        <f t="shared" si="6"/>
        <v/>
      </c>
    </row>
    <row r="353" spans="1:8" x14ac:dyDescent="0.25">
      <c r="A353" s="229" t="s">
        <v>800</v>
      </c>
      <c r="B353" s="229" t="s">
        <v>429</v>
      </c>
      <c r="C353" s="229" t="s">
        <v>1061</v>
      </c>
      <c r="D353" s="13">
        <v>1</v>
      </c>
      <c r="E353" s="91">
        <v>43742</v>
      </c>
      <c r="F353" s="229" t="s">
        <v>802</v>
      </c>
      <c r="H353" s="14" t="str">
        <f t="shared" si="6"/>
        <v/>
      </c>
    </row>
    <row r="354" spans="1:8" x14ac:dyDescent="0.25">
      <c r="A354" s="229" t="s">
        <v>800</v>
      </c>
      <c r="B354" s="229" t="s">
        <v>429</v>
      </c>
      <c r="C354" s="229" t="s">
        <v>1062</v>
      </c>
      <c r="D354" s="13">
        <v>1</v>
      </c>
      <c r="E354" s="91">
        <v>43742</v>
      </c>
      <c r="F354" s="229" t="s">
        <v>802</v>
      </c>
      <c r="H354" s="14" t="str">
        <f t="shared" si="6"/>
        <v/>
      </c>
    </row>
    <row r="355" spans="1:8" x14ac:dyDescent="0.25">
      <c r="A355" s="229" t="s">
        <v>800</v>
      </c>
      <c r="B355" s="229" t="s">
        <v>429</v>
      </c>
      <c r="C355" s="229" t="s">
        <v>1063</v>
      </c>
      <c r="D355" s="13">
        <v>1</v>
      </c>
      <c r="E355" s="91">
        <v>43742</v>
      </c>
      <c r="F355" s="229" t="s">
        <v>802</v>
      </c>
      <c r="H355" s="14" t="str">
        <f t="shared" si="6"/>
        <v/>
      </c>
    </row>
    <row r="356" spans="1:8" x14ac:dyDescent="0.25">
      <c r="A356" s="229" t="s">
        <v>800</v>
      </c>
      <c r="B356" s="229" t="s">
        <v>429</v>
      </c>
      <c r="C356" s="229" t="s">
        <v>1064</v>
      </c>
      <c r="D356" s="13">
        <v>1</v>
      </c>
      <c r="E356" s="91">
        <v>43742</v>
      </c>
      <c r="F356" s="229" t="s">
        <v>802</v>
      </c>
      <c r="H356" s="14" t="str">
        <f t="shared" si="6"/>
        <v/>
      </c>
    </row>
    <row r="357" spans="1:8" x14ac:dyDescent="0.25">
      <c r="A357" s="229" t="s">
        <v>800</v>
      </c>
      <c r="B357" s="229" t="s">
        <v>429</v>
      </c>
      <c r="C357" s="229" t="s">
        <v>1065</v>
      </c>
      <c r="D357" s="13">
        <v>1</v>
      </c>
      <c r="E357" s="91">
        <v>43742</v>
      </c>
      <c r="F357" s="229" t="s">
        <v>802</v>
      </c>
      <c r="H357" s="14" t="str">
        <f t="shared" si="6"/>
        <v/>
      </c>
    </row>
    <row r="358" spans="1:8" x14ac:dyDescent="0.25">
      <c r="A358" s="229" t="s">
        <v>800</v>
      </c>
      <c r="B358" s="229" t="s">
        <v>429</v>
      </c>
      <c r="C358" s="229" t="s">
        <v>1066</v>
      </c>
      <c r="D358" s="13">
        <v>1</v>
      </c>
      <c r="E358" s="91">
        <v>43742</v>
      </c>
      <c r="F358" s="229" t="s">
        <v>802</v>
      </c>
      <c r="H358" s="14" t="str">
        <f t="shared" si="6"/>
        <v/>
      </c>
    </row>
    <row r="359" spans="1:8" x14ac:dyDescent="0.25">
      <c r="A359" s="229" t="s">
        <v>800</v>
      </c>
      <c r="B359" s="229" t="s">
        <v>429</v>
      </c>
      <c r="C359" s="229" t="s">
        <v>1067</v>
      </c>
      <c r="D359" s="13">
        <v>1</v>
      </c>
      <c r="E359" s="91">
        <v>43742</v>
      </c>
      <c r="F359" s="229" t="s">
        <v>802</v>
      </c>
      <c r="H359" s="14" t="str">
        <f t="shared" si="6"/>
        <v/>
      </c>
    </row>
    <row r="360" spans="1:8" x14ac:dyDescent="0.25">
      <c r="A360" s="229" t="s">
        <v>800</v>
      </c>
      <c r="B360" s="229" t="s">
        <v>429</v>
      </c>
      <c r="C360" s="229" t="s">
        <v>1068</v>
      </c>
      <c r="D360" s="13">
        <v>1</v>
      </c>
      <c r="E360" s="91">
        <v>43742</v>
      </c>
      <c r="F360" s="229" t="s">
        <v>802</v>
      </c>
      <c r="H360" s="14" t="str">
        <f t="shared" si="6"/>
        <v/>
      </c>
    </row>
    <row r="361" spans="1:8" x14ac:dyDescent="0.25">
      <c r="A361" s="229" t="s">
        <v>800</v>
      </c>
      <c r="B361" s="229" t="s">
        <v>429</v>
      </c>
      <c r="C361" s="229" t="s">
        <v>1069</v>
      </c>
      <c r="D361" s="13">
        <v>1</v>
      </c>
      <c r="E361" s="91">
        <v>43742</v>
      </c>
      <c r="F361" s="229" t="s">
        <v>802</v>
      </c>
      <c r="H361" s="14" t="str">
        <f t="shared" si="6"/>
        <v/>
      </c>
    </row>
    <row r="362" spans="1:8" x14ac:dyDescent="0.25">
      <c r="A362" s="229" t="s">
        <v>800</v>
      </c>
      <c r="B362" s="229" t="s">
        <v>429</v>
      </c>
      <c r="C362" s="229" t="s">
        <v>1070</v>
      </c>
      <c r="D362" s="13">
        <v>1</v>
      </c>
      <c r="E362" s="91">
        <v>43742</v>
      </c>
      <c r="F362" s="229" t="s">
        <v>802</v>
      </c>
      <c r="H362" s="14" t="str">
        <f t="shared" si="6"/>
        <v/>
      </c>
    </row>
    <row r="363" spans="1:8" x14ac:dyDescent="0.25">
      <c r="A363" s="229" t="s">
        <v>800</v>
      </c>
      <c r="B363" s="229" t="s">
        <v>429</v>
      </c>
      <c r="C363" s="229" t="s">
        <v>1071</v>
      </c>
      <c r="D363" s="13">
        <v>1</v>
      </c>
      <c r="E363" s="91">
        <v>43742</v>
      </c>
      <c r="F363" s="229" t="s">
        <v>802</v>
      </c>
      <c r="H363" s="14" t="str">
        <f t="shared" si="6"/>
        <v/>
      </c>
    </row>
    <row r="364" spans="1:8" x14ac:dyDescent="0.25">
      <c r="A364" s="229" t="s">
        <v>800</v>
      </c>
      <c r="B364" s="229" t="s">
        <v>429</v>
      </c>
      <c r="C364" s="229" t="s">
        <v>1072</v>
      </c>
      <c r="D364" s="13">
        <v>1</v>
      </c>
      <c r="E364" s="91">
        <v>43742</v>
      </c>
      <c r="F364" s="229" t="s">
        <v>802</v>
      </c>
      <c r="H364" s="14" t="str">
        <f t="shared" si="6"/>
        <v/>
      </c>
    </row>
    <row r="365" spans="1:8" x14ac:dyDescent="0.25">
      <c r="A365" s="229" t="s">
        <v>800</v>
      </c>
      <c r="B365" s="229" t="s">
        <v>429</v>
      </c>
      <c r="C365" s="229" t="s">
        <v>1073</v>
      </c>
      <c r="D365" s="13">
        <v>1</v>
      </c>
      <c r="E365" s="91">
        <v>43742</v>
      </c>
      <c r="F365" s="229" t="s">
        <v>802</v>
      </c>
      <c r="H365" s="14" t="str">
        <f t="shared" si="6"/>
        <v/>
      </c>
    </row>
    <row r="366" spans="1:8" x14ac:dyDescent="0.25">
      <c r="A366" s="229" t="s">
        <v>800</v>
      </c>
      <c r="B366" s="229" t="s">
        <v>429</v>
      </c>
      <c r="C366" s="229" t="s">
        <v>1074</v>
      </c>
      <c r="D366" s="13">
        <v>1</v>
      </c>
      <c r="E366" s="91">
        <v>43742</v>
      </c>
      <c r="F366" s="229" t="s">
        <v>802</v>
      </c>
      <c r="H366" s="14" t="str">
        <f t="shared" si="6"/>
        <v/>
      </c>
    </row>
    <row r="367" spans="1:8" x14ac:dyDescent="0.25">
      <c r="A367" s="229" t="s">
        <v>800</v>
      </c>
      <c r="B367" s="229" t="s">
        <v>429</v>
      </c>
      <c r="C367" s="229" t="s">
        <v>1075</v>
      </c>
      <c r="D367" s="13">
        <v>1</v>
      </c>
      <c r="E367" s="91">
        <v>43742</v>
      </c>
      <c r="F367" s="229" t="s">
        <v>802</v>
      </c>
      <c r="H367" s="14" t="str">
        <f t="shared" si="6"/>
        <v/>
      </c>
    </row>
    <row r="368" spans="1:8" x14ac:dyDescent="0.25">
      <c r="A368" s="229" t="s">
        <v>800</v>
      </c>
      <c r="B368" s="229" t="s">
        <v>429</v>
      </c>
      <c r="C368" s="229" t="s">
        <v>1076</v>
      </c>
      <c r="D368" s="13">
        <v>1</v>
      </c>
      <c r="E368" s="91">
        <v>43742</v>
      </c>
      <c r="F368" s="229" t="s">
        <v>802</v>
      </c>
      <c r="H368" s="14" t="str">
        <f t="shared" si="6"/>
        <v/>
      </c>
    </row>
    <row r="369" spans="1:8" x14ac:dyDescent="0.25">
      <c r="A369" s="229" t="s">
        <v>800</v>
      </c>
      <c r="B369" s="229" t="s">
        <v>429</v>
      </c>
      <c r="C369" s="229" t="s">
        <v>1077</v>
      </c>
      <c r="D369" s="13">
        <v>1</v>
      </c>
      <c r="E369" s="91">
        <v>43742</v>
      </c>
      <c r="F369" s="229" t="s">
        <v>802</v>
      </c>
      <c r="H369" s="14" t="str">
        <f t="shared" si="6"/>
        <v/>
      </c>
    </row>
    <row r="370" spans="1:8" x14ac:dyDescent="0.25">
      <c r="A370" s="229" t="s">
        <v>800</v>
      </c>
      <c r="B370" s="229" t="s">
        <v>429</v>
      </c>
      <c r="C370" s="229" t="s">
        <v>1078</v>
      </c>
      <c r="D370" s="13">
        <v>1</v>
      </c>
      <c r="E370" s="91">
        <v>43742</v>
      </c>
      <c r="F370" s="229" t="s">
        <v>802</v>
      </c>
      <c r="H370" s="14" t="str">
        <f t="shared" si="6"/>
        <v/>
      </c>
    </row>
    <row r="371" spans="1:8" x14ac:dyDescent="0.25">
      <c r="A371" s="229" t="s">
        <v>800</v>
      </c>
      <c r="B371" s="229" t="s">
        <v>429</v>
      </c>
      <c r="C371" s="229" t="s">
        <v>1079</v>
      </c>
      <c r="D371" s="13">
        <v>1</v>
      </c>
      <c r="E371" s="91">
        <v>43742</v>
      </c>
      <c r="F371" s="229" t="s">
        <v>802</v>
      </c>
      <c r="H371" s="14" t="str">
        <f t="shared" si="6"/>
        <v/>
      </c>
    </row>
    <row r="372" spans="1:8" x14ac:dyDescent="0.25">
      <c r="A372" s="229" t="s">
        <v>800</v>
      </c>
      <c r="B372" s="229" t="s">
        <v>429</v>
      </c>
      <c r="C372" s="229" t="s">
        <v>1080</v>
      </c>
      <c r="D372" s="13">
        <v>1</v>
      </c>
      <c r="E372" s="91">
        <v>43742</v>
      </c>
      <c r="F372" s="229" t="s">
        <v>802</v>
      </c>
      <c r="H372" s="14" t="str">
        <f t="shared" si="6"/>
        <v/>
      </c>
    </row>
    <row r="373" spans="1:8" x14ac:dyDescent="0.25">
      <c r="A373" s="229" t="s">
        <v>800</v>
      </c>
      <c r="B373" s="229" t="s">
        <v>429</v>
      </c>
      <c r="C373" s="229" t="s">
        <v>1081</v>
      </c>
      <c r="D373" s="13">
        <v>1</v>
      </c>
      <c r="E373" s="91">
        <v>43742</v>
      </c>
      <c r="F373" s="229" t="s">
        <v>802</v>
      </c>
      <c r="H373" s="14" t="str">
        <f t="shared" si="6"/>
        <v/>
      </c>
    </row>
    <row r="374" spans="1:8" x14ac:dyDescent="0.25">
      <c r="A374" s="229" t="s">
        <v>1082</v>
      </c>
      <c r="B374" s="1" t="s">
        <v>700</v>
      </c>
      <c r="C374" s="229" t="s">
        <v>1083</v>
      </c>
      <c r="D374" s="13">
        <v>1</v>
      </c>
      <c r="E374" s="91">
        <v>43742</v>
      </c>
      <c r="F374" s="229" t="s">
        <v>802</v>
      </c>
      <c r="H374" s="14" t="str">
        <f t="shared" si="6"/>
        <v/>
      </c>
    </row>
    <row r="375" spans="1:8" x14ac:dyDescent="0.25">
      <c r="A375" s="229" t="s">
        <v>1082</v>
      </c>
      <c r="B375" s="1" t="s">
        <v>700</v>
      </c>
      <c r="C375" s="229" t="s">
        <v>1084</v>
      </c>
      <c r="D375" s="13">
        <v>1</v>
      </c>
      <c r="E375" s="91">
        <v>43742</v>
      </c>
      <c r="F375" s="229" t="s">
        <v>802</v>
      </c>
      <c r="H375" s="14" t="str">
        <f t="shared" si="6"/>
        <v/>
      </c>
    </row>
    <row r="376" spans="1:8" x14ac:dyDescent="0.25">
      <c r="A376" s="229" t="s">
        <v>1082</v>
      </c>
      <c r="B376" s="1" t="s">
        <v>700</v>
      </c>
      <c r="C376" s="229" t="s">
        <v>1085</v>
      </c>
      <c r="D376" s="13">
        <v>1</v>
      </c>
      <c r="E376" s="91">
        <v>43742</v>
      </c>
      <c r="F376" s="229" t="s">
        <v>802</v>
      </c>
      <c r="H376" s="14" t="str">
        <f t="shared" si="6"/>
        <v/>
      </c>
    </row>
    <row r="377" spans="1:8" x14ac:dyDescent="0.25">
      <c r="A377" s="229" t="s">
        <v>1082</v>
      </c>
      <c r="B377" s="1" t="s">
        <v>700</v>
      </c>
      <c r="C377" s="229" t="s">
        <v>1086</v>
      </c>
      <c r="D377" s="13">
        <v>1</v>
      </c>
      <c r="E377" s="91">
        <v>43742</v>
      </c>
      <c r="F377" s="229" t="s">
        <v>802</v>
      </c>
      <c r="H377" s="14" t="str">
        <f t="shared" si="6"/>
        <v/>
      </c>
    </row>
    <row r="378" spans="1:8" x14ac:dyDescent="0.25">
      <c r="A378" s="229" t="s">
        <v>1082</v>
      </c>
      <c r="B378" s="1" t="s">
        <v>700</v>
      </c>
      <c r="C378" s="229" t="s">
        <v>1087</v>
      </c>
      <c r="D378" s="13">
        <v>1</v>
      </c>
      <c r="E378" s="91">
        <v>43742</v>
      </c>
      <c r="F378" s="229" t="s">
        <v>802</v>
      </c>
      <c r="H378" s="14" t="str">
        <f t="shared" si="6"/>
        <v/>
      </c>
    </row>
    <row r="379" spans="1:8" x14ac:dyDescent="0.25">
      <c r="A379" s="229" t="s">
        <v>1082</v>
      </c>
      <c r="B379" s="1" t="s">
        <v>700</v>
      </c>
      <c r="C379" s="229" t="s">
        <v>1088</v>
      </c>
      <c r="D379" s="13">
        <v>1</v>
      </c>
      <c r="E379" s="91">
        <v>43742</v>
      </c>
      <c r="F379" s="229" t="s">
        <v>802</v>
      </c>
      <c r="H379" s="14" t="str">
        <f t="shared" si="6"/>
        <v/>
      </c>
    </row>
    <row r="380" spans="1:8" x14ac:dyDescent="0.25">
      <c r="A380" s="229" t="s">
        <v>1082</v>
      </c>
      <c r="B380" s="1" t="s">
        <v>700</v>
      </c>
      <c r="C380" s="229" t="s">
        <v>1089</v>
      </c>
      <c r="D380" s="13">
        <v>1</v>
      </c>
      <c r="E380" s="91">
        <v>43742</v>
      </c>
      <c r="F380" s="229" t="s">
        <v>802</v>
      </c>
      <c r="H380" s="14" t="str">
        <f t="shared" si="6"/>
        <v/>
      </c>
    </row>
    <row r="381" spans="1:8" x14ac:dyDescent="0.25">
      <c r="A381" s="229" t="s">
        <v>1082</v>
      </c>
      <c r="B381" s="1" t="s">
        <v>700</v>
      </c>
      <c r="C381" s="229" t="s">
        <v>1090</v>
      </c>
      <c r="D381" s="13">
        <v>1</v>
      </c>
      <c r="E381" s="91">
        <v>43742</v>
      </c>
      <c r="F381" s="229" t="s">
        <v>802</v>
      </c>
      <c r="H381" s="14" t="str">
        <f t="shared" si="6"/>
        <v/>
      </c>
    </row>
    <row r="382" spans="1:8" x14ac:dyDescent="0.25">
      <c r="A382" s="229" t="s">
        <v>1082</v>
      </c>
      <c r="B382" s="1" t="s">
        <v>700</v>
      </c>
      <c r="C382" s="229" t="s">
        <v>1091</v>
      </c>
      <c r="D382" s="13">
        <v>1</v>
      </c>
      <c r="E382" s="91">
        <v>43742</v>
      </c>
      <c r="F382" s="229" t="s">
        <v>802</v>
      </c>
      <c r="H382" s="14" t="str">
        <f t="shared" si="6"/>
        <v/>
      </c>
    </row>
    <row r="383" spans="1:8" x14ac:dyDescent="0.25">
      <c r="A383" s="229" t="s">
        <v>1082</v>
      </c>
      <c r="B383" s="1" t="s">
        <v>700</v>
      </c>
      <c r="C383" s="229" t="s">
        <v>1092</v>
      </c>
      <c r="D383" s="13">
        <v>1</v>
      </c>
      <c r="E383" s="91">
        <v>43742</v>
      </c>
      <c r="F383" s="229" t="s">
        <v>802</v>
      </c>
      <c r="H383" s="14" t="str">
        <f t="shared" si="6"/>
        <v/>
      </c>
    </row>
    <row r="384" spans="1:8" x14ac:dyDescent="0.25">
      <c r="A384" s="229" t="s">
        <v>1082</v>
      </c>
      <c r="B384" s="1" t="s">
        <v>700</v>
      </c>
      <c r="C384" s="229" t="s">
        <v>1093</v>
      </c>
      <c r="D384" s="13">
        <v>1</v>
      </c>
      <c r="E384" s="91">
        <v>43742</v>
      </c>
      <c r="F384" s="229" t="s">
        <v>802</v>
      </c>
      <c r="H384" s="14" t="str">
        <f t="shared" si="6"/>
        <v/>
      </c>
    </row>
    <row r="385" spans="1:8" x14ac:dyDescent="0.25">
      <c r="A385" s="229" t="s">
        <v>1082</v>
      </c>
      <c r="B385" s="1" t="s">
        <v>700</v>
      </c>
      <c r="C385" s="229" t="s">
        <v>1094</v>
      </c>
      <c r="D385" s="13">
        <v>1</v>
      </c>
      <c r="E385" s="91">
        <v>43742</v>
      </c>
      <c r="F385" s="229" t="s">
        <v>802</v>
      </c>
      <c r="H385" s="14" t="str">
        <f t="shared" si="6"/>
        <v/>
      </c>
    </row>
    <row r="386" spans="1:8" x14ac:dyDescent="0.25">
      <c r="A386" s="229" t="s">
        <v>1082</v>
      </c>
      <c r="B386" s="1" t="s">
        <v>700</v>
      </c>
      <c r="C386" s="229" t="s">
        <v>1095</v>
      </c>
      <c r="D386" s="13">
        <v>1</v>
      </c>
      <c r="E386" s="91">
        <v>43742</v>
      </c>
      <c r="F386" s="229" t="s">
        <v>802</v>
      </c>
      <c r="H386" s="14" t="str">
        <f t="shared" si="6"/>
        <v/>
      </c>
    </row>
    <row r="387" spans="1:8" x14ac:dyDescent="0.25">
      <c r="A387" s="229" t="s">
        <v>1082</v>
      </c>
      <c r="B387" s="1" t="s">
        <v>700</v>
      </c>
      <c r="C387" s="229" t="s">
        <v>1096</v>
      </c>
      <c r="D387" s="13">
        <v>1</v>
      </c>
      <c r="E387" s="91">
        <v>43742</v>
      </c>
      <c r="F387" s="229" t="s">
        <v>802</v>
      </c>
      <c r="H387" s="14" t="str">
        <f t="shared" si="6"/>
        <v/>
      </c>
    </row>
    <row r="388" spans="1:8" x14ac:dyDescent="0.25">
      <c r="A388" s="229" t="s">
        <v>1082</v>
      </c>
      <c r="B388" s="1" t="s">
        <v>700</v>
      </c>
      <c r="C388" s="229" t="s">
        <v>1097</v>
      </c>
      <c r="D388" s="13">
        <v>1</v>
      </c>
      <c r="E388" s="91">
        <v>43742</v>
      </c>
      <c r="F388" s="229" t="s">
        <v>802</v>
      </c>
      <c r="H388" s="14" t="str">
        <f t="shared" ref="H388:H451" si="7">IF(G388&lt;&gt;"",E388+G388,"")</f>
        <v/>
      </c>
    </row>
    <row r="389" spans="1:8" x14ac:dyDescent="0.25">
      <c r="A389" s="229" t="s">
        <v>1082</v>
      </c>
      <c r="B389" s="1" t="s">
        <v>700</v>
      </c>
      <c r="C389" s="229" t="s">
        <v>1098</v>
      </c>
      <c r="D389" s="13">
        <v>1</v>
      </c>
      <c r="E389" s="91">
        <v>43742</v>
      </c>
      <c r="F389" s="229" t="s">
        <v>802</v>
      </c>
      <c r="H389" s="14" t="str">
        <f t="shared" si="7"/>
        <v/>
      </c>
    </row>
    <row r="390" spans="1:8" x14ac:dyDescent="0.25">
      <c r="A390" s="229" t="s">
        <v>1082</v>
      </c>
      <c r="B390" s="1" t="s">
        <v>700</v>
      </c>
      <c r="C390" s="229" t="s">
        <v>1099</v>
      </c>
      <c r="D390" s="13">
        <v>1</v>
      </c>
      <c r="E390" s="91">
        <v>43742</v>
      </c>
      <c r="F390" s="229" t="s">
        <v>802</v>
      </c>
      <c r="H390" s="14" t="str">
        <f t="shared" si="7"/>
        <v/>
      </c>
    </row>
    <row r="391" spans="1:8" x14ac:dyDescent="0.25">
      <c r="A391" s="229" t="s">
        <v>1082</v>
      </c>
      <c r="B391" s="1" t="s">
        <v>700</v>
      </c>
      <c r="C391" s="229" t="s">
        <v>1100</v>
      </c>
      <c r="D391" s="13">
        <v>1</v>
      </c>
      <c r="E391" s="91">
        <v>43742</v>
      </c>
      <c r="F391" s="229" t="s">
        <v>802</v>
      </c>
      <c r="H391" s="14" t="str">
        <f t="shared" si="7"/>
        <v/>
      </c>
    </row>
    <row r="392" spans="1:8" x14ac:dyDescent="0.25">
      <c r="A392" s="229" t="s">
        <v>1082</v>
      </c>
      <c r="B392" s="1" t="s">
        <v>700</v>
      </c>
      <c r="C392" s="229" t="s">
        <v>1101</v>
      </c>
      <c r="D392" s="13">
        <v>1</v>
      </c>
      <c r="E392" s="91">
        <v>43742</v>
      </c>
      <c r="F392" s="229" t="s">
        <v>802</v>
      </c>
      <c r="H392" s="14" t="str">
        <f t="shared" si="7"/>
        <v/>
      </c>
    </row>
    <row r="393" spans="1:8" x14ac:dyDescent="0.25">
      <c r="A393" s="229" t="s">
        <v>1082</v>
      </c>
      <c r="B393" s="1" t="s">
        <v>700</v>
      </c>
      <c r="C393" s="229" t="s">
        <v>1102</v>
      </c>
      <c r="D393" s="13">
        <v>1</v>
      </c>
      <c r="E393" s="91">
        <v>43742</v>
      </c>
      <c r="F393" s="229" t="s">
        <v>802</v>
      </c>
      <c r="H393" s="14" t="str">
        <f t="shared" si="7"/>
        <v/>
      </c>
    </row>
    <row r="394" spans="1:8" x14ac:dyDescent="0.25">
      <c r="A394" s="229" t="s">
        <v>1082</v>
      </c>
      <c r="B394" s="1" t="s">
        <v>700</v>
      </c>
      <c r="C394" s="229" t="s">
        <v>1103</v>
      </c>
      <c r="D394" s="13">
        <v>1</v>
      </c>
      <c r="E394" s="91">
        <v>43742</v>
      </c>
      <c r="F394" s="229" t="s">
        <v>802</v>
      </c>
      <c r="H394" s="14" t="str">
        <f t="shared" si="7"/>
        <v/>
      </c>
    </row>
    <row r="395" spans="1:8" x14ac:dyDescent="0.25">
      <c r="A395" s="229" t="s">
        <v>1082</v>
      </c>
      <c r="B395" s="1" t="s">
        <v>700</v>
      </c>
      <c r="C395" s="229" t="s">
        <v>1104</v>
      </c>
      <c r="D395" s="13">
        <v>1</v>
      </c>
      <c r="E395" s="91">
        <v>43742</v>
      </c>
      <c r="F395" s="229" t="s">
        <v>802</v>
      </c>
      <c r="H395" s="14" t="str">
        <f t="shared" si="7"/>
        <v/>
      </c>
    </row>
    <row r="396" spans="1:8" x14ac:dyDescent="0.25">
      <c r="A396" s="229" t="s">
        <v>1082</v>
      </c>
      <c r="B396" s="1" t="s">
        <v>700</v>
      </c>
      <c r="C396" s="229" t="s">
        <v>1105</v>
      </c>
      <c r="D396" s="13">
        <v>1</v>
      </c>
      <c r="E396" s="91">
        <v>43742</v>
      </c>
      <c r="F396" s="229" t="s">
        <v>802</v>
      </c>
      <c r="H396" s="14" t="str">
        <f t="shared" si="7"/>
        <v/>
      </c>
    </row>
    <row r="397" spans="1:8" x14ac:dyDescent="0.25">
      <c r="A397" s="229" t="s">
        <v>1082</v>
      </c>
      <c r="B397" s="1" t="s">
        <v>700</v>
      </c>
      <c r="C397" s="229" t="s">
        <v>1106</v>
      </c>
      <c r="D397" s="13">
        <v>1</v>
      </c>
      <c r="E397" s="91">
        <v>43742</v>
      </c>
      <c r="F397" s="229" t="s">
        <v>802</v>
      </c>
      <c r="H397" s="14" t="str">
        <f t="shared" si="7"/>
        <v/>
      </c>
    </row>
    <row r="398" spans="1:8" x14ac:dyDescent="0.25">
      <c r="A398" s="229" t="s">
        <v>1082</v>
      </c>
      <c r="B398" s="1" t="s">
        <v>700</v>
      </c>
      <c r="C398" s="229" t="s">
        <v>1107</v>
      </c>
      <c r="D398" s="13">
        <v>1</v>
      </c>
      <c r="E398" s="91">
        <v>43742</v>
      </c>
      <c r="F398" s="229" t="s">
        <v>802</v>
      </c>
      <c r="H398" s="14" t="str">
        <f t="shared" si="7"/>
        <v/>
      </c>
    </row>
    <row r="399" spans="1:8" x14ac:dyDescent="0.25">
      <c r="A399" s="229" t="s">
        <v>1082</v>
      </c>
      <c r="B399" s="1" t="s">
        <v>700</v>
      </c>
      <c r="C399" s="229" t="s">
        <v>1108</v>
      </c>
      <c r="D399" s="13">
        <v>1</v>
      </c>
      <c r="E399" s="91">
        <v>43742</v>
      </c>
      <c r="F399" s="229" t="s">
        <v>802</v>
      </c>
      <c r="H399" s="14" t="str">
        <f t="shared" si="7"/>
        <v/>
      </c>
    </row>
    <row r="400" spans="1:8" x14ac:dyDescent="0.25">
      <c r="A400" s="229" t="s">
        <v>1082</v>
      </c>
      <c r="B400" s="1" t="s">
        <v>700</v>
      </c>
      <c r="C400" s="229" t="s">
        <v>1109</v>
      </c>
      <c r="D400" s="13">
        <v>1</v>
      </c>
      <c r="E400" s="91">
        <v>43742</v>
      </c>
      <c r="F400" s="229" t="s">
        <v>802</v>
      </c>
      <c r="H400" s="14" t="str">
        <f t="shared" si="7"/>
        <v/>
      </c>
    </row>
    <row r="401" spans="1:8" x14ac:dyDescent="0.25">
      <c r="A401" s="229" t="s">
        <v>1082</v>
      </c>
      <c r="B401" s="1" t="s">
        <v>700</v>
      </c>
      <c r="C401" s="229" t="s">
        <v>1110</v>
      </c>
      <c r="D401" s="13">
        <v>1</v>
      </c>
      <c r="E401" s="91">
        <v>43742</v>
      </c>
      <c r="F401" s="229" t="s">
        <v>802</v>
      </c>
      <c r="H401" s="14" t="str">
        <f t="shared" si="7"/>
        <v/>
      </c>
    </row>
    <row r="402" spans="1:8" x14ac:dyDescent="0.25">
      <c r="A402" s="229" t="s">
        <v>1082</v>
      </c>
      <c r="B402" s="1" t="s">
        <v>700</v>
      </c>
      <c r="C402" s="229" t="s">
        <v>1111</v>
      </c>
      <c r="D402" s="13">
        <v>1</v>
      </c>
      <c r="E402" s="91">
        <v>43742</v>
      </c>
      <c r="F402" s="229" t="s">
        <v>802</v>
      </c>
      <c r="H402" s="14" t="str">
        <f t="shared" si="7"/>
        <v/>
      </c>
    </row>
    <row r="403" spans="1:8" x14ac:dyDescent="0.25">
      <c r="A403" s="229" t="s">
        <v>1082</v>
      </c>
      <c r="B403" s="1" t="s">
        <v>700</v>
      </c>
      <c r="C403" s="229" t="s">
        <v>1112</v>
      </c>
      <c r="D403" s="13">
        <v>1</v>
      </c>
      <c r="E403" s="91">
        <v>43742</v>
      </c>
      <c r="F403" s="229" t="s">
        <v>802</v>
      </c>
      <c r="H403" s="14" t="str">
        <f t="shared" si="7"/>
        <v/>
      </c>
    </row>
    <row r="404" spans="1:8" x14ac:dyDescent="0.25">
      <c r="A404" s="229" t="s">
        <v>1082</v>
      </c>
      <c r="B404" s="1" t="s">
        <v>700</v>
      </c>
      <c r="C404" s="229" t="s">
        <v>1113</v>
      </c>
      <c r="D404" s="13">
        <v>1</v>
      </c>
      <c r="E404" s="91">
        <v>43742</v>
      </c>
      <c r="F404" s="229" t="s">
        <v>802</v>
      </c>
      <c r="H404" s="14" t="str">
        <f t="shared" si="7"/>
        <v/>
      </c>
    </row>
    <row r="405" spans="1:8" x14ac:dyDescent="0.25">
      <c r="A405" s="229" t="s">
        <v>1082</v>
      </c>
      <c r="B405" s="1" t="s">
        <v>700</v>
      </c>
      <c r="C405" s="229" t="s">
        <v>1114</v>
      </c>
      <c r="D405" s="13">
        <v>1</v>
      </c>
      <c r="E405" s="91">
        <v>43742</v>
      </c>
      <c r="F405" s="229" t="s">
        <v>802</v>
      </c>
      <c r="H405" s="14" t="str">
        <f t="shared" si="7"/>
        <v/>
      </c>
    </row>
    <row r="406" spans="1:8" x14ac:dyDescent="0.25">
      <c r="A406" s="229" t="s">
        <v>1082</v>
      </c>
      <c r="B406" s="1" t="s">
        <v>700</v>
      </c>
      <c r="C406" s="229" t="s">
        <v>1115</v>
      </c>
      <c r="D406" s="13">
        <v>1</v>
      </c>
      <c r="E406" s="91">
        <v>43742</v>
      </c>
      <c r="F406" s="229" t="s">
        <v>802</v>
      </c>
      <c r="H406" s="14" t="str">
        <f t="shared" si="7"/>
        <v/>
      </c>
    </row>
    <row r="407" spans="1:8" x14ac:dyDescent="0.25">
      <c r="A407" s="229" t="s">
        <v>1082</v>
      </c>
      <c r="B407" s="1" t="s">
        <v>700</v>
      </c>
      <c r="C407" s="229" t="s">
        <v>1116</v>
      </c>
      <c r="D407" s="13">
        <v>1</v>
      </c>
      <c r="E407" s="91">
        <v>43742</v>
      </c>
      <c r="F407" s="229" t="s">
        <v>802</v>
      </c>
      <c r="H407" s="14" t="str">
        <f t="shared" si="7"/>
        <v/>
      </c>
    </row>
    <row r="408" spans="1:8" x14ac:dyDescent="0.25">
      <c r="A408" s="229" t="s">
        <v>1082</v>
      </c>
      <c r="B408" s="1" t="s">
        <v>700</v>
      </c>
      <c r="C408" s="229" t="s">
        <v>1117</v>
      </c>
      <c r="D408" s="13">
        <v>1</v>
      </c>
      <c r="E408" s="91">
        <v>43742</v>
      </c>
      <c r="F408" s="229" t="s">
        <v>802</v>
      </c>
      <c r="H408" s="14" t="str">
        <f t="shared" si="7"/>
        <v/>
      </c>
    </row>
    <row r="409" spans="1:8" x14ac:dyDescent="0.25">
      <c r="A409" s="229" t="s">
        <v>1082</v>
      </c>
      <c r="B409" s="1" t="s">
        <v>700</v>
      </c>
      <c r="C409" s="229" t="s">
        <v>1118</v>
      </c>
      <c r="D409" s="13">
        <v>1</v>
      </c>
      <c r="E409" s="91">
        <v>43742</v>
      </c>
      <c r="F409" s="229" t="s">
        <v>802</v>
      </c>
      <c r="H409" s="14" t="str">
        <f t="shared" si="7"/>
        <v/>
      </c>
    </row>
    <row r="410" spans="1:8" x14ac:dyDescent="0.25">
      <c r="A410" s="229" t="s">
        <v>1082</v>
      </c>
      <c r="B410" s="1" t="s">
        <v>700</v>
      </c>
      <c r="C410" s="229" t="s">
        <v>1119</v>
      </c>
      <c r="D410" s="13">
        <v>1</v>
      </c>
      <c r="E410" s="91">
        <v>43742</v>
      </c>
      <c r="F410" s="229" t="s">
        <v>802</v>
      </c>
      <c r="H410" s="14" t="str">
        <f t="shared" si="7"/>
        <v/>
      </c>
    </row>
    <row r="411" spans="1:8" x14ac:dyDescent="0.25">
      <c r="A411" s="229" t="s">
        <v>1082</v>
      </c>
      <c r="B411" s="1" t="s">
        <v>700</v>
      </c>
      <c r="C411" s="229" t="s">
        <v>1120</v>
      </c>
      <c r="D411" s="13">
        <v>1</v>
      </c>
      <c r="E411" s="91">
        <v>43742</v>
      </c>
      <c r="F411" s="229" t="s">
        <v>802</v>
      </c>
      <c r="H411" s="14" t="str">
        <f t="shared" si="7"/>
        <v/>
      </c>
    </row>
    <row r="412" spans="1:8" x14ac:dyDescent="0.25">
      <c r="A412" s="229" t="s">
        <v>1082</v>
      </c>
      <c r="B412" s="1" t="s">
        <v>700</v>
      </c>
      <c r="C412" s="229" t="s">
        <v>1121</v>
      </c>
      <c r="D412" s="13">
        <v>1</v>
      </c>
      <c r="E412" s="91">
        <v>43742</v>
      </c>
      <c r="F412" s="229" t="s">
        <v>802</v>
      </c>
      <c r="H412" s="14" t="str">
        <f t="shared" si="7"/>
        <v/>
      </c>
    </row>
    <row r="413" spans="1:8" x14ac:dyDescent="0.25">
      <c r="A413" s="229" t="s">
        <v>1082</v>
      </c>
      <c r="B413" s="1" t="s">
        <v>700</v>
      </c>
      <c r="C413" s="229" t="s">
        <v>1122</v>
      </c>
      <c r="D413" s="13">
        <v>1</v>
      </c>
      <c r="E413" s="91">
        <v>43742</v>
      </c>
      <c r="F413" s="229" t="s">
        <v>802</v>
      </c>
      <c r="H413" s="14" t="str">
        <f t="shared" si="7"/>
        <v/>
      </c>
    </row>
    <row r="414" spans="1:8" x14ac:dyDescent="0.25">
      <c r="A414" s="229" t="s">
        <v>1082</v>
      </c>
      <c r="B414" s="1" t="s">
        <v>700</v>
      </c>
      <c r="C414" s="229" t="s">
        <v>1123</v>
      </c>
      <c r="D414" s="13">
        <v>1</v>
      </c>
      <c r="E414" s="91">
        <v>43742</v>
      </c>
      <c r="F414" s="229" t="s">
        <v>802</v>
      </c>
      <c r="H414" s="14" t="str">
        <f t="shared" si="7"/>
        <v/>
      </c>
    </row>
    <row r="415" spans="1:8" x14ac:dyDescent="0.25">
      <c r="A415" s="229" t="s">
        <v>1082</v>
      </c>
      <c r="B415" s="1" t="s">
        <v>700</v>
      </c>
      <c r="C415" s="229" t="s">
        <v>1124</v>
      </c>
      <c r="D415" s="13">
        <v>1</v>
      </c>
      <c r="E415" s="91">
        <v>43742</v>
      </c>
      <c r="F415" s="229" t="s">
        <v>802</v>
      </c>
      <c r="H415" s="14" t="str">
        <f t="shared" si="7"/>
        <v/>
      </c>
    </row>
    <row r="416" spans="1:8" x14ac:dyDescent="0.25">
      <c r="A416" s="229" t="s">
        <v>1082</v>
      </c>
      <c r="B416" s="1" t="s">
        <v>700</v>
      </c>
      <c r="C416" s="229" t="s">
        <v>1125</v>
      </c>
      <c r="D416" s="13">
        <v>1</v>
      </c>
      <c r="E416" s="91">
        <v>43742</v>
      </c>
      <c r="F416" s="229" t="s">
        <v>802</v>
      </c>
      <c r="H416" s="14" t="str">
        <f t="shared" si="7"/>
        <v/>
      </c>
    </row>
    <row r="417" spans="1:8" x14ac:dyDescent="0.25">
      <c r="A417" s="229" t="s">
        <v>1082</v>
      </c>
      <c r="B417" s="1" t="s">
        <v>700</v>
      </c>
      <c r="C417" s="229" t="s">
        <v>1126</v>
      </c>
      <c r="D417" s="13">
        <v>1</v>
      </c>
      <c r="E417" s="91">
        <v>43742</v>
      </c>
      <c r="F417" s="229" t="s">
        <v>802</v>
      </c>
      <c r="H417" s="14" t="str">
        <f t="shared" si="7"/>
        <v/>
      </c>
    </row>
    <row r="418" spans="1:8" x14ac:dyDescent="0.25">
      <c r="A418" s="229" t="s">
        <v>1082</v>
      </c>
      <c r="B418" s="1" t="s">
        <v>700</v>
      </c>
      <c r="C418" s="229" t="s">
        <v>1127</v>
      </c>
      <c r="D418" s="13">
        <v>1</v>
      </c>
      <c r="E418" s="91">
        <v>43742</v>
      </c>
      <c r="F418" s="229" t="s">
        <v>802</v>
      </c>
      <c r="H418" s="14" t="str">
        <f t="shared" si="7"/>
        <v/>
      </c>
    </row>
    <row r="419" spans="1:8" x14ac:dyDescent="0.25">
      <c r="A419" s="229" t="s">
        <v>1082</v>
      </c>
      <c r="B419" s="1" t="s">
        <v>700</v>
      </c>
      <c r="C419" s="229" t="s">
        <v>1128</v>
      </c>
      <c r="D419" s="13">
        <v>1</v>
      </c>
      <c r="E419" s="91">
        <v>43742</v>
      </c>
      <c r="F419" s="229" t="s">
        <v>802</v>
      </c>
      <c r="H419" s="14" t="str">
        <f t="shared" si="7"/>
        <v/>
      </c>
    </row>
    <row r="420" spans="1:8" x14ac:dyDescent="0.25">
      <c r="A420" s="229" t="s">
        <v>1082</v>
      </c>
      <c r="B420" s="1" t="s">
        <v>700</v>
      </c>
      <c r="C420" s="229" t="s">
        <v>1129</v>
      </c>
      <c r="D420" s="13">
        <v>1</v>
      </c>
      <c r="E420" s="91">
        <v>43742</v>
      </c>
      <c r="F420" s="229" t="s">
        <v>802</v>
      </c>
      <c r="H420" s="14" t="str">
        <f t="shared" si="7"/>
        <v/>
      </c>
    </row>
    <row r="421" spans="1:8" x14ac:dyDescent="0.25">
      <c r="A421" s="229" t="s">
        <v>1082</v>
      </c>
      <c r="B421" s="1" t="s">
        <v>700</v>
      </c>
      <c r="C421" s="229" t="s">
        <v>1130</v>
      </c>
      <c r="D421" s="13">
        <v>1</v>
      </c>
      <c r="E421" s="91">
        <v>43742</v>
      </c>
      <c r="F421" s="229" t="s">
        <v>802</v>
      </c>
      <c r="H421" s="14" t="str">
        <f t="shared" si="7"/>
        <v/>
      </c>
    </row>
    <row r="422" spans="1:8" x14ac:dyDescent="0.25">
      <c r="A422" s="229" t="s">
        <v>1131</v>
      </c>
      <c r="B422" s="229"/>
      <c r="C422" s="229" t="s">
        <v>1132</v>
      </c>
      <c r="D422" s="13">
        <v>1</v>
      </c>
      <c r="E422" s="91">
        <v>43761</v>
      </c>
      <c r="F422" s="229" t="s">
        <v>802</v>
      </c>
      <c r="H422" s="14" t="str">
        <f t="shared" si="7"/>
        <v/>
      </c>
    </row>
    <row r="423" spans="1:8" x14ac:dyDescent="0.25">
      <c r="A423" s="229" t="s">
        <v>1133</v>
      </c>
      <c r="B423" s="229"/>
      <c r="C423" s="229" t="s">
        <v>1134</v>
      </c>
      <c r="D423" s="13">
        <v>1</v>
      </c>
      <c r="E423" s="91">
        <v>43761</v>
      </c>
      <c r="F423" s="229" t="s">
        <v>802</v>
      </c>
      <c r="H423" s="14" t="str">
        <f t="shared" si="7"/>
        <v/>
      </c>
    </row>
    <row r="424" spans="1:8" x14ac:dyDescent="0.25">
      <c r="A424" s="229" t="s">
        <v>1135</v>
      </c>
      <c r="B424" s="229"/>
      <c r="C424" s="229" t="s">
        <v>1136</v>
      </c>
      <c r="D424" s="13">
        <v>1</v>
      </c>
      <c r="E424" s="91">
        <v>43761</v>
      </c>
      <c r="F424" s="229" t="s">
        <v>802</v>
      </c>
      <c r="H424" s="14" t="str">
        <f t="shared" si="7"/>
        <v/>
      </c>
    </row>
    <row r="425" spans="1:8" x14ac:dyDescent="0.25">
      <c r="A425" s="229" t="s">
        <v>1137</v>
      </c>
      <c r="B425" s="229"/>
      <c r="C425" s="229" t="s">
        <v>1138</v>
      </c>
      <c r="D425" s="13">
        <v>1</v>
      </c>
      <c r="E425" s="91">
        <v>43761</v>
      </c>
      <c r="F425" s="229" t="s">
        <v>802</v>
      </c>
      <c r="H425" s="14" t="str">
        <f t="shared" si="7"/>
        <v/>
      </c>
    </row>
    <row r="426" spans="1:8" x14ac:dyDescent="0.25">
      <c r="A426" s="229" t="s">
        <v>1139</v>
      </c>
      <c r="B426" s="229"/>
      <c r="C426" s="229" t="s">
        <v>1140</v>
      </c>
      <c r="D426" s="13">
        <v>1</v>
      </c>
      <c r="E426" s="91">
        <v>43761</v>
      </c>
      <c r="F426" s="229" t="s">
        <v>802</v>
      </c>
      <c r="H426" s="14" t="str">
        <f t="shared" si="7"/>
        <v/>
      </c>
    </row>
    <row r="427" spans="1:8" x14ac:dyDescent="0.25">
      <c r="A427" s="229" t="s">
        <v>1141</v>
      </c>
      <c r="B427" s="229"/>
      <c r="C427" s="229" t="s">
        <v>1142</v>
      </c>
      <c r="D427" s="13">
        <v>1</v>
      </c>
      <c r="E427" s="91">
        <v>43761</v>
      </c>
      <c r="F427" s="229" t="s">
        <v>802</v>
      </c>
      <c r="H427" s="14" t="str">
        <f t="shared" si="7"/>
        <v/>
      </c>
    </row>
    <row r="428" spans="1:8" x14ac:dyDescent="0.25">
      <c r="A428" s="229" t="s">
        <v>1143</v>
      </c>
      <c r="B428" s="229"/>
      <c r="C428" s="229" t="s">
        <v>1144</v>
      </c>
      <c r="D428" s="13">
        <v>1</v>
      </c>
      <c r="E428" s="91">
        <v>43761</v>
      </c>
      <c r="F428" s="229" t="s">
        <v>802</v>
      </c>
      <c r="H428" s="14" t="str">
        <f t="shared" si="7"/>
        <v/>
      </c>
    </row>
    <row r="429" spans="1:8" x14ac:dyDescent="0.25">
      <c r="A429" s="229" t="s">
        <v>1145</v>
      </c>
      <c r="B429" s="229"/>
      <c r="C429" s="229" t="s">
        <v>1146</v>
      </c>
      <c r="D429" s="13">
        <v>1</v>
      </c>
      <c r="E429" s="91">
        <v>43761</v>
      </c>
      <c r="F429" s="229" t="s">
        <v>802</v>
      </c>
      <c r="H429" s="14" t="str">
        <f t="shared" si="7"/>
        <v/>
      </c>
    </row>
    <row r="430" spans="1:8" x14ac:dyDescent="0.25">
      <c r="A430" s="229" t="s">
        <v>1147</v>
      </c>
      <c r="B430" s="229"/>
      <c r="C430" s="229" t="s">
        <v>1148</v>
      </c>
      <c r="D430" s="13">
        <v>1</v>
      </c>
      <c r="E430" s="91">
        <v>43761</v>
      </c>
      <c r="F430" s="229" t="s">
        <v>802</v>
      </c>
      <c r="H430" s="14" t="str">
        <f t="shared" si="7"/>
        <v/>
      </c>
    </row>
    <row r="431" spans="1:8" x14ac:dyDescent="0.25">
      <c r="A431" s="229" t="s">
        <v>1149</v>
      </c>
      <c r="B431" s="229"/>
      <c r="C431" s="229" t="s">
        <v>1150</v>
      </c>
      <c r="D431" s="13">
        <v>1</v>
      </c>
      <c r="E431" s="91">
        <v>43761</v>
      </c>
      <c r="F431" s="229" t="s">
        <v>802</v>
      </c>
      <c r="H431" s="14" t="str">
        <f t="shared" si="7"/>
        <v/>
      </c>
    </row>
    <row r="432" spans="1:8" x14ac:dyDescent="0.25">
      <c r="A432" s="229" t="s">
        <v>1151</v>
      </c>
      <c r="B432" s="229"/>
      <c r="C432" s="229" t="s">
        <v>1152</v>
      </c>
      <c r="D432" s="13">
        <v>1</v>
      </c>
      <c r="E432" s="91">
        <v>43761</v>
      </c>
      <c r="F432" s="229" t="s">
        <v>802</v>
      </c>
      <c r="H432" s="14" t="str">
        <f t="shared" si="7"/>
        <v/>
      </c>
    </row>
    <row r="433" spans="1:8" x14ac:dyDescent="0.25">
      <c r="A433" s="229" t="s">
        <v>1153</v>
      </c>
      <c r="B433" s="229"/>
      <c r="C433" s="229" t="s">
        <v>1154</v>
      </c>
      <c r="D433" s="13">
        <v>1</v>
      </c>
      <c r="E433" s="91">
        <v>43761</v>
      </c>
      <c r="F433" s="229" t="s">
        <v>802</v>
      </c>
      <c r="H433" s="14" t="str">
        <f t="shared" si="7"/>
        <v/>
      </c>
    </row>
    <row r="434" spans="1:8" x14ac:dyDescent="0.25">
      <c r="A434" s="229" t="s">
        <v>1155</v>
      </c>
      <c r="B434" s="229"/>
      <c r="C434" s="229" t="s">
        <v>1156</v>
      </c>
      <c r="D434" s="13">
        <v>1</v>
      </c>
      <c r="E434" s="91">
        <v>43761</v>
      </c>
      <c r="F434" s="229" t="s">
        <v>802</v>
      </c>
      <c r="H434" s="14" t="str">
        <f t="shared" si="7"/>
        <v/>
      </c>
    </row>
    <row r="435" spans="1:8" x14ac:dyDescent="0.25">
      <c r="A435" s="229" t="s">
        <v>1157</v>
      </c>
      <c r="B435" s="229"/>
      <c r="C435" s="229" t="s">
        <v>1158</v>
      </c>
      <c r="D435" s="13">
        <v>1</v>
      </c>
      <c r="E435" s="91">
        <v>43761</v>
      </c>
      <c r="F435" s="229" t="s">
        <v>802</v>
      </c>
      <c r="H435" s="14" t="str">
        <f t="shared" si="7"/>
        <v/>
      </c>
    </row>
    <row r="436" spans="1:8" x14ac:dyDescent="0.25">
      <c r="A436" s="229" t="s">
        <v>1159</v>
      </c>
      <c r="B436" s="229"/>
      <c r="C436" s="229" t="s">
        <v>1160</v>
      </c>
      <c r="D436" s="13">
        <v>1</v>
      </c>
      <c r="E436" s="91">
        <v>43761</v>
      </c>
      <c r="F436" s="229" t="s">
        <v>802</v>
      </c>
      <c r="H436" s="14" t="str">
        <f t="shared" si="7"/>
        <v/>
      </c>
    </row>
    <row r="437" spans="1:8" x14ac:dyDescent="0.25">
      <c r="A437" s="229" t="s">
        <v>1161</v>
      </c>
      <c r="B437" s="229"/>
      <c r="C437" s="229" t="s">
        <v>1162</v>
      </c>
      <c r="D437" s="13">
        <v>1</v>
      </c>
      <c r="E437" s="91">
        <v>43761</v>
      </c>
      <c r="F437" s="229" t="s">
        <v>802</v>
      </c>
      <c r="H437" s="14" t="str">
        <f t="shared" si="7"/>
        <v/>
      </c>
    </row>
    <row r="438" spans="1:8" x14ac:dyDescent="0.25">
      <c r="A438" s="229" t="s">
        <v>1163</v>
      </c>
      <c r="B438" s="229"/>
      <c r="C438" s="229" t="s">
        <v>1164</v>
      </c>
      <c r="D438" s="13">
        <v>1</v>
      </c>
      <c r="E438" s="91">
        <v>43761</v>
      </c>
      <c r="F438" s="229" t="s">
        <v>802</v>
      </c>
      <c r="H438" s="14" t="str">
        <f t="shared" si="7"/>
        <v/>
      </c>
    </row>
    <row r="439" spans="1:8" x14ac:dyDescent="0.25">
      <c r="A439" s="229" t="s">
        <v>1165</v>
      </c>
      <c r="B439" s="229"/>
      <c r="C439" s="229" t="s">
        <v>1166</v>
      </c>
      <c r="D439" s="13">
        <v>1</v>
      </c>
      <c r="E439" s="91">
        <v>43761</v>
      </c>
      <c r="F439" s="229" t="s">
        <v>802</v>
      </c>
      <c r="H439" s="14" t="str">
        <f t="shared" si="7"/>
        <v/>
      </c>
    </row>
    <row r="440" spans="1:8" x14ac:dyDescent="0.25">
      <c r="A440" s="229" t="s">
        <v>1167</v>
      </c>
      <c r="B440" s="229"/>
      <c r="C440" s="229" t="s">
        <v>1168</v>
      </c>
      <c r="D440" s="13">
        <v>1</v>
      </c>
      <c r="E440" s="91">
        <v>43761</v>
      </c>
      <c r="F440" s="229" t="s">
        <v>802</v>
      </c>
      <c r="H440" s="14" t="str">
        <f t="shared" si="7"/>
        <v/>
      </c>
    </row>
    <row r="441" spans="1:8" x14ac:dyDescent="0.25">
      <c r="A441" s="229" t="s">
        <v>1169</v>
      </c>
      <c r="B441" s="229"/>
      <c r="C441" s="229" t="s">
        <v>1170</v>
      </c>
      <c r="D441" s="13">
        <v>1</v>
      </c>
      <c r="E441" s="91">
        <v>43761</v>
      </c>
      <c r="F441" s="229" t="s">
        <v>802</v>
      </c>
      <c r="H441" s="14" t="str">
        <f t="shared" si="7"/>
        <v/>
      </c>
    </row>
    <row r="442" spans="1:8" x14ac:dyDescent="0.25">
      <c r="A442" s="229" t="s">
        <v>1171</v>
      </c>
      <c r="B442" s="229"/>
      <c r="C442" s="229" t="s">
        <v>1172</v>
      </c>
      <c r="D442" s="13">
        <v>1</v>
      </c>
      <c r="E442" s="91">
        <v>43761</v>
      </c>
      <c r="F442" s="229" t="s">
        <v>802</v>
      </c>
      <c r="H442" s="14" t="str">
        <f t="shared" si="7"/>
        <v/>
      </c>
    </row>
    <row r="443" spans="1:8" x14ac:dyDescent="0.25">
      <c r="A443" s="229" t="s">
        <v>1173</v>
      </c>
      <c r="B443" s="229"/>
      <c r="C443" s="229" t="s">
        <v>1174</v>
      </c>
      <c r="D443" s="13">
        <v>1</v>
      </c>
      <c r="E443" s="91">
        <v>43761</v>
      </c>
      <c r="F443" s="229" t="s">
        <v>802</v>
      </c>
      <c r="H443" s="14" t="str">
        <f t="shared" si="7"/>
        <v/>
      </c>
    </row>
    <row r="444" spans="1:8" x14ac:dyDescent="0.25">
      <c r="A444" s="229" t="s">
        <v>1175</v>
      </c>
      <c r="B444" s="229"/>
      <c r="C444" s="229" t="s">
        <v>1176</v>
      </c>
      <c r="D444" s="13">
        <v>1</v>
      </c>
      <c r="E444" s="91">
        <v>43761</v>
      </c>
      <c r="F444" s="229" t="s">
        <v>802</v>
      </c>
      <c r="H444" s="14" t="str">
        <f t="shared" si="7"/>
        <v/>
      </c>
    </row>
    <row r="445" spans="1:8" x14ac:dyDescent="0.25">
      <c r="A445" s="229" t="s">
        <v>1177</v>
      </c>
      <c r="B445" s="229"/>
      <c r="C445" s="229" t="s">
        <v>1178</v>
      </c>
      <c r="D445" s="13">
        <v>1</v>
      </c>
      <c r="E445" s="91">
        <v>43761</v>
      </c>
      <c r="F445" s="229" t="s">
        <v>802</v>
      </c>
      <c r="H445" s="14" t="str">
        <f t="shared" si="7"/>
        <v/>
      </c>
    </row>
    <row r="446" spans="1:8" x14ac:dyDescent="0.25">
      <c r="A446" s="229" t="s">
        <v>1179</v>
      </c>
      <c r="B446" s="229"/>
      <c r="C446" s="229" t="s">
        <v>1180</v>
      </c>
      <c r="D446" s="13">
        <v>1</v>
      </c>
      <c r="E446" s="91">
        <v>43761</v>
      </c>
      <c r="F446" s="229" t="s">
        <v>802</v>
      </c>
      <c r="H446" s="14" t="str">
        <f t="shared" si="7"/>
        <v/>
      </c>
    </row>
    <row r="447" spans="1:8" x14ac:dyDescent="0.25">
      <c r="A447" s="229" t="s">
        <v>1181</v>
      </c>
      <c r="B447" s="229"/>
      <c r="C447" s="229" t="s">
        <v>1182</v>
      </c>
      <c r="D447" s="13">
        <v>1</v>
      </c>
      <c r="E447" s="91">
        <v>43761</v>
      </c>
      <c r="F447" s="229" t="s">
        <v>802</v>
      </c>
      <c r="H447" s="14" t="str">
        <f t="shared" si="7"/>
        <v/>
      </c>
    </row>
    <row r="448" spans="1:8" x14ac:dyDescent="0.25">
      <c r="A448" s="229" t="s">
        <v>1183</v>
      </c>
      <c r="B448" s="229"/>
      <c r="C448" s="229" t="s">
        <v>1184</v>
      </c>
      <c r="D448" s="13">
        <v>1</v>
      </c>
      <c r="E448" s="91">
        <v>43761</v>
      </c>
      <c r="F448" s="229" t="s">
        <v>802</v>
      </c>
      <c r="H448" s="14" t="str">
        <f t="shared" si="7"/>
        <v/>
      </c>
    </row>
    <row r="449" spans="1:8" x14ac:dyDescent="0.25">
      <c r="A449" s="229" t="s">
        <v>1185</v>
      </c>
      <c r="B449" s="229"/>
      <c r="C449" s="229" t="s">
        <v>1186</v>
      </c>
      <c r="D449" s="13">
        <v>1</v>
      </c>
      <c r="E449" s="91">
        <v>43761</v>
      </c>
      <c r="F449" s="229" t="s">
        <v>802</v>
      </c>
      <c r="H449" s="14" t="str">
        <f t="shared" si="7"/>
        <v/>
      </c>
    </row>
    <row r="450" spans="1:8" x14ac:dyDescent="0.25">
      <c r="A450" s="229" t="s">
        <v>1187</v>
      </c>
      <c r="B450" s="229"/>
      <c r="C450" s="229" t="s">
        <v>1188</v>
      </c>
      <c r="D450" s="13">
        <v>1</v>
      </c>
      <c r="E450" s="91">
        <v>43761</v>
      </c>
      <c r="F450" s="229" t="s">
        <v>802</v>
      </c>
      <c r="H450" s="14" t="str">
        <f t="shared" si="7"/>
        <v/>
      </c>
    </row>
    <row r="451" spans="1:8" x14ac:dyDescent="0.25">
      <c r="A451" s="229" t="s">
        <v>1189</v>
      </c>
      <c r="B451" s="229"/>
      <c r="C451" s="229" t="s">
        <v>1190</v>
      </c>
      <c r="D451" s="13">
        <v>1</v>
      </c>
      <c r="E451" s="91">
        <v>43761</v>
      </c>
      <c r="F451" s="229" t="s">
        <v>802</v>
      </c>
      <c r="H451" s="14" t="str">
        <f t="shared" si="7"/>
        <v/>
      </c>
    </row>
    <row r="452" spans="1:8" x14ac:dyDescent="0.25">
      <c r="A452" s="229" t="s">
        <v>1191</v>
      </c>
      <c r="B452" s="229"/>
      <c r="C452" s="229" t="s">
        <v>1192</v>
      </c>
      <c r="D452" s="13">
        <v>1</v>
      </c>
      <c r="E452" s="91">
        <v>43761</v>
      </c>
      <c r="F452" s="229" t="s">
        <v>802</v>
      </c>
      <c r="H452" s="14" t="str">
        <f t="shared" ref="H452:H515" si="8">IF(G452&lt;&gt;"",E452+G452,"")</f>
        <v/>
      </c>
    </row>
    <row r="453" spans="1:8" x14ac:dyDescent="0.25">
      <c r="A453" s="229" t="s">
        <v>1193</v>
      </c>
      <c r="B453" s="229"/>
      <c r="C453" s="229" t="s">
        <v>1194</v>
      </c>
      <c r="D453" s="13">
        <v>1</v>
      </c>
      <c r="E453" s="91">
        <v>43761</v>
      </c>
      <c r="F453" s="229" t="s">
        <v>802</v>
      </c>
      <c r="H453" s="14" t="str">
        <f t="shared" si="8"/>
        <v/>
      </c>
    </row>
    <row r="454" spans="1:8" x14ac:dyDescent="0.25">
      <c r="A454" s="229" t="s">
        <v>1195</v>
      </c>
      <c r="B454" s="229"/>
      <c r="C454" s="229" t="s">
        <v>1196</v>
      </c>
      <c r="D454" s="13">
        <v>1</v>
      </c>
      <c r="E454" s="91">
        <v>43761</v>
      </c>
      <c r="F454" s="229" t="s">
        <v>802</v>
      </c>
      <c r="H454" s="14" t="str">
        <f t="shared" si="8"/>
        <v/>
      </c>
    </row>
    <row r="455" spans="1:8" x14ac:dyDescent="0.25">
      <c r="A455" s="229" t="s">
        <v>1197</v>
      </c>
      <c r="B455" s="229"/>
      <c r="C455" s="229" t="s">
        <v>1198</v>
      </c>
      <c r="D455" s="13">
        <v>1</v>
      </c>
      <c r="E455" s="91">
        <v>43761</v>
      </c>
      <c r="F455" s="229" t="s">
        <v>802</v>
      </c>
      <c r="H455" s="14" t="str">
        <f t="shared" si="8"/>
        <v/>
      </c>
    </row>
    <row r="456" spans="1:8" x14ac:dyDescent="0.25">
      <c r="A456" s="229" t="s">
        <v>1199</v>
      </c>
      <c r="B456" s="229"/>
      <c r="C456" s="229" t="s">
        <v>1200</v>
      </c>
      <c r="D456" s="13">
        <v>1</v>
      </c>
      <c r="E456" s="91">
        <v>43761</v>
      </c>
      <c r="F456" s="229" t="s">
        <v>802</v>
      </c>
      <c r="H456" s="14" t="str">
        <f t="shared" si="8"/>
        <v/>
      </c>
    </row>
    <row r="457" spans="1:8" x14ac:dyDescent="0.25">
      <c r="A457" s="229" t="s">
        <v>1201</v>
      </c>
      <c r="B457" s="229"/>
      <c r="C457" s="229" t="s">
        <v>1202</v>
      </c>
      <c r="D457" s="13">
        <v>1</v>
      </c>
      <c r="E457" s="91">
        <v>43761</v>
      </c>
      <c r="F457" s="229" t="s">
        <v>802</v>
      </c>
      <c r="H457" s="14" t="str">
        <f t="shared" si="8"/>
        <v/>
      </c>
    </row>
    <row r="458" spans="1:8" x14ac:dyDescent="0.25">
      <c r="A458" s="229" t="s">
        <v>1203</v>
      </c>
      <c r="B458" s="229"/>
      <c r="C458" s="229" t="s">
        <v>1204</v>
      </c>
      <c r="D458" s="13">
        <v>1</v>
      </c>
      <c r="E458" s="91">
        <v>43761</v>
      </c>
      <c r="F458" s="229" t="s">
        <v>802</v>
      </c>
      <c r="H458" s="14" t="str">
        <f t="shared" si="8"/>
        <v/>
      </c>
    </row>
    <row r="459" spans="1:8" x14ac:dyDescent="0.25">
      <c r="A459" s="229" t="s">
        <v>1205</v>
      </c>
      <c r="B459" s="229"/>
      <c r="C459" s="229" t="s">
        <v>1206</v>
      </c>
      <c r="D459" s="13">
        <v>1</v>
      </c>
      <c r="E459" s="91">
        <v>43761</v>
      </c>
      <c r="F459" s="229" t="s">
        <v>802</v>
      </c>
      <c r="H459" s="14" t="str">
        <f t="shared" si="8"/>
        <v/>
      </c>
    </row>
    <row r="460" spans="1:8" x14ac:dyDescent="0.25">
      <c r="A460" s="229" t="s">
        <v>1207</v>
      </c>
      <c r="B460" s="229"/>
      <c r="C460" s="229" t="s">
        <v>1208</v>
      </c>
      <c r="D460" s="13">
        <v>1</v>
      </c>
      <c r="E460" s="91">
        <v>43761</v>
      </c>
      <c r="F460" s="229" t="s">
        <v>802</v>
      </c>
      <c r="H460" s="14" t="str">
        <f t="shared" si="8"/>
        <v/>
      </c>
    </row>
    <row r="461" spans="1:8" x14ac:dyDescent="0.25">
      <c r="A461" s="229" t="s">
        <v>1209</v>
      </c>
      <c r="B461" s="229"/>
      <c r="C461" s="229" t="s">
        <v>1210</v>
      </c>
      <c r="D461" s="13">
        <v>1</v>
      </c>
      <c r="E461" s="91">
        <v>43761</v>
      </c>
      <c r="F461" s="229" t="s">
        <v>802</v>
      </c>
      <c r="H461" s="14" t="str">
        <f t="shared" si="8"/>
        <v/>
      </c>
    </row>
    <row r="462" spans="1:8" x14ac:dyDescent="0.25">
      <c r="A462" s="229" t="s">
        <v>1211</v>
      </c>
      <c r="B462" s="229"/>
      <c r="C462" s="229" t="s">
        <v>1212</v>
      </c>
      <c r="D462" s="13">
        <v>1</v>
      </c>
      <c r="E462" s="91">
        <v>43761</v>
      </c>
      <c r="F462" s="229" t="s">
        <v>802</v>
      </c>
      <c r="H462" s="14" t="str">
        <f t="shared" si="8"/>
        <v/>
      </c>
    </row>
    <row r="463" spans="1:8" x14ac:dyDescent="0.25">
      <c r="A463" s="229" t="s">
        <v>1213</v>
      </c>
      <c r="B463" s="229"/>
      <c r="C463" s="229" t="s">
        <v>1214</v>
      </c>
      <c r="D463" s="13">
        <v>1</v>
      </c>
      <c r="E463" s="91">
        <v>43761</v>
      </c>
      <c r="F463" s="229" t="s">
        <v>802</v>
      </c>
      <c r="H463" s="14" t="str">
        <f t="shared" si="8"/>
        <v/>
      </c>
    </row>
    <row r="464" spans="1:8" x14ac:dyDescent="0.25">
      <c r="A464" s="229" t="s">
        <v>1215</v>
      </c>
      <c r="B464" s="229"/>
      <c r="C464" s="229" t="s">
        <v>1216</v>
      </c>
      <c r="D464" s="13">
        <v>1</v>
      </c>
      <c r="E464" s="91">
        <v>43761</v>
      </c>
      <c r="F464" s="229" t="s">
        <v>802</v>
      </c>
      <c r="H464" s="14" t="str">
        <f t="shared" si="8"/>
        <v/>
      </c>
    </row>
    <row r="465" spans="1:8" x14ac:dyDescent="0.25">
      <c r="A465" s="229" t="s">
        <v>1217</v>
      </c>
      <c r="B465" s="229"/>
      <c r="C465" s="229" t="s">
        <v>1218</v>
      </c>
      <c r="D465" s="13">
        <v>1</v>
      </c>
      <c r="E465" s="91">
        <v>43761</v>
      </c>
      <c r="F465" s="229" t="s">
        <v>802</v>
      </c>
      <c r="H465" s="14" t="str">
        <f t="shared" si="8"/>
        <v/>
      </c>
    </row>
    <row r="466" spans="1:8" x14ac:dyDescent="0.25">
      <c r="A466" s="229" t="s">
        <v>1219</v>
      </c>
      <c r="B466" s="229"/>
      <c r="C466" s="229" t="s">
        <v>1220</v>
      </c>
      <c r="D466" s="13">
        <v>1</v>
      </c>
      <c r="E466" s="91">
        <v>43761</v>
      </c>
      <c r="F466" s="229" t="s">
        <v>802</v>
      </c>
      <c r="H466" s="14" t="str">
        <f t="shared" si="8"/>
        <v/>
      </c>
    </row>
    <row r="467" spans="1:8" x14ac:dyDescent="0.25">
      <c r="A467" s="229" t="s">
        <v>1221</v>
      </c>
      <c r="B467" s="229"/>
      <c r="C467" s="229" t="s">
        <v>1222</v>
      </c>
      <c r="D467" s="13">
        <v>1</v>
      </c>
      <c r="E467" s="91">
        <v>43761</v>
      </c>
      <c r="F467" s="229" t="s">
        <v>802</v>
      </c>
      <c r="H467" s="14" t="str">
        <f t="shared" si="8"/>
        <v/>
      </c>
    </row>
    <row r="468" spans="1:8" x14ac:dyDescent="0.25">
      <c r="A468" s="229" t="s">
        <v>1223</v>
      </c>
      <c r="B468" s="229"/>
      <c r="C468" s="229" t="s">
        <v>1224</v>
      </c>
      <c r="D468" s="13">
        <v>1</v>
      </c>
      <c r="E468" s="91">
        <v>43761</v>
      </c>
      <c r="F468" s="229" t="s">
        <v>802</v>
      </c>
      <c r="H468" s="14" t="str">
        <f t="shared" si="8"/>
        <v/>
      </c>
    </row>
    <row r="469" spans="1:8" x14ac:dyDescent="0.25">
      <c r="A469" s="229" t="s">
        <v>1225</v>
      </c>
      <c r="B469" s="229"/>
      <c r="C469" s="229" t="s">
        <v>1226</v>
      </c>
      <c r="D469" s="13">
        <v>1</v>
      </c>
      <c r="E469" s="91">
        <v>43761</v>
      </c>
      <c r="F469" s="229" t="s">
        <v>802</v>
      </c>
      <c r="H469" s="14" t="str">
        <f t="shared" si="8"/>
        <v/>
      </c>
    </row>
    <row r="470" spans="1:8" x14ac:dyDescent="0.25">
      <c r="A470" s="229" t="s">
        <v>1227</v>
      </c>
      <c r="B470" s="229"/>
      <c r="C470" s="229" t="s">
        <v>1228</v>
      </c>
      <c r="D470" s="13">
        <v>1</v>
      </c>
      <c r="E470" s="91">
        <v>43761</v>
      </c>
      <c r="F470" s="229" t="s">
        <v>802</v>
      </c>
      <c r="H470" s="14" t="str">
        <f t="shared" si="8"/>
        <v/>
      </c>
    </row>
    <row r="471" spans="1:8" x14ac:dyDescent="0.25">
      <c r="A471" s="229" t="s">
        <v>1229</v>
      </c>
      <c r="B471" s="229"/>
      <c r="C471" s="229" t="s">
        <v>1230</v>
      </c>
      <c r="D471" s="13">
        <v>1</v>
      </c>
      <c r="E471" s="91">
        <v>43761</v>
      </c>
      <c r="F471" s="229" t="s">
        <v>802</v>
      </c>
      <c r="H471" s="14" t="str">
        <f t="shared" si="8"/>
        <v/>
      </c>
    </row>
    <row r="472" spans="1:8" x14ac:dyDescent="0.25">
      <c r="A472" s="229" t="s">
        <v>1231</v>
      </c>
      <c r="B472" s="229"/>
      <c r="C472" s="229" t="s">
        <v>1232</v>
      </c>
      <c r="D472" s="13">
        <v>1</v>
      </c>
      <c r="E472" s="91">
        <v>43761</v>
      </c>
      <c r="F472" s="229" t="s">
        <v>802</v>
      </c>
      <c r="H472" s="14" t="str">
        <f t="shared" si="8"/>
        <v/>
      </c>
    </row>
    <row r="473" spans="1:8" x14ac:dyDescent="0.25">
      <c r="A473" s="229" t="s">
        <v>1233</v>
      </c>
      <c r="B473" s="229"/>
      <c r="C473" s="229" t="s">
        <v>1234</v>
      </c>
      <c r="D473" s="13">
        <v>1</v>
      </c>
      <c r="E473" s="91">
        <v>43761</v>
      </c>
      <c r="F473" s="229" t="s">
        <v>802</v>
      </c>
      <c r="H473" s="14" t="str">
        <f t="shared" si="8"/>
        <v/>
      </c>
    </row>
    <row r="474" spans="1:8" x14ac:dyDescent="0.25">
      <c r="A474" s="229" t="s">
        <v>1235</v>
      </c>
      <c r="B474" s="229"/>
      <c r="C474" s="229" t="s">
        <v>1236</v>
      </c>
      <c r="D474" s="13">
        <v>1</v>
      </c>
      <c r="E474" s="91">
        <v>43761</v>
      </c>
      <c r="F474" s="229" t="s">
        <v>802</v>
      </c>
      <c r="H474" s="14" t="str">
        <f t="shared" si="8"/>
        <v/>
      </c>
    </row>
    <row r="475" spans="1:8" x14ac:dyDescent="0.25">
      <c r="A475" s="229" t="s">
        <v>1237</v>
      </c>
      <c r="B475" s="229"/>
      <c r="C475" s="229" t="s">
        <v>1238</v>
      </c>
      <c r="D475" s="13">
        <v>1</v>
      </c>
      <c r="E475" s="91">
        <v>43761</v>
      </c>
      <c r="F475" s="229" t="s">
        <v>802</v>
      </c>
      <c r="H475" s="14" t="str">
        <f t="shared" si="8"/>
        <v/>
      </c>
    </row>
    <row r="476" spans="1:8" x14ac:dyDescent="0.25">
      <c r="A476" s="229" t="s">
        <v>1239</v>
      </c>
      <c r="B476" s="229"/>
      <c r="C476" s="229" t="s">
        <v>1240</v>
      </c>
      <c r="D476" s="13">
        <v>1</v>
      </c>
      <c r="E476" s="91">
        <v>43761</v>
      </c>
      <c r="F476" s="229" t="s">
        <v>802</v>
      </c>
      <c r="H476" s="14" t="str">
        <f t="shared" si="8"/>
        <v/>
      </c>
    </row>
    <row r="477" spans="1:8" x14ac:dyDescent="0.25">
      <c r="A477" s="229" t="s">
        <v>1241</v>
      </c>
      <c r="B477" s="229"/>
      <c r="C477" s="229" t="s">
        <v>1242</v>
      </c>
      <c r="D477" s="13">
        <v>1</v>
      </c>
      <c r="E477" s="91">
        <v>43761</v>
      </c>
      <c r="F477" s="229" t="s">
        <v>802</v>
      </c>
      <c r="H477" s="14" t="str">
        <f t="shared" si="8"/>
        <v/>
      </c>
    </row>
    <row r="478" spans="1:8" x14ac:dyDescent="0.25">
      <c r="A478" s="229" t="s">
        <v>1243</v>
      </c>
      <c r="B478" s="229"/>
      <c r="C478" s="229" t="s">
        <v>1244</v>
      </c>
      <c r="D478" s="13">
        <v>1</v>
      </c>
      <c r="E478" s="91">
        <v>43761</v>
      </c>
      <c r="F478" s="229" t="s">
        <v>802</v>
      </c>
      <c r="H478" s="14" t="str">
        <f t="shared" si="8"/>
        <v/>
      </c>
    </row>
    <row r="479" spans="1:8" x14ac:dyDescent="0.25">
      <c r="A479" s="229" t="s">
        <v>1245</v>
      </c>
      <c r="B479" s="229"/>
      <c r="C479" s="229" t="s">
        <v>1246</v>
      </c>
      <c r="D479" s="13">
        <v>1</v>
      </c>
      <c r="E479" s="91">
        <v>43761</v>
      </c>
      <c r="F479" s="229" t="s">
        <v>802</v>
      </c>
      <c r="H479" s="14" t="str">
        <f t="shared" si="8"/>
        <v/>
      </c>
    </row>
    <row r="480" spans="1:8" x14ac:dyDescent="0.25">
      <c r="A480" s="229" t="s">
        <v>1247</v>
      </c>
      <c r="B480" s="229"/>
      <c r="C480" s="229" t="s">
        <v>1248</v>
      </c>
      <c r="D480" s="13">
        <v>1</v>
      </c>
      <c r="E480" s="91">
        <v>43761</v>
      </c>
      <c r="F480" s="229" t="s">
        <v>802</v>
      </c>
      <c r="H480" s="14" t="str">
        <f t="shared" si="8"/>
        <v/>
      </c>
    </row>
    <row r="481" spans="1:8" x14ac:dyDescent="0.25">
      <c r="A481" s="229" t="s">
        <v>1249</v>
      </c>
      <c r="B481" s="229"/>
      <c r="C481" s="229" t="s">
        <v>1250</v>
      </c>
      <c r="D481" s="13">
        <v>1</v>
      </c>
      <c r="E481" s="91">
        <v>43761</v>
      </c>
      <c r="F481" s="229" t="s">
        <v>802</v>
      </c>
      <c r="H481" s="14" t="str">
        <f t="shared" si="8"/>
        <v/>
      </c>
    </row>
    <row r="482" spans="1:8" x14ac:dyDescent="0.25">
      <c r="A482" s="229" t="s">
        <v>1251</v>
      </c>
      <c r="B482" s="229"/>
      <c r="C482" s="229" t="s">
        <v>1252</v>
      </c>
      <c r="D482" s="13">
        <v>1</v>
      </c>
      <c r="E482" s="91">
        <v>43761</v>
      </c>
      <c r="F482" s="229" t="s">
        <v>802</v>
      </c>
      <c r="H482" s="14" t="str">
        <f t="shared" si="8"/>
        <v/>
      </c>
    </row>
    <row r="483" spans="1:8" x14ac:dyDescent="0.25">
      <c r="A483" s="229" t="s">
        <v>1253</v>
      </c>
      <c r="B483" s="229"/>
      <c r="C483" s="229" t="s">
        <v>1254</v>
      </c>
      <c r="D483" s="13">
        <v>1</v>
      </c>
      <c r="E483" s="91">
        <v>43761</v>
      </c>
      <c r="F483" s="229" t="s">
        <v>802</v>
      </c>
      <c r="H483" s="14" t="str">
        <f t="shared" si="8"/>
        <v/>
      </c>
    </row>
    <row r="484" spans="1:8" x14ac:dyDescent="0.25">
      <c r="A484" s="229" t="s">
        <v>1255</v>
      </c>
      <c r="B484" s="229"/>
      <c r="C484" s="229" t="s">
        <v>1256</v>
      </c>
      <c r="D484" s="13">
        <v>1</v>
      </c>
      <c r="E484" s="91">
        <v>43761</v>
      </c>
      <c r="F484" s="229" t="s">
        <v>802</v>
      </c>
      <c r="H484" s="14" t="str">
        <f t="shared" si="8"/>
        <v/>
      </c>
    </row>
    <row r="485" spans="1:8" x14ac:dyDescent="0.25">
      <c r="A485" s="229" t="s">
        <v>1257</v>
      </c>
      <c r="B485" s="229"/>
      <c r="C485" s="229" t="s">
        <v>1258</v>
      </c>
      <c r="D485" s="13">
        <v>1</v>
      </c>
      <c r="E485" s="91">
        <v>43761</v>
      </c>
      <c r="F485" s="229" t="s">
        <v>802</v>
      </c>
      <c r="H485" s="14" t="str">
        <f t="shared" si="8"/>
        <v/>
      </c>
    </row>
    <row r="486" spans="1:8" x14ac:dyDescent="0.25">
      <c r="A486" s="229" t="s">
        <v>1259</v>
      </c>
      <c r="B486" s="229"/>
      <c r="C486" s="229" t="s">
        <v>1260</v>
      </c>
      <c r="D486" s="13">
        <v>1</v>
      </c>
      <c r="E486" s="91">
        <v>43761</v>
      </c>
      <c r="F486" s="229" t="s">
        <v>802</v>
      </c>
      <c r="H486" s="14" t="str">
        <f t="shared" si="8"/>
        <v/>
      </c>
    </row>
    <row r="487" spans="1:8" x14ac:dyDescent="0.25">
      <c r="A487" s="229" t="s">
        <v>1261</v>
      </c>
      <c r="B487" s="229"/>
      <c r="C487" s="229" t="s">
        <v>1262</v>
      </c>
      <c r="D487" s="13">
        <v>1</v>
      </c>
      <c r="E487" s="91">
        <v>43761</v>
      </c>
      <c r="F487" s="229" t="s">
        <v>802</v>
      </c>
      <c r="H487" s="14" t="str">
        <f t="shared" si="8"/>
        <v/>
      </c>
    </row>
    <row r="488" spans="1:8" x14ac:dyDescent="0.25">
      <c r="A488" s="229" t="s">
        <v>1263</v>
      </c>
      <c r="B488" s="229"/>
      <c r="C488" s="229" t="s">
        <v>1264</v>
      </c>
      <c r="D488" s="13">
        <v>1</v>
      </c>
      <c r="E488" s="91">
        <v>43761</v>
      </c>
      <c r="F488" s="229" t="s">
        <v>802</v>
      </c>
      <c r="H488" s="14" t="str">
        <f t="shared" si="8"/>
        <v/>
      </c>
    </row>
    <row r="489" spans="1:8" x14ac:dyDescent="0.25">
      <c r="A489" s="229" t="s">
        <v>1265</v>
      </c>
      <c r="B489" s="229"/>
      <c r="C489" s="229" t="s">
        <v>1266</v>
      </c>
      <c r="D489" s="13">
        <v>1</v>
      </c>
      <c r="E489" s="91">
        <v>43761</v>
      </c>
      <c r="F489" s="229" t="s">
        <v>802</v>
      </c>
      <c r="H489" s="14" t="str">
        <f t="shared" si="8"/>
        <v/>
      </c>
    </row>
    <row r="490" spans="1:8" x14ac:dyDescent="0.25">
      <c r="A490" s="229" t="s">
        <v>1267</v>
      </c>
      <c r="B490" s="229"/>
      <c r="C490" s="229" t="s">
        <v>1268</v>
      </c>
      <c r="D490" s="13">
        <v>1</v>
      </c>
      <c r="E490" s="91">
        <v>43761</v>
      </c>
      <c r="F490" s="229" t="s">
        <v>802</v>
      </c>
      <c r="H490" s="14" t="str">
        <f t="shared" si="8"/>
        <v/>
      </c>
    </row>
    <row r="491" spans="1:8" x14ac:dyDescent="0.25">
      <c r="A491" s="229" t="s">
        <v>1269</v>
      </c>
      <c r="B491" s="229"/>
      <c r="C491" s="229" t="s">
        <v>1270</v>
      </c>
      <c r="D491" s="13">
        <v>1</v>
      </c>
      <c r="E491" s="91">
        <v>43761</v>
      </c>
      <c r="F491" s="229" t="s">
        <v>802</v>
      </c>
      <c r="H491" s="14" t="str">
        <f t="shared" si="8"/>
        <v/>
      </c>
    </row>
    <row r="492" spans="1:8" x14ac:dyDescent="0.25">
      <c r="A492" s="229" t="s">
        <v>1271</v>
      </c>
      <c r="B492" s="229"/>
      <c r="C492" s="229" t="s">
        <v>1272</v>
      </c>
      <c r="D492" s="13">
        <v>1</v>
      </c>
      <c r="E492" s="91">
        <v>43761</v>
      </c>
      <c r="F492" s="229" t="s">
        <v>802</v>
      </c>
      <c r="H492" s="14" t="str">
        <f t="shared" si="8"/>
        <v/>
      </c>
    </row>
    <row r="493" spans="1:8" x14ac:dyDescent="0.25">
      <c r="A493" s="229" t="s">
        <v>1273</v>
      </c>
      <c r="B493" s="229"/>
      <c r="C493" s="229" t="s">
        <v>1274</v>
      </c>
      <c r="D493" s="13">
        <v>1</v>
      </c>
      <c r="E493" s="91">
        <v>43761</v>
      </c>
      <c r="F493" s="229" t="s">
        <v>802</v>
      </c>
      <c r="H493" s="14" t="str">
        <f t="shared" si="8"/>
        <v/>
      </c>
    </row>
    <row r="494" spans="1:8" x14ac:dyDescent="0.25">
      <c r="A494" s="229" t="s">
        <v>1275</v>
      </c>
      <c r="B494" s="229"/>
      <c r="C494" s="229" t="s">
        <v>1276</v>
      </c>
      <c r="D494" s="13">
        <v>1</v>
      </c>
      <c r="E494" s="91">
        <v>43767</v>
      </c>
      <c r="F494" s="229" t="s">
        <v>1277</v>
      </c>
      <c r="H494" s="14" t="str">
        <f t="shared" si="8"/>
        <v/>
      </c>
    </row>
    <row r="495" spans="1:8" x14ac:dyDescent="0.25">
      <c r="A495" s="229" t="s">
        <v>1275</v>
      </c>
      <c r="B495" s="229"/>
      <c r="C495" s="229" t="s">
        <v>1278</v>
      </c>
      <c r="D495" s="13">
        <v>1</v>
      </c>
      <c r="E495" s="91">
        <v>43767</v>
      </c>
      <c r="F495" s="229" t="s">
        <v>1277</v>
      </c>
      <c r="H495" s="14" t="str">
        <f t="shared" si="8"/>
        <v/>
      </c>
    </row>
    <row r="496" spans="1:8" x14ac:dyDescent="0.25">
      <c r="A496" s="229" t="s">
        <v>1275</v>
      </c>
      <c r="B496" s="229"/>
      <c r="C496" s="229" t="s">
        <v>1279</v>
      </c>
      <c r="D496" s="13">
        <v>1</v>
      </c>
      <c r="E496" s="91">
        <v>43767</v>
      </c>
      <c r="F496" s="229" t="s">
        <v>1277</v>
      </c>
      <c r="H496" s="14" t="str">
        <f t="shared" si="8"/>
        <v/>
      </c>
    </row>
    <row r="497" spans="1:8" x14ac:dyDescent="0.25">
      <c r="A497" s="229" t="s">
        <v>1275</v>
      </c>
      <c r="B497" s="229"/>
      <c r="C497" s="229" t="s">
        <v>1280</v>
      </c>
      <c r="D497" s="13">
        <v>1</v>
      </c>
      <c r="E497" s="91">
        <v>43767</v>
      </c>
      <c r="F497" s="229" t="s">
        <v>1277</v>
      </c>
      <c r="H497" s="14" t="str">
        <f t="shared" si="8"/>
        <v/>
      </c>
    </row>
    <row r="498" spans="1:8" x14ac:dyDescent="0.25">
      <c r="A498" s="11" t="s">
        <v>1281</v>
      </c>
      <c r="B498" s="229"/>
      <c r="C498" s="229" t="s">
        <v>1282</v>
      </c>
      <c r="D498" s="13">
        <v>1</v>
      </c>
      <c r="E498" s="91">
        <v>43768</v>
      </c>
      <c r="F498" s="229" t="s">
        <v>1283</v>
      </c>
      <c r="H498" s="14" t="str">
        <f t="shared" si="8"/>
        <v/>
      </c>
    </row>
    <row r="499" spans="1:8" x14ac:dyDescent="0.25">
      <c r="A499" s="11" t="s">
        <v>1281</v>
      </c>
      <c r="B499" s="229"/>
      <c r="C499" s="229" t="s">
        <v>1284</v>
      </c>
      <c r="D499" s="13">
        <v>1</v>
      </c>
      <c r="E499" s="91">
        <v>43768</v>
      </c>
      <c r="F499" s="229" t="s">
        <v>1283</v>
      </c>
      <c r="H499" s="14" t="str">
        <f t="shared" si="8"/>
        <v/>
      </c>
    </row>
    <row r="500" spans="1:8" x14ac:dyDescent="0.25">
      <c r="A500" s="229" t="s">
        <v>678</v>
      </c>
      <c r="B500" s="229"/>
      <c r="C500" s="229" t="s">
        <v>1285</v>
      </c>
      <c r="D500" s="13">
        <v>1</v>
      </c>
      <c r="E500" s="91">
        <v>43774</v>
      </c>
      <c r="F500" s="229" t="s">
        <v>1286</v>
      </c>
      <c r="H500" s="14" t="str">
        <f t="shared" si="8"/>
        <v/>
      </c>
    </row>
    <row r="501" spans="1:8" x14ac:dyDescent="0.25">
      <c r="A501" s="229" t="s">
        <v>678</v>
      </c>
      <c r="B501" s="229"/>
      <c r="C501" s="229" t="s">
        <v>1287</v>
      </c>
      <c r="D501" s="13">
        <v>1</v>
      </c>
      <c r="E501" s="91">
        <v>43774</v>
      </c>
      <c r="F501" s="229" t="s">
        <v>1286</v>
      </c>
      <c r="H501" s="14" t="str">
        <f t="shared" si="8"/>
        <v/>
      </c>
    </row>
    <row r="502" spans="1:8" x14ac:dyDescent="0.25">
      <c r="A502" s="229" t="s">
        <v>678</v>
      </c>
      <c r="B502" s="229"/>
      <c r="C502" s="229" t="s">
        <v>1288</v>
      </c>
      <c r="D502" s="13">
        <v>1</v>
      </c>
      <c r="E502" s="91">
        <v>43774</v>
      </c>
      <c r="F502" s="229" t="s">
        <v>1286</v>
      </c>
      <c r="H502" s="14" t="str">
        <f t="shared" si="8"/>
        <v/>
      </c>
    </row>
    <row r="503" spans="1:8" x14ac:dyDescent="0.25">
      <c r="A503" s="229" t="s">
        <v>678</v>
      </c>
      <c r="B503" s="229"/>
      <c r="C503" s="229" t="s">
        <v>1289</v>
      </c>
      <c r="D503" s="13">
        <v>1</v>
      </c>
      <c r="E503" s="91">
        <v>43774</v>
      </c>
      <c r="F503" s="229" t="s">
        <v>1286</v>
      </c>
      <c r="H503" s="14" t="str">
        <f t="shared" si="8"/>
        <v/>
      </c>
    </row>
    <row r="504" spans="1:8" x14ac:dyDescent="0.25">
      <c r="A504" s="229" t="s">
        <v>678</v>
      </c>
      <c r="B504" s="229"/>
      <c r="C504" s="229" t="s">
        <v>1290</v>
      </c>
      <c r="D504" s="13">
        <v>1</v>
      </c>
      <c r="E504" s="91">
        <v>43774</v>
      </c>
      <c r="F504" s="229" t="s">
        <v>1286</v>
      </c>
      <c r="H504" s="14" t="str">
        <f t="shared" si="8"/>
        <v/>
      </c>
    </row>
    <row r="505" spans="1:8" x14ac:dyDescent="0.25">
      <c r="A505" s="229" t="s">
        <v>725</v>
      </c>
      <c r="B505" s="229"/>
      <c r="C505" s="229" t="s">
        <v>1291</v>
      </c>
      <c r="D505" s="13">
        <v>1</v>
      </c>
      <c r="E505" s="91">
        <v>43777</v>
      </c>
      <c r="F505" s="229" t="s">
        <v>1277</v>
      </c>
      <c r="H505" s="14" t="str">
        <f t="shared" si="8"/>
        <v/>
      </c>
    </row>
    <row r="506" spans="1:8" x14ac:dyDescent="0.25">
      <c r="A506" s="229" t="s">
        <v>725</v>
      </c>
      <c r="B506" s="229"/>
      <c r="C506" s="229" t="s">
        <v>1292</v>
      </c>
      <c r="D506" s="13">
        <v>1</v>
      </c>
      <c r="E506" s="91">
        <v>43777</v>
      </c>
      <c r="F506" s="229" t="s">
        <v>1277</v>
      </c>
      <c r="H506" s="14" t="str">
        <f t="shared" si="8"/>
        <v/>
      </c>
    </row>
    <row r="507" spans="1:8" x14ac:dyDescent="0.25">
      <c r="A507" s="229" t="s">
        <v>725</v>
      </c>
      <c r="B507" s="229"/>
      <c r="C507" s="229" t="s">
        <v>1293</v>
      </c>
      <c r="D507" s="13">
        <v>1</v>
      </c>
      <c r="E507" s="91">
        <v>43777</v>
      </c>
      <c r="F507" s="229" t="s">
        <v>1277</v>
      </c>
      <c r="H507" s="14" t="str">
        <f t="shared" si="8"/>
        <v/>
      </c>
    </row>
    <row r="508" spans="1:8" x14ac:dyDescent="0.25">
      <c r="A508" s="229" t="s">
        <v>725</v>
      </c>
      <c r="B508" s="229"/>
      <c r="C508" s="229" t="s">
        <v>1294</v>
      </c>
      <c r="D508" s="13">
        <v>1</v>
      </c>
      <c r="E508" s="91">
        <v>43777</v>
      </c>
      <c r="F508" s="229" t="s">
        <v>1277</v>
      </c>
      <c r="H508" s="14" t="str">
        <f t="shared" si="8"/>
        <v/>
      </c>
    </row>
    <row r="509" spans="1:8" x14ac:dyDescent="0.25">
      <c r="A509" s="229" t="s">
        <v>430</v>
      </c>
      <c r="B509" s="229"/>
      <c r="C509" s="229" t="s">
        <v>1295</v>
      </c>
      <c r="D509" s="13">
        <v>1</v>
      </c>
      <c r="E509" s="91">
        <v>43788</v>
      </c>
      <c r="F509" s="229" t="s">
        <v>1277</v>
      </c>
      <c r="H509" s="14" t="str">
        <f t="shared" si="8"/>
        <v/>
      </c>
    </row>
    <row r="510" spans="1:8" x14ac:dyDescent="0.25">
      <c r="A510" s="229" t="s">
        <v>430</v>
      </c>
      <c r="B510" s="229"/>
      <c r="C510" s="229" t="s">
        <v>1296</v>
      </c>
      <c r="D510" s="13">
        <v>1</v>
      </c>
      <c r="E510" s="91">
        <v>43788</v>
      </c>
      <c r="F510" s="229" t="s">
        <v>1277</v>
      </c>
      <c r="H510" s="14" t="str">
        <f t="shared" si="8"/>
        <v/>
      </c>
    </row>
    <row r="511" spans="1:8" x14ac:dyDescent="0.25">
      <c r="A511" s="229" t="s">
        <v>430</v>
      </c>
      <c r="B511" s="229"/>
      <c r="C511" s="229" t="s">
        <v>1297</v>
      </c>
      <c r="D511" s="13">
        <v>1</v>
      </c>
      <c r="E511" s="91">
        <v>43788</v>
      </c>
      <c r="F511" s="229" t="s">
        <v>1277</v>
      </c>
      <c r="H511" s="14" t="str">
        <f t="shared" si="8"/>
        <v/>
      </c>
    </row>
    <row r="512" spans="1:8" x14ac:dyDescent="0.25">
      <c r="A512" s="229" t="s">
        <v>430</v>
      </c>
      <c r="B512" s="229"/>
      <c r="C512" s="229" t="s">
        <v>1298</v>
      </c>
      <c r="D512" s="13">
        <v>1</v>
      </c>
      <c r="E512" s="91">
        <v>43788</v>
      </c>
      <c r="F512" s="229" t="s">
        <v>1277</v>
      </c>
      <c r="H512" s="14" t="str">
        <f t="shared" si="8"/>
        <v/>
      </c>
    </row>
    <row r="513" spans="1:8" x14ac:dyDescent="0.25">
      <c r="A513" s="229" t="s">
        <v>430</v>
      </c>
      <c r="B513" s="229"/>
      <c r="C513" s="229" t="s">
        <v>1299</v>
      </c>
      <c r="D513" s="13">
        <v>1</v>
      </c>
      <c r="E513" s="91">
        <v>43788</v>
      </c>
      <c r="F513" s="229" t="s">
        <v>1277</v>
      </c>
      <c r="H513" s="14" t="str">
        <f t="shared" si="8"/>
        <v/>
      </c>
    </row>
    <row r="514" spans="1:8" x14ac:dyDescent="0.25">
      <c r="A514" s="229" t="s">
        <v>430</v>
      </c>
      <c r="B514" s="229"/>
      <c r="C514" s="229" t="s">
        <v>1300</v>
      </c>
      <c r="D514" s="13">
        <v>1</v>
      </c>
      <c r="E514" s="91">
        <v>43788</v>
      </c>
      <c r="F514" s="229" t="s">
        <v>1277</v>
      </c>
      <c r="H514" s="14" t="str">
        <f t="shared" si="8"/>
        <v/>
      </c>
    </row>
    <row r="515" spans="1:8" x14ac:dyDescent="0.25">
      <c r="A515" s="229" t="s">
        <v>430</v>
      </c>
      <c r="B515" s="229"/>
      <c r="C515" s="229" t="s">
        <v>1301</v>
      </c>
      <c r="D515" s="13">
        <v>1</v>
      </c>
      <c r="E515" s="91">
        <v>43788</v>
      </c>
      <c r="F515" s="229" t="s">
        <v>1277</v>
      </c>
      <c r="H515" s="14" t="str">
        <f t="shared" si="8"/>
        <v/>
      </c>
    </row>
    <row r="516" spans="1:8" x14ac:dyDescent="0.25">
      <c r="A516" s="229" t="s">
        <v>430</v>
      </c>
      <c r="B516" s="229"/>
      <c r="C516" s="229" t="s">
        <v>1302</v>
      </c>
      <c r="D516" s="13">
        <v>1</v>
      </c>
      <c r="E516" s="91">
        <v>43788</v>
      </c>
      <c r="F516" s="229" t="s">
        <v>1277</v>
      </c>
      <c r="H516" s="14" t="str">
        <f t="shared" ref="H516:H579" si="9">IF(G516&lt;&gt;"",E516+G516,"")</f>
        <v/>
      </c>
    </row>
    <row r="517" spans="1:8" x14ac:dyDescent="0.25">
      <c r="A517" s="229" t="s">
        <v>430</v>
      </c>
      <c r="B517" s="229"/>
      <c r="C517" s="229" t="s">
        <v>1303</v>
      </c>
      <c r="D517" s="13">
        <v>1</v>
      </c>
      <c r="E517" s="91">
        <v>43788</v>
      </c>
      <c r="F517" s="229" t="s">
        <v>1277</v>
      </c>
      <c r="H517" s="14" t="str">
        <f t="shared" si="9"/>
        <v/>
      </c>
    </row>
    <row r="518" spans="1:8" x14ac:dyDescent="0.25">
      <c r="A518" s="229" t="s">
        <v>430</v>
      </c>
      <c r="B518" s="229"/>
      <c r="C518" s="229" t="s">
        <v>1304</v>
      </c>
      <c r="D518" s="13">
        <v>1</v>
      </c>
      <c r="E518" s="91">
        <v>43788</v>
      </c>
      <c r="F518" s="229" t="s">
        <v>1277</v>
      </c>
      <c r="H518" s="14" t="str">
        <f t="shared" si="9"/>
        <v/>
      </c>
    </row>
    <row r="519" spans="1:8" x14ac:dyDescent="0.25">
      <c r="A519" s="229" t="s">
        <v>430</v>
      </c>
      <c r="B519" s="229"/>
      <c r="C519" s="229" t="s">
        <v>1305</v>
      </c>
      <c r="D519" s="13">
        <v>1</v>
      </c>
      <c r="E519" s="91">
        <v>43788</v>
      </c>
      <c r="F519" s="229" t="s">
        <v>1277</v>
      </c>
      <c r="H519" s="14" t="str">
        <f t="shared" si="9"/>
        <v/>
      </c>
    </row>
    <row r="520" spans="1:8" x14ac:dyDescent="0.25">
      <c r="A520" s="229" t="s">
        <v>430</v>
      </c>
      <c r="B520" s="229"/>
      <c r="C520" s="229" t="s">
        <v>1306</v>
      </c>
      <c r="D520" s="13">
        <v>1</v>
      </c>
      <c r="E520" s="91">
        <v>43788</v>
      </c>
      <c r="F520" s="229" t="s">
        <v>1277</v>
      </c>
      <c r="H520" s="14" t="str">
        <f t="shared" si="9"/>
        <v/>
      </c>
    </row>
    <row r="521" spans="1:8" x14ac:dyDescent="0.25">
      <c r="A521" s="229" t="s">
        <v>430</v>
      </c>
      <c r="B521" s="229"/>
      <c r="C521" s="229" t="s">
        <v>1307</v>
      </c>
      <c r="D521" s="13">
        <v>1</v>
      </c>
      <c r="E521" s="91">
        <v>43788</v>
      </c>
      <c r="F521" s="229" t="s">
        <v>1277</v>
      </c>
      <c r="H521" s="14" t="str">
        <f t="shared" si="9"/>
        <v/>
      </c>
    </row>
    <row r="522" spans="1:8" x14ac:dyDescent="0.25">
      <c r="A522" s="229" t="s">
        <v>430</v>
      </c>
      <c r="B522" s="229"/>
      <c r="C522" s="229" t="s">
        <v>1308</v>
      </c>
      <c r="D522" s="13">
        <v>1</v>
      </c>
      <c r="E522" s="91">
        <v>43788</v>
      </c>
      <c r="F522" s="229" t="s">
        <v>1277</v>
      </c>
      <c r="H522" s="14" t="str">
        <f t="shared" si="9"/>
        <v/>
      </c>
    </row>
    <row r="523" spans="1:8" x14ac:dyDescent="0.25">
      <c r="A523" s="229" t="s">
        <v>430</v>
      </c>
      <c r="B523" s="229"/>
      <c r="C523" s="229" t="s">
        <v>1309</v>
      </c>
      <c r="D523" s="13">
        <v>1</v>
      </c>
      <c r="E523" s="91">
        <v>43788</v>
      </c>
      <c r="F523" s="229" t="s">
        <v>1277</v>
      </c>
      <c r="H523" s="14" t="str">
        <f t="shared" si="9"/>
        <v/>
      </c>
    </row>
    <row r="524" spans="1:8" x14ac:dyDescent="0.25">
      <c r="A524" s="229" t="s">
        <v>430</v>
      </c>
      <c r="B524" s="229"/>
      <c r="C524" s="229" t="s">
        <v>1310</v>
      </c>
      <c r="D524" s="13">
        <v>1</v>
      </c>
      <c r="E524" s="91">
        <v>43788</v>
      </c>
      <c r="F524" s="229" t="s">
        <v>1277</v>
      </c>
      <c r="H524" s="14" t="str">
        <f t="shared" si="9"/>
        <v/>
      </c>
    </row>
    <row r="525" spans="1:8" x14ac:dyDescent="0.25">
      <c r="A525" s="229" t="s">
        <v>430</v>
      </c>
      <c r="B525" s="229"/>
      <c r="C525" s="229" t="s">
        <v>1311</v>
      </c>
      <c r="D525" s="13">
        <v>1</v>
      </c>
      <c r="E525" s="91">
        <v>43788</v>
      </c>
      <c r="F525" s="229" t="s">
        <v>1277</v>
      </c>
      <c r="H525" s="14" t="str">
        <f t="shared" si="9"/>
        <v/>
      </c>
    </row>
    <row r="526" spans="1:8" x14ac:dyDescent="0.25">
      <c r="A526" s="229" t="s">
        <v>430</v>
      </c>
      <c r="B526" s="229"/>
      <c r="C526" s="229" t="s">
        <v>1312</v>
      </c>
      <c r="D526" s="13">
        <v>1</v>
      </c>
      <c r="E526" s="91">
        <v>43788</v>
      </c>
      <c r="F526" s="229" t="s">
        <v>1277</v>
      </c>
      <c r="H526" s="14" t="str">
        <f t="shared" si="9"/>
        <v/>
      </c>
    </row>
    <row r="527" spans="1:8" x14ac:dyDescent="0.25">
      <c r="A527" s="229" t="s">
        <v>430</v>
      </c>
      <c r="B527" s="229"/>
      <c r="C527" s="229" t="s">
        <v>1313</v>
      </c>
      <c r="D527" s="13">
        <v>1</v>
      </c>
      <c r="E527" s="91">
        <v>43788</v>
      </c>
      <c r="F527" s="229" t="s">
        <v>1277</v>
      </c>
      <c r="H527" s="14" t="str">
        <f t="shared" si="9"/>
        <v/>
      </c>
    </row>
    <row r="528" spans="1:8" x14ac:dyDescent="0.25">
      <c r="A528" s="229" t="s">
        <v>430</v>
      </c>
      <c r="B528" s="229"/>
      <c r="C528" s="229" t="s">
        <v>1314</v>
      </c>
      <c r="D528" s="13">
        <v>1</v>
      </c>
      <c r="E528" s="91">
        <v>43788</v>
      </c>
      <c r="F528" s="229" t="s">
        <v>1277</v>
      </c>
      <c r="H528" s="14" t="str">
        <f t="shared" si="9"/>
        <v/>
      </c>
    </row>
    <row r="529" spans="1:8" x14ac:dyDescent="0.25">
      <c r="A529" s="229" t="s">
        <v>430</v>
      </c>
      <c r="B529" s="229"/>
      <c r="C529" s="229" t="s">
        <v>1315</v>
      </c>
      <c r="D529" s="13">
        <v>1</v>
      </c>
      <c r="E529" s="91">
        <v>43788</v>
      </c>
      <c r="F529" s="229" t="s">
        <v>1277</v>
      </c>
      <c r="H529" s="14" t="str">
        <f t="shared" si="9"/>
        <v/>
      </c>
    </row>
    <row r="530" spans="1:8" x14ac:dyDescent="0.25">
      <c r="A530" s="229" t="s">
        <v>430</v>
      </c>
      <c r="B530" s="229"/>
      <c r="C530" s="229" t="s">
        <v>1316</v>
      </c>
      <c r="D530" s="13">
        <v>1</v>
      </c>
      <c r="E530" s="91">
        <v>43788</v>
      </c>
      <c r="F530" s="229" t="s">
        <v>1277</v>
      </c>
      <c r="H530" s="14" t="str">
        <f t="shared" si="9"/>
        <v/>
      </c>
    </row>
    <row r="531" spans="1:8" x14ac:dyDescent="0.25">
      <c r="A531" s="229" t="s">
        <v>430</v>
      </c>
      <c r="B531" s="229"/>
      <c r="C531" s="229" t="s">
        <v>1317</v>
      </c>
      <c r="D531" s="13">
        <v>1</v>
      </c>
      <c r="E531" s="91">
        <v>43788</v>
      </c>
      <c r="F531" s="229" t="s">
        <v>1277</v>
      </c>
      <c r="H531" s="14" t="str">
        <f t="shared" si="9"/>
        <v/>
      </c>
    </row>
    <row r="532" spans="1:8" x14ac:dyDescent="0.25">
      <c r="A532" s="229" t="s">
        <v>430</v>
      </c>
      <c r="B532" s="229"/>
      <c r="C532" s="229" t="s">
        <v>1318</v>
      </c>
      <c r="D532" s="13">
        <v>1</v>
      </c>
      <c r="E532" s="91">
        <v>43788</v>
      </c>
      <c r="F532" s="229" t="s">
        <v>1277</v>
      </c>
      <c r="H532" s="14" t="str">
        <f t="shared" si="9"/>
        <v/>
      </c>
    </row>
    <row r="533" spans="1:8" x14ac:dyDescent="0.25">
      <c r="A533" s="229" t="s">
        <v>430</v>
      </c>
      <c r="B533" s="229"/>
      <c r="C533" s="229" t="s">
        <v>1319</v>
      </c>
      <c r="D533" s="13">
        <v>1</v>
      </c>
      <c r="E533" s="91">
        <v>43788</v>
      </c>
      <c r="F533" s="229" t="s">
        <v>1277</v>
      </c>
      <c r="H533" s="14" t="str">
        <f t="shared" si="9"/>
        <v/>
      </c>
    </row>
    <row r="534" spans="1:8" x14ac:dyDescent="0.25">
      <c r="A534" s="229" t="s">
        <v>430</v>
      </c>
      <c r="B534" s="229"/>
      <c r="C534" s="229" t="s">
        <v>1320</v>
      </c>
      <c r="D534" s="13">
        <v>1</v>
      </c>
      <c r="E534" s="91">
        <v>43788</v>
      </c>
      <c r="F534" s="229" t="s">
        <v>1277</v>
      </c>
      <c r="H534" s="14" t="str">
        <f t="shared" si="9"/>
        <v/>
      </c>
    </row>
    <row r="535" spans="1:8" x14ac:dyDescent="0.25">
      <c r="A535" s="229" t="s">
        <v>430</v>
      </c>
      <c r="B535" s="229"/>
      <c r="C535" s="229" t="s">
        <v>1321</v>
      </c>
      <c r="D535" s="13">
        <v>1</v>
      </c>
      <c r="E535" s="91">
        <v>43788</v>
      </c>
      <c r="F535" s="229" t="s">
        <v>1277</v>
      </c>
      <c r="H535" s="14" t="str">
        <f t="shared" si="9"/>
        <v/>
      </c>
    </row>
    <row r="536" spans="1:8" x14ac:dyDescent="0.25">
      <c r="A536" s="229" t="s">
        <v>430</v>
      </c>
      <c r="B536" s="229"/>
      <c r="C536" s="229" t="s">
        <v>1322</v>
      </c>
      <c r="D536" s="13">
        <v>1</v>
      </c>
      <c r="E536" s="91">
        <v>43788</v>
      </c>
      <c r="F536" s="229" t="s">
        <v>1277</v>
      </c>
      <c r="H536" s="14" t="str">
        <f t="shared" si="9"/>
        <v/>
      </c>
    </row>
    <row r="537" spans="1:8" x14ac:dyDescent="0.25">
      <c r="A537" s="229" t="s">
        <v>430</v>
      </c>
      <c r="B537" s="229"/>
      <c r="C537" s="229" t="s">
        <v>1323</v>
      </c>
      <c r="D537" s="13">
        <v>1</v>
      </c>
      <c r="E537" s="91">
        <v>43788</v>
      </c>
      <c r="F537" s="229" t="s">
        <v>1277</v>
      </c>
      <c r="H537" s="14" t="str">
        <f t="shared" si="9"/>
        <v/>
      </c>
    </row>
    <row r="538" spans="1:8" x14ac:dyDescent="0.25">
      <c r="A538" s="229" t="s">
        <v>430</v>
      </c>
      <c r="B538" s="229"/>
      <c r="C538" s="229" t="s">
        <v>1324</v>
      </c>
      <c r="D538" s="13">
        <v>1</v>
      </c>
      <c r="E538" s="91">
        <v>43788</v>
      </c>
      <c r="F538" s="229" t="s">
        <v>1277</v>
      </c>
      <c r="H538" s="14" t="str">
        <f t="shared" si="9"/>
        <v/>
      </c>
    </row>
    <row r="539" spans="1:8" x14ac:dyDescent="0.25">
      <c r="A539" s="229" t="s">
        <v>430</v>
      </c>
      <c r="B539" s="229"/>
      <c r="C539" s="229" t="s">
        <v>1325</v>
      </c>
      <c r="D539" s="13">
        <v>1</v>
      </c>
      <c r="E539" s="91">
        <v>43788</v>
      </c>
      <c r="F539" s="229" t="s">
        <v>1277</v>
      </c>
      <c r="H539" s="14" t="str">
        <f t="shared" si="9"/>
        <v/>
      </c>
    </row>
    <row r="540" spans="1:8" x14ac:dyDescent="0.25">
      <c r="A540" s="229" t="s">
        <v>430</v>
      </c>
      <c r="B540" s="229"/>
      <c r="C540" s="229" t="s">
        <v>1326</v>
      </c>
      <c r="D540" s="13">
        <v>1</v>
      </c>
      <c r="E540" s="91">
        <v>43788</v>
      </c>
      <c r="F540" s="229" t="s">
        <v>1277</v>
      </c>
      <c r="H540" s="14" t="str">
        <f t="shared" si="9"/>
        <v/>
      </c>
    </row>
    <row r="541" spans="1:8" x14ac:dyDescent="0.25">
      <c r="A541" s="229" t="s">
        <v>430</v>
      </c>
      <c r="B541" s="229"/>
      <c r="C541" s="229" t="s">
        <v>1327</v>
      </c>
      <c r="D541" s="13">
        <v>1</v>
      </c>
      <c r="E541" s="91">
        <v>43788</v>
      </c>
      <c r="F541" s="229" t="s">
        <v>1277</v>
      </c>
      <c r="H541" s="14" t="str">
        <f t="shared" si="9"/>
        <v/>
      </c>
    </row>
    <row r="542" spans="1:8" x14ac:dyDescent="0.25">
      <c r="A542" s="229" t="s">
        <v>430</v>
      </c>
      <c r="B542" s="229"/>
      <c r="C542" s="229" t="s">
        <v>1328</v>
      </c>
      <c r="D542" s="13">
        <v>1</v>
      </c>
      <c r="E542" s="91">
        <v>43788</v>
      </c>
      <c r="F542" s="229" t="s">
        <v>1277</v>
      </c>
      <c r="H542" s="14" t="str">
        <f t="shared" si="9"/>
        <v/>
      </c>
    </row>
    <row r="543" spans="1:8" x14ac:dyDescent="0.25">
      <c r="A543" s="229" t="s">
        <v>430</v>
      </c>
      <c r="B543" s="229"/>
      <c r="C543" s="229" t="s">
        <v>1329</v>
      </c>
      <c r="D543" s="13">
        <v>1</v>
      </c>
      <c r="E543" s="91">
        <v>43788</v>
      </c>
      <c r="F543" s="229" t="s">
        <v>1277</v>
      </c>
      <c r="H543" s="14" t="str">
        <f t="shared" si="9"/>
        <v/>
      </c>
    </row>
    <row r="544" spans="1:8" x14ac:dyDescent="0.25">
      <c r="A544" s="229" t="s">
        <v>430</v>
      </c>
      <c r="B544" s="229"/>
      <c r="C544" s="229" t="s">
        <v>1330</v>
      </c>
      <c r="D544" s="13">
        <v>1</v>
      </c>
      <c r="E544" s="91">
        <v>43788</v>
      </c>
      <c r="F544" s="229" t="s">
        <v>1277</v>
      </c>
      <c r="H544" s="14" t="str">
        <f t="shared" si="9"/>
        <v/>
      </c>
    </row>
    <row r="545" spans="1:8" x14ac:dyDescent="0.25">
      <c r="A545" s="229" t="s">
        <v>430</v>
      </c>
      <c r="B545" s="229"/>
      <c r="C545" s="229" t="s">
        <v>1331</v>
      </c>
      <c r="D545" s="13">
        <v>1</v>
      </c>
      <c r="E545" s="91">
        <v>43788</v>
      </c>
      <c r="F545" s="229" t="s">
        <v>1277</v>
      </c>
      <c r="H545" s="14" t="str">
        <f t="shared" si="9"/>
        <v/>
      </c>
    </row>
    <row r="546" spans="1:8" x14ac:dyDescent="0.25">
      <c r="A546" s="229" t="s">
        <v>430</v>
      </c>
      <c r="B546" s="229"/>
      <c r="C546" s="229" t="s">
        <v>1332</v>
      </c>
      <c r="D546" s="13">
        <v>1</v>
      </c>
      <c r="E546" s="91">
        <v>43788</v>
      </c>
      <c r="F546" s="229" t="s">
        <v>1277</v>
      </c>
      <c r="H546" s="14" t="str">
        <f t="shared" si="9"/>
        <v/>
      </c>
    </row>
    <row r="547" spans="1:8" x14ac:dyDescent="0.25">
      <c r="A547" s="229" t="s">
        <v>430</v>
      </c>
      <c r="B547" s="229"/>
      <c r="C547" s="229" t="s">
        <v>1333</v>
      </c>
      <c r="D547" s="13">
        <v>1</v>
      </c>
      <c r="E547" s="91">
        <v>43788</v>
      </c>
      <c r="F547" s="229" t="s">
        <v>1277</v>
      </c>
      <c r="H547" s="14" t="str">
        <f t="shared" si="9"/>
        <v/>
      </c>
    </row>
    <row r="548" spans="1:8" x14ac:dyDescent="0.25">
      <c r="A548" s="229" t="s">
        <v>430</v>
      </c>
      <c r="B548" s="229"/>
      <c r="C548" s="229" t="s">
        <v>1334</v>
      </c>
      <c r="D548" s="13">
        <v>1</v>
      </c>
      <c r="E548" s="91">
        <v>43788</v>
      </c>
      <c r="F548" s="229" t="s">
        <v>1277</v>
      </c>
      <c r="H548" s="14" t="str">
        <f t="shared" si="9"/>
        <v/>
      </c>
    </row>
    <row r="549" spans="1:8" x14ac:dyDescent="0.25">
      <c r="A549" s="229" t="s">
        <v>430</v>
      </c>
      <c r="B549" s="229"/>
      <c r="C549" s="229" t="s">
        <v>1335</v>
      </c>
      <c r="D549" s="13">
        <v>1</v>
      </c>
      <c r="E549" s="91">
        <v>43788</v>
      </c>
      <c r="F549" s="229" t="s">
        <v>1277</v>
      </c>
      <c r="H549" s="14" t="str">
        <f t="shared" si="9"/>
        <v/>
      </c>
    </row>
    <row r="550" spans="1:8" x14ac:dyDescent="0.25">
      <c r="A550" s="229" t="s">
        <v>430</v>
      </c>
      <c r="B550" s="229"/>
      <c r="C550" s="229" t="s">
        <v>1336</v>
      </c>
      <c r="D550" s="13">
        <v>1</v>
      </c>
      <c r="E550" s="91">
        <v>43788</v>
      </c>
      <c r="F550" s="229" t="s">
        <v>1277</v>
      </c>
      <c r="H550" s="14" t="str">
        <f t="shared" si="9"/>
        <v/>
      </c>
    </row>
    <row r="551" spans="1:8" x14ac:dyDescent="0.25">
      <c r="A551" s="229" t="s">
        <v>430</v>
      </c>
      <c r="B551" s="229"/>
      <c r="C551" s="229" t="s">
        <v>1337</v>
      </c>
      <c r="D551" s="13">
        <v>1</v>
      </c>
      <c r="E551" s="91">
        <v>43788</v>
      </c>
      <c r="F551" s="229" t="s">
        <v>1277</v>
      </c>
      <c r="H551" s="14" t="str">
        <f t="shared" si="9"/>
        <v/>
      </c>
    </row>
    <row r="552" spans="1:8" x14ac:dyDescent="0.25">
      <c r="A552" s="229" t="s">
        <v>430</v>
      </c>
      <c r="B552" s="229"/>
      <c r="C552" s="229" t="s">
        <v>1338</v>
      </c>
      <c r="D552" s="13">
        <v>1</v>
      </c>
      <c r="E552" s="91">
        <v>43788</v>
      </c>
      <c r="F552" s="229" t="s">
        <v>1277</v>
      </c>
      <c r="H552" s="14" t="str">
        <f t="shared" si="9"/>
        <v/>
      </c>
    </row>
    <row r="553" spans="1:8" x14ac:dyDescent="0.25">
      <c r="A553" s="229" t="s">
        <v>430</v>
      </c>
      <c r="B553" s="229"/>
      <c r="C553" s="229" t="s">
        <v>1339</v>
      </c>
      <c r="D553" s="13">
        <v>1</v>
      </c>
      <c r="E553" s="91">
        <v>43788</v>
      </c>
      <c r="F553" s="229" t="s">
        <v>1277</v>
      </c>
      <c r="H553" s="14" t="str">
        <f t="shared" si="9"/>
        <v/>
      </c>
    </row>
    <row r="554" spans="1:8" x14ac:dyDescent="0.25">
      <c r="A554" s="229" t="s">
        <v>430</v>
      </c>
      <c r="B554" s="229"/>
      <c r="C554" s="229" t="s">
        <v>1340</v>
      </c>
      <c r="D554" s="13">
        <v>1</v>
      </c>
      <c r="E554" s="91">
        <v>43788</v>
      </c>
      <c r="F554" s="229" t="s">
        <v>1277</v>
      </c>
      <c r="H554" s="14" t="str">
        <f t="shared" si="9"/>
        <v/>
      </c>
    </row>
    <row r="555" spans="1:8" x14ac:dyDescent="0.25">
      <c r="A555" s="229" t="s">
        <v>430</v>
      </c>
      <c r="B555" s="229"/>
      <c r="C555" s="229" t="s">
        <v>1341</v>
      </c>
      <c r="D555" s="13">
        <v>1</v>
      </c>
      <c r="E555" s="91">
        <v>43788</v>
      </c>
      <c r="F555" s="229" t="s">
        <v>1277</v>
      </c>
      <c r="H555" s="14" t="str">
        <f t="shared" si="9"/>
        <v/>
      </c>
    </row>
    <row r="556" spans="1:8" x14ac:dyDescent="0.25">
      <c r="A556" s="229" t="s">
        <v>430</v>
      </c>
      <c r="B556" s="229"/>
      <c r="C556" s="229" t="s">
        <v>1342</v>
      </c>
      <c r="D556" s="13">
        <v>1</v>
      </c>
      <c r="E556" s="91">
        <v>43788</v>
      </c>
      <c r="F556" s="229" t="s">
        <v>1277</v>
      </c>
      <c r="H556" s="14" t="str">
        <f t="shared" si="9"/>
        <v/>
      </c>
    </row>
    <row r="557" spans="1:8" x14ac:dyDescent="0.25">
      <c r="A557" s="229" t="s">
        <v>430</v>
      </c>
      <c r="B557" s="229"/>
      <c r="C557" s="229" t="s">
        <v>1343</v>
      </c>
      <c r="D557" s="13">
        <v>1</v>
      </c>
      <c r="E557" s="91">
        <v>43788</v>
      </c>
      <c r="F557" s="229" t="s">
        <v>1277</v>
      </c>
      <c r="H557" s="14" t="str">
        <f t="shared" si="9"/>
        <v/>
      </c>
    </row>
    <row r="558" spans="1:8" x14ac:dyDescent="0.25">
      <c r="A558" s="229" t="s">
        <v>430</v>
      </c>
      <c r="B558" s="229"/>
      <c r="C558" s="229" t="s">
        <v>1344</v>
      </c>
      <c r="D558" s="13">
        <v>1</v>
      </c>
      <c r="E558" s="91">
        <v>43788</v>
      </c>
      <c r="F558" s="229" t="s">
        <v>1277</v>
      </c>
      <c r="H558" s="14" t="str">
        <f t="shared" si="9"/>
        <v/>
      </c>
    </row>
    <row r="559" spans="1:8" x14ac:dyDescent="0.25">
      <c r="A559" s="229" t="s">
        <v>430</v>
      </c>
      <c r="B559" s="229"/>
      <c r="C559" s="229" t="s">
        <v>1345</v>
      </c>
      <c r="D559" s="13">
        <v>1</v>
      </c>
      <c r="E559" s="91">
        <v>43788</v>
      </c>
      <c r="F559" s="229" t="s">
        <v>1277</v>
      </c>
      <c r="H559" s="14" t="str">
        <f t="shared" si="9"/>
        <v/>
      </c>
    </row>
    <row r="560" spans="1:8" x14ac:dyDescent="0.25">
      <c r="A560" s="229" t="s">
        <v>430</v>
      </c>
      <c r="B560" s="229"/>
      <c r="C560" s="229" t="s">
        <v>1346</v>
      </c>
      <c r="D560" s="13">
        <v>1</v>
      </c>
      <c r="E560" s="91">
        <v>43788</v>
      </c>
      <c r="F560" s="229" t="s">
        <v>1277</v>
      </c>
      <c r="H560" s="14" t="str">
        <f t="shared" si="9"/>
        <v/>
      </c>
    </row>
    <row r="561" spans="1:8" x14ac:dyDescent="0.25">
      <c r="A561" s="229" t="s">
        <v>430</v>
      </c>
      <c r="B561" s="229"/>
      <c r="C561" s="229" t="s">
        <v>1347</v>
      </c>
      <c r="D561" s="13">
        <v>1</v>
      </c>
      <c r="E561" s="91">
        <v>43788</v>
      </c>
      <c r="F561" s="229" t="s">
        <v>1277</v>
      </c>
      <c r="H561" s="14" t="str">
        <f t="shared" si="9"/>
        <v/>
      </c>
    </row>
    <row r="562" spans="1:8" x14ac:dyDescent="0.25">
      <c r="A562" s="229" t="s">
        <v>430</v>
      </c>
      <c r="B562" s="229"/>
      <c r="C562" s="229" t="s">
        <v>1348</v>
      </c>
      <c r="D562" s="13">
        <v>1</v>
      </c>
      <c r="E562" s="91">
        <v>43788</v>
      </c>
      <c r="F562" s="229" t="s">
        <v>1277</v>
      </c>
      <c r="H562" s="14" t="str">
        <f t="shared" si="9"/>
        <v/>
      </c>
    </row>
    <row r="563" spans="1:8" x14ac:dyDescent="0.25">
      <c r="A563" s="229" t="s">
        <v>430</v>
      </c>
      <c r="B563" s="229"/>
      <c r="C563" s="229" t="s">
        <v>1349</v>
      </c>
      <c r="D563" s="13">
        <v>1</v>
      </c>
      <c r="E563" s="91">
        <v>43788</v>
      </c>
      <c r="F563" s="229" t="s">
        <v>1277</v>
      </c>
      <c r="H563" s="14" t="str">
        <f t="shared" si="9"/>
        <v/>
      </c>
    </row>
    <row r="564" spans="1:8" x14ac:dyDescent="0.25">
      <c r="A564" s="229" t="s">
        <v>430</v>
      </c>
      <c r="B564" s="229"/>
      <c r="C564" s="229" t="s">
        <v>1350</v>
      </c>
      <c r="D564" s="13">
        <v>1</v>
      </c>
      <c r="E564" s="91">
        <v>43788</v>
      </c>
      <c r="F564" s="229" t="s">
        <v>1277</v>
      </c>
      <c r="H564" s="14" t="str">
        <f t="shared" si="9"/>
        <v/>
      </c>
    </row>
    <row r="565" spans="1:8" x14ac:dyDescent="0.25">
      <c r="A565" s="229" t="s">
        <v>430</v>
      </c>
      <c r="B565" s="229"/>
      <c r="C565" s="229" t="s">
        <v>1351</v>
      </c>
      <c r="D565" s="13">
        <v>1</v>
      </c>
      <c r="E565" s="91">
        <v>43788</v>
      </c>
      <c r="F565" s="229" t="s">
        <v>1277</v>
      </c>
      <c r="H565" s="14" t="str">
        <f t="shared" si="9"/>
        <v/>
      </c>
    </row>
    <row r="566" spans="1:8" x14ac:dyDescent="0.25">
      <c r="A566" s="229" t="s">
        <v>430</v>
      </c>
      <c r="B566" s="229"/>
      <c r="C566" s="229" t="s">
        <v>1352</v>
      </c>
      <c r="D566" s="13">
        <v>1</v>
      </c>
      <c r="E566" s="91">
        <v>43788</v>
      </c>
      <c r="F566" s="229" t="s">
        <v>1277</v>
      </c>
      <c r="H566" s="14" t="str">
        <f t="shared" si="9"/>
        <v/>
      </c>
    </row>
    <row r="567" spans="1:8" x14ac:dyDescent="0.25">
      <c r="A567" s="229" t="s">
        <v>430</v>
      </c>
      <c r="B567" s="229"/>
      <c r="C567" s="229" t="s">
        <v>1353</v>
      </c>
      <c r="D567" s="13">
        <v>1</v>
      </c>
      <c r="E567" s="91">
        <v>43788</v>
      </c>
      <c r="F567" s="229" t="s">
        <v>1277</v>
      </c>
      <c r="H567" s="14" t="str">
        <f t="shared" si="9"/>
        <v/>
      </c>
    </row>
    <row r="568" spans="1:8" x14ac:dyDescent="0.25">
      <c r="A568" s="229" t="s">
        <v>430</v>
      </c>
      <c r="B568" s="229"/>
      <c r="C568" s="229" t="s">
        <v>1354</v>
      </c>
      <c r="D568" s="13">
        <v>1</v>
      </c>
      <c r="E568" s="91">
        <v>43788</v>
      </c>
      <c r="F568" s="229" t="s">
        <v>1277</v>
      </c>
      <c r="H568" s="14" t="str">
        <f t="shared" si="9"/>
        <v/>
      </c>
    </row>
    <row r="569" spans="1:8" x14ac:dyDescent="0.25">
      <c r="A569" s="229" t="s">
        <v>430</v>
      </c>
      <c r="B569" s="229"/>
      <c r="C569" s="229" t="s">
        <v>1355</v>
      </c>
      <c r="D569" s="13">
        <v>1</v>
      </c>
      <c r="E569" s="91">
        <v>43788</v>
      </c>
      <c r="F569" s="229" t="s">
        <v>1277</v>
      </c>
      <c r="H569" s="14" t="str">
        <f t="shared" si="9"/>
        <v/>
      </c>
    </row>
    <row r="570" spans="1:8" x14ac:dyDescent="0.25">
      <c r="A570" s="229" t="s">
        <v>430</v>
      </c>
      <c r="B570" s="229"/>
      <c r="C570" s="229" t="s">
        <v>1356</v>
      </c>
      <c r="D570" s="13">
        <v>1</v>
      </c>
      <c r="E570" s="91">
        <v>43788</v>
      </c>
      <c r="F570" s="229" t="s">
        <v>1277</v>
      </c>
      <c r="H570" s="14" t="str">
        <f t="shared" si="9"/>
        <v/>
      </c>
    </row>
    <row r="571" spans="1:8" x14ac:dyDescent="0.25">
      <c r="A571" s="229" t="s">
        <v>430</v>
      </c>
      <c r="B571" s="229"/>
      <c r="C571" s="229" t="s">
        <v>1357</v>
      </c>
      <c r="D571" s="13">
        <v>1</v>
      </c>
      <c r="E571" s="91">
        <v>43788</v>
      </c>
      <c r="F571" s="229" t="s">
        <v>1277</v>
      </c>
      <c r="H571" s="14" t="str">
        <f t="shared" si="9"/>
        <v/>
      </c>
    </row>
    <row r="572" spans="1:8" x14ac:dyDescent="0.25">
      <c r="A572" s="229" t="s">
        <v>430</v>
      </c>
      <c r="B572" s="229"/>
      <c r="C572" s="229" t="s">
        <v>1358</v>
      </c>
      <c r="D572" s="13">
        <v>1</v>
      </c>
      <c r="E572" s="91">
        <v>43788</v>
      </c>
      <c r="F572" s="229" t="s">
        <v>1277</v>
      </c>
      <c r="H572" s="14" t="str">
        <f t="shared" si="9"/>
        <v/>
      </c>
    </row>
    <row r="573" spans="1:8" x14ac:dyDescent="0.25">
      <c r="A573" s="229" t="s">
        <v>430</v>
      </c>
      <c r="B573" s="229"/>
      <c r="C573" s="229" t="s">
        <v>1359</v>
      </c>
      <c r="D573" s="13">
        <v>1</v>
      </c>
      <c r="E573" s="91">
        <v>43788</v>
      </c>
      <c r="F573" s="229" t="s">
        <v>1277</v>
      </c>
      <c r="H573" s="14" t="str">
        <f t="shared" si="9"/>
        <v/>
      </c>
    </row>
    <row r="574" spans="1:8" x14ac:dyDescent="0.25">
      <c r="A574" s="229" t="s">
        <v>430</v>
      </c>
      <c r="B574" s="229"/>
      <c r="C574" s="229" t="s">
        <v>1360</v>
      </c>
      <c r="D574" s="13">
        <v>1</v>
      </c>
      <c r="E574" s="91">
        <v>43788</v>
      </c>
      <c r="F574" s="229" t="s">
        <v>1277</v>
      </c>
      <c r="H574" s="14" t="str">
        <f t="shared" si="9"/>
        <v/>
      </c>
    </row>
    <row r="575" spans="1:8" x14ac:dyDescent="0.25">
      <c r="A575" s="229" t="s">
        <v>430</v>
      </c>
      <c r="B575" s="229"/>
      <c r="C575" s="229" t="s">
        <v>1361</v>
      </c>
      <c r="D575" s="13">
        <v>1</v>
      </c>
      <c r="E575" s="91">
        <v>43788</v>
      </c>
      <c r="F575" s="229" t="s">
        <v>1277</v>
      </c>
      <c r="H575" s="14" t="str">
        <f t="shared" si="9"/>
        <v/>
      </c>
    </row>
    <row r="576" spans="1:8" x14ac:dyDescent="0.25">
      <c r="A576" s="229" t="s">
        <v>430</v>
      </c>
      <c r="B576" s="229"/>
      <c r="C576" s="229" t="s">
        <v>1362</v>
      </c>
      <c r="D576" s="13">
        <v>1</v>
      </c>
      <c r="E576" s="91">
        <v>43788</v>
      </c>
      <c r="F576" s="229" t="s">
        <v>1277</v>
      </c>
      <c r="H576" s="14" t="str">
        <f t="shared" si="9"/>
        <v/>
      </c>
    </row>
    <row r="577" spans="1:8" x14ac:dyDescent="0.25">
      <c r="A577" s="229" t="s">
        <v>430</v>
      </c>
      <c r="B577" s="229"/>
      <c r="C577" s="229" t="s">
        <v>1363</v>
      </c>
      <c r="D577" s="13">
        <v>1</v>
      </c>
      <c r="E577" s="91">
        <v>43788</v>
      </c>
      <c r="F577" s="229" t="s">
        <v>1277</v>
      </c>
      <c r="H577" s="14" t="str">
        <f t="shared" si="9"/>
        <v/>
      </c>
    </row>
    <row r="578" spans="1:8" x14ac:dyDescent="0.25">
      <c r="A578" s="229" t="s">
        <v>430</v>
      </c>
      <c r="B578" s="229"/>
      <c r="C578" s="229" t="s">
        <v>1364</v>
      </c>
      <c r="D578" s="13">
        <v>1</v>
      </c>
      <c r="E578" s="91">
        <v>43788</v>
      </c>
      <c r="F578" s="229" t="s">
        <v>1277</v>
      </c>
      <c r="H578" s="14" t="str">
        <f t="shared" si="9"/>
        <v/>
      </c>
    </row>
    <row r="579" spans="1:8" x14ac:dyDescent="0.25">
      <c r="A579" s="229" t="s">
        <v>430</v>
      </c>
      <c r="B579" s="229"/>
      <c r="C579" s="229" t="s">
        <v>1365</v>
      </c>
      <c r="D579" s="13">
        <v>1</v>
      </c>
      <c r="E579" s="91">
        <v>43788</v>
      </c>
      <c r="F579" s="229" t="s">
        <v>1277</v>
      </c>
      <c r="H579" s="14" t="str">
        <f t="shared" si="9"/>
        <v/>
      </c>
    </row>
    <row r="580" spans="1:8" x14ac:dyDescent="0.25">
      <c r="A580" s="229" t="s">
        <v>430</v>
      </c>
      <c r="B580" s="229"/>
      <c r="C580" s="229" t="s">
        <v>1366</v>
      </c>
      <c r="D580" s="13">
        <v>1</v>
      </c>
      <c r="E580" s="91">
        <v>43788</v>
      </c>
      <c r="F580" s="229" t="s">
        <v>1277</v>
      </c>
      <c r="H580" s="14" t="str">
        <f t="shared" ref="H580:H643" si="10">IF(G580&lt;&gt;"",E580+G580,"")</f>
        <v/>
      </c>
    </row>
    <row r="581" spans="1:8" x14ac:dyDescent="0.25">
      <c r="A581" s="229" t="s">
        <v>430</v>
      </c>
      <c r="B581" s="229"/>
      <c r="C581" s="229" t="s">
        <v>1367</v>
      </c>
      <c r="D581" s="13">
        <v>1</v>
      </c>
      <c r="E581" s="91">
        <v>43788</v>
      </c>
      <c r="F581" s="229" t="s">
        <v>1277</v>
      </c>
      <c r="H581" s="14" t="str">
        <f t="shared" si="10"/>
        <v/>
      </c>
    </row>
    <row r="582" spans="1:8" x14ac:dyDescent="0.25">
      <c r="A582" s="229" t="s">
        <v>430</v>
      </c>
      <c r="B582" s="229"/>
      <c r="C582" s="229" t="s">
        <v>1368</v>
      </c>
      <c r="D582" s="13">
        <v>1</v>
      </c>
      <c r="E582" s="91">
        <v>43788</v>
      </c>
      <c r="F582" s="229" t="s">
        <v>1277</v>
      </c>
      <c r="H582" s="14" t="str">
        <f t="shared" si="10"/>
        <v/>
      </c>
    </row>
    <row r="583" spans="1:8" x14ac:dyDescent="0.25">
      <c r="A583" s="229" t="s">
        <v>430</v>
      </c>
      <c r="B583" s="229"/>
      <c r="C583" s="229" t="s">
        <v>1369</v>
      </c>
      <c r="D583" s="13">
        <v>1</v>
      </c>
      <c r="E583" s="91">
        <v>43788</v>
      </c>
      <c r="F583" s="229" t="s">
        <v>1277</v>
      </c>
      <c r="H583" s="14" t="str">
        <f t="shared" si="10"/>
        <v/>
      </c>
    </row>
    <row r="584" spans="1:8" x14ac:dyDescent="0.25">
      <c r="A584" s="229" t="s">
        <v>430</v>
      </c>
      <c r="B584" s="229"/>
      <c r="C584" s="229" t="s">
        <v>1370</v>
      </c>
      <c r="D584" s="13">
        <v>1</v>
      </c>
      <c r="E584" s="91">
        <v>43788</v>
      </c>
      <c r="F584" s="229" t="s">
        <v>1277</v>
      </c>
      <c r="H584" s="14" t="str">
        <f t="shared" si="10"/>
        <v/>
      </c>
    </row>
    <row r="585" spans="1:8" x14ac:dyDescent="0.25">
      <c r="A585" s="229" t="s">
        <v>430</v>
      </c>
      <c r="B585" s="229"/>
      <c r="C585" s="229" t="s">
        <v>1371</v>
      </c>
      <c r="D585" s="13">
        <v>1</v>
      </c>
      <c r="E585" s="91">
        <v>43788</v>
      </c>
      <c r="F585" s="229" t="s">
        <v>1277</v>
      </c>
      <c r="H585" s="14" t="str">
        <f t="shared" si="10"/>
        <v/>
      </c>
    </row>
    <row r="586" spans="1:8" x14ac:dyDescent="0.25">
      <c r="A586" s="229" t="s">
        <v>430</v>
      </c>
      <c r="B586" s="229"/>
      <c r="C586" s="229" t="s">
        <v>1372</v>
      </c>
      <c r="D586" s="13">
        <v>1</v>
      </c>
      <c r="E586" s="91">
        <v>43788</v>
      </c>
      <c r="F586" s="229" t="s">
        <v>1277</v>
      </c>
      <c r="H586" s="14" t="str">
        <f t="shared" si="10"/>
        <v/>
      </c>
    </row>
    <row r="587" spans="1:8" x14ac:dyDescent="0.25">
      <c r="A587" s="229" t="s">
        <v>430</v>
      </c>
      <c r="B587" s="229"/>
      <c r="C587" s="229" t="s">
        <v>1373</v>
      </c>
      <c r="D587" s="13">
        <v>1</v>
      </c>
      <c r="E587" s="91">
        <v>43788</v>
      </c>
      <c r="F587" s="229" t="s">
        <v>1277</v>
      </c>
      <c r="H587" s="14" t="str">
        <f t="shared" si="10"/>
        <v/>
      </c>
    </row>
    <row r="588" spans="1:8" x14ac:dyDescent="0.25">
      <c r="A588" s="229" t="s">
        <v>430</v>
      </c>
      <c r="B588" s="229"/>
      <c r="C588" s="229" t="s">
        <v>1374</v>
      </c>
      <c r="D588" s="13">
        <v>1</v>
      </c>
      <c r="E588" s="91">
        <v>43788</v>
      </c>
      <c r="F588" s="229" t="s">
        <v>1277</v>
      </c>
      <c r="H588" s="14" t="str">
        <f t="shared" si="10"/>
        <v/>
      </c>
    </row>
    <row r="589" spans="1:8" x14ac:dyDescent="0.25">
      <c r="A589" s="229" t="s">
        <v>430</v>
      </c>
      <c r="B589" s="229"/>
      <c r="C589" s="229" t="s">
        <v>1375</v>
      </c>
      <c r="D589" s="13">
        <v>1</v>
      </c>
      <c r="E589" s="91">
        <v>43788</v>
      </c>
      <c r="F589" s="229" t="s">
        <v>1277</v>
      </c>
      <c r="H589" s="14" t="str">
        <f t="shared" si="10"/>
        <v/>
      </c>
    </row>
    <row r="590" spans="1:8" x14ac:dyDescent="0.25">
      <c r="A590" s="229" t="s">
        <v>430</v>
      </c>
      <c r="B590" s="229"/>
      <c r="C590" s="229" t="s">
        <v>1376</v>
      </c>
      <c r="D590" s="13">
        <v>1</v>
      </c>
      <c r="E590" s="91">
        <v>43788</v>
      </c>
      <c r="F590" s="229" t="s">
        <v>1277</v>
      </c>
      <c r="H590" s="14" t="str">
        <f t="shared" si="10"/>
        <v/>
      </c>
    </row>
    <row r="591" spans="1:8" x14ac:dyDescent="0.25">
      <c r="A591" s="229" t="s">
        <v>430</v>
      </c>
      <c r="B591" s="229"/>
      <c r="C591" s="229" t="s">
        <v>1377</v>
      </c>
      <c r="D591" s="13">
        <v>1</v>
      </c>
      <c r="E591" s="91">
        <v>43788</v>
      </c>
      <c r="F591" s="229" t="s">
        <v>1277</v>
      </c>
      <c r="H591" s="14" t="str">
        <f t="shared" si="10"/>
        <v/>
      </c>
    </row>
    <row r="592" spans="1:8" x14ac:dyDescent="0.25">
      <c r="A592" s="229" t="s">
        <v>430</v>
      </c>
      <c r="B592" s="229"/>
      <c r="C592" s="229" t="s">
        <v>1378</v>
      </c>
      <c r="D592" s="13">
        <v>1</v>
      </c>
      <c r="E592" s="91">
        <v>43788</v>
      </c>
      <c r="F592" s="229" t="s">
        <v>1277</v>
      </c>
      <c r="H592" s="14" t="str">
        <f t="shared" si="10"/>
        <v/>
      </c>
    </row>
    <row r="593" spans="1:8" x14ac:dyDescent="0.25">
      <c r="A593" s="229" t="s">
        <v>430</v>
      </c>
      <c r="B593" s="229"/>
      <c r="C593" s="229" t="s">
        <v>1379</v>
      </c>
      <c r="D593" s="13">
        <v>1</v>
      </c>
      <c r="E593" s="91">
        <v>43788</v>
      </c>
      <c r="F593" s="229" t="s">
        <v>1277</v>
      </c>
      <c r="H593" s="14" t="str">
        <f t="shared" si="10"/>
        <v/>
      </c>
    </row>
    <row r="594" spans="1:8" x14ac:dyDescent="0.25">
      <c r="A594" s="229" t="s">
        <v>430</v>
      </c>
      <c r="B594" s="229"/>
      <c r="C594" s="229" t="s">
        <v>1380</v>
      </c>
      <c r="D594" s="13">
        <v>1</v>
      </c>
      <c r="E594" s="91">
        <v>43788</v>
      </c>
      <c r="F594" s="229" t="s">
        <v>1277</v>
      </c>
      <c r="H594" s="14" t="str">
        <f t="shared" si="10"/>
        <v/>
      </c>
    </row>
    <row r="595" spans="1:8" x14ac:dyDescent="0.25">
      <c r="A595" s="229" t="s">
        <v>430</v>
      </c>
      <c r="B595" s="229"/>
      <c r="C595" s="229" t="s">
        <v>1381</v>
      </c>
      <c r="D595" s="13">
        <v>1</v>
      </c>
      <c r="E595" s="91">
        <v>43788</v>
      </c>
      <c r="F595" s="229" t="s">
        <v>1277</v>
      </c>
      <c r="H595" s="14" t="str">
        <f t="shared" si="10"/>
        <v/>
      </c>
    </row>
    <row r="596" spans="1:8" x14ac:dyDescent="0.25">
      <c r="A596" s="229" t="s">
        <v>430</v>
      </c>
      <c r="B596" s="229"/>
      <c r="C596" s="229" t="s">
        <v>1382</v>
      </c>
      <c r="D596" s="13">
        <v>1</v>
      </c>
      <c r="E596" s="91">
        <v>43788</v>
      </c>
      <c r="F596" s="229" t="s">
        <v>1277</v>
      </c>
      <c r="H596" s="14" t="str">
        <f t="shared" si="10"/>
        <v/>
      </c>
    </row>
    <row r="597" spans="1:8" x14ac:dyDescent="0.25">
      <c r="A597" s="229" t="s">
        <v>430</v>
      </c>
      <c r="B597" s="229"/>
      <c r="C597" s="229" t="s">
        <v>1383</v>
      </c>
      <c r="D597" s="13">
        <v>1</v>
      </c>
      <c r="E597" s="91">
        <v>43788</v>
      </c>
      <c r="F597" s="229" t="s">
        <v>1277</v>
      </c>
      <c r="H597" s="14" t="str">
        <f t="shared" si="10"/>
        <v/>
      </c>
    </row>
    <row r="598" spans="1:8" x14ac:dyDescent="0.25">
      <c r="A598" s="229" t="s">
        <v>430</v>
      </c>
      <c r="B598" s="229"/>
      <c r="C598" s="229" t="s">
        <v>1384</v>
      </c>
      <c r="D598" s="13">
        <v>1</v>
      </c>
      <c r="E598" s="91">
        <v>43788</v>
      </c>
      <c r="F598" s="229" t="s">
        <v>1277</v>
      </c>
      <c r="H598" s="14" t="str">
        <f t="shared" si="10"/>
        <v/>
      </c>
    </row>
    <row r="599" spans="1:8" x14ac:dyDescent="0.25">
      <c r="A599" s="229" t="s">
        <v>430</v>
      </c>
      <c r="B599" s="229"/>
      <c r="C599" s="229" t="s">
        <v>1385</v>
      </c>
      <c r="D599" s="13">
        <v>1</v>
      </c>
      <c r="E599" s="91">
        <v>43788</v>
      </c>
      <c r="F599" s="229" t="s">
        <v>1277</v>
      </c>
      <c r="H599" s="14" t="str">
        <f t="shared" si="10"/>
        <v/>
      </c>
    </row>
    <row r="600" spans="1:8" x14ac:dyDescent="0.25">
      <c r="A600" s="229" t="s">
        <v>430</v>
      </c>
      <c r="B600" s="229"/>
      <c r="C600" s="229" t="s">
        <v>1386</v>
      </c>
      <c r="D600" s="13">
        <v>1</v>
      </c>
      <c r="E600" s="91">
        <v>43788</v>
      </c>
      <c r="F600" s="229" t="s">
        <v>1277</v>
      </c>
      <c r="H600" s="14" t="str">
        <f t="shared" si="10"/>
        <v/>
      </c>
    </row>
    <row r="601" spans="1:8" x14ac:dyDescent="0.25">
      <c r="A601" s="229" t="s">
        <v>430</v>
      </c>
      <c r="B601" s="229"/>
      <c r="C601" s="229" t="s">
        <v>1387</v>
      </c>
      <c r="D601" s="13">
        <v>1</v>
      </c>
      <c r="E601" s="91">
        <v>43788</v>
      </c>
      <c r="F601" s="229" t="s">
        <v>1277</v>
      </c>
      <c r="H601" s="14" t="str">
        <f t="shared" si="10"/>
        <v/>
      </c>
    </row>
    <row r="602" spans="1:8" x14ac:dyDescent="0.25">
      <c r="A602" s="229" t="s">
        <v>430</v>
      </c>
      <c r="B602" s="229"/>
      <c r="C602" s="229" t="s">
        <v>1388</v>
      </c>
      <c r="D602" s="13">
        <v>1</v>
      </c>
      <c r="E602" s="91">
        <v>43788</v>
      </c>
      <c r="F602" s="229" t="s">
        <v>1277</v>
      </c>
      <c r="H602" s="14" t="str">
        <f t="shared" si="10"/>
        <v/>
      </c>
    </row>
    <row r="603" spans="1:8" x14ac:dyDescent="0.25">
      <c r="A603" s="229" t="s">
        <v>430</v>
      </c>
      <c r="B603" s="229"/>
      <c r="C603" s="229" t="s">
        <v>1389</v>
      </c>
      <c r="D603" s="13">
        <v>1</v>
      </c>
      <c r="E603" s="91">
        <v>43788</v>
      </c>
      <c r="F603" s="229" t="s">
        <v>1277</v>
      </c>
      <c r="H603" s="14" t="str">
        <f t="shared" si="10"/>
        <v/>
      </c>
    </row>
    <row r="604" spans="1:8" x14ac:dyDescent="0.25">
      <c r="A604" s="229" t="s">
        <v>430</v>
      </c>
      <c r="B604" s="229"/>
      <c r="C604" s="229" t="s">
        <v>1390</v>
      </c>
      <c r="D604" s="13">
        <v>1</v>
      </c>
      <c r="E604" s="91">
        <v>43788</v>
      </c>
      <c r="F604" s="229" t="s">
        <v>1277</v>
      </c>
      <c r="H604" s="14" t="str">
        <f t="shared" si="10"/>
        <v/>
      </c>
    </row>
    <row r="605" spans="1:8" x14ac:dyDescent="0.25">
      <c r="A605" s="229" t="s">
        <v>430</v>
      </c>
      <c r="B605" s="229"/>
      <c r="C605" s="229" t="s">
        <v>1391</v>
      </c>
      <c r="D605" s="13">
        <v>1</v>
      </c>
      <c r="E605" s="91">
        <v>43788</v>
      </c>
      <c r="F605" s="229" t="s">
        <v>1277</v>
      </c>
      <c r="H605" s="14" t="str">
        <f t="shared" si="10"/>
        <v/>
      </c>
    </row>
    <row r="606" spans="1:8" x14ac:dyDescent="0.25">
      <c r="A606" s="229" t="s">
        <v>430</v>
      </c>
      <c r="B606" s="229"/>
      <c r="C606" s="229" t="s">
        <v>1392</v>
      </c>
      <c r="D606" s="13">
        <v>1</v>
      </c>
      <c r="E606" s="91">
        <v>43788</v>
      </c>
      <c r="F606" s="229" t="s">
        <v>1277</v>
      </c>
      <c r="H606" s="14" t="str">
        <f t="shared" si="10"/>
        <v/>
      </c>
    </row>
    <row r="607" spans="1:8" x14ac:dyDescent="0.25">
      <c r="A607" s="229" t="s">
        <v>430</v>
      </c>
      <c r="B607" s="229"/>
      <c r="C607" s="229" t="s">
        <v>1393</v>
      </c>
      <c r="D607" s="13">
        <v>1</v>
      </c>
      <c r="E607" s="91">
        <v>43788</v>
      </c>
      <c r="F607" s="229" t="s">
        <v>1277</v>
      </c>
      <c r="H607" s="14" t="str">
        <f t="shared" si="10"/>
        <v/>
      </c>
    </row>
    <row r="608" spans="1:8" x14ac:dyDescent="0.25">
      <c r="A608" s="229" t="s">
        <v>430</v>
      </c>
      <c r="B608" s="229"/>
      <c r="C608" s="229" t="s">
        <v>1394</v>
      </c>
      <c r="D608" s="13">
        <v>1</v>
      </c>
      <c r="E608" s="91">
        <v>43788</v>
      </c>
      <c r="F608" s="229" t="s">
        <v>1277</v>
      </c>
      <c r="H608" s="14" t="str">
        <f t="shared" si="10"/>
        <v/>
      </c>
    </row>
    <row r="609" spans="1:8" x14ac:dyDescent="0.25">
      <c r="A609" s="229" t="s">
        <v>411</v>
      </c>
      <c r="B609" s="229"/>
      <c r="C609" s="229" t="s">
        <v>1395</v>
      </c>
      <c r="D609" s="13">
        <v>1</v>
      </c>
      <c r="E609" s="91">
        <v>43788</v>
      </c>
      <c r="F609" s="229" t="s">
        <v>1277</v>
      </c>
      <c r="H609" s="14" t="str">
        <f t="shared" si="10"/>
        <v/>
      </c>
    </row>
    <row r="610" spans="1:8" x14ac:dyDescent="0.25">
      <c r="A610" s="229" t="s">
        <v>411</v>
      </c>
      <c r="B610" s="229"/>
      <c r="C610" s="229" t="s">
        <v>1396</v>
      </c>
      <c r="D610" s="13">
        <v>1</v>
      </c>
      <c r="E610" s="91">
        <v>43788</v>
      </c>
      <c r="F610" s="229" t="s">
        <v>1277</v>
      </c>
      <c r="H610" s="14" t="str">
        <f t="shared" si="10"/>
        <v/>
      </c>
    </row>
    <row r="611" spans="1:8" x14ac:dyDescent="0.25">
      <c r="A611" s="229" t="s">
        <v>411</v>
      </c>
      <c r="B611" s="229"/>
      <c r="C611" s="229" t="s">
        <v>1397</v>
      </c>
      <c r="D611" s="13">
        <v>1</v>
      </c>
      <c r="E611" s="91">
        <v>43788</v>
      </c>
      <c r="F611" s="229" t="s">
        <v>1277</v>
      </c>
      <c r="H611" s="14" t="str">
        <f t="shared" si="10"/>
        <v/>
      </c>
    </row>
    <row r="612" spans="1:8" x14ac:dyDescent="0.25">
      <c r="A612" s="229" t="s">
        <v>411</v>
      </c>
      <c r="B612" s="229"/>
      <c r="C612" s="229" t="s">
        <v>1398</v>
      </c>
      <c r="D612" s="13">
        <v>1</v>
      </c>
      <c r="E612" s="91">
        <v>43788</v>
      </c>
      <c r="F612" s="229" t="s">
        <v>1277</v>
      </c>
      <c r="H612" s="14" t="str">
        <f t="shared" si="10"/>
        <v/>
      </c>
    </row>
    <row r="613" spans="1:8" x14ac:dyDescent="0.25">
      <c r="A613" s="229" t="s">
        <v>411</v>
      </c>
      <c r="B613" s="229"/>
      <c r="C613" s="229" t="s">
        <v>1399</v>
      </c>
      <c r="D613" s="13">
        <v>1</v>
      </c>
      <c r="E613" s="91">
        <v>43788</v>
      </c>
      <c r="F613" s="229" t="s">
        <v>1277</v>
      </c>
      <c r="H613" s="14" t="str">
        <f t="shared" si="10"/>
        <v/>
      </c>
    </row>
    <row r="614" spans="1:8" x14ac:dyDescent="0.25">
      <c r="A614" s="229" t="s">
        <v>411</v>
      </c>
      <c r="B614" s="229"/>
      <c r="C614" s="229" t="s">
        <v>1400</v>
      </c>
      <c r="D614" s="13">
        <v>1</v>
      </c>
      <c r="E614" s="91">
        <v>43788</v>
      </c>
      <c r="F614" s="229" t="s">
        <v>1277</v>
      </c>
      <c r="H614" s="14" t="str">
        <f t="shared" si="10"/>
        <v/>
      </c>
    </row>
    <row r="615" spans="1:8" x14ac:dyDescent="0.25">
      <c r="A615" s="229" t="s">
        <v>411</v>
      </c>
      <c r="B615" s="229"/>
      <c r="C615" s="229" t="s">
        <v>1401</v>
      </c>
      <c r="D615" s="13">
        <v>1</v>
      </c>
      <c r="E615" s="91">
        <v>43788</v>
      </c>
      <c r="F615" s="229" t="s">
        <v>1277</v>
      </c>
      <c r="H615" s="14" t="str">
        <f t="shared" si="10"/>
        <v/>
      </c>
    </row>
    <row r="616" spans="1:8" x14ac:dyDescent="0.25">
      <c r="A616" s="229" t="s">
        <v>411</v>
      </c>
      <c r="B616" s="229"/>
      <c r="C616" s="229" t="s">
        <v>1402</v>
      </c>
      <c r="D616" s="13">
        <v>1</v>
      </c>
      <c r="E616" s="91">
        <v>43788</v>
      </c>
      <c r="F616" s="229" t="s">
        <v>1277</v>
      </c>
      <c r="H616" s="14" t="str">
        <f t="shared" si="10"/>
        <v/>
      </c>
    </row>
    <row r="617" spans="1:8" x14ac:dyDescent="0.25">
      <c r="A617" s="229" t="s">
        <v>411</v>
      </c>
      <c r="B617" s="229"/>
      <c r="C617" s="229" t="s">
        <v>1403</v>
      </c>
      <c r="D617" s="13">
        <v>1</v>
      </c>
      <c r="E617" s="91">
        <v>43788</v>
      </c>
      <c r="F617" s="229" t="s">
        <v>1277</v>
      </c>
      <c r="H617" s="14" t="str">
        <f t="shared" si="10"/>
        <v/>
      </c>
    </row>
    <row r="618" spans="1:8" x14ac:dyDescent="0.25">
      <c r="A618" s="229" t="s">
        <v>411</v>
      </c>
      <c r="B618" s="229"/>
      <c r="C618" s="229" t="s">
        <v>1404</v>
      </c>
      <c r="D618" s="13">
        <v>1</v>
      </c>
      <c r="E618" s="91">
        <v>43788</v>
      </c>
      <c r="F618" s="229" t="s">
        <v>1277</v>
      </c>
      <c r="H618" s="14" t="str">
        <f t="shared" si="10"/>
        <v/>
      </c>
    </row>
    <row r="619" spans="1:8" x14ac:dyDescent="0.25">
      <c r="A619" s="229" t="s">
        <v>411</v>
      </c>
      <c r="B619" s="229"/>
      <c r="C619" s="229" t="s">
        <v>1405</v>
      </c>
      <c r="D619" s="13">
        <v>1</v>
      </c>
      <c r="E619" s="91">
        <v>43788</v>
      </c>
      <c r="F619" s="229" t="s">
        <v>1277</v>
      </c>
      <c r="H619" s="14" t="str">
        <f t="shared" si="10"/>
        <v/>
      </c>
    </row>
    <row r="620" spans="1:8" x14ac:dyDescent="0.25">
      <c r="A620" s="229" t="s">
        <v>411</v>
      </c>
      <c r="B620" s="229"/>
      <c r="C620" s="229" t="s">
        <v>1406</v>
      </c>
      <c r="D620" s="13">
        <v>1</v>
      </c>
      <c r="E620" s="91">
        <v>43788</v>
      </c>
      <c r="F620" s="229" t="s">
        <v>1277</v>
      </c>
      <c r="H620" s="14" t="str">
        <f t="shared" si="10"/>
        <v/>
      </c>
    </row>
    <row r="621" spans="1:8" x14ac:dyDescent="0.25">
      <c r="A621" s="229" t="s">
        <v>411</v>
      </c>
      <c r="B621" s="229"/>
      <c r="C621" s="229" t="s">
        <v>1407</v>
      </c>
      <c r="D621" s="13">
        <v>1</v>
      </c>
      <c r="E621" s="91">
        <v>43788</v>
      </c>
      <c r="F621" s="229" t="s">
        <v>1277</v>
      </c>
      <c r="H621" s="14" t="str">
        <f t="shared" si="10"/>
        <v/>
      </c>
    </row>
    <row r="622" spans="1:8" x14ac:dyDescent="0.25">
      <c r="A622" s="229" t="s">
        <v>411</v>
      </c>
      <c r="B622" s="229"/>
      <c r="C622" s="229" t="s">
        <v>1408</v>
      </c>
      <c r="D622" s="13">
        <v>1</v>
      </c>
      <c r="E622" s="91">
        <v>43788</v>
      </c>
      <c r="F622" s="229" t="s">
        <v>1277</v>
      </c>
      <c r="H622" s="14" t="str">
        <f t="shared" si="10"/>
        <v/>
      </c>
    </row>
    <row r="623" spans="1:8" x14ac:dyDescent="0.25">
      <c r="A623" s="229" t="s">
        <v>411</v>
      </c>
      <c r="B623" s="229"/>
      <c r="C623" s="229" t="s">
        <v>1409</v>
      </c>
      <c r="D623" s="13">
        <v>1</v>
      </c>
      <c r="E623" s="91">
        <v>43788</v>
      </c>
      <c r="F623" s="229" t="s">
        <v>1277</v>
      </c>
      <c r="H623" s="14" t="str">
        <f t="shared" si="10"/>
        <v/>
      </c>
    </row>
    <row r="624" spans="1:8" x14ac:dyDescent="0.25">
      <c r="A624" s="229" t="s">
        <v>411</v>
      </c>
      <c r="B624" s="229"/>
      <c r="C624" s="229" t="s">
        <v>1410</v>
      </c>
      <c r="D624" s="13">
        <v>1</v>
      </c>
      <c r="E624" s="91">
        <v>43788</v>
      </c>
      <c r="F624" s="229" t="s">
        <v>1277</v>
      </c>
      <c r="H624" s="14" t="str">
        <f t="shared" si="10"/>
        <v/>
      </c>
    </row>
    <row r="625" spans="1:8" x14ac:dyDescent="0.25">
      <c r="A625" s="229" t="s">
        <v>411</v>
      </c>
      <c r="B625" s="229"/>
      <c r="C625" s="229" t="s">
        <v>1411</v>
      </c>
      <c r="D625" s="13">
        <v>1</v>
      </c>
      <c r="E625" s="91">
        <v>43788</v>
      </c>
      <c r="F625" s="229" t="s">
        <v>1277</v>
      </c>
      <c r="H625" s="14" t="str">
        <f t="shared" si="10"/>
        <v/>
      </c>
    </row>
    <row r="626" spans="1:8" x14ac:dyDescent="0.25">
      <c r="A626" s="229" t="s">
        <v>411</v>
      </c>
      <c r="B626" s="229"/>
      <c r="C626" s="229" t="s">
        <v>1412</v>
      </c>
      <c r="D626" s="13">
        <v>1</v>
      </c>
      <c r="E626" s="91">
        <v>43788</v>
      </c>
      <c r="F626" s="229" t="s">
        <v>1277</v>
      </c>
      <c r="H626" s="14" t="str">
        <f t="shared" si="10"/>
        <v/>
      </c>
    </row>
    <row r="627" spans="1:8" x14ac:dyDescent="0.25">
      <c r="A627" s="229" t="s">
        <v>411</v>
      </c>
      <c r="B627" s="229"/>
      <c r="C627" s="229" t="s">
        <v>1413</v>
      </c>
      <c r="D627" s="13">
        <v>1</v>
      </c>
      <c r="E627" s="91">
        <v>43788</v>
      </c>
      <c r="F627" s="229" t="s">
        <v>1277</v>
      </c>
      <c r="H627" s="14" t="str">
        <f t="shared" si="10"/>
        <v/>
      </c>
    </row>
    <row r="628" spans="1:8" x14ac:dyDescent="0.25">
      <c r="A628" s="229" t="s">
        <v>411</v>
      </c>
      <c r="B628" s="229"/>
      <c r="C628" s="229" t="s">
        <v>1414</v>
      </c>
      <c r="D628" s="13">
        <v>1</v>
      </c>
      <c r="E628" s="91">
        <v>43788</v>
      </c>
      <c r="F628" s="229" t="s">
        <v>1277</v>
      </c>
      <c r="H628" s="14" t="str">
        <f t="shared" si="10"/>
        <v/>
      </c>
    </row>
    <row r="629" spans="1:8" x14ac:dyDescent="0.25">
      <c r="A629" s="229" t="s">
        <v>411</v>
      </c>
      <c r="B629" s="229"/>
      <c r="C629" s="229" t="s">
        <v>1415</v>
      </c>
      <c r="D629" s="13">
        <v>1</v>
      </c>
      <c r="E629" s="91">
        <v>43788</v>
      </c>
      <c r="F629" s="229" t="s">
        <v>1277</v>
      </c>
      <c r="H629" s="14" t="str">
        <f t="shared" si="10"/>
        <v/>
      </c>
    </row>
    <row r="630" spans="1:8" x14ac:dyDescent="0.25">
      <c r="A630" s="229" t="s">
        <v>411</v>
      </c>
      <c r="B630" s="229"/>
      <c r="C630" s="229" t="s">
        <v>1416</v>
      </c>
      <c r="D630" s="13">
        <v>1</v>
      </c>
      <c r="E630" s="91">
        <v>43788</v>
      </c>
      <c r="F630" s="229" t="s">
        <v>1277</v>
      </c>
      <c r="H630" s="14" t="str">
        <f t="shared" si="10"/>
        <v/>
      </c>
    </row>
    <row r="631" spans="1:8" x14ac:dyDescent="0.25">
      <c r="A631" s="229" t="s">
        <v>411</v>
      </c>
      <c r="B631" s="229"/>
      <c r="C631" s="229" t="s">
        <v>1417</v>
      </c>
      <c r="D631" s="13">
        <v>1</v>
      </c>
      <c r="E631" s="91">
        <v>43788</v>
      </c>
      <c r="F631" s="229" t="s">
        <v>1277</v>
      </c>
      <c r="H631" s="14" t="str">
        <f t="shared" si="10"/>
        <v/>
      </c>
    </row>
    <row r="632" spans="1:8" x14ac:dyDescent="0.25">
      <c r="A632" s="229" t="s">
        <v>411</v>
      </c>
      <c r="B632" s="229"/>
      <c r="C632" s="229" t="s">
        <v>1418</v>
      </c>
      <c r="D632" s="13">
        <v>1</v>
      </c>
      <c r="E632" s="91">
        <v>43788</v>
      </c>
      <c r="F632" s="229" t="s">
        <v>1277</v>
      </c>
      <c r="H632" s="14" t="str">
        <f t="shared" si="10"/>
        <v/>
      </c>
    </row>
    <row r="633" spans="1:8" x14ac:dyDescent="0.25">
      <c r="A633" s="229" t="s">
        <v>411</v>
      </c>
      <c r="B633" s="229"/>
      <c r="C633" s="229" t="s">
        <v>1419</v>
      </c>
      <c r="D633" s="13">
        <v>1</v>
      </c>
      <c r="E633" s="91">
        <v>43788</v>
      </c>
      <c r="F633" s="229" t="s">
        <v>1277</v>
      </c>
      <c r="H633" s="14" t="str">
        <f t="shared" si="10"/>
        <v/>
      </c>
    </row>
    <row r="634" spans="1:8" x14ac:dyDescent="0.25">
      <c r="A634" s="229" t="s">
        <v>411</v>
      </c>
      <c r="B634" s="229"/>
      <c r="C634" s="229" t="s">
        <v>1420</v>
      </c>
      <c r="D634" s="13">
        <v>1</v>
      </c>
      <c r="E634" s="91">
        <v>43788</v>
      </c>
      <c r="F634" s="229" t="s">
        <v>1277</v>
      </c>
      <c r="H634" s="14" t="str">
        <f t="shared" si="10"/>
        <v/>
      </c>
    </row>
    <row r="635" spans="1:8" x14ac:dyDescent="0.25">
      <c r="A635" s="229" t="s">
        <v>411</v>
      </c>
      <c r="B635" s="229"/>
      <c r="C635" s="229" t="s">
        <v>1421</v>
      </c>
      <c r="D635" s="13">
        <v>1</v>
      </c>
      <c r="E635" s="91">
        <v>43788</v>
      </c>
      <c r="F635" s="229" t="s">
        <v>1277</v>
      </c>
      <c r="H635" s="14" t="str">
        <f t="shared" si="10"/>
        <v/>
      </c>
    </row>
    <row r="636" spans="1:8" x14ac:dyDescent="0.25">
      <c r="A636" s="229" t="s">
        <v>411</v>
      </c>
      <c r="B636" s="229"/>
      <c r="C636" s="229" t="s">
        <v>1422</v>
      </c>
      <c r="D636" s="13">
        <v>1</v>
      </c>
      <c r="E636" s="91">
        <v>43788</v>
      </c>
      <c r="F636" s="229" t="s">
        <v>1277</v>
      </c>
      <c r="H636" s="14" t="str">
        <f t="shared" si="10"/>
        <v/>
      </c>
    </row>
    <row r="637" spans="1:8" x14ac:dyDescent="0.25">
      <c r="A637" s="229" t="s">
        <v>411</v>
      </c>
      <c r="B637" s="229"/>
      <c r="C637" s="229" t="s">
        <v>1423</v>
      </c>
      <c r="D637" s="13">
        <v>1</v>
      </c>
      <c r="E637" s="91">
        <v>43788</v>
      </c>
      <c r="F637" s="229" t="s">
        <v>1277</v>
      </c>
      <c r="H637" s="14" t="str">
        <f t="shared" si="10"/>
        <v/>
      </c>
    </row>
    <row r="638" spans="1:8" x14ac:dyDescent="0.25">
      <c r="A638" s="229" t="s">
        <v>411</v>
      </c>
      <c r="B638" s="229"/>
      <c r="C638" s="229" t="s">
        <v>1424</v>
      </c>
      <c r="D638" s="13">
        <v>1</v>
      </c>
      <c r="E638" s="91">
        <v>43788</v>
      </c>
      <c r="F638" s="229" t="s">
        <v>1277</v>
      </c>
      <c r="H638" s="14" t="str">
        <f t="shared" si="10"/>
        <v/>
      </c>
    </row>
    <row r="639" spans="1:8" x14ac:dyDescent="0.25">
      <c r="A639" s="229" t="s">
        <v>411</v>
      </c>
      <c r="B639" s="229"/>
      <c r="C639" s="229" t="s">
        <v>1425</v>
      </c>
      <c r="D639" s="13">
        <v>1</v>
      </c>
      <c r="E639" s="91">
        <v>43788</v>
      </c>
      <c r="F639" s="229" t="s">
        <v>1277</v>
      </c>
      <c r="H639" s="14" t="str">
        <f t="shared" si="10"/>
        <v/>
      </c>
    </row>
    <row r="640" spans="1:8" x14ac:dyDescent="0.25">
      <c r="A640" s="229" t="s">
        <v>411</v>
      </c>
      <c r="B640" s="229"/>
      <c r="C640" s="229" t="s">
        <v>1426</v>
      </c>
      <c r="D640" s="13">
        <v>1</v>
      </c>
      <c r="E640" s="91">
        <v>43788</v>
      </c>
      <c r="F640" s="229" t="s">
        <v>1277</v>
      </c>
      <c r="H640" s="14" t="str">
        <f t="shared" si="10"/>
        <v/>
      </c>
    </row>
    <row r="641" spans="1:8" x14ac:dyDescent="0.25">
      <c r="A641" s="229" t="s">
        <v>411</v>
      </c>
      <c r="B641" s="229"/>
      <c r="C641" s="229" t="s">
        <v>1427</v>
      </c>
      <c r="D641" s="13">
        <v>1</v>
      </c>
      <c r="E641" s="91">
        <v>43788</v>
      </c>
      <c r="F641" s="229" t="s">
        <v>1277</v>
      </c>
      <c r="H641" s="14" t="str">
        <f t="shared" si="10"/>
        <v/>
      </c>
    </row>
    <row r="642" spans="1:8" x14ac:dyDescent="0.25">
      <c r="A642" s="229" t="s">
        <v>411</v>
      </c>
      <c r="B642" s="229"/>
      <c r="C642" s="229" t="s">
        <v>1428</v>
      </c>
      <c r="D642" s="13">
        <v>1</v>
      </c>
      <c r="E642" s="91">
        <v>43788</v>
      </c>
      <c r="F642" s="229" t="s">
        <v>1277</v>
      </c>
      <c r="H642" s="14" t="str">
        <f t="shared" si="10"/>
        <v/>
      </c>
    </row>
    <row r="643" spans="1:8" x14ac:dyDescent="0.25">
      <c r="A643" s="229" t="s">
        <v>411</v>
      </c>
      <c r="B643" s="229"/>
      <c r="C643" s="229" t="s">
        <v>1429</v>
      </c>
      <c r="D643" s="13">
        <v>1</v>
      </c>
      <c r="E643" s="91">
        <v>43788</v>
      </c>
      <c r="F643" s="229" t="s">
        <v>1277</v>
      </c>
      <c r="H643" s="14" t="str">
        <f t="shared" si="10"/>
        <v/>
      </c>
    </row>
    <row r="644" spans="1:8" x14ac:dyDescent="0.25">
      <c r="A644" s="229" t="s">
        <v>411</v>
      </c>
      <c r="B644" s="229"/>
      <c r="C644" s="229" t="s">
        <v>1430</v>
      </c>
      <c r="D644" s="13">
        <v>1</v>
      </c>
      <c r="E644" s="91">
        <v>43788</v>
      </c>
      <c r="F644" s="229" t="s">
        <v>1277</v>
      </c>
      <c r="H644" s="14" t="str">
        <f t="shared" ref="H644:H707" si="11">IF(G644&lt;&gt;"",E644+G644,"")</f>
        <v/>
      </c>
    </row>
    <row r="645" spans="1:8" x14ac:dyDescent="0.25">
      <c r="A645" s="229" t="s">
        <v>411</v>
      </c>
      <c r="B645" s="229"/>
      <c r="C645" s="229" t="s">
        <v>1431</v>
      </c>
      <c r="D645" s="13">
        <v>1</v>
      </c>
      <c r="E645" s="91">
        <v>43788</v>
      </c>
      <c r="F645" s="229" t="s">
        <v>1277</v>
      </c>
      <c r="H645" s="14" t="str">
        <f t="shared" si="11"/>
        <v/>
      </c>
    </row>
    <row r="646" spans="1:8" x14ac:dyDescent="0.25">
      <c r="A646" s="229" t="s">
        <v>411</v>
      </c>
      <c r="B646" s="229"/>
      <c r="C646" s="229" t="s">
        <v>1432</v>
      </c>
      <c r="D646" s="13">
        <v>1</v>
      </c>
      <c r="E646" s="91">
        <v>43788</v>
      </c>
      <c r="F646" s="229" t="s">
        <v>1277</v>
      </c>
      <c r="H646" s="14" t="str">
        <f t="shared" si="11"/>
        <v/>
      </c>
    </row>
    <row r="647" spans="1:8" x14ac:dyDescent="0.25">
      <c r="A647" s="229" t="s">
        <v>411</v>
      </c>
      <c r="B647" s="229"/>
      <c r="C647" s="229" t="s">
        <v>1433</v>
      </c>
      <c r="D647" s="13">
        <v>1</v>
      </c>
      <c r="E647" s="91">
        <v>43788</v>
      </c>
      <c r="F647" s="229" t="s">
        <v>1277</v>
      </c>
      <c r="H647" s="14" t="str">
        <f t="shared" si="11"/>
        <v/>
      </c>
    </row>
    <row r="648" spans="1:8" x14ac:dyDescent="0.25">
      <c r="A648" s="229" t="s">
        <v>411</v>
      </c>
      <c r="B648" s="229"/>
      <c r="C648" s="229" t="s">
        <v>1434</v>
      </c>
      <c r="D648" s="13">
        <v>1</v>
      </c>
      <c r="E648" s="91">
        <v>43788</v>
      </c>
      <c r="F648" s="229" t="s">
        <v>1277</v>
      </c>
      <c r="H648" s="14" t="str">
        <f t="shared" si="11"/>
        <v/>
      </c>
    </row>
    <row r="649" spans="1:8" x14ac:dyDescent="0.25">
      <c r="A649" s="229" t="s">
        <v>411</v>
      </c>
      <c r="B649" s="229"/>
      <c r="C649" s="229" t="s">
        <v>1435</v>
      </c>
      <c r="D649" s="13">
        <v>1</v>
      </c>
      <c r="E649" s="91">
        <v>43788</v>
      </c>
      <c r="F649" s="229" t="s">
        <v>1277</v>
      </c>
      <c r="H649" s="14" t="str">
        <f t="shared" si="11"/>
        <v/>
      </c>
    </row>
    <row r="650" spans="1:8" x14ac:dyDescent="0.25">
      <c r="A650" s="229" t="s">
        <v>411</v>
      </c>
      <c r="B650" s="229"/>
      <c r="C650" s="229" t="s">
        <v>1436</v>
      </c>
      <c r="D650" s="13">
        <v>1</v>
      </c>
      <c r="E650" s="91">
        <v>43788</v>
      </c>
      <c r="F650" s="229" t="s">
        <v>1277</v>
      </c>
      <c r="H650" s="14" t="str">
        <f t="shared" si="11"/>
        <v/>
      </c>
    </row>
    <row r="651" spans="1:8" x14ac:dyDescent="0.25">
      <c r="A651" s="229" t="s">
        <v>411</v>
      </c>
      <c r="B651" s="229"/>
      <c r="C651" s="229" t="s">
        <v>1437</v>
      </c>
      <c r="D651" s="13">
        <v>1</v>
      </c>
      <c r="E651" s="91">
        <v>43788</v>
      </c>
      <c r="F651" s="229" t="s">
        <v>1277</v>
      </c>
      <c r="H651" s="14" t="str">
        <f t="shared" si="11"/>
        <v/>
      </c>
    </row>
    <row r="652" spans="1:8" x14ac:dyDescent="0.25">
      <c r="A652" s="229" t="s">
        <v>411</v>
      </c>
      <c r="B652" s="229"/>
      <c r="C652" s="229" t="s">
        <v>1438</v>
      </c>
      <c r="D652" s="13">
        <v>1</v>
      </c>
      <c r="E652" s="91">
        <v>43788</v>
      </c>
      <c r="F652" s="229" t="s">
        <v>1277</v>
      </c>
      <c r="H652" s="14" t="str">
        <f t="shared" si="11"/>
        <v/>
      </c>
    </row>
    <row r="653" spans="1:8" x14ac:dyDescent="0.25">
      <c r="A653" s="229" t="s">
        <v>411</v>
      </c>
      <c r="B653" s="229"/>
      <c r="C653" s="229" t="s">
        <v>1439</v>
      </c>
      <c r="D653" s="13">
        <v>1</v>
      </c>
      <c r="E653" s="91">
        <v>43788</v>
      </c>
      <c r="F653" s="229" t="s">
        <v>1277</v>
      </c>
      <c r="H653" s="14" t="str">
        <f t="shared" si="11"/>
        <v/>
      </c>
    </row>
    <row r="654" spans="1:8" x14ac:dyDescent="0.25">
      <c r="A654" s="229" t="s">
        <v>411</v>
      </c>
      <c r="B654" s="229"/>
      <c r="C654" s="229" t="s">
        <v>1440</v>
      </c>
      <c r="D654" s="13">
        <v>1</v>
      </c>
      <c r="E654" s="91">
        <v>43788</v>
      </c>
      <c r="F654" s="229" t="s">
        <v>1277</v>
      </c>
      <c r="H654" s="14" t="str">
        <f t="shared" si="11"/>
        <v/>
      </c>
    </row>
    <row r="655" spans="1:8" x14ac:dyDescent="0.25">
      <c r="A655" s="229" t="s">
        <v>411</v>
      </c>
      <c r="B655" s="229"/>
      <c r="C655" s="229" t="s">
        <v>1441</v>
      </c>
      <c r="D655" s="13">
        <v>1</v>
      </c>
      <c r="E655" s="91">
        <v>43788</v>
      </c>
      <c r="F655" s="229" t="s">
        <v>1277</v>
      </c>
      <c r="H655" s="14" t="str">
        <f t="shared" si="11"/>
        <v/>
      </c>
    </row>
    <row r="656" spans="1:8" x14ac:dyDescent="0.25">
      <c r="A656" s="229" t="s">
        <v>411</v>
      </c>
      <c r="B656" s="229"/>
      <c r="C656" s="229" t="s">
        <v>1442</v>
      </c>
      <c r="D656" s="13">
        <v>1</v>
      </c>
      <c r="E656" s="91">
        <v>43788</v>
      </c>
      <c r="F656" s="229" t="s">
        <v>1277</v>
      </c>
      <c r="H656" s="14" t="str">
        <f t="shared" si="11"/>
        <v/>
      </c>
    </row>
    <row r="657" spans="1:8" x14ac:dyDescent="0.25">
      <c r="A657" s="229" t="s">
        <v>411</v>
      </c>
      <c r="B657" s="229"/>
      <c r="C657" s="229" t="s">
        <v>1443</v>
      </c>
      <c r="D657" s="13">
        <v>1</v>
      </c>
      <c r="E657" s="91">
        <v>43788</v>
      </c>
      <c r="F657" s="229" t="s">
        <v>1277</v>
      </c>
      <c r="H657" s="14" t="str">
        <f t="shared" si="11"/>
        <v/>
      </c>
    </row>
    <row r="658" spans="1:8" x14ac:dyDescent="0.25">
      <c r="A658" s="229" t="s">
        <v>411</v>
      </c>
      <c r="B658" s="229"/>
      <c r="C658" s="229" t="s">
        <v>1444</v>
      </c>
      <c r="D658" s="13">
        <v>1</v>
      </c>
      <c r="E658" s="91">
        <v>43788</v>
      </c>
      <c r="F658" s="229" t="s">
        <v>1277</v>
      </c>
      <c r="H658" s="14" t="str">
        <f t="shared" si="11"/>
        <v/>
      </c>
    </row>
    <row r="659" spans="1:8" x14ac:dyDescent="0.25">
      <c r="A659" s="229" t="s">
        <v>411</v>
      </c>
      <c r="B659" s="229"/>
      <c r="C659" s="229" t="s">
        <v>1445</v>
      </c>
      <c r="D659" s="13">
        <v>1</v>
      </c>
      <c r="E659" s="91">
        <v>43788</v>
      </c>
      <c r="F659" s="229" t="s">
        <v>1277</v>
      </c>
      <c r="H659" s="14" t="str">
        <f t="shared" si="11"/>
        <v/>
      </c>
    </row>
    <row r="660" spans="1:8" x14ac:dyDescent="0.25">
      <c r="A660" s="229" t="s">
        <v>411</v>
      </c>
      <c r="B660" s="229"/>
      <c r="C660" s="229" t="s">
        <v>1446</v>
      </c>
      <c r="D660" s="13">
        <v>1</v>
      </c>
      <c r="E660" s="91">
        <v>43788</v>
      </c>
      <c r="F660" s="229" t="s">
        <v>1277</v>
      </c>
      <c r="H660" s="14" t="str">
        <f t="shared" si="11"/>
        <v/>
      </c>
    </row>
    <row r="661" spans="1:8" x14ac:dyDescent="0.25">
      <c r="A661" s="229" t="s">
        <v>411</v>
      </c>
      <c r="B661" s="229"/>
      <c r="C661" s="229" t="s">
        <v>1447</v>
      </c>
      <c r="D661" s="13">
        <v>1</v>
      </c>
      <c r="E661" s="91">
        <v>43788</v>
      </c>
      <c r="F661" s="229" t="s">
        <v>1277</v>
      </c>
      <c r="H661" s="14" t="str">
        <f t="shared" si="11"/>
        <v/>
      </c>
    </row>
    <row r="662" spans="1:8" x14ac:dyDescent="0.25">
      <c r="A662" s="229" t="s">
        <v>411</v>
      </c>
      <c r="B662" s="229"/>
      <c r="C662" s="229" t="s">
        <v>1448</v>
      </c>
      <c r="D662" s="13">
        <v>1</v>
      </c>
      <c r="E662" s="91">
        <v>43788</v>
      </c>
      <c r="F662" s="229" t="s">
        <v>1277</v>
      </c>
      <c r="H662" s="14" t="str">
        <f t="shared" si="11"/>
        <v/>
      </c>
    </row>
    <row r="663" spans="1:8" x14ac:dyDescent="0.25">
      <c r="A663" s="229" t="s">
        <v>411</v>
      </c>
      <c r="B663" s="229"/>
      <c r="C663" s="229" t="s">
        <v>1449</v>
      </c>
      <c r="D663" s="13">
        <v>1</v>
      </c>
      <c r="E663" s="91">
        <v>43788</v>
      </c>
      <c r="F663" s="229" t="s">
        <v>1277</v>
      </c>
      <c r="H663" s="14" t="str">
        <f t="shared" si="11"/>
        <v/>
      </c>
    </row>
    <row r="664" spans="1:8" x14ac:dyDescent="0.25">
      <c r="A664" s="229" t="s">
        <v>411</v>
      </c>
      <c r="B664" s="229"/>
      <c r="C664" s="229" t="s">
        <v>1450</v>
      </c>
      <c r="D664" s="13">
        <v>1</v>
      </c>
      <c r="E664" s="91">
        <v>43788</v>
      </c>
      <c r="F664" s="229" t="s">
        <v>1277</v>
      </c>
      <c r="H664" s="14" t="str">
        <f t="shared" si="11"/>
        <v/>
      </c>
    </row>
    <row r="665" spans="1:8" x14ac:dyDescent="0.25">
      <c r="A665" s="229" t="s">
        <v>411</v>
      </c>
      <c r="B665" s="229"/>
      <c r="C665" s="229" t="s">
        <v>1451</v>
      </c>
      <c r="D665" s="13">
        <v>1</v>
      </c>
      <c r="E665" s="91">
        <v>43788</v>
      </c>
      <c r="F665" s="229" t="s">
        <v>1277</v>
      </c>
      <c r="H665" s="14" t="str">
        <f t="shared" si="11"/>
        <v/>
      </c>
    </row>
    <row r="666" spans="1:8" x14ac:dyDescent="0.25">
      <c r="A666" s="229" t="s">
        <v>411</v>
      </c>
      <c r="B666" s="229"/>
      <c r="C666" s="229" t="s">
        <v>1452</v>
      </c>
      <c r="D666" s="13">
        <v>1</v>
      </c>
      <c r="E666" s="91">
        <v>43788</v>
      </c>
      <c r="F666" s="229" t="s">
        <v>1277</v>
      </c>
      <c r="H666" s="14" t="str">
        <f t="shared" si="11"/>
        <v/>
      </c>
    </row>
    <row r="667" spans="1:8" x14ac:dyDescent="0.25">
      <c r="A667" s="229" t="s">
        <v>411</v>
      </c>
      <c r="B667" s="229"/>
      <c r="C667" s="229" t="s">
        <v>1453</v>
      </c>
      <c r="D667" s="13">
        <v>1</v>
      </c>
      <c r="E667" s="91">
        <v>43788</v>
      </c>
      <c r="F667" s="229" t="s">
        <v>1277</v>
      </c>
      <c r="H667" s="14" t="str">
        <f t="shared" si="11"/>
        <v/>
      </c>
    </row>
    <row r="668" spans="1:8" x14ac:dyDescent="0.25">
      <c r="A668" s="229" t="s">
        <v>411</v>
      </c>
      <c r="B668" s="229"/>
      <c r="C668" s="229" t="s">
        <v>1454</v>
      </c>
      <c r="D668" s="13">
        <v>1</v>
      </c>
      <c r="E668" s="91">
        <v>43788</v>
      </c>
      <c r="F668" s="229" t="s">
        <v>1277</v>
      </c>
      <c r="H668" s="14" t="str">
        <f t="shared" si="11"/>
        <v/>
      </c>
    </row>
    <row r="669" spans="1:8" x14ac:dyDescent="0.25">
      <c r="A669" s="229" t="s">
        <v>411</v>
      </c>
      <c r="B669" s="229"/>
      <c r="C669" s="229" t="s">
        <v>1455</v>
      </c>
      <c r="D669" s="13">
        <v>1</v>
      </c>
      <c r="E669" s="91">
        <v>43788</v>
      </c>
      <c r="F669" s="229" t="s">
        <v>1277</v>
      </c>
      <c r="H669" s="14" t="str">
        <f t="shared" si="11"/>
        <v/>
      </c>
    </row>
    <row r="670" spans="1:8" x14ac:dyDescent="0.25">
      <c r="A670" s="229" t="s">
        <v>411</v>
      </c>
      <c r="B670" s="229"/>
      <c r="C670" s="229" t="s">
        <v>1456</v>
      </c>
      <c r="D670" s="13">
        <v>1</v>
      </c>
      <c r="E670" s="91">
        <v>43788</v>
      </c>
      <c r="F670" s="229" t="s">
        <v>1277</v>
      </c>
      <c r="H670" s="14" t="str">
        <f t="shared" si="11"/>
        <v/>
      </c>
    </row>
    <row r="671" spans="1:8" x14ac:dyDescent="0.25">
      <c r="A671" s="229" t="s">
        <v>411</v>
      </c>
      <c r="B671" s="229"/>
      <c r="C671" s="229" t="s">
        <v>1457</v>
      </c>
      <c r="D671" s="13">
        <v>1</v>
      </c>
      <c r="E671" s="91">
        <v>43788</v>
      </c>
      <c r="F671" s="229" t="s">
        <v>1277</v>
      </c>
      <c r="H671" s="14" t="str">
        <f t="shared" si="11"/>
        <v/>
      </c>
    </row>
    <row r="672" spans="1:8" x14ac:dyDescent="0.25">
      <c r="A672" s="229" t="s">
        <v>411</v>
      </c>
      <c r="B672" s="229"/>
      <c r="C672" s="229" t="s">
        <v>1458</v>
      </c>
      <c r="D672" s="13">
        <v>1</v>
      </c>
      <c r="E672" s="91">
        <v>43788</v>
      </c>
      <c r="F672" s="229" t="s">
        <v>1277</v>
      </c>
      <c r="H672" s="14" t="str">
        <f t="shared" si="11"/>
        <v/>
      </c>
    </row>
    <row r="673" spans="1:8" x14ac:dyDescent="0.25">
      <c r="A673" s="229" t="s">
        <v>411</v>
      </c>
      <c r="B673" s="229"/>
      <c r="C673" s="229" t="s">
        <v>1459</v>
      </c>
      <c r="D673" s="13">
        <v>1</v>
      </c>
      <c r="E673" s="91">
        <v>43788</v>
      </c>
      <c r="F673" s="229" t="s">
        <v>1277</v>
      </c>
      <c r="H673" s="14" t="str">
        <f t="shared" si="11"/>
        <v/>
      </c>
    </row>
    <row r="674" spans="1:8" x14ac:dyDescent="0.25">
      <c r="A674" s="229" t="s">
        <v>411</v>
      </c>
      <c r="B674" s="229"/>
      <c r="C674" s="229" t="s">
        <v>1460</v>
      </c>
      <c r="D674" s="13">
        <v>1</v>
      </c>
      <c r="E674" s="91">
        <v>43788</v>
      </c>
      <c r="F674" s="229" t="s">
        <v>1277</v>
      </c>
      <c r="H674" s="14" t="str">
        <f t="shared" si="11"/>
        <v/>
      </c>
    </row>
    <row r="675" spans="1:8" x14ac:dyDescent="0.25">
      <c r="A675" s="229" t="s">
        <v>411</v>
      </c>
      <c r="B675" s="229"/>
      <c r="C675" s="229" t="s">
        <v>1461</v>
      </c>
      <c r="D675" s="13">
        <v>1</v>
      </c>
      <c r="E675" s="91">
        <v>43788</v>
      </c>
      <c r="F675" s="229" t="s">
        <v>1277</v>
      </c>
      <c r="H675" s="14" t="str">
        <f t="shared" si="11"/>
        <v/>
      </c>
    </row>
    <row r="676" spans="1:8" x14ac:dyDescent="0.25">
      <c r="A676" s="229" t="s">
        <v>411</v>
      </c>
      <c r="B676" s="229"/>
      <c r="C676" s="229" t="s">
        <v>1462</v>
      </c>
      <c r="D676" s="13">
        <v>1</v>
      </c>
      <c r="E676" s="91">
        <v>43788</v>
      </c>
      <c r="F676" s="229" t="s">
        <v>1277</v>
      </c>
      <c r="H676" s="14" t="str">
        <f t="shared" si="11"/>
        <v/>
      </c>
    </row>
    <row r="677" spans="1:8" x14ac:dyDescent="0.25">
      <c r="A677" s="229" t="s">
        <v>411</v>
      </c>
      <c r="B677" s="229"/>
      <c r="C677" s="229" t="s">
        <v>1463</v>
      </c>
      <c r="D677" s="13">
        <v>1</v>
      </c>
      <c r="E677" s="91">
        <v>43788</v>
      </c>
      <c r="F677" s="229" t="s">
        <v>1277</v>
      </c>
      <c r="H677" s="14" t="str">
        <f t="shared" si="11"/>
        <v/>
      </c>
    </row>
    <row r="678" spans="1:8" x14ac:dyDescent="0.25">
      <c r="A678" s="229" t="s">
        <v>411</v>
      </c>
      <c r="B678" s="229"/>
      <c r="C678" s="229" t="s">
        <v>1464</v>
      </c>
      <c r="D678" s="13">
        <v>1</v>
      </c>
      <c r="E678" s="91">
        <v>43788</v>
      </c>
      <c r="F678" s="229" t="s">
        <v>1277</v>
      </c>
      <c r="H678" s="14" t="str">
        <f t="shared" si="11"/>
        <v/>
      </c>
    </row>
    <row r="679" spans="1:8" x14ac:dyDescent="0.25">
      <c r="A679" s="229" t="s">
        <v>411</v>
      </c>
      <c r="B679" s="229"/>
      <c r="C679" s="229" t="s">
        <v>1465</v>
      </c>
      <c r="D679" s="13">
        <v>1</v>
      </c>
      <c r="E679" s="91">
        <v>43788</v>
      </c>
      <c r="F679" s="229" t="s">
        <v>1277</v>
      </c>
      <c r="H679" s="14" t="str">
        <f t="shared" si="11"/>
        <v/>
      </c>
    </row>
    <row r="680" spans="1:8" x14ac:dyDescent="0.25">
      <c r="A680" s="229" t="s">
        <v>411</v>
      </c>
      <c r="B680" s="229"/>
      <c r="C680" s="229" t="s">
        <v>1466</v>
      </c>
      <c r="D680" s="13">
        <v>1</v>
      </c>
      <c r="E680" s="91">
        <v>43788</v>
      </c>
      <c r="F680" s="229" t="s">
        <v>1277</v>
      </c>
      <c r="H680" s="14" t="str">
        <f t="shared" si="11"/>
        <v/>
      </c>
    </row>
    <row r="681" spans="1:8" x14ac:dyDescent="0.25">
      <c r="A681" s="229" t="s">
        <v>411</v>
      </c>
      <c r="B681" s="229"/>
      <c r="C681" s="229" t="s">
        <v>1467</v>
      </c>
      <c r="D681" s="13">
        <v>1</v>
      </c>
      <c r="E681" s="91">
        <v>43788</v>
      </c>
      <c r="F681" s="229" t="s">
        <v>1277</v>
      </c>
      <c r="H681" s="14" t="str">
        <f t="shared" si="11"/>
        <v/>
      </c>
    </row>
    <row r="682" spans="1:8" x14ac:dyDescent="0.25">
      <c r="A682" s="229" t="s">
        <v>411</v>
      </c>
      <c r="B682" s="229"/>
      <c r="C682" s="229" t="s">
        <v>1468</v>
      </c>
      <c r="D682" s="13">
        <v>1</v>
      </c>
      <c r="E682" s="91">
        <v>43788</v>
      </c>
      <c r="F682" s="229" t="s">
        <v>1277</v>
      </c>
      <c r="H682" s="14" t="str">
        <f t="shared" si="11"/>
        <v/>
      </c>
    </row>
    <row r="683" spans="1:8" x14ac:dyDescent="0.25">
      <c r="A683" s="229" t="s">
        <v>411</v>
      </c>
      <c r="B683" s="229"/>
      <c r="C683" s="229" t="s">
        <v>1469</v>
      </c>
      <c r="D683" s="13">
        <v>1</v>
      </c>
      <c r="E683" s="91">
        <v>43788</v>
      </c>
      <c r="F683" s="229" t="s">
        <v>1277</v>
      </c>
      <c r="H683" s="14" t="str">
        <f t="shared" si="11"/>
        <v/>
      </c>
    </row>
    <row r="684" spans="1:8" x14ac:dyDescent="0.25">
      <c r="A684" s="229" t="s">
        <v>411</v>
      </c>
      <c r="B684" s="229"/>
      <c r="C684" s="229" t="s">
        <v>1470</v>
      </c>
      <c r="D684" s="13">
        <v>1</v>
      </c>
      <c r="E684" s="91">
        <v>43788</v>
      </c>
      <c r="F684" s="229" t="s">
        <v>1277</v>
      </c>
      <c r="H684" s="14" t="str">
        <f t="shared" si="11"/>
        <v/>
      </c>
    </row>
    <row r="685" spans="1:8" x14ac:dyDescent="0.25">
      <c r="A685" s="229" t="s">
        <v>411</v>
      </c>
      <c r="B685" s="229"/>
      <c r="C685" s="229" t="s">
        <v>1471</v>
      </c>
      <c r="D685" s="13">
        <v>1</v>
      </c>
      <c r="E685" s="91">
        <v>43788</v>
      </c>
      <c r="F685" s="229" t="s">
        <v>1277</v>
      </c>
      <c r="H685" s="14" t="str">
        <f t="shared" si="11"/>
        <v/>
      </c>
    </row>
    <row r="686" spans="1:8" x14ac:dyDescent="0.25">
      <c r="A686" s="229" t="s">
        <v>411</v>
      </c>
      <c r="B686" s="229"/>
      <c r="C686" s="229" t="s">
        <v>1472</v>
      </c>
      <c r="D686" s="13">
        <v>1</v>
      </c>
      <c r="E686" s="91">
        <v>43788</v>
      </c>
      <c r="F686" s="229" t="s">
        <v>1277</v>
      </c>
      <c r="H686" s="14" t="str">
        <f t="shared" si="11"/>
        <v/>
      </c>
    </row>
    <row r="687" spans="1:8" x14ac:dyDescent="0.25">
      <c r="A687" s="229" t="s">
        <v>411</v>
      </c>
      <c r="B687" s="229"/>
      <c r="C687" s="229" t="s">
        <v>1473</v>
      </c>
      <c r="D687" s="13">
        <v>1</v>
      </c>
      <c r="E687" s="91">
        <v>43788</v>
      </c>
      <c r="F687" s="229" t="s">
        <v>1277</v>
      </c>
      <c r="H687" s="14" t="str">
        <f t="shared" si="11"/>
        <v/>
      </c>
    </row>
    <row r="688" spans="1:8" x14ac:dyDescent="0.25">
      <c r="A688" s="229" t="s">
        <v>411</v>
      </c>
      <c r="B688" s="229"/>
      <c r="C688" s="229" t="s">
        <v>1474</v>
      </c>
      <c r="D688" s="13">
        <v>1</v>
      </c>
      <c r="E688" s="91">
        <v>43788</v>
      </c>
      <c r="F688" s="229" t="s">
        <v>1277</v>
      </c>
      <c r="H688" s="14" t="str">
        <f t="shared" si="11"/>
        <v/>
      </c>
    </row>
    <row r="689" spans="1:8" x14ac:dyDescent="0.25">
      <c r="A689" s="229" t="s">
        <v>411</v>
      </c>
      <c r="B689" s="229"/>
      <c r="C689" s="229" t="s">
        <v>1475</v>
      </c>
      <c r="D689" s="13">
        <v>1</v>
      </c>
      <c r="E689" s="91">
        <v>43788</v>
      </c>
      <c r="F689" s="229" t="s">
        <v>1277</v>
      </c>
      <c r="H689" s="14" t="str">
        <f t="shared" si="11"/>
        <v/>
      </c>
    </row>
    <row r="690" spans="1:8" x14ac:dyDescent="0.25">
      <c r="A690" s="229" t="s">
        <v>411</v>
      </c>
      <c r="B690" s="229"/>
      <c r="C690" s="229" t="s">
        <v>1476</v>
      </c>
      <c r="D690" s="13">
        <v>1</v>
      </c>
      <c r="E690" s="91">
        <v>43788</v>
      </c>
      <c r="F690" s="229" t="s">
        <v>1277</v>
      </c>
      <c r="H690" s="14" t="str">
        <f t="shared" si="11"/>
        <v/>
      </c>
    </row>
    <row r="691" spans="1:8" x14ac:dyDescent="0.25">
      <c r="A691" s="229" t="s">
        <v>411</v>
      </c>
      <c r="B691" s="229"/>
      <c r="C691" s="229" t="s">
        <v>1477</v>
      </c>
      <c r="D691" s="13">
        <v>1</v>
      </c>
      <c r="E691" s="91">
        <v>43788</v>
      </c>
      <c r="F691" s="229" t="s">
        <v>1277</v>
      </c>
      <c r="H691" s="14" t="str">
        <f t="shared" si="11"/>
        <v/>
      </c>
    </row>
    <row r="692" spans="1:8" x14ac:dyDescent="0.25">
      <c r="A692" s="229" t="s">
        <v>411</v>
      </c>
      <c r="B692" s="229"/>
      <c r="C692" s="229" t="s">
        <v>1478</v>
      </c>
      <c r="D692" s="13">
        <v>1</v>
      </c>
      <c r="E692" s="91">
        <v>43788</v>
      </c>
      <c r="F692" s="229" t="s">
        <v>1277</v>
      </c>
      <c r="H692" s="14" t="str">
        <f t="shared" si="11"/>
        <v/>
      </c>
    </row>
    <row r="693" spans="1:8" x14ac:dyDescent="0.25">
      <c r="A693" s="229" t="s">
        <v>411</v>
      </c>
      <c r="B693" s="229"/>
      <c r="C693" s="229" t="s">
        <v>1479</v>
      </c>
      <c r="D693" s="13">
        <v>1</v>
      </c>
      <c r="E693" s="91">
        <v>43788</v>
      </c>
      <c r="F693" s="229" t="s">
        <v>1277</v>
      </c>
      <c r="H693" s="14" t="str">
        <f t="shared" si="11"/>
        <v/>
      </c>
    </row>
    <row r="694" spans="1:8" x14ac:dyDescent="0.25">
      <c r="A694" s="229" t="s">
        <v>411</v>
      </c>
      <c r="B694" s="229"/>
      <c r="C694" s="229" t="s">
        <v>1480</v>
      </c>
      <c r="D694" s="13">
        <v>1</v>
      </c>
      <c r="E694" s="91">
        <v>43788</v>
      </c>
      <c r="F694" s="229" t="s">
        <v>1277</v>
      </c>
      <c r="H694" s="14" t="str">
        <f t="shared" si="11"/>
        <v/>
      </c>
    </row>
    <row r="695" spans="1:8" x14ac:dyDescent="0.25">
      <c r="A695" s="229" t="s">
        <v>411</v>
      </c>
      <c r="B695" s="229"/>
      <c r="C695" s="229" t="s">
        <v>1481</v>
      </c>
      <c r="D695" s="13">
        <v>1</v>
      </c>
      <c r="E695" s="91">
        <v>43788</v>
      </c>
      <c r="F695" s="229" t="s">
        <v>1277</v>
      </c>
      <c r="H695" s="14" t="str">
        <f t="shared" si="11"/>
        <v/>
      </c>
    </row>
    <row r="696" spans="1:8" x14ac:dyDescent="0.25">
      <c r="A696" s="229" t="s">
        <v>411</v>
      </c>
      <c r="B696" s="229"/>
      <c r="C696" s="229" t="s">
        <v>1482</v>
      </c>
      <c r="D696" s="13">
        <v>1</v>
      </c>
      <c r="E696" s="91">
        <v>43788</v>
      </c>
      <c r="F696" s="229" t="s">
        <v>1277</v>
      </c>
      <c r="H696" s="14" t="str">
        <f t="shared" si="11"/>
        <v/>
      </c>
    </row>
    <row r="697" spans="1:8" x14ac:dyDescent="0.25">
      <c r="A697" s="229" t="s">
        <v>411</v>
      </c>
      <c r="B697" s="229"/>
      <c r="C697" s="229" t="s">
        <v>1483</v>
      </c>
      <c r="D697" s="13">
        <v>1</v>
      </c>
      <c r="E697" s="91">
        <v>43788</v>
      </c>
      <c r="F697" s="229" t="s">
        <v>1277</v>
      </c>
      <c r="H697" s="14" t="str">
        <f t="shared" si="11"/>
        <v/>
      </c>
    </row>
    <row r="698" spans="1:8" x14ac:dyDescent="0.25">
      <c r="A698" s="229" t="s">
        <v>411</v>
      </c>
      <c r="B698" s="229"/>
      <c r="C698" s="229" t="s">
        <v>1484</v>
      </c>
      <c r="D698" s="13">
        <v>1</v>
      </c>
      <c r="E698" s="91">
        <v>43788</v>
      </c>
      <c r="F698" s="229" t="s">
        <v>1277</v>
      </c>
      <c r="H698" s="14" t="str">
        <f t="shared" si="11"/>
        <v/>
      </c>
    </row>
    <row r="699" spans="1:8" x14ac:dyDescent="0.25">
      <c r="A699" s="229" t="s">
        <v>411</v>
      </c>
      <c r="B699" s="229"/>
      <c r="C699" s="229" t="s">
        <v>1485</v>
      </c>
      <c r="D699" s="13">
        <v>1</v>
      </c>
      <c r="E699" s="91">
        <v>43788</v>
      </c>
      <c r="F699" s="229" t="s">
        <v>1277</v>
      </c>
      <c r="H699" s="14" t="str">
        <f t="shared" si="11"/>
        <v/>
      </c>
    </row>
    <row r="700" spans="1:8" x14ac:dyDescent="0.25">
      <c r="A700" s="229" t="s">
        <v>411</v>
      </c>
      <c r="B700" s="229"/>
      <c r="C700" s="229" t="s">
        <v>1486</v>
      </c>
      <c r="D700" s="13">
        <v>1</v>
      </c>
      <c r="E700" s="91">
        <v>43788</v>
      </c>
      <c r="F700" s="229" t="s">
        <v>1277</v>
      </c>
      <c r="H700" s="14" t="str">
        <f t="shared" si="11"/>
        <v/>
      </c>
    </row>
    <row r="701" spans="1:8" x14ac:dyDescent="0.25">
      <c r="A701" s="229" t="s">
        <v>411</v>
      </c>
      <c r="B701" s="229"/>
      <c r="C701" s="229" t="s">
        <v>1487</v>
      </c>
      <c r="D701" s="13">
        <v>1</v>
      </c>
      <c r="E701" s="91">
        <v>43788</v>
      </c>
      <c r="F701" s="229" t="s">
        <v>1277</v>
      </c>
      <c r="H701" s="14" t="str">
        <f t="shared" si="11"/>
        <v/>
      </c>
    </row>
    <row r="702" spans="1:8" x14ac:dyDescent="0.25">
      <c r="A702" s="229" t="s">
        <v>411</v>
      </c>
      <c r="B702" s="229"/>
      <c r="C702" s="229" t="s">
        <v>1488</v>
      </c>
      <c r="D702" s="13">
        <v>1</v>
      </c>
      <c r="E702" s="91">
        <v>43788</v>
      </c>
      <c r="F702" s="229" t="s">
        <v>1277</v>
      </c>
      <c r="H702" s="14" t="str">
        <f t="shared" si="11"/>
        <v/>
      </c>
    </row>
    <row r="703" spans="1:8" x14ac:dyDescent="0.25">
      <c r="A703" s="229" t="s">
        <v>411</v>
      </c>
      <c r="B703" s="229"/>
      <c r="C703" s="229" t="s">
        <v>1489</v>
      </c>
      <c r="D703" s="13">
        <v>1</v>
      </c>
      <c r="E703" s="91">
        <v>43788</v>
      </c>
      <c r="F703" s="229" t="s">
        <v>1277</v>
      </c>
      <c r="H703" s="14" t="str">
        <f t="shared" si="11"/>
        <v/>
      </c>
    </row>
    <row r="704" spans="1:8" x14ac:dyDescent="0.25">
      <c r="A704" s="229" t="s">
        <v>411</v>
      </c>
      <c r="B704" s="229"/>
      <c r="C704" s="229" t="s">
        <v>1490</v>
      </c>
      <c r="D704" s="13">
        <v>1</v>
      </c>
      <c r="E704" s="91">
        <v>43788</v>
      </c>
      <c r="F704" s="229" t="s">
        <v>1277</v>
      </c>
      <c r="H704" s="14" t="str">
        <f t="shared" si="11"/>
        <v/>
      </c>
    </row>
    <row r="705" spans="1:8" x14ac:dyDescent="0.25">
      <c r="A705" s="229" t="s">
        <v>411</v>
      </c>
      <c r="B705" s="229"/>
      <c r="C705" s="229" t="s">
        <v>1491</v>
      </c>
      <c r="D705" s="13">
        <v>1</v>
      </c>
      <c r="E705" s="91">
        <v>43788</v>
      </c>
      <c r="F705" s="229" t="s">
        <v>1277</v>
      </c>
      <c r="H705" s="14" t="str">
        <f t="shared" si="11"/>
        <v/>
      </c>
    </row>
    <row r="706" spans="1:8" x14ac:dyDescent="0.25">
      <c r="A706" s="229" t="s">
        <v>411</v>
      </c>
      <c r="B706" s="229"/>
      <c r="C706" s="229" t="s">
        <v>1492</v>
      </c>
      <c r="D706" s="13">
        <v>1</v>
      </c>
      <c r="E706" s="91">
        <v>43788</v>
      </c>
      <c r="F706" s="229" t="s">
        <v>1277</v>
      </c>
      <c r="H706" s="14" t="str">
        <f t="shared" si="11"/>
        <v/>
      </c>
    </row>
    <row r="707" spans="1:8" x14ac:dyDescent="0.25">
      <c r="A707" s="229" t="s">
        <v>411</v>
      </c>
      <c r="B707" s="229"/>
      <c r="C707" s="229" t="s">
        <v>1493</v>
      </c>
      <c r="D707" s="13">
        <v>1</v>
      </c>
      <c r="E707" s="91">
        <v>43788</v>
      </c>
      <c r="F707" s="229" t="s">
        <v>1277</v>
      </c>
      <c r="H707" s="14" t="str">
        <f t="shared" si="11"/>
        <v/>
      </c>
    </row>
    <row r="708" spans="1:8" x14ac:dyDescent="0.25">
      <c r="A708" s="229" t="s">
        <v>411</v>
      </c>
      <c r="B708" s="229"/>
      <c r="C708" s="229" t="s">
        <v>1494</v>
      </c>
      <c r="D708" s="13">
        <v>1</v>
      </c>
      <c r="E708" s="91">
        <v>43788</v>
      </c>
      <c r="F708" s="229" t="s">
        <v>1277</v>
      </c>
      <c r="H708" s="14" t="str">
        <f t="shared" ref="H708:H721" si="12">IF(G708&lt;&gt;"",E708+G708,"")</f>
        <v/>
      </c>
    </row>
    <row r="709" spans="1:8" x14ac:dyDescent="0.25">
      <c r="A709" s="229" t="s">
        <v>411</v>
      </c>
      <c r="B709" s="229"/>
      <c r="C709" s="229" t="s">
        <v>1495</v>
      </c>
      <c r="D709" s="13">
        <v>1</v>
      </c>
      <c r="E709" s="91">
        <v>43788</v>
      </c>
      <c r="F709" s="229" t="s">
        <v>1277</v>
      </c>
      <c r="H709" s="14" t="str">
        <f t="shared" si="12"/>
        <v/>
      </c>
    </row>
    <row r="710" spans="1:8" x14ac:dyDescent="0.25">
      <c r="A710" s="229" t="s">
        <v>411</v>
      </c>
      <c r="B710" s="229"/>
      <c r="C710" s="229" t="s">
        <v>1496</v>
      </c>
      <c r="D710" s="13">
        <v>1</v>
      </c>
      <c r="E710" s="91">
        <v>43788</v>
      </c>
      <c r="F710" s="229" t="s">
        <v>1277</v>
      </c>
      <c r="H710" s="14" t="str">
        <f t="shared" si="12"/>
        <v/>
      </c>
    </row>
    <row r="711" spans="1:8" x14ac:dyDescent="0.25">
      <c r="A711" s="229" t="s">
        <v>411</v>
      </c>
      <c r="B711" s="229"/>
      <c r="C711" s="229" t="s">
        <v>1497</v>
      </c>
      <c r="D711" s="13">
        <v>1</v>
      </c>
      <c r="E711" s="91">
        <v>43788</v>
      </c>
      <c r="F711" s="229" t="s">
        <v>1277</v>
      </c>
      <c r="H711" s="14" t="str">
        <f t="shared" si="12"/>
        <v/>
      </c>
    </row>
    <row r="712" spans="1:8" x14ac:dyDescent="0.25">
      <c r="A712" s="229" t="s">
        <v>411</v>
      </c>
      <c r="B712" s="229"/>
      <c r="C712" s="229" t="s">
        <v>1498</v>
      </c>
      <c r="D712" s="13">
        <v>1</v>
      </c>
      <c r="E712" s="91">
        <v>43788</v>
      </c>
      <c r="F712" s="229" t="s">
        <v>1277</v>
      </c>
      <c r="H712" s="14" t="str">
        <f t="shared" si="12"/>
        <v/>
      </c>
    </row>
    <row r="713" spans="1:8" x14ac:dyDescent="0.25">
      <c r="A713" s="229" t="s">
        <v>411</v>
      </c>
      <c r="B713" s="229"/>
      <c r="C713" s="229" t="s">
        <v>1499</v>
      </c>
      <c r="D713" s="13">
        <v>1</v>
      </c>
      <c r="E713" s="91">
        <v>43788</v>
      </c>
      <c r="F713" s="229" t="s">
        <v>1277</v>
      </c>
      <c r="H713" s="14" t="str">
        <f t="shared" si="12"/>
        <v/>
      </c>
    </row>
    <row r="714" spans="1:8" x14ac:dyDescent="0.25">
      <c r="A714" s="229" t="s">
        <v>411</v>
      </c>
      <c r="B714" s="229"/>
      <c r="C714" s="229" t="s">
        <v>1500</v>
      </c>
      <c r="D714" s="13">
        <v>1</v>
      </c>
      <c r="E714" s="91">
        <v>43788</v>
      </c>
      <c r="F714" s="229" t="s">
        <v>1277</v>
      </c>
      <c r="H714" s="14" t="str">
        <f t="shared" si="12"/>
        <v/>
      </c>
    </row>
    <row r="715" spans="1:8" x14ac:dyDescent="0.25">
      <c r="A715" s="229" t="s">
        <v>411</v>
      </c>
      <c r="B715" s="229"/>
      <c r="C715" s="229" t="s">
        <v>1501</v>
      </c>
      <c r="D715" s="13">
        <v>1</v>
      </c>
      <c r="E715" s="91">
        <v>43788</v>
      </c>
      <c r="F715" s="229" t="s">
        <v>1277</v>
      </c>
      <c r="H715" s="14" t="str">
        <f t="shared" si="12"/>
        <v/>
      </c>
    </row>
    <row r="716" spans="1:8" x14ac:dyDescent="0.25">
      <c r="A716" s="229" t="s">
        <v>411</v>
      </c>
      <c r="B716" s="229"/>
      <c r="C716" s="229" t="s">
        <v>1502</v>
      </c>
      <c r="D716" s="13">
        <v>1</v>
      </c>
      <c r="E716" s="91">
        <v>43788</v>
      </c>
      <c r="F716" s="229" t="s">
        <v>1277</v>
      </c>
      <c r="H716" s="14" t="str">
        <f t="shared" si="12"/>
        <v/>
      </c>
    </row>
    <row r="717" spans="1:8" x14ac:dyDescent="0.25">
      <c r="A717" s="229" t="s">
        <v>411</v>
      </c>
      <c r="B717" s="229"/>
      <c r="C717" s="229" t="s">
        <v>1503</v>
      </c>
      <c r="D717" s="13">
        <v>1</v>
      </c>
      <c r="E717" s="91">
        <v>43788</v>
      </c>
      <c r="F717" s="229" t="s">
        <v>1277</v>
      </c>
      <c r="H717" s="14" t="str">
        <f t="shared" si="12"/>
        <v/>
      </c>
    </row>
    <row r="718" spans="1:8" x14ac:dyDescent="0.25">
      <c r="A718" s="229" t="s">
        <v>411</v>
      </c>
      <c r="B718" s="229"/>
      <c r="C718" s="229" t="s">
        <v>1504</v>
      </c>
      <c r="D718" s="13">
        <v>1</v>
      </c>
      <c r="E718" s="91">
        <v>43788</v>
      </c>
      <c r="F718" s="229" t="s">
        <v>1277</v>
      </c>
      <c r="H718" s="14" t="str">
        <f t="shared" si="12"/>
        <v/>
      </c>
    </row>
    <row r="719" spans="1:8" x14ac:dyDescent="0.25">
      <c r="A719" s="229" t="s">
        <v>411</v>
      </c>
      <c r="B719" s="229"/>
      <c r="C719" s="229" t="s">
        <v>1505</v>
      </c>
      <c r="D719" s="13">
        <v>1</v>
      </c>
      <c r="E719" s="91">
        <v>43788</v>
      </c>
      <c r="F719" s="229" t="s">
        <v>1277</v>
      </c>
      <c r="H719" s="14" t="str">
        <f t="shared" si="12"/>
        <v/>
      </c>
    </row>
    <row r="720" spans="1:8" x14ac:dyDescent="0.25">
      <c r="A720" s="229" t="s">
        <v>411</v>
      </c>
      <c r="B720" s="229"/>
      <c r="C720" s="229" t="s">
        <v>1506</v>
      </c>
      <c r="D720" s="13">
        <v>1</v>
      </c>
      <c r="E720" s="91">
        <v>43788</v>
      </c>
      <c r="F720" s="229" t="s">
        <v>1277</v>
      </c>
      <c r="H720" s="14" t="str">
        <f t="shared" si="12"/>
        <v/>
      </c>
    </row>
    <row r="721" spans="1:8" x14ac:dyDescent="0.25">
      <c r="A721" s="229" t="s">
        <v>411</v>
      </c>
      <c r="B721" s="229"/>
      <c r="C721" s="229" t="s">
        <v>1507</v>
      </c>
      <c r="D721" s="13">
        <v>1</v>
      </c>
      <c r="E721" s="91">
        <v>43788</v>
      </c>
      <c r="F721" s="229" t="s">
        <v>1277</v>
      </c>
      <c r="H721" s="14" t="str">
        <f t="shared" si="12"/>
        <v/>
      </c>
    </row>
    <row r="722" spans="1:8" x14ac:dyDescent="0.25">
      <c r="A722" s="229" t="s">
        <v>411</v>
      </c>
      <c r="B722" s="229"/>
      <c r="C722" s="229" t="s">
        <v>1508</v>
      </c>
      <c r="D722" s="13">
        <v>1</v>
      </c>
      <c r="E722" s="91">
        <v>43788</v>
      </c>
      <c r="F722" s="229" t="s">
        <v>1277</v>
      </c>
      <c r="H722" s="14" t="str">
        <f t="shared" ref="H722:H771" si="13">IF(G722&lt;&gt;"",E722+G722,"")</f>
        <v/>
      </c>
    </row>
    <row r="723" spans="1:8" x14ac:dyDescent="0.25">
      <c r="A723" s="229" t="s">
        <v>411</v>
      </c>
      <c r="B723" s="229"/>
      <c r="C723" s="229" t="s">
        <v>1509</v>
      </c>
      <c r="D723" s="13">
        <v>1</v>
      </c>
      <c r="E723" s="91">
        <v>43788</v>
      </c>
      <c r="F723" s="229" t="s">
        <v>1277</v>
      </c>
      <c r="H723" s="14" t="str">
        <f t="shared" si="13"/>
        <v/>
      </c>
    </row>
    <row r="724" spans="1:8" x14ac:dyDescent="0.25">
      <c r="A724" s="229" t="s">
        <v>411</v>
      </c>
      <c r="B724" s="229"/>
      <c r="C724" s="229" t="s">
        <v>1510</v>
      </c>
      <c r="D724" s="13">
        <v>1</v>
      </c>
      <c r="E724" s="91">
        <v>43788</v>
      </c>
      <c r="F724" s="229" t="s">
        <v>1277</v>
      </c>
      <c r="H724" s="14" t="str">
        <f t="shared" si="13"/>
        <v/>
      </c>
    </row>
    <row r="725" spans="1:8" x14ac:dyDescent="0.25">
      <c r="A725" s="229" t="s">
        <v>411</v>
      </c>
      <c r="B725" s="229"/>
      <c r="C725" s="229" t="s">
        <v>1511</v>
      </c>
      <c r="D725" s="13">
        <v>1</v>
      </c>
      <c r="E725" s="91">
        <v>43788</v>
      </c>
      <c r="F725" s="229" t="s">
        <v>1277</v>
      </c>
      <c r="H725" s="14" t="str">
        <f t="shared" si="13"/>
        <v/>
      </c>
    </row>
    <row r="726" spans="1:8" x14ac:dyDescent="0.25">
      <c r="A726" s="229" t="s">
        <v>411</v>
      </c>
      <c r="B726" s="229"/>
      <c r="C726" s="229" t="s">
        <v>1512</v>
      </c>
      <c r="D726" s="13">
        <v>1</v>
      </c>
      <c r="E726" s="91">
        <v>43788</v>
      </c>
      <c r="F726" s="229" t="s">
        <v>1277</v>
      </c>
      <c r="H726" s="14" t="str">
        <f t="shared" si="13"/>
        <v/>
      </c>
    </row>
    <row r="727" spans="1:8" x14ac:dyDescent="0.25">
      <c r="A727" s="229" t="s">
        <v>411</v>
      </c>
      <c r="B727" s="229"/>
      <c r="C727" s="229" t="s">
        <v>1513</v>
      </c>
      <c r="D727" s="13">
        <v>1</v>
      </c>
      <c r="E727" s="91">
        <v>43788</v>
      </c>
      <c r="F727" s="229" t="s">
        <v>1277</v>
      </c>
      <c r="H727" s="14" t="str">
        <f t="shared" si="13"/>
        <v/>
      </c>
    </row>
    <row r="728" spans="1:8" x14ac:dyDescent="0.25">
      <c r="A728" s="229" t="s">
        <v>411</v>
      </c>
      <c r="B728" s="229"/>
      <c r="C728" s="229" t="s">
        <v>1514</v>
      </c>
      <c r="D728" s="13">
        <v>1</v>
      </c>
      <c r="E728" s="91">
        <v>43788</v>
      </c>
      <c r="F728" s="229" t="s">
        <v>1277</v>
      </c>
      <c r="H728" s="14" t="str">
        <f t="shared" si="13"/>
        <v/>
      </c>
    </row>
    <row r="729" spans="1:8" x14ac:dyDescent="0.25">
      <c r="A729" s="229" t="s">
        <v>411</v>
      </c>
      <c r="B729" s="229"/>
      <c r="C729" s="229" t="s">
        <v>1515</v>
      </c>
      <c r="D729" s="13">
        <v>1</v>
      </c>
      <c r="E729" s="91">
        <v>43788</v>
      </c>
      <c r="F729" s="229" t="s">
        <v>1277</v>
      </c>
      <c r="H729" s="14" t="str">
        <f t="shared" si="13"/>
        <v/>
      </c>
    </row>
    <row r="730" spans="1:8" x14ac:dyDescent="0.25">
      <c r="A730" s="229" t="s">
        <v>411</v>
      </c>
      <c r="B730" s="229"/>
      <c r="C730" s="229" t="s">
        <v>1516</v>
      </c>
      <c r="D730" s="13">
        <v>1</v>
      </c>
      <c r="E730" s="91">
        <v>43788</v>
      </c>
      <c r="F730" s="229" t="s">
        <v>1277</v>
      </c>
      <c r="H730" s="14" t="str">
        <f t="shared" si="13"/>
        <v/>
      </c>
    </row>
    <row r="731" spans="1:8" x14ac:dyDescent="0.25">
      <c r="A731" s="229" t="s">
        <v>411</v>
      </c>
      <c r="B731" s="229"/>
      <c r="C731" s="229" t="s">
        <v>1517</v>
      </c>
      <c r="D731" s="13">
        <v>1</v>
      </c>
      <c r="E731" s="91">
        <v>43788</v>
      </c>
      <c r="F731" s="229" t="s">
        <v>1277</v>
      </c>
      <c r="H731" s="14" t="str">
        <f t="shared" si="13"/>
        <v/>
      </c>
    </row>
    <row r="732" spans="1:8" x14ac:dyDescent="0.25">
      <c r="A732" s="229" t="s">
        <v>411</v>
      </c>
      <c r="B732" s="229"/>
      <c r="C732" s="229" t="s">
        <v>1518</v>
      </c>
      <c r="D732" s="13">
        <v>1</v>
      </c>
      <c r="E732" s="91">
        <v>43788</v>
      </c>
      <c r="F732" s="229" t="s">
        <v>1277</v>
      </c>
      <c r="H732" s="14" t="str">
        <f t="shared" si="13"/>
        <v/>
      </c>
    </row>
    <row r="733" spans="1:8" x14ac:dyDescent="0.25">
      <c r="A733" s="229" t="s">
        <v>411</v>
      </c>
      <c r="B733" s="229"/>
      <c r="C733" s="229" t="s">
        <v>1519</v>
      </c>
      <c r="D733" s="13">
        <v>1</v>
      </c>
      <c r="E733" s="91">
        <v>43789</v>
      </c>
      <c r="F733" s="229" t="s">
        <v>1520</v>
      </c>
      <c r="H733" s="14" t="str">
        <f t="shared" si="13"/>
        <v/>
      </c>
    </row>
    <row r="734" spans="1:8" x14ac:dyDescent="0.25">
      <c r="A734" s="229" t="s">
        <v>411</v>
      </c>
      <c r="B734" s="229"/>
      <c r="C734" s="229" t="s">
        <v>1521</v>
      </c>
      <c r="D734" s="13">
        <v>1</v>
      </c>
      <c r="E734" s="91">
        <v>43789</v>
      </c>
      <c r="F734" s="229" t="s">
        <v>1520</v>
      </c>
      <c r="H734" s="14" t="str">
        <f t="shared" si="13"/>
        <v/>
      </c>
    </row>
    <row r="735" spans="1:8" x14ac:dyDescent="0.25">
      <c r="A735" s="229" t="s">
        <v>411</v>
      </c>
      <c r="B735" s="229"/>
      <c r="C735" s="229" t="s">
        <v>1522</v>
      </c>
      <c r="D735" s="13">
        <v>1</v>
      </c>
      <c r="E735" s="91">
        <v>43789</v>
      </c>
      <c r="F735" s="229" t="s">
        <v>1520</v>
      </c>
      <c r="H735" s="14" t="str">
        <f t="shared" si="13"/>
        <v/>
      </c>
    </row>
    <row r="736" spans="1:8" x14ac:dyDescent="0.25">
      <c r="A736" s="229" t="s">
        <v>411</v>
      </c>
      <c r="B736" s="229"/>
      <c r="C736" s="229" t="s">
        <v>1523</v>
      </c>
      <c r="D736" s="13">
        <v>1</v>
      </c>
      <c r="E736" s="91">
        <v>43789</v>
      </c>
      <c r="F736" s="229" t="s">
        <v>1520</v>
      </c>
      <c r="H736" s="14" t="str">
        <f t="shared" si="13"/>
        <v/>
      </c>
    </row>
    <row r="737" spans="1:8" x14ac:dyDescent="0.25">
      <c r="A737" s="229" t="s">
        <v>411</v>
      </c>
      <c r="B737" s="229"/>
      <c r="C737" s="229" t="s">
        <v>1524</v>
      </c>
      <c r="D737" s="13">
        <v>1</v>
      </c>
      <c r="E737" s="91">
        <v>43789</v>
      </c>
      <c r="F737" s="229" t="s">
        <v>1520</v>
      </c>
      <c r="H737" s="14" t="str">
        <f t="shared" si="13"/>
        <v/>
      </c>
    </row>
    <row r="738" spans="1:8" x14ac:dyDescent="0.25">
      <c r="A738" s="229" t="s">
        <v>411</v>
      </c>
      <c r="B738" s="229"/>
      <c r="C738" s="229" t="s">
        <v>1525</v>
      </c>
      <c r="D738" s="13">
        <v>1</v>
      </c>
      <c r="E738" s="91">
        <v>43789</v>
      </c>
      <c r="F738" s="229" t="s">
        <v>1520</v>
      </c>
      <c r="H738" s="14" t="str">
        <f t="shared" si="13"/>
        <v/>
      </c>
    </row>
    <row r="739" spans="1:8" x14ac:dyDescent="0.25">
      <c r="A739" s="229" t="s">
        <v>411</v>
      </c>
      <c r="B739" s="229"/>
      <c r="C739" s="229" t="s">
        <v>1526</v>
      </c>
      <c r="D739" s="13">
        <v>1</v>
      </c>
      <c r="E739" s="91">
        <v>43789</v>
      </c>
      <c r="F739" s="229" t="s">
        <v>1520</v>
      </c>
      <c r="H739" s="14" t="str">
        <f t="shared" si="13"/>
        <v/>
      </c>
    </row>
    <row r="740" spans="1:8" x14ac:dyDescent="0.25">
      <c r="A740" s="229" t="s">
        <v>411</v>
      </c>
      <c r="B740" s="229"/>
      <c r="C740" s="229" t="s">
        <v>1527</v>
      </c>
      <c r="D740" s="13">
        <v>1</v>
      </c>
      <c r="E740" s="91">
        <v>43789</v>
      </c>
      <c r="F740" s="229" t="s">
        <v>1520</v>
      </c>
      <c r="H740" s="14" t="str">
        <f t="shared" si="13"/>
        <v/>
      </c>
    </row>
    <row r="741" spans="1:8" x14ac:dyDescent="0.25">
      <c r="A741" s="229" t="s">
        <v>411</v>
      </c>
      <c r="B741" s="229"/>
      <c r="C741" s="229" t="s">
        <v>1528</v>
      </c>
      <c r="D741" s="13">
        <v>1</v>
      </c>
      <c r="E741" s="91">
        <v>43789</v>
      </c>
      <c r="F741" s="229" t="s">
        <v>1520</v>
      </c>
      <c r="H741" s="14" t="str">
        <f t="shared" si="13"/>
        <v/>
      </c>
    </row>
    <row r="742" spans="1:8" x14ac:dyDescent="0.25">
      <c r="A742" s="229" t="s">
        <v>411</v>
      </c>
      <c r="B742" s="229"/>
      <c r="C742" s="229" t="s">
        <v>1529</v>
      </c>
      <c r="D742" s="13">
        <v>1</v>
      </c>
      <c r="E742" s="91">
        <v>43789</v>
      </c>
      <c r="F742" s="229" t="s">
        <v>1520</v>
      </c>
      <c r="H742" s="14" t="str">
        <f t="shared" si="13"/>
        <v/>
      </c>
    </row>
    <row r="743" spans="1:8" x14ac:dyDescent="0.25">
      <c r="A743" s="229" t="s">
        <v>411</v>
      </c>
      <c r="B743" s="229"/>
      <c r="C743" s="229" t="s">
        <v>1530</v>
      </c>
      <c r="D743" s="13">
        <v>1</v>
      </c>
      <c r="E743" s="91">
        <v>43789</v>
      </c>
      <c r="F743" s="229" t="s">
        <v>1520</v>
      </c>
      <c r="H743" s="14" t="str">
        <f t="shared" si="13"/>
        <v/>
      </c>
    </row>
    <row r="744" spans="1:8" x14ac:dyDescent="0.25">
      <c r="A744" s="229" t="s">
        <v>411</v>
      </c>
      <c r="B744" s="229"/>
      <c r="C744" s="229" t="s">
        <v>1531</v>
      </c>
      <c r="D744" s="13">
        <v>1</v>
      </c>
      <c r="E744" s="91">
        <v>43789</v>
      </c>
      <c r="F744" s="229" t="s">
        <v>1520</v>
      </c>
      <c r="H744" s="14" t="str">
        <f t="shared" si="13"/>
        <v/>
      </c>
    </row>
    <row r="745" spans="1:8" x14ac:dyDescent="0.25">
      <c r="A745" s="229" t="s">
        <v>1532</v>
      </c>
      <c r="B745" s="229"/>
      <c r="C745" s="229" t="s">
        <v>1533</v>
      </c>
      <c r="D745" s="13">
        <v>1</v>
      </c>
      <c r="E745" s="91">
        <v>43789</v>
      </c>
      <c r="F745" s="229" t="s">
        <v>1520</v>
      </c>
      <c r="H745" s="14" t="str">
        <f t="shared" si="13"/>
        <v/>
      </c>
    </row>
    <row r="746" spans="1:8" x14ac:dyDescent="0.25">
      <c r="A746" s="229" t="s">
        <v>1532</v>
      </c>
      <c r="B746" s="229"/>
      <c r="C746" s="229" t="s">
        <v>1534</v>
      </c>
      <c r="D746" s="13">
        <v>1</v>
      </c>
      <c r="E746" s="91">
        <v>43789</v>
      </c>
      <c r="F746" s="229" t="s">
        <v>1520</v>
      </c>
      <c r="H746" s="14" t="str">
        <f t="shared" si="13"/>
        <v/>
      </c>
    </row>
    <row r="747" spans="1:8" x14ac:dyDescent="0.25">
      <c r="A747" s="229" t="s">
        <v>1532</v>
      </c>
      <c r="B747" s="229"/>
      <c r="C747" s="229" t="s">
        <v>1535</v>
      </c>
      <c r="D747" s="13">
        <v>1</v>
      </c>
      <c r="E747" s="91">
        <v>43789</v>
      </c>
      <c r="F747" s="229" t="s">
        <v>1520</v>
      </c>
      <c r="H747" s="14" t="str">
        <f t="shared" si="13"/>
        <v/>
      </c>
    </row>
    <row r="748" spans="1:8" x14ac:dyDescent="0.25">
      <c r="A748" s="229" t="s">
        <v>1532</v>
      </c>
      <c r="B748" s="229"/>
      <c r="C748" s="229" t="s">
        <v>1536</v>
      </c>
      <c r="D748" s="13">
        <v>1</v>
      </c>
      <c r="E748" s="91">
        <v>43789</v>
      </c>
      <c r="F748" s="229" t="s">
        <v>1520</v>
      </c>
      <c r="H748" s="14" t="str">
        <f t="shared" si="13"/>
        <v/>
      </c>
    </row>
    <row r="749" spans="1:8" x14ac:dyDescent="0.25">
      <c r="A749" s="229" t="s">
        <v>1532</v>
      </c>
      <c r="B749" s="229"/>
      <c r="C749" s="229" t="s">
        <v>1537</v>
      </c>
      <c r="D749" s="13">
        <v>1</v>
      </c>
      <c r="E749" s="91">
        <v>43789</v>
      </c>
      <c r="F749" s="229" t="s">
        <v>1520</v>
      </c>
      <c r="H749" s="14" t="str">
        <f t="shared" si="13"/>
        <v/>
      </c>
    </row>
    <row r="750" spans="1:8" x14ac:dyDescent="0.25">
      <c r="A750" s="229" t="s">
        <v>1532</v>
      </c>
      <c r="B750" s="229"/>
      <c r="C750" s="229" t="s">
        <v>1538</v>
      </c>
      <c r="D750" s="13">
        <v>1</v>
      </c>
      <c r="E750" s="91">
        <v>43789</v>
      </c>
      <c r="F750" s="229" t="s">
        <v>1520</v>
      </c>
      <c r="H750" s="14" t="str">
        <f t="shared" si="13"/>
        <v/>
      </c>
    </row>
    <row r="751" spans="1:8" x14ac:dyDescent="0.25">
      <c r="A751" s="229" t="s">
        <v>1532</v>
      </c>
      <c r="B751" s="229"/>
      <c r="C751" s="229" t="s">
        <v>1539</v>
      </c>
      <c r="D751" s="13">
        <v>1</v>
      </c>
      <c r="E751" s="91">
        <v>43789</v>
      </c>
      <c r="F751" s="229" t="s">
        <v>1520</v>
      </c>
      <c r="H751" s="14" t="str">
        <f t="shared" si="13"/>
        <v/>
      </c>
    </row>
    <row r="752" spans="1:8" x14ac:dyDescent="0.25">
      <c r="A752" s="229" t="s">
        <v>1532</v>
      </c>
      <c r="B752" s="229"/>
      <c r="C752" s="229" t="s">
        <v>1540</v>
      </c>
      <c r="D752" s="13">
        <v>1</v>
      </c>
      <c r="E752" s="91">
        <v>43789</v>
      </c>
      <c r="F752" s="229" t="s">
        <v>1520</v>
      </c>
      <c r="H752" s="14" t="str">
        <f t="shared" si="13"/>
        <v/>
      </c>
    </row>
    <row r="753" spans="1:8" x14ac:dyDescent="0.25">
      <c r="A753" s="229" t="s">
        <v>1532</v>
      </c>
      <c r="B753" s="229"/>
      <c r="C753" s="229" t="s">
        <v>1541</v>
      </c>
      <c r="D753" s="13">
        <v>1</v>
      </c>
      <c r="E753" s="91">
        <v>43789</v>
      </c>
      <c r="F753" s="229" t="s">
        <v>1520</v>
      </c>
      <c r="H753" s="14" t="str">
        <f t="shared" si="13"/>
        <v/>
      </c>
    </row>
    <row r="754" spans="1:8" x14ac:dyDescent="0.25">
      <c r="A754" s="229" t="s">
        <v>1532</v>
      </c>
      <c r="B754" s="229"/>
      <c r="C754" s="229" t="s">
        <v>1542</v>
      </c>
      <c r="D754" s="13">
        <v>1</v>
      </c>
      <c r="E754" s="91">
        <v>43789</v>
      </c>
      <c r="F754" s="229" t="s">
        <v>1520</v>
      </c>
      <c r="H754" s="14" t="str">
        <f t="shared" si="13"/>
        <v/>
      </c>
    </row>
    <row r="755" spans="1:8" x14ac:dyDescent="0.25">
      <c r="A755" s="229" t="s">
        <v>1532</v>
      </c>
      <c r="B755" s="229"/>
      <c r="C755" s="229" t="s">
        <v>1543</v>
      </c>
      <c r="D755" s="13">
        <v>1</v>
      </c>
      <c r="E755" s="91">
        <v>43789</v>
      </c>
      <c r="F755" s="229" t="s">
        <v>1520</v>
      </c>
      <c r="H755" s="14" t="str">
        <f t="shared" si="13"/>
        <v/>
      </c>
    </row>
    <row r="756" spans="1:8" x14ac:dyDescent="0.25">
      <c r="A756" s="229" t="s">
        <v>1532</v>
      </c>
      <c r="B756" s="229"/>
      <c r="C756" s="229" t="s">
        <v>1544</v>
      </c>
      <c r="D756" s="13">
        <v>1</v>
      </c>
      <c r="E756" s="91">
        <v>43789</v>
      </c>
      <c r="F756" s="229" t="s">
        <v>1520</v>
      </c>
      <c r="H756" s="14" t="str">
        <f t="shared" si="13"/>
        <v/>
      </c>
    </row>
    <row r="757" spans="1:8" x14ac:dyDescent="0.25">
      <c r="A757" s="229"/>
      <c r="B757" s="229" t="s">
        <v>1545</v>
      </c>
      <c r="C757" s="229" t="s">
        <v>1546</v>
      </c>
      <c r="D757" s="13">
        <v>1</v>
      </c>
      <c r="E757" s="91">
        <v>43805</v>
      </c>
      <c r="F757" s="229" t="s">
        <v>1520</v>
      </c>
      <c r="H757" s="14" t="str">
        <f t="shared" si="13"/>
        <v/>
      </c>
    </row>
    <row r="758" spans="1:8" x14ac:dyDescent="0.25">
      <c r="A758" s="229"/>
      <c r="B758" s="229" t="s">
        <v>1545</v>
      </c>
      <c r="C758" s="15" t="s">
        <v>1547</v>
      </c>
      <c r="D758" s="13">
        <v>1</v>
      </c>
      <c r="E758" s="91">
        <v>43805</v>
      </c>
      <c r="F758" s="229" t="s">
        <v>1520</v>
      </c>
      <c r="H758" s="14" t="str">
        <f t="shared" si="13"/>
        <v/>
      </c>
    </row>
    <row r="759" spans="1:8" x14ac:dyDescent="0.25">
      <c r="A759" s="229"/>
      <c r="B759" s="229" t="s">
        <v>1545</v>
      </c>
      <c r="C759" s="229" t="s">
        <v>1548</v>
      </c>
      <c r="D759" s="13">
        <v>1</v>
      </c>
      <c r="E759" s="91">
        <v>43805</v>
      </c>
      <c r="F759" s="229" t="s">
        <v>1520</v>
      </c>
      <c r="H759" s="14" t="str">
        <f t="shared" si="13"/>
        <v/>
      </c>
    </row>
    <row r="760" spans="1:8" x14ac:dyDescent="0.25">
      <c r="A760" s="229"/>
      <c r="B760" s="229" t="s">
        <v>1545</v>
      </c>
      <c r="C760" s="229" t="s">
        <v>1549</v>
      </c>
      <c r="D760" s="13">
        <v>1</v>
      </c>
      <c r="E760" s="91">
        <v>43805</v>
      </c>
      <c r="F760" s="229" t="s">
        <v>1520</v>
      </c>
      <c r="H760" s="14" t="str">
        <f t="shared" si="13"/>
        <v/>
      </c>
    </row>
    <row r="761" spans="1:8" x14ac:dyDescent="0.25">
      <c r="A761" s="229"/>
      <c r="B761" s="229" t="s">
        <v>1545</v>
      </c>
      <c r="C761" s="229" t="s">
        <v>1550</v>
      </c>
      <c r="D761" s="13">
        <v>1</v>
      </c>
      <c r="E761" s="91">
        <v>43805</v>
      </c>
      <c r="F761" s="229" t="s">
        <v>1520</v>
      </c>
      <c r="H761" s="14" t="str">
        <f t="shared" si="13"/>
        <v/>
      </c>
    </row>
    <row r="762" spans="1:8" x14ac:dyDescent="0.25">
      <c r="A762" s="229"/>
      <c r="B762" s="229" t="s">
        <v>1545</v>
      </c>
      <c r="C762" s="229" t="s">
        <v>1551</v>
      </c>
      <c r="D762" s="13">
        <v>1</v>
      </c>
      <c r="E762" s="91">
        <v>43805</v>
      </c>
      <c r="F762" s="229" t="s">
        <v>1520</v>
      </c>
      <c r="H762" s="14" t="str">
        <f t="shared" si="13"/>
        <v/>
      </c>
    </row>
    <row r="763" spans="1:8" x14ac:dyDescent="0.25">
      <c r="A763" s="229"/>
      <c r="B763" s="229" t="s">
        <v>1545</v>
      </c>
      <c r="C763" s="229" t="s">
        <v>1552</v>
      </c>
      <c r="D763" s="13">
        <v>1</v>
      </c>
      <c r="E763" s="91">
        <v>43805</v>
      </c>
      <c r="F763" s="229" t="s">
        <v>1520</v>
      </c>
      <c r="H763" s="14" t="str">
        <f t="shared" si="13"/>
        <v/>
      </c>
    </row>
    <row r="764" spans="1:8" x14ac:dyDescent="0.25">
      <c r="A764" s="229"/>
      <c r="B764" s="229" t="s">
        <v>1545</v>
      </c>
      <c r="C764" s="229" t="s">
        <v>1553</v>
      </c>
      <c r="D764" s="13">
        <v>1</v>
      </c>
      <c r="E764" s="91">
        <v>43805</v>
      </c>
      <c r="F764" s="229" t="s">
        <v>1520</v>
      </c>
      <c r="H764" s="14" t="str">
        <f t="shared" si="13"/>
        <v/>
      </c>
    </row>
    <row r="765" spans="1:8" x14ac:dyDescent="0.25">
      <c r="A765" s="229"/>
      <c r="B765" s="229" t="s">
        <v>1545</v>
      </c>
      <c r="C765" s="229" t="s">
        <v>1554</v>
      </c>
      <c r="D765" s="13">
        <v>1</v>
      </c>
      <c r="E765" s="91">
        <v>43805</v>
      </c>
      <c r="F765" s="229" t="s">
        <v>1520</v>
      </c>
      <c r="H765" s="14" t="str">
        <f t="shared" si="13"/>
        <v/>
      </c>
    </row>
    <row r="766" spans="1:8" x14ac:dyDescent="0.25">
      <c r="A766" s="229"/>
      <c r="B766" s="229" t="s">
        <v>1545</v>
      </c>
      <c r="C766" s="229" t="s">
        <v>1555</v>
      </c>
      <c r="D766" s="13">
        <v>1</v>
      </c>
      <c r="E766" s="91">
        <v>43805</v>
      </c>
      <c r="F766" s="229" t="s">
        <v>1520</v>
      </c>
      <c r="H766" s="14" t="str">
        <f t="shared" si="13"/>
        <v/>
      </c>
    </row>
    <row r="767" spans="1:8" x14ac:dyDescent="0.25">
      <c r="A767" s="229"/>
      <c r="B767" s="229" t="s">
        <v>1545</v>
      </c>
      <c r="C767" s="229" t="s">
        <v>1556</v>
      </c>
      <c r="D767" s="13">
        <v>1</v>
      </c>
      <c r="E767" s="91">
        <v>43805</v>
      </c>
      <c r="F767" s="229" t="s">
        <v>1520</v>
      </c>
      <c r="H767" s="14" t="str">
        <f t="shared" si="13"/>
        <v/>
      </c>
    </row>
    <row r="768" spans="1:8" x14ac:dyDescent="0.25">
      <c r="A768" s="229"/>
      <c r="B768" s="229" t="s">
        <v>1545</v>
      </c>
      <c r="C768" s="229" t="s">
        <v>1557</v>
      </c>
      <c r="D768" s="13">
        <v>1</v>
      </c>
      <c r="E768" s="91">
        <v>43805</v>
      </c>
      <c r="F768" s="229" t="s">
        <v>1520</v>
      </c>
      <c r="H768" s="14" t="str">
        <f t="shared" si="13"/>
        <v/>
      </c>
    </row>
    <row r="769" spans="2:8" x14ac:dyDescent="0.25">
      <c r="B769" s="229" t="s">
        <v>1545</v>
      </c>
      <c r="C769" s="229" t="s">
        <v>1558</v>
      </c>
      <c r="D769" s="13">
        <v>1</v>
      </c>
      <c r="E769" s="91">
        <v>43805</v>
      </c>
      <c r="F769" s="229" t="s">
        <v>1520</v>
      </c>
      <c r="H769" s="14" t="str">
        <f t="shared" si="13"/>
        <v/>
      </c>
    </row>
    <row r="770" spans="2:8" x14ac:dyDescent="0.25">
      <c r="B770" s="229" t="s">
        <v>1545</v>
      </c>
      <c r="C770" s="229" t="s">
        <v>1559</v>
      </c>
      <c r="D770" s="13">
        <v>1</v>
      </c>
      <c r="E770" s="91">
        <v>43805</v>
      </c>
      <c r="F770" s="229" t="s">
        <v>1520</v>
      </c>
      <c r="H770" s="14" t="str">
        <f t="shared" si="13"/>
        <v/>
      </c>
    </row>
    <row r="771" spans="2:8" x14ac:dyDescent="0.25">
      <c r="B771" s="229" t="s">
        <v>1545</v>
      </c>
      <c r="C771" s="229" t="s">
        <v>1560</v>
      </c>
      <c r="D771" s="13">
        <v>1</v>
      </c>
      <c r="E771" s="91">
        <v>43805</v>
      </c>
      <c r="F771" s="229" t="s">
        <v>1520</v>
      </c>
      <c r="H771" s="14" t="str">
        <f t="shared" si="13"/>
        <v/>
      </c>
    </row>
    <row r="772" spans="2:8" x14ac:dyDescent="0.25">
      <c r="B772" s="229" t="s">
        <v>1545</v>
      </c>
      <c r="C772" s="229" t="s">
        <v>1561</v>
      </c>
      <c r="D772" s="13">
        <v>1</v>
      </c>
      <c r="E772" s="91">
        <v>43805</v>
      </c>
      <c r="F772" s="229" t="s">
        <v>1520</v>
      </c>
      <c r="H772" s="14" t="str">
        <f t="shared" ref="H772:H835" si="14">IF(G772&lt;&gt;"",E772+G772,"")</f>
        <v/>
      </c>
    </row>
    <row r="773" spans="2:8" x14ac:dyDescent="0.25">
      <c r="B773" s="229" t="s">
        <v>1545</v>
      </c>
      <c r="C773" s="229" t="s">
        <v>1562</v>
      </c>
      <c r="D773" s="13">
        <v>1</v>
      </c>
      <c r="E773" s="91">
        <v>43805</v>
      </c>
      <c r="F773" s="229" t="s">
        <v>1520</v>
      </c>
      <c r="H773" s="14" t="str">
        <f t="shared" si="14"/>
        <v/>
      </c>
    </row>
    <row r="774" spans="2:8" x14ac:dyDescent="0.25">
      <c r="B774" s="229" t="s">
        <v>1545</v>
      </c>
      <c r="C774" s="229" t="s">
        <v>1563</v>
      </c>
      <c r="D774" s="13">
        <v>1</v>
      </c>
      <c r="E774" s="91">
        <v>43805</v>
      </c>
      <c r="F774" s="229" t="s">
        <v>1520</v>
      </c>
      <c r="H774" s="14" t="str">
        <f t="shared" si="14"/>
        <v/>
      </c>
    </row>
    <row r="775" spans="2:8" x14ac:dyDescent="0.25">
      <c r="B775" s="229" t="s">
        <v>1545</v>
      </c>
      <c r="C775" s="229" t="s">
        <v>1564</v>
      </c>
      <c r="D775" s="13">
        <v>1</v>
      </c>
      <c r="E775" s="91">
        <v>43805</v>
      </c>
      <c r="F775" s="229" t="s">
        <v>1520</v>
      </c>
      <c r="H775" s="14" t="str">
        <f t="shared" si="14"/>
        <v/>
      </c>
    </row>
    <row r="776" spans="2:8" x14ac:dyDescent="0.25">
      <c r="B776" s="229" t="s">
        <v>1545</v>
      </c>
      <c r="C776" s="229" t="s">
        <v>1565</v>
      </c>
      <c r="D776" s="13">
        <v>1</v>
      </c>
      <c r="E776" s="91">
        <v>43805</v>
      </c>
      <c r="F776" s="229" t="s">
        <v>1520</v>
      </c>
      <c r="H776" s="14" t="str">
        <f t="shared" si="14"/>
        <v/>
      </c>
    </row>
    <row r="777" spans="2:8" x14ac:dyDescent="0.25">
      <c r="B777" s="229" t="s">
        <v>1545</v>
      </c>
      <c r="C777" s="229" t="s">
        <v>1566</v>
      </c>
      <c r="D777" s="13">
        <v>1</v>
      </c>
      <c r="E777" s="91">
        <v>43805</v>
      </c>
      <c r="F777" s="229" t="s">
        <v>1520</v>
      </c>
      <c r="H777" s="14" t="str">
        <f t="shared" si="14"/>
        <v/>
      </c>
    </row>
    <row r="778" spans="2:8" x14ac:dyDescent="0.25">
      <c r="B778" s="229" t="s">
        <v>1545</v>
      </c>
      <c r="C778" s="229" t="s">
        <v>1567</v>
      </c>
      <c r="D778" s="13">
        <v>1</v>
      </c>
      <c r="E778" s="91">
        <v>43805</v>
      </c>
      <c r="F778" s="229" t="s">
        <v>1520</v>
      </c>
      <c r="H778" s="14" t="str">
        <f t="shared" si="14"/>
        <v/>
      </c>
    </row>
    <row r="779" spans="2:8" x14ac:dyDescent="0.25">
      <c r="B779" s="229" t="s">
        <v>1545</v>
      </c>
      <c r="C779" s="229" t="s">
        <v>1568</v>
      </c>
      <c r="D779" s="13">
        <v>1</v>
      </c>
      <c r="E779" s="91">
        <v>43805</v>
      </c>
      <c r="F779" s="229" t="s">
        <v>1520</v>
      </c>
      <c r="H779" s="14" t="str">
        <f t="shared" si="14"/>
        <v/>
      </c>
    </row>
    <row r="780" spans="2:8" x14ac:dyDescent="0.25">
      <c r="B780" s="229" t="s">
        <v>1545</v>
      </c>
      <c r="C780" s="229" t="s">
        <v>1569</v>
      </c>
      <c r="D780" s="13">
        <v>1</v>
      </c>
      <c r="E780" s="91">
        <v>43805</v>
      </c>
      <c r="F780" s="229" t="s">
        <v>1520</v>
      </c>
      <c r="H780" s="14" t="str">
        <f t="shared" si="14"/>
        <v/>
      </c>
    </row>
    <row r="781" spans="2:8" x14ac:dyDescent="0.25">
      <c r="B781" s="229" t="s">
        <v>1545</v>
      </c>
      <c r="C781" s="229" t="s">
        <v>1570</v>
      </c>
      <c r="D781" s="13">
        <v>1</v>
      </c>
      <c r="E781" s="91">
        <v>43805</v>
      </c>
      <c r="F781" s="229" t="s">
        <v>1520</v>
      </c>
      <c r="H781" s="14" t="str">
        <f t="shared" si="14"/>
        <v/>
      </c>
    </row>
    <row r="782" spans="2:8" x14ac:dyDescent="0.25">
      <c r="B782" s="229" t="s">
        <v>1545</v>
      </c>
      <c r="C782" s="229" t="s">
        <v>1571</v>
      </c>
      <c r="D782" s="13">
        <v>1</v>
      </c>
      <c r="E782" s="91">
        <v>43805</v>
      </c>
      <c r="F782" s="229" t="s">
        <v>1520</v>
      </c>
      <c r="H782" s="14" t="str">
        <f t="shared" si="14"/>
        <v/>
      </c>
    </row>
    <row r="783" spans="2:8" x14ac:dyDescent="0.25">
      <c r="B783" s="229" t="s">
        <v>1545</v>
      </c>
      <c r="C783" s="229" t="s">
        <v>1572</v>
      </c>
      <c r="D783" s="13">
        <v>1</v>
      </c>
      <c r="E783" s="91">
        <v>43805</v>
      </c>
      <c r="F783" s="229" t="s">
        <v>1520</v>
      </c>
      <c r="H783" s="14" t="str">
        <f t="shared" si="14"/>
        <v/>
      </c>
    </row>
    <row r="784" spans="2:8" x14ac:dyDescent="0.25">
      <c r="B784" s="229" t="s">
        <v>1545</v>
      </c>
      <c r="C784" s="229" t="s">
        <v>1573</v>
      </c>
      <c r="D784" s="13">
        <v>1</v>
      </c>
      <c r="E784" s="91">
        <v>43805</v>
      </c>
      <c r="F784" s="229" t="s">
        <v>1520</v>
      </c>
      <c r="H784" s="14" t="str">
        <f t="shared" si="14"/>
        <v/>
      </c>
    </row>
    <row r="785" spans="2:8" x14ac:dyDescent="0.25">
      <c r="B785" s="229" t="s">
        <v>1545</v>
      </c>
      <c r="C785" s="229" t="s">
        <v>1574</v>
      </c>
      <c r="D785" s="13">
        <v>1</v>
      </c>
      <c r="E785" s="91">
        <v>43805</v>
      </c>
      <c r="F785" s="229" t="s">
        <v>1520</v>
      </c>
      <c r="H785" s="14" t="str">
        <f t="shared" si="14"/>
        <v/>
      </c>
    </row>
    <row r="786" spans="2:8" x14ac:dyDescent="0.25">
      <c r="B786" s="229" t="s">
        <v>1545</v>
      </c>
      <c r="C786" s="229" t="s">
        <v>1575</v>
      </c>
      <c r="D786" s="13">
        <v>1</v>
      </c>
      <c r="E786" s="91">
        <v>43805</v>
      </c>
      <c r="F786" s="229" t="s">
        <v>1520</v>
      </c>
      <c r="H786" s="14" t="str">
        <f t="shared" si="14"/>
        <v/>
      </c>
    </row>
    <row r="787" spans="2:8" x14ac:dyDescent="0.25">
      <c r="B787" s="229" t="s">
        <v>1545</v>
      </c>
      <c r="C787" s="229" t="s">
        <v>1576</v>
      </c>
      <c r="D787" s="13">
        <v>1</v>
      </c>
      <c r="E787" s="91">
        <v>43805</v>
      </c>
      <c r="F787" s="229" t="s">
        <v>1520</v>
      </c>
      <c r="H787" s="14" t="str">
        <f t="shared" si="14"/>
        <v/>
      </c>
    </row>
    <row r="788" spans="2:8" x14ac:dyDescent="0.25">
      <c r="B788" s="229" t="s">
        <v>1545</v>
      </c>
      <c r="C788" s="229" t="s">
        <v>1577</v>
      </c>
      <c r="D788" s="13">
        <v>1</v>
      </c>
      <c r="E788" s="91">
        <v>43805</v>
      </c>
      <c r="F788" s="229" t="s">
        <v>1520</v>
      </c>
      <c r="H788" s="14" t="str">
        <f t="shared" si="14"/>
        <v/>
      </c>
    </row>
    <row r="789" spans="2:8" x14ac:dyDescent="0.25">
      <c r="B789" s="229" t="s">
        <v>1545</v>
      </c>
      <c r="C789" s="229" t="s">
        <v>1578</v>
      </c>
      <c r="D789" s="13">
        <v>1</v>
      </c>
      <c r="E789" s="91">
        <v>43805</v>
      </c>
      <c r="F789" s="229" t="s">
        <v>1520</v>
      </c>
      <c r="H789" s="14" t="str">
        <f t="shared" si="14"/>
        <v/>
      </c>
    </row>
    <row r="790" spans="2:8" x14ac:dyDescent="0.25">
      <c r="B790" s="229" t="s">
        <v>1545</v>
      </c>
      <c r="C790" s="229" t="s">
        <v>1579</v>
      </c>
      <c r="D790" s="13">
        <v>1</v>
      </c>
      <c r="E790" s="91">
        <v>43805</v>
      </c>
      <c r="F790" s="229" t="s">
        <v>1520</v>
      </c>
      <c r="H790" s="14" t="str">
        <f t="shared" si="14"/>
        <v/>
      </c>
    </row>
    <row r="791" spans="2:8" x14ac:dyDescent="0.25">
      <c r="B791" s="229" t="s">
        <v>1545</v>
      </c>
      <c r="C791" s="229" t="s">
        <v>1580</v>
      </c>
      <c r="D791" s="13">
        <v>1</v>
      </c>
      <c r="E791" s="91">
        <v>43805</v>
      </c>
      <c r="F791" s="229" t="s">
        <v>1520</v>
      </c>
      <c r="H791" s="14" t="str">
        <f t="shared" si="14"/>
        <v/>
      </c>
    </row>
    <row r="792" spans="2:8" x14ac:dyDescent="0.25">
      <c r="B792" s="229" t="s">
        <v>1545</v>
      </c>
      <c r="C792" s="229" t="s">
        <v>1581</v>
      </c>
      <c r="D792" s="13">
        <v>1</v>
      </c>
      <c r="E792" s="91">
        <v>43805</v>
      </c>
      <c r="F792" s="229" t="s">
        <v>1520</v>
      </c>
      <c r="H792" s="14" t="str">
        <f t="shared" si="14"/>
        <v/>
      </c>
    </row>
    <row r="793" spans="2:8" x14ac:dyDescent="0.25">
      <c r="B793" s="229" t="s">
        <v>1545</v>
      </c>
      <c r="C793" s="229" t="s">
        <v>1582</v>
      </c>
      <c r="D793" s="13">
        <v>1</v>
      </c>
      <c r="E793" s="91">
        <v>43805</v>
      </c>
      <c r="F793" s="229" t="s">
        <v>1520</v>
      </c>
      <c r="H793" s="14" t="str">
        <f t="shared" si="14"/>
        <v/>
      </c>
    </row>
    <row r="794" spans="2:8" x14ac:dyDescent="0.25">
      <c r="B794" s="229" t="s">
        <v>1545</v>
      </c>
      <c r="C794" s="229" t="s">
        <v>1583</v>
      </c>
      <c r="D794" s="13">
        <v>1</v>
      </c>
      <c r="E794" s="91">
        <v>43805</v>
      </c>
      <c r="F794" s="229" t="s">
        <v>1520</v>
      </c>
      <c r="H794" s="14" t="str">
        <f t="shared" si="14"/>
        <v/>
      </c>
    </row>
    <row r="795" spans="2:8" x14ac:dyDescent="0.25">
      <c r="B795" s="229" t="s">
        <v>1545</v>
      </c>
      <c r="C795" s="229" t="s">
        <v>1584</v>
      </c>
      <c r="D795" s="13">
        <v>1</v>
      </c>
      <c r="E795" s="91">
        <v>43805</v>
      </c>
      <c r="F795" s="229" t="s">
        <v>1520</v>
      </c>
      <c r="H795" s="14" t="str">
        <f t="shared" si="14"/>
        <v/>
      </c>
    </row>
    <row r="796" spans="2:8" x14ac:dyDescent="0.25">
      <c r="B796" s="229" t="s">
        <v>1545</v>
      </c>
      <c r="C796" s="229" t="s">
        <v>1585</v>
      </c>
      <c r="D796" s="13">
        <v>1</v>
      </c>
      <c r="E796" s="91">
        <v>43805</v>
      </c>
      <c r="F796" s="229" t="s">
        <v>1520</v>
      </c>
      <c r="H796" s="14" t="str">
        <f t="shared" si="14"/>
        <v/>
      </c>
    </row>
    <row r="797" spans="2:8" x14ac:dyDescent="0.25">
      <c r="B797" s="229" t="s">
        <v>1545</v>
      </c>
      <c r="C797" s="229" t="s">
        <v>1586</v>
      </c>
      <c r="D797" s="13">
        <v>1</v>
      </c>
      <c r="E797" s="91">
        <v>43805</v>
      </c>
      <c r="F797" s="229" t="s">
        <v>1520</v>
      </c>
      <c r="H797" s="14" t="str">
        <f t="shared" si="14"/>
        <v/>
      </c>
    </row>
    <row r="798" spans="2:8" x14ac:dyDescent="0.25">
      <c r="B798" s="229" t="s">
        <v>1545</v>
      </c>
      <c r="C798" s="229" t="s">
        <v>1587</v>
      </c>
      <c r="D798" s="13">
        <v>1</v>
      </c>
      <c r="E798" s="91">
        <v>43805</v>
      </c>
      <c r="F798" s="229" t="s">
        <v>1520</v>
      </c>
      <c r="H798" s="14" t="str">
        <f t="shared" si="14"/>
        <v/>
      </c>
    </row>
    <row r="799" spans="2:8" x14ac:dyDescent="0.25">
      <c r="B799" s="229" t="s">
        <v>1545</v>
      </c>
      <c r="C799" s="229" t="s">
        <v>1588</v>
      </c>
      <c r="D799" s="13">
        <v>1</v>
      </c>
      <c r="E799" s="91">
        <v>43805</v>
      </c>
      <c r="F799" s="229" t="s">
        <v>1520</v>
      </c>
      <c r="H799" s="14" t="str">
        <f t="shared" si="14"/>
        <v/>
      </c>
    </row>
    <row r="800" spans="2:8" x14ac:dyDescent="0.25">
      <c r="B800" s="229" t="s">
        <v>1545</v>
      </c>
      <c r="C800" s="229" t="s">
        <v>1589</v>
      </c>
      <c r="D800" s="13">
        <v>1</v>
      </c>
      <c r="E800" s="91">
        <v>43805</v>
      </c>
      <c r="F800" s="229" t="s">
        <v>1520</v>
      </c>
      <c r="H800" s="14" t="str">
        <f t="shared" si="14"/>
        <v/>
      </c>
    </row>
    <row r="801" spans="2:8" x14ac:dyDescent="0.25">
      <c r="B801" s="229" t="s">
        <v>1545</v>
      </c>
      <c r="C801" s="229" t="s">
        <v>1590</v>
      </c>
      <c r="D801" s="13">
        <v>1</v>
      </c>
      <c r="E801" s="91">
        <v>43805</v>
      </c>
      <c r="F801" s="229" t="s">
        <v>1520</v>
      </c>
      <c r="H801" s="14" t="str">
        <f t="shared" si="14"/>
        <v/>
      </c>
    </row>
    <row r="802" spans="2:8" x14ac:dyDescent="0.25">
      <c r="B802" s="229" t="s">
        <v>1545</v>
      </c>
      <c r="C802" s="229" t="s">
        <v>1591</v>
      </c>
      <c r="D802" s="13">
        <v>1</v>
      </c>
      <c r="E802" s="91">
        <v>43805</v>
      </c>
      <c r="F802" s="229" t="s">
        <v>1520</v>
      </c>
      <c r="H802" s="14" t="str">
        <f t="shared" si="14"/>
        <v/>
      </c>
    </row>
    <row r="803" spans="2:8" x14ac:dyDescent="0.25">
      <c r="B803" s="229" t="s">
        <v>1545</v>
      </c>
      <c r="C803" s="229" t="s">
        <v>1592</v>
      </c>
      <c r="D803" s="13">
        <v>1</v>
      </c>
      <c r="E803" s="91">
        <v>43805</v>
      </c>
      <c r="F803" s="229" t="s">
        <v>1520</v>
      </c>
      <c r="H803" s="14" t="str">
        <f t="shared" si="14"/>
        <v/>
      </c>
    </row>
    <row r="804" spans="2:8" x14ac:dyDescent="0.25">
      <c r="B804" s="229" t="s">
        <v>1545</v>
      </c>
      <c r="C804" s="229" t="s">
        <v>1593</v>
      </c>
      <c r="D804" s="13">
        <v>1</v>
      </c>
      <c r="E804" s="91">
        <v>43805</v>
      </c>
      <c r="F804" s="229" t="s">
        <v>1520</v>
      </c>
      <c r="H804" s="14" t="str">
        <f t="shared" si="14"/>
        <v/>
      </c>
    </row>
    <row r="805" spans="2:8" x14ac:dyDescent="0.25">
      <c r="B805" s="229" t="s">
        <v>1545</v>
      </c>
      <c r="C805" s="229" t="s">
        <v>1594</v>
      </c>
      <c r="D805" s="13">
        <v>1</v>
      </c>
      <c r="E805" s="91">
        <v>43805</v>
      </c>
      <c r="F805" s="229" t="s">
        <v>1520</v>
      </c>
      <c r="H805" s="14" t="str">
        <f t="shared" si="14"/>
        <v/>
      </c>
    </row>
    <row r="806" spans="2:8" x14ac:dyDescent="0.25">
      <c r="B806" s="229" t="s">
        <v>1545</v>
      </c>
      <c r="C806" s="229" t="s">
        <v>1595</v>
      </c>
      <c r="D806" s="13">
        <v>1</v>
      </c>
      <c r="E806" s="91">
        <v>43805</v>
      </c>
      <c r="F806" s="229" t="s">
        <v>1520</v>
      </c>
      <c r="H806" s="14" t="str">
        <f t="shared" si="14"/>
        <v/>
      </c>
    </row>
    <row r="807" spans="2:8" x14ac:dyDescent="0.25">
      <c r="B807" s="229" t="s">
        <v>1545</v>
      </c>
      <c r="C807" s="229" t="s">
        <v>1596</v>
      </c>
      <c r="D807" s="13">
        <v>1</v>
      </c>
      <c r="E807" s="91">
        <v>43805</v>
      </c>
      <c r="F807" s="229" t="s">
        <v>1520</v>
      </c>
      <c r="H807" s="14" t="str">
        <f t="shared" si="14"/>
        <v/>
      </c>
    </row>
    <row r="808" spans="2:8" x14ac:dyDescent="0.25">
      <c r="B808" s="229" t="s">
        <v>1545</v>
      </c>
      <c r="C808" s="229" t="s">
        <v>1597</v>
      </c>
      <c r="D808" s="13">
        <v>1</v>
      </c>
      <c r="E808" s="91">
        <v>43805</v>
      </c>
      <c r="F808" s="229" t="s">
        <v>1520</v>
      </c>
      <c r="H808" s="14" t="str">
        <f t="shared" si="14"/>
        <v/>
      </c>
    </row>
    <row r="809" spans="2:8" x14ac:dyDescent="0.25">
      <c r="B809" s="229" t="s">
        <v>1545</v>
      </c>
      <c r="C809" s="229" t="s">
        <v>1598</v>
      </c>
      <c r="D809" s="13">
        <v>1</v>
      </c>
      <c r="E809" s="91">
        <v>43805</v>
      </c>
      <c r="F809" s="229" t="s">
        <v>1520</v>
      </c>
      <c r="H809" s="14" t="str">
        <f t="shared" si="14"/>
        <v/>
      </c>
    </row>
    <row r="810" spans="2:8" x14ac:dyDescent="0.25">
      <c r="B810" s="229" t="s">
        <v>1545</v>
      </c>
      <c r="C810" s="229" t="s">
        <v>1599</v>
      </c>
      <c r="D810" s="13">
        <v>1</v>
      </c>
      <c r="E810" s="91">
        <v>43805</v>
      </c>
      <c r="F810" s="229" t="s">
        <v>1520</v>
      </c>
      <c r="H810" s="14" t="str">
        <f t="shared" si="14"/>
        <v/>
      </c>
    </row>
    <row r="811" spans="2:8" x14ac:dyDescent="0.25">
      <c r="B811" s="229" t="s">
        <v>1545</v>
      </c>
      <c r="C811" s="229" t="s">
        <v>1600</v>
      </c>
      <c r="D811" s="13">
        <v>1</v>
      </c>
      <c r="E811" s="91">
        <v>43805</v>
      </c>
      <c r="F811" s="229" t="s">
        <v>1520</v>
      </c>
      <c r="H811" s="14" t="str">
        <f t="shared" si="14"/>
        <v/>
      </c>
    </row>
    <row r="812" spans="2:8" x14ac:dyDescent="0.25">
      <c r="B812" s="229" t="s">
        <v>1545</v>
      </c>
      <c r="C812" s="229" t="s">
        <v>1601</v>
      </c>
      <c r="D812" s="13">
        <v>1</v>
      </c>
      <c r="E812" s="91">
        <v>43805</v>
      </c>
      <c r="F812" s="229" t="s">
        <v>1520</v>
      </c>
      <c r="H812" s="14" t="str">
        <f t="shared" si="14"/>
        <v/>
      </c>
    </row>
    <row r="813" spans="2:8" x14ac:dyDescent="0.25">
      <c r="B813" s="229" t="s">
        <v>1545</v>
      </c>
      <c r="C813" s="229" t="s">
        <v>1602</v>
      </c>
      <c r="D813" s="13">
        <v>1</v>
      </c>
      <c r="E813" s="91">
        <v>43805</v>
      </c>
      <c r="F813" s="229" t="s">
        <v>1520</v>
      </c>
      <c r="H813" s="14" t="str">
        <f t="shared" si="14"/>
        <v/>
      </c>
    </row>
    <row r="814" spans="2:8" x14ac:dyDescent="0.25">
      <c r="B814" s="229" t="s">
        <v>1545</v>
      </c>
      <c r="C814" s="229" t="s">
        <v>1603</v>
      </c>
      <c r="D814" s="13">
        <v>1</v>
      </c>
      <c r="E814" s="91">
        <v>43805</v>
      </c>
      <c r="F814" s="229" t="s">
        <v>1520</v>
      </c>
      <c r="H814" s="14" t="str">
        <f t="shared" si="14"/>
        <v/>
      </c>
    </row>
    <row r="815" spans="2:8" x14ac:dyDescent="0.25">
      <c r="B815" s="229" t="s">
        <v>1545</v>
      </c>
      <c r="C815" s="229" t="s">
        <v>1604</v>
      </c>
      <c r="D815" s="13">
        <v>1</v>
      </c>
      <c r="E815" s="91">
        <v>43805</v>
      </c>
      <c r="F815" s="229" t="s">
        <v>1520</v>
      </c>
      <c r="H815" s="14" t="str">
        <f t="shared" si="14"/>
        <v/>
      </c>
    </row>
    <row r="816" spans="2:8" x14ac:dyDescent="0.25">
      <c r="B816" s="229" t="s">
        <v>1545</v>
      </c>
      <c r="C816" s="229" t="s">
        <v>1605</v>
      </c>
      <c r="D816" s="13">
        <v>1</v>
      </c>
      <c r="E816" s="91">
        <v>43805</v>
      </c>
      <c r="F816" s="229" t="s">
        <v>1520</v>
      </c>
      <c r="H816" s="14" t="str">
        <f t="shared" si="14"/>
        <v/>
      </c>
    </row>
    <row r="817" spans="2:8" x14ac:dyDescent="0.25">
      <c r="B817" s="229" t="s">
        <v>1545</v>
      </c>
      <c r="C817" s="229" t="s">
        <v>1606</v>
      </c>
      <c r="D817" s="13">
        <v>1</v>
      </c>
      <c r="E817" s="91">
        <v>43805</v>
      </c>
      <c r="F817" s="229" t="s">
        <v>1520</v>
      </c>
      <c r="H817" s="14" t="str">
        <f t="shared" si="14"/>
        <v/>
      </c>
    </row>
    <row r="818" spans="2:8" x14ac:dyDescent="0.25">
      <c r="B818" s="229" t="s">
        <v>1545</v>
      </c>
      <c r="C818" s="229" t="s">
        <v>1607</v>
      </c>
      <c r="D818" s="13">
        <v>1</v>
      </c>
      <c r="E818" s="91">
        <v>43805</v>
      </c>
      <c r="F818" s="229" t="s">
        <v>1520</v>
      </c>
      <c r="H818" s="14" t="str">
        <f t="shared" si="14"/>
        <v/>
      </c>
    </row>
    <row r="819" spans="2:8" x14ac:dyDescent="0.25">
      <c r="B819" s="229" t="s">
        <v>1545</v>
      </c>
      <c r="C819" s="229" t="s">
        <v>1608</v>
      </c>
      <c r="D819" s="13">
        <v>1</v>
      </c>
      <c r="E819" s="91">
        <v>43805</v>
      </c>
      <c r="F819" s="229" t="s">
        <v>1520</v>
      </c>
      <c r="H819" s="14" t="str">
        <f t="shared" si="14"/>
        <v/>
      </c>
    </row>
    <row r="820" spans="2:8" x14ac:dyDescent="0.25">
      <c r="B820" s="229" t="s">
        <v>1545</v>
      </c>
      <c r="C820" s="229" t="s">
        <v>1609</v>
      </c>
      <c r="D820" s="13">
        <v>1</v>
      </c>
      <c r="E820" s="91">
        <v>43805</v>
      </c>
      <c r="F820" s="229" t="s">
        <v>1520</v>
      </c>
      <c r="H820" s="14" t="str">
        <f t="shared" si="14"/>
        <v/>
      </c>
    </row>
    <row r="821" spans="2:8" x14ac:dyDescent="0.25">
      <c r="B821" s="229" t="s">
        <v>1545</v>
      </c>
      <c r="C821" s="229" t="s">
        <v>1610</v>
      </c>
      <c r="D821" s="13">
        <v>1</v>
      </c>
      <c r="E821" s="91">
        <v>43805</v>
      </c>
      <c r="F821" s="229" t="s">
        <v>1520</v>
      </c>
      <c r="H821" s="14" t="str">
        <f t="shared" si="14"/>
        <v/>
      </c>
    </row>
    <row r="822" spans="2:8" x14ac:dyDescent="0.25">
      <c r="B822" s="229" t="s">
        <v>1545</v>
      </c>
      <c r="C822" s="229" t="s">
        <v>1611</v>
      </c>
      <c r="D822" s="13">
        <v>1</v>
      </c>
      <c r="E822" s="91">
        <v>43805</v>
      </c>
      <c r="F822" s="229" t="s">
        <v>1520</v>
      </c>
      <c r="H822" s="14" t="str">
        <f t="shared" si="14"/>
        <v/>
      </c>
    </row>
    <row r="823" spans="2:8" x14ac:dyDescent="0.25">
      <c r="B823" s="229" t="s">
        <v>1545</v>
      </c>
      <c r="C823" s="229" t="s">
        <v>1612</v>
      </c>
      <c r="D823" s="13">
        <v>1</v>
      </c>
      <c r="E823" s="91">
        <v>43805</v>
      </c>
      <c r="F823" s="229" t="s">
        <v>1520</v>
      </c>
      <c r="H823" s="14" t="str">
        <f t="shared" si="14"/>
        <v/>
      </c>
    </row>
    <row r="824" spans="2:8" x14ac:dyDescent="0.25">
      <c r="B824" s="229" t="s">
        <v>1545</v>
      </c>
      <c r="C824" s="229" t="s">
        <v>1613</v>
      </c>
      <c r="D824" s="13">
        <v>1</v>
      </c>
      <c r="E824" s="91">
        <v>43805</v>
      </c>
      <c r="F824" s="229" t="s">
        <v>1520</v>
      </c>
      <c r="H824" s="14" t="str">
        <f t="shared" si="14"/>
        <v/>
      </c>
    </row>
    <row r="825" spans="2:8" x14ac:dyDescent="0.25">
      <c r="B825" s="229" t="s">
        <v>1545</v>
      </c>
      <c r="C825" s="229" t="s">
        <v>1614</v>
      </c>
      <c r="D825" s="13">
        <v>1</v>
      </c>
      <c r="E825" s="91">
        <v>43805</v>
      </c>
      <c r="F825" s="229" t="s">
        <v>1520</v>
      </c>
      <c r="H825" s="14" t="str">
        <f t="shared" si="14"/>
        <v/>
      </c>
    </row>
    <row r="826" spans="2:8" x14ac:dyDescent="0.25">
      <c r="B826" s="229" t="s">
        <v>1545</v>
      </c>
      <c r="C826" s="229" t="s">
        <v>1615</v>
      </c>
      <c r="D826" s="13">
        <v>1</v>
      </c>
      <c r="E826" s="91">
        <v>43805</v>
      </c>
      <c r="F826" s="229" t="s">
        <v>1520</v>
      </c>
      <c r="H826" s="14" t="str">
        <f t="shared" si="14"/>
        <v/>
      </c>
    </row>
    <row r="827" spans="2:8" x14ac:dyDescent="0.25">
      <c r="B827" s="229" t="s">
        <v>1545</v>
      </c>
      <c r="C827" s="229" t="s">
        <v>1616</v>
      </c>
      <c r="D827" s="13">
        <v>1</v>
      </c>
      <c r="E827" s="91">
        <v>43805</v>
      </c>
      <c r="F827" s="229" t="s">
        <v>1520</v>
      </c>
      <c r="H827" s="14" t="str">
        <f t="shared" si="14"/>
        <v/>
      </c>
    </row>
    <row r="828" spans="2:8" x14ac:dyDescent="0.25">
      <c r="B828" s="229" t="s">
        <v>1545</v>
      </c>
      <c r="C828" s="229" t="s">
        <v>1617</v>
      </c>
      <c r="D828" s="13">
        <v>1</v>
      </c>
      <c r="E828" s="91">
        <v>43805</v>
      </c>
      <c r="F828" s="229" t="s">
        <v>1520</v>
      </c>
      <c r="H828" s="14" t="str">
        <f t="shared" si="14"/>
        <v/>
      </c>
    </row>
    <row r="829" spans="2:8" x14ac:dyDescent="0.25">
      <c r="B829" s="229" t="s">
        <v>1545</v>
      </c>
      <c r="C829" s="229" t="s">
        <v>1618</v>
      </c>
      <c r="D829" s="13">
        <v>1</v>
      </c>
      <c r="E829" s="91">
        <v>43805</v>
      </c>
      <c r="F829" s="229" t="s">
        <v>1520</v>
      </c>
      <c r="H829" s="14" t="str">
        <f t="shared" si="14"/>
        <v/>
      </c>
    </row>
    <row r="830" spans="2:8" x14ac:dyDescent="0.25">
      <c r="B830" s="229" t="s">
        <v>1545</v>
      </c>
      <c r="C830" s="229" t="s">
        <v>1619</v>
      </c>
      <c r="D830" s="13">
        <v>1</v>
      </c>
      <c r="E830" s="91">
        <v>43805</v>
      </c>
      <c r="F830" s="229" t="s">
        <v>1520</v>
      </c>
      <c r="H830" s="14" t="str">
        <f t="shared" si="14"/>
        <v/>
      </c>
    </row>
    <row r="831" spans="2:8" x14ac:dyDescent="0.25">
      <c r="B831" s="229" t="s">
        <v>1545</v>
      </c>
      <c r="C831" s="229" t="s">
        <v>1620</v>
      </c>
      <c r="D831" s="13">
        <v>1</v>
      </c>
      <c r="E831" s="91">
        <v>43805</v>
      </c>
      <c r="F831" s="229" t="s">
        <v>1520</v>
      </c>
      <c r="H831" s="14" t="str">
        <f t="shared" si="14"/>
        <v/>
      </c>
    </row>
    <row r="832" spans="2:8" x14ac:dyDescent="0.25">
      <c r="B832" s="229" t="s">
        <v>1545</v>
      </c>
      <c r="C832" s="229" t="s">
        <v>1621</v>
      </c>
      <c r="D832" s="13">
        <v>1</v>
      </c>
      <c r="E832" s="91">
        <v>43805</v>
      </c>
      <c r="F832" s="229" t="s">
        <v>1520</v>
      </c>
      <c r="H832" s="14" t="str">
        <f t="shared" si="14"/>
        <v/>
      </c>
    </row>
    <row r="833" spans="2:8" x14ac:dyDescent="0.25">
      <c r="B833" s="229" t="s">
        <v>1545</v>
      </c>
      <c r="C833" s="229" t="s">
        <v>1622</v>
      </c>
      <c r="D833" s="13">
        <v>1</v>
      </c>
      <c r="E833" s="91">
        <v>43805</v>
      </c>
      <c r="F833" s="229" t="s">
        <v>1520</v>
      </c>
      <c r="H833" s="14" t="str">
        <f t="shared" si="14"/>
        <v/>
      </c>
    </row>
    <row r="834" spans="2:8" x14ac:dyDescent="0.25">
      <c r="B834" s="229" t="s">
        <v>1545</v>
      </c>
      <c r="C834" s="229" t="s">
        <v>1623</v>
      </c>
      <c r="D834" s="13">
        <v>1</v>
      </c>
      <c r="E834" s="91">
        <v>43805</v>
      </c>
      <c r="F834" s="229" t="s">
        <v>1520</v>
      </c>
      <c r="H834" s="14" t="str">
        <f t="shared" si="14"/>
        <v/>
      </c>
    </row>
    <row r="835" spans="2:8" x14ac:dyDescent="0.25">
      <c r="B835" s="229" t="s">
        <v>1545</v>
      </c>
      <c r="C835" s="229" t="s">
        <v>1624</v>
      </c>
      <c r="D835" s="13">
        <v>1</v>
      </c>
      <c r="E835" s="91">
        <v>43805</v>
      </c>
      <c r="F835" s="229" t="s">
        <v>1520</v>
      </c>
      <c r="H835" s="14" t="str">
        <f t="shared" si="14"/>
        <v/>
      </c>
    </row>
    <row r="836" spans="2:8" x14ac:dyDescent="0.25">
      <c r="B836" s="229" t="s">
        <v>1545</v>
      </c>
      <c r="C836" s="229" t="s">
        <v>1625</v>
      </c>
      <c r="D836" s="13">
        <v>1</v>
      </c>
      <c r="E836" s="91">
        <v>43805</v>
      </c>
      <c r="F836" s="229" t="s">
        <v>1520</v>
      </c>
      <c r="H836" s="14" t="str">
        <f t="shared" ref="H836:H899" si="15">IF(G836&lt;&gt;"",E836+G836,"")</f>
        <v/>
      </c>
    </row>
    <row r="837" spans="2:8" x14ac:dyDescent="0.25">
      <c r="B837" s="229" t="s">
        <v>1545</v>
      </c>
      <c r="C837" s="229" t="s">
        <v>1626</v>
      </c>
      <c r="D837" s="13">
        <v>1</v>
      </c>
      <c r="E837" s="91">
        <v>43805</v>
      </c>
      <c r="F837" s="229" t="s">
        <v>1520</v>
      </c>
      <c r="H837" s="14" t="str">
        <f t="shared" si="15"/>
        <v/>
      </c>
    </row>
    <row r="838" spans="2:8" x14ac:dyDescent="0.25">
      <c r="B838" s="229" t="s">
        <v>1545</v>
      </c>
      <c r="C838" s="229" t="s">
        <v>1627</v>
      </c>
      <c r="D838" s="13">
        <v>1</v>
      </c>
      <c r="E838" s="91">
        <v>43805</v>
      </c>
      <c r="F838" s="229" t="s">
        <v>1520</v>
      </c>
      <c r="H838" s="14" t="str">
        <f t="shared" si="15"/>
        <v/>
      </c>
    </row>
    <row r="839" spans="2:8" x14ac:dyDescent="0.25">
      <c r="B839" s="229" t="s">
        <v>1545</v>
      </c>
      <c r="C839" s="229" t="s">
        <v>1628</v>
      </c>
      <c r="D839" s="13">
        <v>1</v>
      </c>
      <c r="E839" s="91">
        <v>43805</v>
      </c>
      <c r="F839" s="229" t="s">
        <v>1520</v>
      </c>
      <c r="H839" s="14" t="str">
        <f t="shared" si="15"/>
        <v/>
      </c>
    </row>
    <row r="840" spans="2:8" x14ac:dyDescent="0.25">
      <c r="B840" s="229" t="s">
        <v>1545</v>
      </c>
      <c r="C840" s="229" t="s">
        <v>1629</v>
      </c>
      <c r="D840" s="13">
        <v>1</v>
      </c>
      <c r="E840" s="91">
        <v>43805</v>
      </c>
      <c r="F840" s="229" t="s">
        <v>1520</v>
      </c>
      <c r="H840" s="14" t="str">
        <f t="shared" si="15"/>
        <v/>
      </c>
    </row>
    <row r="841" spans="2:8" x14ac:dyDescent="0.25">
      <c r="B841" s="229" t="s">
        <v>1545</v>
      </c>
      <c r="C841" s="229" t="s">
        <v>1630</v>
      </c>
      <c r="D841" s="13">
        <v>1</v>
      </c>
      <c r="E841" s="91">
        <v>43805</v>
      </c>
      <c r="F841" s="229" t="s">
        <v>1520</v>
      </c>
      <c r="H841" s="14" t="str">
        <f t="shared" si="15"/>
        <v/>
      </c>
    </row>
    <row r="842" spans="2:8" x14ac:dyDescent="0.25">
      <c r="B842" s="229" t="s">
        <v>1545</v>
      </c>
      <c r="C842" s="229" t="s">
        <v>1631</v>
      </c>
      <c r="D842" s="13">
        <v>1</v>
      </c>
      <c r="E842" s="91">
        <v>43805</v>
      </c>
      <c r="F842" s="229" t="s">
        <v>1520</v>
      </c>
      <c r="H842" s="14" t="str">
        <f t="shared" si="15"/>
        <v/>
      </c>
    </row>
    <row r="843" spans="2:8" x14ac:dyDescent="0.25">
      <c r="B843" s="229" t="s">
        <v>1545</v>
      </c>
      <c r="C843" s="229" t="s">
        <v>1632</v>
      </c>
      <c r="D843" s="13">
        <v>1</v>
      </c>
      <c r="E843" s="91">
        <v>43805</v>
      </c>
      <c r="F843" s="229" t="s">
        <v>1520</v>
      </c>
      <c r="H843" s="14" t="str">
        <f t="shared" si="15"/>
        <v/>
      </c>
    </row>
    <row r="844" spans="2:8" x14ac:dyDescent="0.25">
      <c r="B844" s="229" t="s">
        <v>1545</v>
      </c>
      <c r="C844" s="229" t="s">
        <v>1633</v>
      </c>
      <c r="D844" s="13">
        <v>1</v>
      </c>
      <c r="E844" s="91">
        <v>43805</v>
      </c>
      <c r="F844" s="229" t="s">
        <v>1520</v>
      </c>
      <c r="H844" s="14" t="str">
        <f t="shared" si="15"/>
        <v/>
      </c>
    </row>
    <row r="845" spans="2:8" x14ac:dyDescent="0.25">
      <c r="B845" s="229" t="s">
        <v>1545</v>
      </c>
      <c r="C845" s="229" t="s">
        <v>1634</v>
      </c>
      <c r="D845" s="13">
        <v>1</v>
      </c>
      <c r="E845" s="91">
        <v>43805</v>
      </c>
      <c r="F845" s="229" t="s">
        <v>1520</v>
      </c>
      <c r="H845" s="14" t="str">
        <f t="shared" si="15"/>
        <v/>
      </c>
    </row>
    <row r="846" spans="2:8" x14ac:dyDescent="0.25">
      <c r="B846" s="229" t="s">
        <v>1545</v>
      </c>
      <c r="C846" s="229" t="s">
        <v>1635</v>
      </c>
      <c r="D846" s="13">
        <v>1</v>
      </c>
      <c r="E846" s="91">
        <v>43805</v>
      </c>
      <c r="F846" s="229" t="s">
        <v>1520</v>
      </c>
      <c r="H846" s="14" t="str">
        <f t="shared" si="15"/>
        <v/>
      </c>
    </row>
    <row r="847" spans="2:8" x14ac:dyDescent="0.25">
      <c r="B847" s="229" t="s">
        <v>1545</v>
      </c>
      <c r="C847" s="229" t="s">
        <v>1636</v>
      </c>
      <c r="D847" s="13">
        <v>1</v>
      </c>
      <c r="E847" s="91">
        <v>43805</v>
      </c>
      <c r="F847" s="229" t="s">
        <v>1520</v>
      </c>
      <c r="H847" s="14" t="str">
        <f t="shared" si="15"/>
        <v/>
      </c>
    </row>
    <row r="848" spans="2:8" x14ac:dyDescent="0.25">
      <c r="B848" s="229" t="s">
        <v>1545</v>
      </c>
      <c r="C848" s="229" t="s">
        <v>1637</v>
      </c>
      <c r="D848" s="13">
        <v>1</v>
      </c>
      <c r="E848" s="91">
        <v>43805</v>
      </c>
      <c r="F848" s="229" t="s">
        <v>1520</v>
      </c>
      <c r="H848" s="14" t="str">
        <f t="shared" si="15"/>
        <v/>
      </c>
    </row>
    <row r="849" spans="2:8" x14ac:dyDescent="0.25">
      <c r="B849" s="229" t="s">
        <v>1545</v>
      </c>
      <c r="C849" s="229" t="s">
        <v>1638</v>
      </c>
      <c r="D849" s="13">
        <v>1</v>
      </c>
      <c r="E849" s="91">
        <v>43805</v>
      </c>
      <c r="F849" s="229" t="s">
        <v>1520</v>
      </c>
      <c r="H849" s="14" t="str">
        <f t="shared" si="15"/>
        <v/>
      </c>
    </row>
    <row r="850" spans="2:8" x14ac:dyDescent="0.25">
      <c r="B850" s="229" t="s">
        <v>1545</v>
      </c>
      <c r="C850" s="229" t="s">
        <v>1639</v>
      </c>
      <c r="D850" s="13">
        <v>1</v>
      </c>
      <c r="E850" s="91">
        <v>43805</v>
      </c>
      <c r="F850" s="229" t="s">
        <v>1520</v>
      </c>
      <c r="H850" s="14" t="str">
        <f t="shared" si="15"/>
        <v/>
      </c>
    </row>
    <row r="851" spans="2:8" x14ac:dyDescent="0.25">
      <c r="B851" s="229" t="s">
        <v>1545</v>
      </c>
      <c r="C851" s="229" t="s">
        <v>1640</v>
      </c>
      <c r="D851" s="13">
        <v>1</v>
      </c>
      <c r="E851" s="91">
        <v>43805</v>
      </c>
      <c r="F851" s="229" t="s">
        <v>1520</v>
      </c>
      <c r="H851" s="14" t="str">
        <f t="shared" si="15"/>
        <v/>
      </c>
    </row>
    <row r="852" spans="2:8" x14ac:dyDescent="0.25">
      <c r="B852" s="229" t="s">
        <v>1545</v>
      </c>
      <c r="C852" s="229" t="s">
        <v>1641</v>
      </c>
      <c r="D852" s="13">
        <v>1</v>
      </c>
      <c r="E852" s="91">
        <v>43805</v>
      </c>
      <c r="F852" s="229" t="s">
        <v>1520</v>
      </c>
      <c r="H852" s="14" t="str">
        <f t="shared" si="15"/>
        <v/>
      </c>
    </row>
    <row r="853" spans="2:8" x14ac:dyDescent="0.25">
      <c r="B853" s="229" t="s">
        <v>1545</v>
      </c>
      <c r="C853" s="229" t="s">
        <v>1642</v>
      </c>
      <c r="D853" s="13">
        <v>1</v>
      </c>
      <c r="E853" s="91">
        <v>43805</v>
      </c>
      <c r="F853" s="229" t="s">
        <v>1520</v>
      </c>
      <c r="H853" s="14" t="str">
        <f t="shared" si="15"/>
        <v/>
      </c>
    </row>
    <row r="854" spans="2:8" x14ac:dyDescent="0.25">
      <c r="B854" s="229" t="s">
        <v>1545</v>
      </c>
      <c r="C854" s="229" t="s">
        <v>1643</v>
      </c>
      <c r="D854" s="13">
        <v>1</v>
      </c>
      <c r="E854" s="91">
        <v>43805</v>
      </c>
      <c r="F854" s="229" t="s">
        <v>1520</v>
      </c>
      <c r="H854" s="14" t="str">
        <f t="shared" si="15"/>
        <v/>
      </c>
    </row>
    <row r="855" spans="2:8" x14ac:dyDescent="0.25">
      <c r="B855" s="229" t="s">
        <v>1545</v>
      </c>
      <c r="C855" s="229" t="s">
        <v>1644</v>
      </c>
      <c r="D855" s="13">
        <v>1</v>
      </c>
      <c r="E855" s="91">
        <v>43805</v>
      </c>
      <c r="F855" s="229" t="s">
        <v>1520</v>
      </c>
      <c r="H855" s="14" t="str">
        <f t="shared" si="15"/>
        <v/>
      </c>
    </row>
    <row r="856" spans="2:8" x14ac:dyDescent="0.25">
      <c r="B856" s="229" t="s">
        <v>1545</v>
      </c>
      <c r="C856" s="229" t="s">
        <v>1645</v>
      </c>
      <c r="D856" s="13">
        <v>1</v>
      </c>
      <c r="E856" s="91">
        <v>43805</v>
      </c>
      <c r="F856" s="229" t="s">
        <v>1520</v>
      </c>
      <c r="H856" s="14" t="str">
        <f t="shared" si="15"/>
        <v/>
      </c>
    </row>
    <row r="857" spans="2:8" x14ac:dyDescent="0.25">
      <c r="B857" s="229" t="s">
        <v>1646</v>
      </c>
      <c r="C857" s="229" t="s">
        <v>1647</v>
      </c>
      <c r="D857" s="13">
        <v>1</v>
      </c>
      <c r="E857" s="91">
        <v>43805</v>
      </c>
      <c r="F857" s="229" t="s">
        <v>1520</v>
      </c>
      <c r="H857" s="14" t="str">
        <f t="shared" si="15"/>
        <v/>
      </c>
    </row>
    <row r="858" spans="2:8" x14ac:dyDescent="0.25">
      <c r="B858" s="229" t="s">
        <v>1646</v>
      </c>
      <c r="C858" s="229" t="s">
        <v>1648</v>
      </c>
      <c r="D858" s="13">
        <v>1</v>
      </c>
      <c r="E858" s="91">
        <v>43805</v>
      </c>
      <c r="F858" s="229" t="s">
        <v>1520</v>
      </c>
      <c r="H858" s="14" t="str">
        <f t="shared" si="15"/>
        <v/>
      </c>
    </row>
    <row r="859" spans="2:8" x14ac:dyDescent="0.25">
      <c r="B859" s="229" t="s">
        <v>1646</v>
      </c>
      <c r="C859" s="229" t="s">
        <v>1649</v>
      </c>
      <c r="D859" s="13">
        <v>1</v>
      </c>
      <c r="E859" s="91">
        <v>43805</v>
      </c>
      <c r="F859" s="229" t="s">
        <v>1520</v>
      </c>
      <c r="H859" s="14" t="str">
        <f t="shared" si="15"/>
        <v/>
      </c>
    </row>
    <row r="860" spans="2:8" x14ac:dyDescent="0.25">
      <c r="B860" s="229" t="s">
        <v>1646</v>
      </c>
      <c r="C860" s="229" t="s">
        <v>1650</v>
      </c>
      <c r="D860" s="13">
        <v>1</v>
      </c>
      <c r="E860" s="91">
        <v>43805</v>
      </c>
      <c r="F860" s="229" t="s">
        <v>1520</v>
      </c>
      <c r="H860" s="14" t="str">
        <f t="shared" si="15"/>
        <v/>
      </c>
    </row>
    <row r="861" spans="2:8" x14ac:dyDescent="0.25">
      <c r="B861" s="229" t="s">
        <v>1646</v>
      </c>
      <c r="C861" s="229" t="s">
        <v>1651</v>
      </c>
      <c r="D861" s="13">
        <v>1</v>
      </c>
      <c r="E861" s="91">
        <v>43805</v>
      </c>
      <c r="F861" s="229" t="s">
        <v>1520</v>
      </c>
      <c r="H861" s="14" t="str">
        <f t="shared" si="15"/>
        <v/>
      </c>
    </row>
    <row r="862" spans="2:8" x14ac:dyDescent="0.25">
      <c r="B862" s="229" t="s">
        <v>1646</v>
      </c>
      <c r="C862" s="229" t="s">
        <v>1652</v>
      </c>
      <c r="D862" s="13">
        <v>1</v>
      </c>
      <c r="E862" s="91">
        <v>43805</v>
      </c>
      <c r="F862" s="229" t="s">
        <v>1520</v>
      </c>
      <c r="H862" s="14" t="str">
        <f t="shared" si="15"/>
        <v/>
      </c>
    </row>
    <row r="863" spans="2:8" x14ac:dyDescent="0.25">
      <c r="B863" s="229" t="s">
        <v>1646</v>
      </c>
      <c r="C863" s="229" t="s">
        <v>1653</v>
      </c>
      <c r="D863" s="13">
        <v>1</v>
      </c>
      <c r="E863" s="91">
        <v>43805</v>
      </c>
      <c r="F863" s="229" t="s">
        <v>1520</v>
      </c>
      <c r="H863" s="14" t="str">
        <f t="shared" si="15"/>
        <v/>
      </c>
    </row>
    <row r="864" spans="2:8" x14ac:dyDescent="0.25">
      <c r="B864" s="229" t="s">
        <v>1646</v>
      </c>
      <c r="C864" s="229" t="s">
        <v>1654</v>
      </c>
      <c r="D864" s="13">
        <v>1</v>
      </c>
      <c r="E864" s="91">
        <v>43805</v>
      </c>
      <c r="F864" s="229" t="s">
        <v>1520</v>
      </c>
      <c r="H864" s="14" t="str">
        <f t="shared" si="15"/>
        <v/>
      </c>
    </row>
    <row r="865" spans="2:8" x14ac:dyDescent="0.25">
      <c r="B865" s="229" t="s">
        <v>1646</v>
      </c>
      <c r="C865" s="229" t="s">
        <v>1655</v>
      </c>
      <c r="D865" s="13">
        <v>1</v>
      </c>
      <c r="E865" s="91">
        <v>43805</v>
      </c>
      <c r="F865" s="229" t="s">
        <v>1520</v>
      </c>
      <c r="H865" s="14" t="str">
        <f t="shared" si="15"/>
        <v/>
      </c>
    </row>
    <row r="866" spans="2:8" x14ac:dyDescent="0.25">
      <c r="B866" s="229" t="s">
        <v>1646</v>
      </c>
      <c r="C866" s="229" t="s">
        <v>1656</v>
      </c>
      <c r="D866" s="13">
        <v>1</v>
      </c>
      <c r="E866" s="91">
        <v>43805</v>
      </c>
      <c r="F866" s="229" t="s">
        <v>1520</v>
      </c>
      <c r="H866" s="14" t="str">
        <f t="shared" si="15"/>
        <v/>
      </c>
    </row>
    <row r="867" spans="2:8" x14ac:dyDescent="0.25">
      <c r="B867" s="229" t="s">
        <v>1646</v>
      </c>
      <c r="C867" s="229" t="s">
        <v>1657</v>
      </c>
      <c r="D867" s="13">
        <v>1</v>
      </c>
      <c r="E867" s="91">
        <v>43805</v>
      </c>
      <c r="F867" s="229" t="s">
        <v>1520</v>
      </c>
      <c r="H867" s="14" t="str">
        <f t="shared" si="15"/>
        <v/>
      </c>
    </row>
    <row r="868" spans="2:8" x14ac:dyDescent="0.25">
      <c r="B868" s="229" t="s">
        <v>1646</v>
      </c>
      <c r="C868" s="229" t="s">
        <v>1658</v>
      </c>
      <c r="D868" s="13">
        <v>1</v>
      </c>
      <c r="E868" s="91">
        <v>43805</v>
      </c>
      <c r="F868" s="229" t="s">
        <v>1520</v>
      </c>
      <c r="H868" s="14" t="str">
        <f t="shared" si="15"/>
        <v/>
      </c>
    </row>
    <row r="869" spans="2:8" x14ac:dyDescent="0.25">
      <c r="B869" s="229" t="s">
        <v>1646</v>
      </c>
      <c r="C869" s="229" t="s">
        <v>1659</v>
      </c>
      <c r="D869" s="13">
        <v>1</v>
      </c>
      <c r="E869" s="91">
        <v>43805</v>
      </c>
      <c r="F869" s="229" t="s">
        <v>1520</v>
      </c>
      <c r="H869" s="14" t="str">
        <f t="shared" si="15"/>
        <v/>
      </c>
    </row>
    <row r="870" spans="2:8" x14ac:dyDescent="0.25">
      <c r="B870" s="229" t="s">
        <v>1646</v>
      </c>
      <c r="C870" s="229" t="s">
        <v>1660</v>
      </c>
      <c r="D870" s="13">
        <v>1</v>
      </c>
      <c r="E870" s="91">
        <v>43805</v>
      </c>
      <c r="F870" s="229" t="s">
        <v>1520</v>
      </c>
      <c r="H870" s="14" t="str">
        <f t="shared" si="15"/>
        <v/>
      </c>
    </row>
    <row r="871" spans="2:8" x14ac:dyDescent="0.25">
      <c r="B871" s="229" t="s">
        <v>1646</v>
      </c>
      <c r="C871" s="229" t="s">
        <v>1661</v>
      </c>
      <c r="D871" s="13">
        <v>1</v>
      </c>
      <c r="E871" s="91">
        <v>43805</v>
      </c>
      <c r="F871" s="229" t="s">
        <v>1520</v>
      </c>
      <c r="H871" s="14" t="str">
        <f t="shared" si="15"/>
        <v/>
      </c>
    </row>
    <row r="872" spans="2:8" x14ac:dyDescent="0.25">
      <c r="B872" s="229" t="s">
        <v>1646</v>
      </c>
      <c r="C872" s="229" t="s">
        <v>1662</v>
      </c>
      <c r="D872" s="13">
        <v>1</v>
      </c>
      <c r="E872" s="91">
        <v>43805</v>
      </c>
      <c r="F872" s="229" t="s">
        <v>1520</v>
      </c>
      <c r="H872" s="14" t="str">
        <f t="shared" si="15"/>
        <v/>
      </c>
    </row>
    <row r="873" spans="2:8" x14ac:dyDescent="0.25">
      <c r="B873" s="229" t="s">
        <v>1646</v>
      </c>
      <c r="C873" s="229" t="s">
        <v>1663</v>
      </c>
      <c r="D873" s="13">
        <v>1</v>
      </c>
      <c r="E873" s="91">
        <v>43805</v>
      </c>
      <c r="F873" s="229" t="s">
        <v>1520</v>
      </c>
      <c r="H873" s="14" t="str">
        <f t="shared" si="15"/>
        <v/>
      </c>
    </row>
    <row r="874" spans="2:8" x14ac:dyDescent="0.25">
      <c r="B874" s="229" t="s">
        <v>1646</v>
      </c>
      <c r="C874" s="229" t="s">
        <v>1664</v>
      </c>
      <c r="D874" s="13">
        <v>1</v>
      </c>
      <c r="E874" s="91">
        <v>43805</v>
      </c>
      <c r="F874" s="229" t="s">
        <v>1520</v>
      </c>
      <c r="H874" s="14" t="str">
        <f t="shared" si="15"/>
        <v/>
      </c>
    </row>
    <row r="875" spans="2:8" x14ac:dyDescent="0.25">
      <c r="B875" s="229" t="s">
        <v>1646</v>
      </c>
      <c r="C875" s="229" t="s">
        <v>1665</v>
      </c>
      <c r="D875" s="13">
        <v>1</v>
      </c>
      <c r="E875" s="91">
        <v>43805</v>
      </c>
      <c r="F875" s="229" t="s">
        <v>1520</v>
      </c>
      <c r="H875" s="14" t="str">
        <f t="shared" si="15"/>
        <v/>
      </c>
    </row>
    <row r="876" spans="2:8" x14ac:dyDescent="0.25">
      <c r="B876" s="229" t="s">
        <v>1646</v>
      </c>
      <c r="C876" s="229" t="s">
        <v>1666</v>
      </c>
      <c r="D876" s="13">
        <v>1</v>
      </c>
      <c r="E876" s="91">
        <v>43805</v>
      </c>
      <c r="F876" s="229" t="s">
        <v>1520</v>
      </c>
      <c r="H876" s="14" t="str">
        <f t="shared" si="15"/>
        <v/>
      </c>
    </row>
    <row r="877" spans="2:8" x14ac:dyDescent="0.25">
      <c r="B877" s="229" t="s">
        <v>1646</v>
      </c>
      <c r="C877" s="229" t="s">
        <v>1667</v>
      </c>
      <c r="D877" s="13">
        <v>1</v>
      </c>
      <c r="E877" s="91">
        <v>43805</v>
      </c>
      <c r="F877" s="229" t="s">
        <v>1520</v>
      </c>
      <c r="H877" s="14" t="str">
        <f t="shared" si="15"/>
        <v/>
      </c>
    </row>
    <row r="878" spans="2:8" x14ac:dyDescent="0.25">
      <c r="B878" s="229" t="s">
        <v>1646</v>
      </c>
      <c r="C878" s="229" t="s">
        <v>1668</v>
      </c>
      <c r="D878" s="13">
        <v>1</v>
      </c>
      <c r="E878" s="91">
        <v>43805</v>
      </c>
      <c r="F878" s="229" t="s">
        <v>1520</v>
      </c>
      <c r="H878" s="14" t="str">
        <f t="shared" si="15"/>
        <v/>
      </c>
    </row>
    <row r="879" spans="2:8" x14ac:dyDescent="0.25">
      <c r="B879" s="229" t="s">
        <v>1646</v>
      </c>
      <c r="C879" s="229" t="s">
        <v>1669</v>
      </c>
      <c r="D879" s="13">
        <v>1</v>
      </c>
      <c r="E879" s="91">
        <v>43805</v>
      </c>
      <c r="F879" s="229" t="s">
        <v>1520</v>
      </c>
      <c r="H879" s="14" t="str">
        <f t="shared" si="15"/>
        <v/>
      </c>
    </row>
    <row r="880" spans="2:8" x14ac:dyDescent="0.25">
      <c r="B880" s="229" t="s">
        <v>1646</v>
      </c>
      <c r="C880" s="229" t="s">
        <v>1670</v>
      </c>
      <c r="D880" s="13">
        <v>1</v>
      </c>
      <c r="E880" s="91">
        <v>43805</v>
      </c>
      <c r="F880" s="229" t="s">
        <v>1520</v>
      </c>
      <c r="H880" s="14" t="str">
        <f t="shared" si="15"/>
        <v/>
      </c>
    </row>
    <row r="881" spans="2:8" x14ac:dyDescent="0.25">
      <c r="B881" s="229" t="s">
        <v>1646</v>
      </c>
      <c r="C881" s="229" t="s">
        <v>1671</v>
      </c>
      <c r="D881" s="13">
        <v>1</v>
      </c>
      <c r="E881" s="91">
        <v>43805</v>
      </c>
      <c r="F881" s="229" t="s">
        <v>1520</v>
      </c>
      <c r="H881" s="14" t="str">
        <f t="shared" si="15"/>
        <v/>
      </c>
    </row>
    <row r="882" spans="2:8" x14ac:dyDescent="0.25">
      <c r="B882" s="229" t="s">
        <v>1646</v>
      </c>
      <c r="C882" s="229" t="s">
        <v>1672</v>
      </c>
      <c r="D882" s="13">
        <v>1</v>
      </c>
      <c r="E882" s="91">
        <v>43805</v>
      </c>
      <c r="F882" s="229" t="s">
        <v>1520</v>
      </c>
      <c r="H882" s="14" t="str">
        <f t="shared" si="15"/>
        <v/>
      </c>
    </row>
    <row r="883" spans="2:8" x14ac:dyDescent="0.25">
      <c r="B883" s="229" t="s">
        <v>1646</v>
      </c>
      <c r="C883" s="229" t="s">
        <v>1673</v>
      </c>
      <c r="D883" s="13">
        <v>1</v>
      </c>
      <c r="E883" s="91">
        <v>43805</v>
      </c>
      <c r="F883" s="229" t="s">
        <v>1520</v>
      </c>
      <c r="H883" s="14" t="str">
        <f t="shared" si="15"/>
        <v/>
      </c>
    </row>
    <row r="884" spans="2:8" x14ac:dyDescent="0.25">
      <c r="B884" s="229" t="s">
        <v>1646</v>
      </c>
      <c r="C884" s="229" t="s">
        <v>1674</v>
      </c>
      <c r="D884" s="13">
        <v>1</v>
      </c>
      <c r="E884" s="91">
        <v>43805</v>
      </c>
      <c r="F884" s="229" t="s">
        <v>1520</v>
      </c>
      <c r="H884" s="14" t="str">
        <f t="shared" si="15"/>
        <v/>
      </c>
    </row>
    <row r="885" spans="2:8" x14ac:dyDescent="0.25">
      <c r="B885" s="229" t="s">
        <v>1646</v>
      </c>
      <c r="C885" s="229" t="s">
        <v>1675</v>
      </c>
      <c r="D885" s="13">
        <v>1</v>
      </c>
      <c r="E885" s="91">
        <v>43805</v>
      </c>
      <c r="F885" s="229" t="s">
        <v>1520</v>
      </c>
      <c r="H885" s="14" t="str">
        <f t="shared" si="15"/>
        <v/>
      </c>
    </row>
    <row r="886" spans="2:8" x14ac:dyDescent="0.25">
      <c r="B886" s="229" t="s">
        <v>1646</v>
      </c>
      <c r="C886" s="229" t="s">
        <v>1676</v>
      </c>
      <c r="D886" s="13">
        <v>1</v>
      </c>
      <c r="E886" s="91">
        <v>43805</v>
      </c>
      <c r="F886" s="229" t="s">
        <v>1520</v>
      </c>
      <c r="H886" s="14" t="str">
        <f t="shared" si="15"/>
        <v/>
      </c>
    </row>
    <row r="887" spans="2:8" x14ac:dyDescent="0.25">
      <c r="B887" s="229" t="s">
        <v>1646</v>
      </c>
      <c r="C887" s="229" t="s">
        <v>1677</v>
      </c>
      <c r="D887" s="13">
        <v>1</v>
      </c>
      <c r="E887" s="91">
        <v>43805</v>
      </c>
      <c r="F887" s="229" t="s">
        <v>1520</v>
      </c>
      <c r="H887" s="14" t="str">
        <f t="shared" si="15"/>
        <v/>
      </c>
    </row>
    <row r="888" spans="2:8" x14ac:dyDescent="0.25">
      <c r="B888" s="229" t="s">
        <v>1646</v>
      </c>
      <c r="C888" s="229" t="s">
        <v>1678</v>
      </c>
      <c r="D888" s="13">
        <v>1</v>
      </c>
      <c r="E888" s="91">
        <v>43805</v>
      </c>
      <c r="F888" s="229" t="s">
        <v>1520</v>
      </c>
      <c r="H888" s="14" t="str">
        <f t="shared" si="15"/>
        <v/>
      </c>
    </row>
    <row r="889" spans="2:8" x14ac:dyDescent="0.25">
      <c r="B889" s="229" t="s">
        <v>1646</v>
      </c>
      <c r="C889" s="229" t="s">
        <v>1679</v>
      </c>
      <c r="D889" s="13">
        <v>1</v>
      </c>
      <c r="E889" s="91">
        <v>43805</v>
      </c>
      <c r="F889" s="229" t="s">
        <v>1520</v>
      </c>
      <c r="H889" s="14" t="str">
        <f t="shared" si="15"/>
        <v/>
      </c>
    </row>
    <row r="890" spans="2:8" x14ac:dyDescent="0.25">
      <c r="B890" s="229" t="s">
        <v>1646</v>
      </c>
      <c r="C890" s="229" t="s">
        <v>1680</v>
      </c>
      <c r="D890" s="13">
        <v>1</v>
      </c>
      <c r="E890" s="91">
        <v>43805</v>
      </c>
      <c r="F890" s="229" t="s">
        <v>1520</v>
      </c>
      <c r="H890" s="14" t="str">
        <f t="shared" si="15"/>
        <v/>
      </c>
    </row>
    <row r="891" spans="2:8" x14ac:dyDescent="0.25">
      <c r="B891" s="229" t="s">
        <v>1646</v>
      </c>
      <c r="C891" s="229" t="s">
        <v>1681</v>
      </c>
      <c r="D891" s="13">
        <v>1</v>
      </c>
      <c r="E891" s="91">
        <v>43805</v>
      </c>
      <c r="F891" s="229" t="s">
        <v>1520</v>
      </c>
      <c r="H891" s="14" t="str">
        <f t="shared" si="15"/>
        <v/>
      </c>
    </row>
    <row r="892" spans="2:8" x14ac:dyDescent="0.25">
      <c r="B892" s="229" t="s">
        <v>1646</v>
      </c>
      <c r="C892" s="229" t="s">
        <v>1682</v>
      </c>
      <c r="D892" s="13">
        <v>1</v>
      </c>
      <c r="E892" s="91">
        <v>43805</v>
      </c>
      <c r="F892" s="229" t="s">
        <v>1520</v>
      </c>
      <c r="H892" s="14" t="str">
        <f t="shared" si="15"/>
        <v/>
      </c>
    </row>
    <row r="893" spans="2:8" x14ac:dyDescent="0.25">
      <c r="B893" s="229" t="s">
        <v>1646</v>
      </c>
      <c r="C893" s="229" t="s">
        <v>1683</v>
      </c>
      <c r="D893" s="13">
        <v>1</v>
      </c>
      <c r="E893" s="91">
        <v>43805</v>
      </c>
      <c r="F893" s="229" t="s">
        <v>1520</v>
      </c>
      <c r="H893" s="14" t="str">
        <f t="shared" si="15"/>
        <v/>
      </c>
    </row>
    <row r="894" spans="2:8" x14ac:dyDescent="0.25">
      <c r="B894" s="229" t="s">
        <v>1646</v>
      </c>
      <c r="C894" s="229" t="s">
        <v>1684</v>
      </c>
      <c r="D894" s="13">
        <v>1</v>
      </c>
      <c r="E894" s="91">
        <v>43805</v>
      </c>
      <c r="F894" s="229" t="s">
        <v>1520</v>
      </c>
      <c r="H894" s="14" t="str">
        <f t="shared" si="15"/>
        <v/>
      </c>
    </row>
    <row r="895" spans="2:8" x14ac:dyDescent="0.25">
      <c r="B895" s="229" t="s">
        <v>1646</v>
      </c>
      <c r="C895" s="229" t="s">
        <v>1685</v>
      </c>
      <c r="D895" s="13">
        <v>1</v>
      </c>
      <c r="E895" s="91">
        <v>43805</v>
      </c>
      <c r="F895" s="229" t="s">
        <v>1520</v>
      </c>
      <c r="H895" s="14" t="str">
        <f t="shared" si="15"/>
        <v/>
      </c>
    </row>
    <row r="896" spans="2:8" x14ac:dyDescent="0.25">
      <c r="B896" s="229" t="s">
        <v>1646</v>
      </c>
      <c r="C896" s="229" t="s">
        <v>1686</v>
      </c>
      <c r="D896" s="13">
        <v>1</v>
      </c>
      <c r="E896" s="91">
        <v>43805</v>
      </c>
      <c r="F896" s="229" t="s">
        <v>1520</v>
      </c>
      <c r="H896" s="14" t="str">
        <f t="shared" si="15"/>
        <v/>
      </c>
    </row>
    <row r="897" spans="2:8" x14ac:dyDescent="0.25">
      <c r="B897" s="229" t="s">
        <v>1646</v>
      </c>
      <c r="C897" s="229" t="s">
        <v>1687</v>
      </c>
      <c r="D897" s="13">
        <v>1</v>
      </c>
      <c r="E897" s="91">
        <v>43805</v>
      </c>
      <c r="F897" s="229" t="s">
        <v>1520</v>
      </c>
      <c r="H897" s="14" t="str">
        <f t="shared" si="15"/>
        <v/>
      </c>
    </row>
    <row r="898" spans="2:8" x14ac:dyDescent="0.25">
      <c r="B898" s="229" t="s">
        <v>1646</v>
      </c>
      <c r="C898" s="229" t="s">
        <v>1688</v>
      </c>
      <c r="D898" s="13">
        <v>1</v>
      </c>
      <c r="E898" s="91">
        <v>43805</v>
      </c>
      <c r="F898" s="229" t="s">
        <v>1520</v>
      </c>
      <c r="H898" s="14" t="str">
        <f t="shared" si="15"/>
        <v/>
      </c>
    </row>
    <row r="899" spans="2:8" x14ac:dyDescent="0.25">
      <c r="B899" s="229" t="s">
        <v>1646</v>
      </c>
      <c r="C899" s="229" t="s">
        <v>1689</v>
      </c>
      <c r="D899" s="13">
        <v>1</v>
      </c>
      <c r="E899" s="91">
        <v>43805</v>
      </c>
      <c r="F899" s="229" t="s">
        <v>1520</v>
      </c>
      <c r="H899" s="14" t="str">
        <f t="shared" si="15"/>
        <v/>
      </c>
    </row>
    <row r="900" spans="2:8" x14ac:dyDescent="0.25">
      <c r="B900" s="229" t="s">
        <v>1646</v>
      </c>
      <c r="C900" s="229" t="s">
        <v>1690</v>
      </c>
      <c r="D900" s="13">
        <v>1</v>
      </c>
      <c r="E900" s="91">
        <v>43805</v>
      </c>
      <c r="F900" s="229" t="s">
        <v>1520</v>
      </c>
      <c r="H900" s="14" t="str">
        <f t="shared" ref="H900:H963" si="16">IF(G900&lt;&gt;"",E900+G900,"")</f>
        <v/>
      </c>
    </row>
    <row r="901" spans="2:8" x14ac:dyDescent="0.25">
      <c r="B901" s="229" t="s">
        <v>1646</v>
      </c>
      <c r="C901" s="229" t="s">
        <v>1691</v>
      </c>
      <c r="D901" s="13">
        <v>1</v>
      </c>
      <c r="E901" s="91">
        <v>43805</v>
      </c>
      <c r="F901" s="229" t="s">
        <v>1520</v>
      </c>
      <c r="H901" s="14" t="str">
        <f t="shared" si="16"/>
        <v/>
      </c>
    </row>
    <row r="902" spans="2:8" x14ac:dyDescent="0.25">
      <c r="B902" s="229" t="s">
        <v>1646</v>
      </c>
      <c r="C902" s="229" t="s">
        <v>1692</v>
      </c>
      <c r="D902" s="13">
        <v>1</v>
      </c>
      <c r="E902" s="91">
        <v>43805</v>
      </c>
      <c r="F902" s="229" t="s">
        <v>1520</v>
      </c>
      <c r="H902" s="14" t="str">
        <f t="shared" si="16"/>
        <v/>
      </c>
    </row>
    <row r="903" spans="2:8" x14ac:dyDescent="0.25">
      <c r="B903" s="229" t="s">
        <v>1646</v>
      </c>
      <c r="C903" s="229" t="s">
        <v>1693</v>
      </c>
      <c r="D903" s="13">
        <v>1</v>
      </c>
      <c r="E903" s="91">
        <v>43805</v>
      </c>
      <c r="F903" s="229" t="s">
        <v>1520</v>
      </c>
      <c r="H903" s="14" t="str">
        <f t="shared" si="16"/>
        <v/>
      </c>
    </row>
    <row r="904" spans="2:8" x14ac:dyDescent="0.25">
      <c r="B904" s="229" t="s">
        <v>1646</v>
      </c>
      <c r="C904" s="229" t="s">
        <v>1694</v>
      </c>
      <c r="D904" s="13">
        <v>1</v>
      </c>
      <c r="E904" s="91">
        <v>43805</v>
      </c>
      <c r="F904" s="229" t="s">
        <v>1520</v>
      </c>
      <c r="H904" s="14" t="str">
        <f t="shared" si="16"/>
        <v/>
      </c>
    </row>
    <row r="905" spans="2:8" x14ac:dyDescent="0.25">
      <c r="B905" s="229" t="s">
        <v>1646</v>
      </c>
      <c r="C905" s="229" t="s">
        <v>1695</v>
      </c>
      <c r="D905" s="13">
        <v>1</v>
      </c>
      <c r="E905" s="91">
        <v>43805</v>
      </c>
      <c r="F905" s="229" t="s">
        <v>1520</v>
      </c>
      <c r="H905" s="14" t="str">
        <f t="shared" si="16"/>
        <v/>
      </c>
    </row>
    <row r="906" spans="2:8" x14ac:dyDescent="0.25">
      <c r="B906" s="229" t="s">
        <v>1646</v>
      </c>
      <c r="C906" s="229" t="s">
        <v>1696</v>
      </c>
      <c r="D906" s="13">
        <v>1</v>
      </c>
      <c r="E906" s="91">
        <v>43805</v>
      </c>
      <c r="F906" s="229" t="s">
        <v>1520</v>
      </c>
      <c r="H906" s="14" t="str">
        <f t="shared" si="16"/>
        <v/>
      </c>
    </row>
    <row r="907" spans="2:8" x14ac:dyDescent="0.25">
      <c r="B907" s="229" t="s">
        <v>1646</v>
      </c>
      <c r="C907" s="229" t="s">
        <v>1697</v>
      </c>
      <c r="D907" s="13">
        <v>1</v>
      </c>
      <c r="E907" s="91">
        <v>43805</v>
      </c>
      <c r="F907" s="229" t="s">
        <v>1520</v>
      </c>
      <c r="H907" s="14" t="str">
        <f t="shared" si="16"/>
        <v/>
      </c>
    </row>
    <row r="908" spans="2:8" x14ac:dyDescent="0.25">
      <c r="B908" s="229" t="s">
        <v>1646</v>
      </c>
      <c r="C908" s="229" t="s">
        <v>1698</v>
      </c>
      <c r="D908" s="13">
        <v>1</v>
      </c>
      <c r="E908" s="91">
        <v>43805</v>
      </c>
      <c r="F908" s="229" t="s">
        <v>1520</v>
      </c>
      <c r="H908" s="14" t="str">
        <f t="shared" si="16"/>
        <v/>
      </c>
    </row>
    <row r="909" spans="2:8" x14ac:dyDescent="0.25">
      <c r="B909" s="229" t="s">
        <v>1646</v>
      </c>
      <c r="C909" s="229" t="s">
        <v>1699</v>
      </c>
      <c r="D909" s="13">
        <v>1</v>
      </c>
      <c r="E909" s="91">
        <v>43805</v>
      </c>
      <c r="F909" s="229" t="s">
        <v>1520</v>
      </c>
      <c r="H909" s="14" t="str">
        <f t="shared" si="16"/>
        <v/>
      </c>
    </row>
    <row r="910" spans="2:8" x14ac:dyDescent="0.25">
      <c r="B910" s="229" t="s">
        <v>1646</v>
      </c>
      <c r="C910" s="229" t="s">
        <v>1700</v>
      </c>
      <c r="D910" s="13">
        <v>1</v>
      </c>
      <c r="E910" s="91">
        <v>43805</v>
      </c>
      <c r="F910" s="229" t="s">
        <v>1520</v>
      </c>
      <c r="H910" s="14" t="str">
        <f t="shared" si="16"/>
        <v/>
      </c>
    </row>
    <row r="911" spans="2:8" x14ac:dyDescent="0.25">
      <c r="B911" s="229" t="s">
        <v>1646</v>
      </c>
      <c r="C911" s="229" t="s">
        <v>1701</v>
      </c>
      <c r="D911" s="13">
        <v>1</v>
      </c>
      <c r="E911" s="91">
        <v>43805</v>
      </c>
      <c r="F911" s="229" t="s">
        <v>1520</v>
      </c>
      <c r="H911" s="14" t="str">
        <f t="shared" si="16"/>
        <v/>
      </c>
    </row>
    <row r="912" spans="2:8" x14ac:dyDescent="0.25">
      <c r="B912" s="229" t="s">
        <v>1646</v>
      </c>
      <c r="C912" s="229" t="s">
        <v>1702</v>
      </c>
      <c r="D912" s="13">
        <v>1</v>
      </c>
      <c r="E912" s="91">
        <v>43805</v>
      </c>
      <c r="F912" s="229" t="s">
        <v>1520</v>
      </c>
      <c r="H912" s="14" t="str">
        <f t="shared" si="16"/>
        <v/>
      </c>
    </row>
    <row r="913" spans="2:8" x14ac:dyDescent="0.25">
      <c r="B913" s="229" t="s">
        <v>1646</v>
      </c>
      <c r="C913" s="229" t="s">
        <v>1703</v>
      </c>
      <c r="D913" s="13">
        <v>1</v>
      </c>
      <c r="E913" s="91">
        <v>43805</v>
      </c>
      <c r="F913" s="229" t="s">
        <v>1520</v>
      </c>
      <c r="H913" s="14" t="str">
        <f t="shared" si="16"/>
        <v/>
      </c>
    </row>
    <row r="914" spans="2:8" x14ac:dyDescent="0.25">
      <c r="B914" s="229" t="s">
        <v>1646</v>
      </c>
      <c r="C914" s="229" t="s">
        <v>1704</v>
      </c>
      <c r="D914" s="13">
        <v>1</v>
      </c>
      <c r="E914" s="91">
        <v>43805</v>
      </c>
      <c r="F914" s="229" t="s">
        <v>1520</v>
      </c>
      <c r="H914" s="14" t="str">
        <f t="shared" si="16"/>
        <v/>
      </c>
    </row>
    <row r="915" spans="2:8" x14ac:dyDescent="0.25">
      <c r="B915" s="229" t="s">
        <v>1646</v>
      </c>
      <c r="C915" s="229" t="s">
        <v>1705</v>
      </c>
      <c r="D915" s="13">
        <v>1</v>
      </c>
      <c r="E915" s="91">
        <v>43805</v>
      </c>
      <c r="F915" s="229" t="s">
        <v>1520</v>
      </c>
      <c r="H915" s="14" t="str">
        <f t="shared" si="16"/>
        <v/>
      </c>
    </row>
    <row r="916" spans="2:8" x14ac:dyDescent="0.25">
      <c r="B916" s="229" t="s">
        <v>1646</v>
      </c>
      <c r="C916" s="229" t="s">
        <v>1706</v>
      </c>
      <c r="D916" s="13">
        <v>1</v>
      </c>
      <c r="E916" s="91">
        <v>43805</v>
      </c>
      <c r="F916" s="229" t="s">
        <v>1520</v>
      </c>
      <c r="H916" s="14" t="str">
        <f t="shared" si="16"/>
        <v/>
      </c>
    </row>
    <row r="917" spans="2:8" x14ac:dyDescent="0.25">
      <c r="B917" s="229" t="s">
        <v>1646</v>
      </c>
      <c r="C917" s="229" t="s">
        <v>1707</v>
      </c>
      <c r="D917" s="13">
        <v>1</v>
      </c>
      <c r="E917" s="91">
        <v>43805</v>
      </c>
      <c r="F917" s="229" t="s">
        <v>1520</v>
      </c>
      <c r="H917" s="14" t="str">
        <f t="shared" si="16"/>
        <v/>
      </c>
    </row>
    <row r="918" spans="2:8" x14ac:dyDescent="0.25">
      <c r="B918" s="229" t="s">
        <v>1646</v>
      </c>
      <c r="C918" s="229" t="s">
        <v>1708</v>
      </c>
      <c r="D918" s="13">
        <v>1</v>
      </c>
      <c r="E918" s="91">
        <v>43805</v>
      </c>
      <c r="F918" s="229" t="s">
        <v>1520</v>
      </c>
      <c r="H918" s="14" t="str">
        <f t="shared" si="16"/>
        <v/>
      </c>
    </row>
    <row r="919" spans="2:8" x14ac:dyDescent="0.25">
      <c r="B919" s="229" t="s">
        <v>1646</v>
      </c>
      <c r="C919" s="229" t="s">
        <v>1709</v>
      </c>
      <c r="D919" s="13">
        <v>1</v>
      </c>
      <c r="E919" s="91">
        <v>43805</v>
      </c>
      <c r="F919" s="229" t="s">
        <v>1520</v>
      </c>
      <c r="H919" s="14" t="str">
        <f t="shared" si="16"/>
        <v/>
      </c>
    </row>
    <row r="920" spans="2:8" x14ac:dyDescent="0.25">
      <c r="B920" s="229" t="s">
        <v>1646</v>
      </c>
      <c r="C920" s="229" t="s">
        <v>1710</v>
      </c>
      <c r="D920" s="13">
        <v>1</v>
      </c>
      <c r="E920" s="91">
        <v>43805</v>
      </c>
      <c r="F920" s="229" t="s">
        <v>1520</v>
      </c>
      <c r="H920" s="14" t="str">
        <f t="shared" si="16"/>
        <v/>
      </c>
    </row>
    <row r="921" spans="2:8" x14ac:dyDescent="0.25">
      <c r="B921" s="229" t="s">
        <v>1646</v>
      </c>
      <c r="C921" s="229" t="s">
        <v>1711</v>
      </c>
      <c r="D921" s="13">
        <v>1</v>
      </c>
      <c r="E921" s="91">
        <v>43805</v>
      </c>
      <c r="F921" s="229" t="s">
        <v>1520</v>
      </c>
      <c r="H921" s="14" t="str">
        <f t="shared" si="16"/>
        <v/>
      </c>
    </row>
    <row r="922" spans="2:8" x14ac:dyDescent="0.25">
      <c r="B922" s="229" t="s">
        <v>1646</v>
      </c>
      <c r="C922" s="229" t="s">
        <v>1712</v>
      </c>
      <c r="D922" s="13">
        <v>1</v>
      </c>
      <c r="E922" s="91">
        <v>43805</v>
      </c>
      <c r="F922" s="229" t="s">
        <v>1520</v>
      </c>
      <c r="H922" s="14" t="str">
        <f t="shared" si="16"/>
        <v/>
      </c>
    </row>
    <row r="923" spans="2:8" x14ac:dyDescent="0.25">
      <c r="B923" s="229" t="s">
        <v>1646</v>
      </c>
      <c r="C923" s="229" t="s">
        <v>1713</v>
      </c>
      <c r="D923" s="13">
        <v>1</v>
      </c>
      <c r="E923" s="91">
        <v>43805</v>
      </c>
      <c r="F923" s="229" t="s">
        <v>1520</v>
      </c>
      <c r="H923" s="14" t="str">
        <f t="shared" si="16"/>
        <v/>
      </c>
    </row>
    <row r="924" spans="2:8" x14ac:dyDescent="0.25">
      <c r="B924" s="229" t="s">
        <v>1646</v>
      </c>
      <c r="C924" s="229" t="s">
        <v>1714</v>
      </c>
      <c r="D924" s="13">
        <v>1</v>
      </c>
      <c r="E924" s="91">
        <v>43805</v>
      </c>
      <c r="F924" s="229" t="s">
        <v>1520</v>
      </c>
      <c r="H924" s="14" t="str">
        <f t="shared" si="16"/>
        <v/>
      </c>
    </row>
    <row r="925" spans="2:8" x14ac:dyDescent="0.25">
      <c r="B925" s="229" t="s">
        <v>1646</v>
      </c>
      <c r="C925" s="229" t="s">
        <v>1715</v>
      </c>
      <c r="D925" s="13">
        <v>1</v>
      </c>
      <c r="E925" s="91">
        <v>43805</v>
      </c>
      <c r="F925" s="229" t="s">
        <v>1520</v>
      </c>
      <c r="H925" s="14" t="str">
        <f t="shared" si="16"/>
        <v/>
      </c>
    </row>
    <row r="926" spans="2:8" x14ac:dyDescent="0.25">
      <c r="B926" s="229" t="s">
        <v>1646</v>
      </c>
      <c r="C926" s="229" t="s">
        <v>1716</v>
      </c>
      <c r="D926" s="13">
        <v>1</v>
      </c>
      <c r="E926" s="91">
        <v>43805</v>
      </c>
      <c r="F926" s="229" t="s">
        <v>1520</v>
      </c>
      <c r="H926" s="14" t="str">
        <f t="shared" si="16"/>
        <v/>
      </c>
    </row>
    <row r="927" spans="2:8" x14ac:dyDescent="0.25">
      <c r="B927" s="229" t="s">
        <v>1646</v>
      </c>
      <c r="C927" s="229" t="s">
        <v>1717</v>
      </c>
      <c r="D927" s="13">
        <v>1</v>
      </c>
      <c r="E927" s="91">
        <v>43805</v>
      </c>
      <c r="F927" s="229" t="s">
        <v>1520</v>
      </c>
      <c r="H927" s="14" t="str">
        <f t="shared" si="16"/>
        <v/>
      </c>
    </row>
    <row r="928" spans="2:8" x14ac:dyDescent="0.25">
      <c r="B928" s="229" t="s">
        <v>1646</v>
      </c>
      <c r="C928" s="229" t="s">
        <v>1718</v>
      </c>
      <c r="D928" s="13">
        <v>1</v>
      </c>
      <c r="E928" s="91">
        <v>43805</v>
      </c>
      <c r="F928" s="229" t="s">
        <v>1520</v>
      </c>
      <c r="H928" s="14" t="str">
        <f t="shared" si="16"/>
        <v/>
      </c>
    </row>
    <row r="929" spans="2:8" x14ac:dyDescent="0.25">
      <c r="B929" s="229" t="s">
        <v>1646</v>
      </c>
      <c r="C929" s="229" t="s">
        <v>1719</v>
      </c>
      <c r="D929" s="13">
        <v>1</v>
      </c>
      <c r="E929" s="91">
        <v>43805</v>
      </c>
      <c r="F929" s="229" t="s">
        <v>1520</v>
      </c>
      <c r="H929" s="14" t="str">
        <f t="shared" si="16"/>
        <v/>
      </c>
    </row>
    <row r="930" spans="2:8" x14ac:dyDescent="0.25">
      <c r="B930" s="229" t="s">
        <v>1646</v>
      </c>
      <c r="C930" s="229" t="s">
        <v>1720</v>
      </c>
      <c r="D930" s="13">
        <v>1</v>
      </c>
      <c r="E930" s="91">
        <v>43805</v>
      </c>
      <c r="F930" s="229" t="s">
        <v>1520</v>
      </c>
      <c r="H930" s="14" t="str">
        <f t="shared" si="16"/>
        <v/>
      </c>
    </row>
    <row r="931" spans="2:8" x14ac:dyDescent="0.25">
      <c r="B931" s="229" t="s">
        <v>1646</v>
      </c>
      <c r="C931" s="229" t="s">
        <v>1721</v>
      </c>
      <c r="D931" s="13">
        <v>1</v>
      </c>
      <c r="E931" s="91">
        <v>43805</v>
      </c>
      <c r="F931" s="229" t="s">
        <v>1520</v>
      </c>
      <c r="H931" s="14" t="str">
        <f t="shared" si="16"/>
        <v/>
      </c>
    </row>
    <row r="932" spans="2:8" x14ac:dyDescent="0.25">
      <c r="B932" s="229" t="s">
        <v>1646</v>
      </c>
      <c r="C932" s="229" t="s">
        <v>1722</v>
      </c>
      <c r="D932" s="13">
        <v>1</v>
      </c>
      <c r="E932" s="91">
        <v>43805</v>
      </c>
      <c r="F932" s="229" t="s">
        <v>1520</v>
      </c>
      <c r="H932" s="14" t="str">
        <f t="shared" si="16"/>
        <v/>
      </c>
    </row>
    <row r="933" spans="2:8" x14ac:dyDescent="0.25">
      <c r="B933" s="229" t="s">
        <v>1646</v>
      </c>
      <c r="C933" s="229" t="s">
        <v>1723</v>
      </c>
      <c r="D933" s="13">
        <v>1</v>
      </c>
      <c r="E933" s="91">
        <v>43805</v>
      </c>
      <c r="F933" s="229" t="s">
        <v>1520</v>
      </c>
      <c r="H933" s="14" t="str">
        <f t="shared" si="16"/>
        <v/>
      </c>
    </row>
    <row r="934" spans="2:8" x14ac:dyDescent="0.25">
      <c r="B934" s="229" t="s">
        <v>1646</v>
      </c>
      <c r="C934" s="229" t="s">
        <v>1724</v>
      </c>
      <c r="D934" s="13">
        <v>1</v>
      </c>
      <c r="E934" s="91">
        <v>43805</v>
      </c>
      <c r="F934" s="229" t="s">
        <v>1520</v>
      </c>
      <c r="H934" s="14" t="str">
        <f t="shared" si="16"/>
        <v/>
      </c>
    </row>
    <row r="935" spans="2:8" x14ac:dyDescent="0.25">
      <c r="B935" s="229" t="s">
        <v>1646</v>
      </c>
      <c r="C935" s="229" t="s">
        <v>1725</v>
      </c>
      <c r="D935" s="13">
        <v>1</v>
      </c>
      <c r="E935" s="91">
        <v>43805</v>
      </c>
      <c r="F935" s="229" t="s">
        <v>1520</v>
      </c>
      <c r="H935" s="14" t="str">
        <f t="shared" si="16"/>
        <v/>
      </c>
    </row>
    <row r="936" spans="2:8" x14ac:dyDescent="0.25">
      <c r="B936" s="229" t="s">
        <v>1646</v>
      </c>
      <c r="C936" s="229" t="s">
        <v>1726</v>
      </c>
      <c r="D936" s="13">
        <v>1</v>
      </c>
      <c r="E936" s="91">
        <v>43805</v>
      </c>
      <c r="F936" s="229" t="s">
        <v>1520</v>
      </c>
      <c r="H936" s="14" t="str">
        <f t="shared" si="16"/>
        <v/>
      </c>
    </row>
    <row r="937" spans="2:8" x14ac:dyDescent="0.25">
      <c r="B937" s="229" t="s">
        <v>1646</v>
      </c>
      <c r="C937" s="229" t="s">
        <v>1727</v>
      </c>
      <c r="D937" s="13">
        <v>1</v>
      </c>
      <c r="E937" s="91">
        <v>43805</v>
      </c>
      <c r="F937" s="229" t="s">
        <v>1520</v>
      </c>
      <c r="H937" s="14" t="str">
        <f t="shared" si="16"/>
        <v/>
      </c>
    </row>
    <row r="938" spans="2:8" x14ac:dyDescent="0.25">
      <c r="B938" s="229" t="s">
        <v>1646</v>
      </c>
      <c r="C938" s="229" t="s">
        <v>1728</v>
      </c>
      <c r="D938" s="13">
        <v>1</v>
      </c>
      <c r="E938" s="91">
        <v>43805</v>
      </c>
      <c r="F938" s="229" t="s">
        <v>1520</v>
      </c>
      <c r="H938" s="14" t="str">
        <f t="shared" si="16"/>
        <v/>
      </c>
    </row>
    <row r="939" spans="2:8" x14ac:dyDescent="0.25">
      <c r="B939" s="229" t="s">
        <v>1646</v>
      </c>
      <c r="C939" s="229" t="s">
        <v>1729</v>
      </c>
      <c r="D939" s="13">
        <v>1</v>
      </c>
      <c r="E939" s="91">
        <v>43805</v>
      </c>
      <c r="F939" s="229" t="s">
        <v>1520</v>
      </c>
      <c r="H939" s="14" t="str">
        <f t="shared" si="16"/>
        <v/>
      </c>
    </row>
    <row r="940" spans="2:8" x14ac:dyDescent="0.25">
      <c r="B940" s="229" t="s">
        <v>1646</v>
      </c>
      <c r="C940" s="229" t="s">
        <v>1730</v>
      </c>
      <c r="D940" s="13">
        <v>1</v>
      </c>
      <c r="E940" s="91">
        <v>43805</v>
      </c>
      <c r="F940" s="229" t="s">
        <v>1520</v>
      </c>
      <c r="H940" s="14" t="str">
        <f t="shared" si="16"/>
        <v/>
      </c>
    </row>
    <row r="941" spans="2:8" x14ac:dyDescent="0.25">
      <c r="B941" s="229" t="s">
        <v>1646</v>
      </c>
      <c r="C941" s="229" t="s">
        <v>1731</v>
      </c>
      <c r="D941" s="13">
        <v>1</v>
      </c>
      <c r="E941" s="91">
        <v>43805</v>
      </c>
      <c r="F941" s="229" t="s">
        <v>1520</v>
      </c>
      <c r="H941" s="14" t="str">
        <f t="shared" si="16"/>
        <v/>
      </c>
    </row>
    <row r="942" spans="2:8" x14ac:dyDescent="0.25">
      <c r="B942" s="229" t="s">
        <v>1646</v>
      </c>
      <c r="C942" s="229" t="s">
        <v>1732</v>
      </c>
      <c r="D942" s="13">
        <v>1</v>
      </c>
      <c r="E942" s="91">
        <v>43805</v>
      </c>
      <c r="F942" s="229" t="s">
        <v>1520</v>
      </c>
      <c r="H942" s="14" t="str">
        <f t="shared" si="16"/>
        <v/>
      </c>
    </row>
    <row r="943" spans="2:8" x14ac:dyDescent="0.25">
      <c r="B943" s="229" t="s">
        <v>1646</v>
      </c>
      <c r="C943" s="229" t="s">
        <v>1733</v>
      </c>
      <c r="D943" s="13">
        <v>1</v>
      </c>
      <c r="E943" s="91">
        <v>43805</v>
      </c>
      <c r="F943" s="229" t="s">
        <v>1520</v>
      </c>
      <c r="H943" s="14" t="str">
        <f t="shared" si="16"/>
        <v/>
      </c>
    </row>
    <row r="944" spans="2:8" x14ac:dyDescent="0.25">
      <c r="B944" s="229" t="s">
        <v>1646</v>
      </c>
      <c r="C944" s="229" t="s">
        <v>1734</v>
      </c>
      <c r="D944" s="13">
        <v>1</v>
      </c>
      <c r="E944" s="91">
        <v>43805</v>
      </c>
      <c r="F944" s="229" t="s">
        <v>1520</v>
      </c>
      <c r="H944" s="14" t="str">
        <f t="shared" si="16"/>
        <v/>
      </c>
    </row>
    <row r="945" spans="2:8" x14ac:dyDescent="0.25">
      <c r="B945" s="229" t="s">
        <v>1646</v>
      </c>
      <c r="C945" s="229" t="s">
        <v>1735</v>
      </c>
      <c r="D945" s="13">
        <v>1</v>
      </c>
      <c r="E945" s="91">
        <v>43805</v>
      </c>
      <c r="F945" s="229" t="s">
        <v>1520</v>
      </c>
      <c r="H945" s="14" t="str">
        <f t="shared" si="16"/>
        <v/>
      </c>
    </row>
    <row r="946" spans="2:8" x14ac:dyDescent="0.25">
      <c r="B946" s="229" t="s">
        <v>1646</v>
      </c>
      <c r="C946" s="229" t="s">
        <v>1736</v>
      </c>
      <c r="D946" s="13">
        <v>1</v>
      </c>
      <c r="E946" s="91">
        <v>43805</v>
      </c>
      <c r="F946" s="229" t="s">
        <v>1520</v>
      </c>
      <c r="H946" s="14" t="str">
        <f t="shared" si="16"/>
        <v/>
      </c>
    </row>
    <row r="947" spans="2:8" x14ac:dyDescent="0.25">
      <c r="B947" s="229" t="s">
        <v>1646</v>
      </c>
      <c r="C947" s="229" t="s">
        <v>1737</v>
      </c>
      <c r="D947" s="13">
        <v>1</v>
      </c>
      <c r="E947" s="91">
        <v>43805</v>
      </c>
      <c r="F947" s="229" t="s">
        <v>1520</v>
      </c>
      <c r="H947" s="14" t="str">
        <f t="shared" si="16"/>
        <v/>
      </c>
    </row>
    <row r="948" spans="2:8" x14ac:dyDescent="0.25">
      <c r="B948" s="229" t="s">
        <v>1646</v>
      </c>
      <c r="C948" s="229" t="s">
        <v>1738</v>
      </c>
      <c r="D948" s="13">
        <v>1</v>
      </c>
      <c r="E948" s="91">
        <v>43805</v>
      </c>
      <c r="F948" s="229" t="s">
        <v>1520</v>
      </c>
      <c r="H948" s="14" t="str">
        <f t="shared" si="16"/>
        <v/>
      </c>
    </row>
    <row r="949" spans="2:8" x14ac:dyDescent="0.25">
      <c r="B949" s="229" t="s">
        <v>1646</v>
      </c>
      <c r="C949" s="229" t="s">
        <v>1739</v>
      </c>
      <c r="D949" s="13">
        <v>1</v>
      </c>
      <c r="E949" s="91">
        <v>43805</v>
      </c>
      <c r="F949" s="229" t="s">
        <v>1520</v>
      </c>
      <c r="H949" s="14" t="str">
        <f t="shared" si="16"/>
        <v/>
      </c>
    </row>
    <row r="950" spans="2:8" x14ac:dyDescent="0.25">
      <c r="B950" s="229" t="s">
        <v>1646</v>
      </c>
      <c r="C950" s="229" t="s">
        <v>1740</v>
      </c>
      <c r="D950" s="13">
        <v>1</v>
      </c>
      <c r="E950" s="91">
        <v>43805</v>
      </c>
      <c r="F950" s="229" t="s">
        <v>1520</v>
      </c>
      <c r="H950" s="14" t="str">
        <f t="shared" si="16"/>
        <v/>
      </c>
    </row>
    <row r="951" spans="2:8" x14ac:dyDescent="0.25">
      <c r="B951" s="229" t="s">
        <v>1646</v>
      </c>
      <c r="C951" s="229" t="s">
        <v>1741</v>
      </c>
      <c r="D951" s="13">
        <v>1</v>
      </c>
      <c r="E951" s="91">
        <v>43805</v>
      </c>
      <c r="F951" s="229" t="s">
        <v>1520</v>
      </c>
      <c r="H951" s="14" t="str">
        <f t="shared" si="16"/>
        <v/>
      </c>
    </row>
    <row r="952" spans="2:8" x14ac:dyDescent="0.25">
      <c r="B952" s="229" t="s">
        <v>1646</v>
      </c>
      <c r="C952" s="229" t="s">
        <v>1742</v>
      </c>
      <c r="D952" s="13">
        <v>1</v>
      </c>
      <c r="E952" s="91">
        <v>43805</v>
      </c>
      <c r="F952" s="229" t="s">
        <v>1520</v>
      </c>
      <c r="H952" s="14" t="str">
        <f t="shared" si="16"/>
        <v/>
      </c>
    </row>
    <row r="953" spans="2:8" x14ac:dyDescent="0.25">
      <c r="B953" s="229" t="s">
        <v>1646</v>
      </c>
      <c r="C953" s="229" t="s">
        <v>1743</v>
      </c>
      <c r="D953" s="13">
        <v>1</v>
      </c>
      <c r="E953" s="91">
        <v>43805</v>
      </c>
      <c r="F953" s="229" t="s">
        <v>1520</v>
      </c>
      <c r="H953" s="14" t="str">
        <f t="shared" si="16"/>
        <v/>
      </c>
    </row>
    <row r="954" spans="2:8" x14ac:dyDescent="0.25">
      <c r="B954" s="229" t="s">
        <v>1646</v>
      </c>
      <c r="C954" s="229" t="s">
        <v>1744</v>
      </c>
      <c r="D954" s="13">
        <v>1</v>
      </c>
      <c r="E954" s="91">
        <v>43805</v>
      </c>
      <c r="F954" s="229" t="s">
        <v>1520</v>
      </c>
      <c r="H954" s="14" t="str">
        <f t="shared" si="16"/>
        <v/>
      </c>
    </row>
    <row r="955" spans="2:8" x14ac:dyDescent="0.25">
      <c r="B955" s="229" t="s">
        <v>1646</v>
      </c>
      <c r="C955" s="229" t="s">
        <v>1745</v>
      </c>
      <c r="D955" s="13">
        <v>1</v>
      </c>
      <c r="E955" s="91">
        <v>43805</v>
      </c>
      <c r="F955" s="229" t="s">
        <v>1520</v>
      </c>
      <c r="H955" s="14" t="str">
        <f t="shared" si="16"/>
        <v/>
      </c>
    </row>
    <row r="956" spans="2:8" x14ac:dyDescent="0.25">
      <c r="B956" s="229" t="s">
        <v>1646</v>
      </c>
      <c r="C956" s="229" t="s">
        <v>1746</v>
      </c>
      <c r="D956" s="13">
        <v>1</v>
      </c>
      <c r="E956" s="91">
        <v>43805</v>
      </c>
      <c r="F956" s="229" t="s">
        <v>1520</v>
      </c>
      <c r="H956" s="14" t="str">
        <f t="shared" si="16"/>
        <v/>
      </c>
    </row>
    <row r="957" spans="2:8" x14ac:dyDescent="0.25">
      <c r="B957" s="16" t="s">
        <v>1281</v>
      </c>
      <c r="C957" s="229" t="s">
        <v>1747</v>
      </c>
      <c r="D957" s="13">
        <v>1</v>
      </c>
      <c r="E957" s="91">
        <v>43812</v>
      </c>
      <c r="F957" s="229" t="s">
        <v>1520</v>
      </c>
      <c r="H957" s="14" t="str">
        <f t="shared" si="16"/>
        <v/>
      </c>
    </row>
    <row r="958" spans="2:8" x14ac:dyDescent="0.25">
      <c r="B958" s="16" t="s">
        <v>1281</v>
      </c>
      <c r="C958" s="229" t="s">
        <v>1748</v>
      </c>
      <c r="D958" s="13">
        <v>1</v>
      </c>
      <c r="E958" s="91">
        <v>43812</v>
      </c>
      <c r="F958" s="229" t="s">
        <v>1520</v>
      </c>
      <c r="H958" s="14" t="str">
        <f t="shared" si="16"/>
        <v/>
      </c>
    </row>
    <row r="959" spans="2:8" x14ac:dyDescent="0.25">
      <c r="B959" s="16" t="s">
        <v>1281</v>
      </c>
      <c r="C959" s="229" t="s">
        <v>1749</v>
      </c>
      <c r="D959" s="13">
        <v>1</v>
      </c>
      <c r="E959" s="91">
        <v>43812</v>
      </c>
      <c r="F959" s="229" t="s">
        <v>1520</v>
      </c>
      <c r="H959" s="14" t="str">
        <f t="shared" si="16"/>
        <v/>
      </c>
    </row>
    <row r="960" spans="2:8" x14ac:dyDescent="0.25">
      <c r="B960" s="16" t="s">
        <v>1281</v>
      </c>
      <c r="C960" s="229" t="s">
        <v>1750</v>
      </c>
      <c r="D960" s="13">
        <v>1</v>
      </c>
      <c r="E960" s="91">
        <v>43812</v>
      </c>
      <c r="F960" s="229" t="s">
        <v>1520</v>
      </c>
      <c r="H960" s="14" t="str">
        <f t="shared" si="16"/>
        <v/>
      </c>
    </row>
    <row r="961" spans="1:8" x14ac:dyDescent="0.25">
      <c r="A961" s="229"/>
      <c r="B961" s="16" t="s">
        <v>1281</v>
      </c>
      <c r="C961" s="229" t="s">
        <v>1751</v>
      </c>
      <c r="D961" s="13">
        <v>1</v>
      </c>
      <c r="E961" s="91">
        <v>43812</v>
      </c>
      <c r="F961" s="229" t="s">
        <v>1520</v>
      </c>
      <c r="H961" s="14" t="str">
        <f t="shared" si="16"/>
        <v/>
      </c>
    </row>
    <row r="962" spans="1:8" x14ac:dyDescent="0.25">
      <c r="A962" s="229"/>
      <c r="B962" s="229"/>
      <c r="C962" s="229" t="s">
        <v>1752</v>
      </c>
      <c r="D962" s="13">
        <v>1</v>
      </c>
      <c r="E962" s="91">
        <v>43819</v>
      </c>
      <c r="F962" s="229" t="s">
        <v>1520</v>
      </c>
      <c r="H962" s="14" t="str">
        <f t="shared" si="16"/>
        <v/>
      </c>
    </row>
    <row r="963" spans="1:8" x14ac:dyDescent="0.25">
      <c r="A963" s="229"/>
      <c r="B963" s="229"/>
      <c r="C963" s="229" t="s">
        <v>1753</v>
      </c>
      <c r="D963" s="13">
        <v>1</v>
      </c>
      <c r="E963" s="91">
        <v>43819</v>
      </c>
      <c r="F963" s="229" t="s">
        <v>1520</v>
      </c>
      <c r="H963" s="14" t="str">
        <f t="shared" si="16"/>
        <v/>
      </c>
    </row>
    <row r="964" spans="1:8" x14ac:dyDescent="0.25">
      <c r="A964" s="229" t="s">
        <v>269</v>
      </c>
      <c r="B964" s="229" t="s">
        <v>1754</v>
      </c>
      <c r="C964" s="229" t="s">
        <v>1755</v>
      </c>
      <c r="D964" s="13">
        <v>1</v>
      </c>
      <c r="E964" s="91">
        <v>43825</v>
      </c>
      <c r="F964" s="229" t="s">
        <v>1756</v>
      </c>
      <c r="H964" s="14" t="str">
        <f t="shared" ref="H964:H1116" si="17">IF(G964&lt;&gt;"",E964+G964,"")</f>
        <v/>
      </c>
    </row>
    <row r="965" spans="1:8" x14ac:dyDescent="0.25">
      <c r="A965" s="229"/>
      <c r="B965" s="229"/>
      <c r="C965" s="229" t="s">
        <v>1757</v>
      </c>
      <c r="D965" s="13">
        <v>1</v>
      </c>
      <c r="E965" s="91">
        <v>43825</v>
      </c>
      <c r="F965" s="229" t="s">
        <v>1756</v>
      </c>
      <c r="H965" s="14" t="str">
        <f t="shared" si="17"/>
        <v/>
      </c>
    </row>
    <row r="966" spans="1:8" x14ac:dyDescent="0.25">
      <c r="A966" s="229" t="s">
        <v>411</v>
      </c>
      <c r="B966" s="229" t="s">
        <v>1758</v>
      </c>
      <c r="C966" s="229" t="s">
        <v>1759</v>
      </c>
      <c r="D966" s="13">
        <v>1</v>
      </c>
      <c r="E966" s="91">
        <v>43825</v>
      </c>
      <c r="F966" s="229" t="s">
        <v>1756</v>
      </c>
      <c r="H966" s="14" t="str">
        <f t="shared" si="17"/>
        <v/>
      </c>
    </row>
    <row r="967" spans="1:8" x14ac:dyDescent="0.25">
      <c r="A967" s="229"/>
      <c r="B967" s="229"/>
      <c r="C967" s="229" t="s">
        <v>1760</v>
      </c>
      <c r="D967" s="13">
        <v>1</v>
      </c>
      <c r="E967" s="91">
        <v>43825</v>
      </c>
      <c r="F967" s="229" t="s">
        <v>1756</v>
      </c>
      <c r="H967" s="14" t="str">
        <f t="shared" si="17"/>
        <v/>
      </c>
    </row>
    <row r="968" spans="1:8" x14ac:dyDescent="0.25">
      <c r="A968" s="229" t="s">
        <v>430</v>
      </c>
      <c r="B968" s="229" t="s">
        <v>1761</v>
      </c>
      <c r="C968" s="229" t="s">
        <v>1762</v>
      </c>
      <c r="D968" s="13">
        <v>1</v>
      </c>
      <c r="E968" s="91">
        <v>43825</v>
      </c>
      <c r="F968" s="229" t="s">
        <v>1756</v>
      </c>
      <c r="H968" s="14" t="str">
        <f t="shared" si="17"/>
        <v/>
      </c>
    </row>
    <row r="969" spans="1:8" x14ac:dyDescent="0.25">
      <c r="A969" s="229"/>
      <c r="B969" s="229"/>
      <c r="C969" s="229" t="s">
        <v>1763</v>
      </c>
      <c r="D969" s="13">
        <v>1</v>
      </c>
      <c r="E969" s="91">
        <v>43825</v>
      </c>
      <c r="F969" s="229" t="s">
        <v>1756</v>
      </c>
      <c r="H969" s="14" t="str">
        <f t="shared" si="17"/>
        <v/>
      </c>
    </row>
    <row r="970" spans="1:8" x14ac:dyDescent="0.25">
      <c r="A970" s="229" t="s">
        <v>414</v>
      </c>
      <c r="B970" s="229" t="s">
        <v>1764</v>
      </c>
      <c r="C970" s="229" t="s">
        <v>1765</v>
      </c>
      <c r="D970" s="13">
        <v>1</v>
      </c>
      <c r="E970" s="91">
        <v>43825</v>
      </c>
      <c r="F970" s="229" t="s">
        <v>1756</v>
      </c>
      <c r="H970" s="14" t="str">
        <f t="shared" si="17"/>
        <v/>
      </c>
    </row>
    <row r="971" spans="1:8" x14ac:dyDescent="0.25">
      <c r="A971" s="229"/>
      <c r="B971" s="229"/>
      <c r="C971" s="229" t="s">
        <v>1765</v>
      </c>
      <c r="D971" s="13">
        <v>1</v>
      </c>
      <c r="E971" s="91">
        <v>43825</v>
      </c>
      <c r="F971" s="229" t="s">
        <v>1756</v>
      </c>
      <c r="H971" s="14" t="str">
        <f t="shared" si="17"/>
        <v/>
      </c>
    </row>
    <row r="972" spans="1:8" x14ac:dyDescent="0.25">
      <c r="A972" s="229"/>
      <c r="B972" s="229"/>
      <c r="C972" s="229" t="s">
        <v>1765</v>
      </c>
      <c r="D972" s="13">
        <v>1</v>
      </c>
      <c r="E972" s="91">
        <v>43825</v>
      </c>
      <c r="F972" s="229" t="s">
        <v>1756</v>
      </c>
      <c r="H972" s="14" t="str">
        <f t="shared" si="17"/>
        <v/>
      </c>
    </row>
    <row r="973" spans="1:8" x14ac:dyDescent="0.25">
      <c r="A973" s="229"/>
      <c r="B973" s="229"/>
      <c r="C973" s="229" t="s">
        <v>1766</v>
      </c>
      <c r="D973" s="13">
        <v>1</v>
      </c>
      <c r="E973" s="91">
        <v>43825</v>
      </c>
      <c r="F973" s="229" t="s">
        <v>1756</v>
      </c>
      <c r="H973" s="14" t="str">
        <f t="shared" si="17"/>
        <v/>
      </c>
    </row>
    <row r="974" spans="1:8" x14ac:dyDescent="0.25">
      <c r="A974" s="229"/>
      <c r="B974" s="229"/>
      <c r="C974" s="229" t="s">
        <v>1767</v>
      </c>
      <c r="D974" s="13">
        <v>1</v>
      </c>
      <c r="E974" s="91">
        <v>43825</v>
      </c>
      <c r="F974" s="229" t="s">
        <v>1756</v>
      </c>
      <c r="H974" s="14" t="str">
        <f t="shared" si="17"/>
        <v/>
      </c>
    </row>
    <row r="975" spans="1:8" x14ac:dyDescent="0.25">
      <c r="A975" s="229"/>
      <c r="B975" s="229"/>
      <c r="C975" s="229" t="s">
        <v>1768</v>
      </c>
      <c r="D975" s="13">
        <v>1</v>
      </c>
      <c r="E975" s="91">
        <v>43825</v>
      </c>
      <c r="F975" s="229" t="s">
        <v>1756</v>
      </c>
      <c r="H975" s="14" t="str">
        <f t="shared" si="17"/>
        <v/>
      </c>
    </row>
    <row r="976" spans="1:8" x14ac:dyDescent="0.25">
      <c r="A976" s="229"/>
      <c r="B976" s="229"/>
      <c r="C976" s="229" t="s">
        <v>1769</v>
      </c>
      <c r="D976" s="13">
        <v>1</v>
      </c>
      <c r="E976" s="91">
        <v>43825</v>
      </c>
      <c r="F976" s="229" t="s">
        <v>1756</v>
      </c>
      <c r="H976" s="14" t="str">
        <f t="shared" si="17"/>
        <v/>
      </c>
    </row>
    <row r="977" spans="1:8" x14ac:dyDescent="0.25">
      <c r="A977" s="229"/>
      <c r="B977" s="229"/>
      <c r="C977" s="229" t="s">
        <v>1770</v>
      </c>
      <c r="D977" s="13">
        <v>1</v>
      </c>
      <c r="E977" s="91">
        <v>43825</v>
      </c>
      <c r="F977" s="229" t="s">
        <v>1756</v>
      </c>
      <c r="H977" s="14" t="str">
        <f t="shared" si="17"/>
        <v/>
      </c>
    </row>
    <row r="978" spans="1:8" x14ac:dyDescent="0.25">
      <c r="A978" s="229"/>
      <c r="B978" s="229"/>
      <c r="C978" s="229" t="s">
        <v>1771</v>
      </c>
      <c r="D978" s="13">
        <v>1</v>
      </c>
      <c r="E978" s="91">
        <v>43825</v>
      </c>
      <c r="F978" s="229" t="s">
        <v>1756</v>
      </c>
      <c r="H978" s="14" t="str">
        <f t="shared" si="17"/>
        <v/>
      </c>
    </row>
    <row r="979" spans="1:8" x14ac:dyDescent="0.25">
      <c r="A979" s="229"/>
      <c r="B979" s="229"/>
      <c r="C979" s="229" t="s">
        <v>1772</v>
      </c>
      <c r="D979" s="13">
        <v>1</v>
      </c>
      <c r="E979" s="91">
        <v>43825</v>
      </c>
      <c r="F979" s="229" t="s">
        <v>1756</v>
      </c>
      <c r="H979" s="14" t="str">
        <f t="shared" si="17"/>
        <v/>
      </c>
    </row>
    <row r="980" spans="1:8" x14ac:dyDescent="0.25">
      <c r="A980" s="229"/>
      <c r="B980" s="229"/>
      <c r="C980" s="229" t="s">
        <v>1773</v>
      </c>
      <c r="D980" s="13">
        <v>1</v>
      </c>
      <c r="E980" s="91">
        <v>43825</v>
      </c>
      <c r="F980" s="229" t="s">
        <v>1756</v>
      </c>
      <c r="H980" s="14" t="str">
        <f t="shared" si="17"/>
        <v/>
      </c>
    </row>
    <row r="981" spans="1:8" x14ac:dyDescent="0.25">
      <c r="A981" s="229"/>
      <c r="B981" s="229"/>
      <c r="C981" s="229" t="s">
        <v>1774</v>
      </c>
      <c r="D981" s="13">
        <v>1</v>
      </c>
      <c r="E981" s="91">
        <v>43825</v>
      </c>
      <c r="F981" s="229" t="s">
        <v>1756</v>
      </c>
      <c r="H981" s="14" t="str">
        <f t="shared" si="17"/>
        <v/>
      </c>
    </row>
    <row r="982" spans="1:8" x14ac:dyDescent="0.25">
      <c r="A982" s="229" t="s">
        <v>269</v>
      </c>
      <c r="B982" s="229" t="s">
        <v>1754</v>
      </c>
      <c r="C982" s="229" t="s">
        <v>1775</v>
      </c>
      <c r="D982" s="13">
        <v>1</v>
      </c>
      <c r="E982" s="91">
        <v>43825</v>
      </c>
      <c r="F982" s="229" t="s">
        <v>1756</v>
      </c>
      <c r="H982" s="14" t="str">
        <f t="shared" si="17"/>
        <v/>
      </c>
    </row>
    <row r="983" spans="1:8" x14ac:dyDescent="0.25">
      <c r="A983" s="229"/>
      <c r="B983" s="229"/>
      <c r="C983" s="229" t="s">
        <v>1776</v>
      </c>
      <c r="D983" s="13">
        <v>1</v>
      </c>
      <c r="E983" s="91">
        <v>43825</v>
      </c>
      <c r="F983" s="229" t="s">
        <v>1756</v>
      </c>
      <c r="H983" s="14" t="str">
        <f t="shared" si="17"/>
        <v/>
      </c>
    </row>
    <row r="984" spans="1:8" x14ac:dyDescent="0.25">
      <c r="A984" s="229"/>
      <c r="B984" s="229"/>
      <c r="C984" s="229" t="s">
        <v>1777</v>
      </c>
      <c r="D984" s="13">
        <v>1</v>
      </c>
      <c r="E984" s="91">
        <v>43825</v>
      </c>
      <c r="F984" s="229" t="s">
        <v>1756</v>
      </c>
      <c r="H984" s="14" t="str">
        <f t="shared" si="17"/>
        <v/>
      </c>
    </row>
    <row r="985" spans="1:8" x14ac:dyDescent="0.25">
      <c r="A985" s="229"/>
      <c r="B985" s="229"/>
      <c r="C985" s="229" t="s">
        <v>1778</v>
      </c>
      <c r="D985" s="13">
        <v>1</v>
      </c>
      <c r="E985" s="91">
        <v>43825</v>
      </c>
      <c r="F985" s="229" t="s">
        <v>1756</v>
      </c>
      <c r="H985" s="14" t="str">
        <f t="shared" si="17"/>
        <v/>
      </c>
    </row>
    <row r="986" spans="1:8" x14ac:dyDescent="0.25">
      <c r="A986" s="229"/>
      <c r="B986" s="229"/>
      <c r="C986" s="229" t="s">
        <v>1779</v>
      </c>
      <c r="D986" s="13">
        <v>1</v>
      </c>
      <c r="E986" s="91">
        <v>43825</v>
      </c>
      <c r="F986" s="229" t="s">
        <v>1756</v>
      </c>
      <c r="H986" s="14" t="str">
        <f t="shared" si="17"/>
        <v/>
      </c>
    </row>
    <row r="987" spans="1:8" x14ac:dyDescent="0.25">
      <c r="A987" s="229"/>
      <c r="B987" s="229"/>
      <c r="C987" s="229" t="s">
        <v>1780</v>
      </c>
      <c r="D987" s="13">
        <v>1</v>
      </c>
      <c r="E987" s="91">
        <v>43825</v>
      </c>
      <c r="F987" s="229" t="s">
        <v>1756</v>
      </c>
      <c r="H987" s="14" t="str">
        <f t="shared" si="17"/>
        <v/>
      </c>
    </row>
    <row r="988" spans="1:8" x14ac:dyDescent="0.25">
      <c r="A988" s="229"/>
      <c r="B988" s="229"/>
      <c r="C988" s="229" t="s">
        <v>1781</v>
      </c>
      <c r="D988" s="13">
        <v>1</v>
      </c>
      <c r="E988" s="91">
        <v>43825</v>
      </c>
      <c r="F988" s="229" t="s">
        <v>1756</v>
      </c>
      <c r="H988" s="14" t="str">
        <f t="shared" si="17"/>
        <v/>
      </c>
    </row>
    <row r="989" spans="1:8" x14ac:dyDescent="0.25">
      <c r="A989" s="229"/>
      <c r="B989" s="229"/>
      <c r="C989" s="229" t="s">
        <v>1782</v>
      </c>
      <c r="D989" s="13">
        <v>1</v>
      </c>
      <c r="E989" s="91">
        <v>43825</v>
      </c>
      <c r="F989" s="229" t="s">
        <v>1756</v>
      </c>
      <c r="H989" s="14" t="str">
        <f t="shared" si="17"/>
        <v/>
      </c>
    </row>
    <row r="990" spans="1:8" x14ac:dyDescent="0.25">
      <c r="A990" s="229"/>
      <c r="B990" s="229"/>
      <c r="C990" s="229" t="s">
        <v>1783</v>
      </c>
      <c r="D990" s="13">
        <v>1</v>
      </c>
      <c r="E990" s="91">
        <v>43825</v>
      </c>
      <c r="F990" s="229" t="s">
        <v>1756</v>
      </c>
      <c r="H990" s="14" t="str">
        <f t="shared" si="17"/>
        <v/>
      </c>
    </row>
    <row r="991" spans="1:8" x14ac:dyDescent="0.25">
      <c r="A991" s="229"/>
      <c r="B991" s="229"/>
      <c r="C991" s="229" t="s">
        <v>1784</v>
      </c>
      <c r="D991" s="13">
        <v>1</v>
      </c>
      <c r="E991" s="91">
        <v>43825</v>
      </c>
      <c r="F991" s="229" t="s">
        <v>1756</v>
      </c>
      <c r="H991" s="14" t="str">
        <f t="shared" si="17"/>
        <v/>
      </c>
    </row>
    <row r="992" spans="1:8" x14ac:dyDescent="0.25">
      <c r="A992" s="229"/>
      <c r="B992" s="229"/>
      <c r="C992" s="229" t="s">
        <v>1785</v>
      </c>
      <c r="D992" s="13">
        <v>1</v>
      </c>
      <c r="E992" s="91">
        <v>43825</v>
      </c>
      <c r="F992" s="229" t="s">
        <v>1756</v>
      </c>
      <c r="H992" s="14" t="str">
        <f t="shared" si="17"/>
        <v/>
      </c>
    </row>
    <row r="993" spans="1:8" x14ac:dyDescent="0.25">
      <c r="A993" s="229"/>
      <c r="B993" s="229"/>
      <c r="C993" s="229" t="s">
        <v>1786</v>
      </c>
      <c r="D993" s="13">
        <v>1</v>
      </c>
      <c r="E993" s="91">
        <v>43825</v>
      </c>
      <c r="F993" s="229" t="s">
        <v>1756</v>
      </c>
      <c r="H993" s="14" t="str">
        <f t="shared" si="17"/>
        <v/>
      </c>
    </row>
    <row r="994" spans="1:8" s="62" customFormat="1" x14ac:dyDescent="0.25">
      <c r="A994" s="229"/>
      <c r="B994" s="229"/>
      <c r="C994" s="229"/>
      <c r="D994" s="13"/>
      <c r="E994" s="91"/>
      <c r="F994" s="229"/>
      <c r="G994" s="13"/>
      <c r="H994" s="14"/>
    </row>
    <row r="995" spans="1:8" x14ac:dyDescent="0.25">
      <c r="A995" s="229" t="s">
        <v>447</v>
      </c>
      <c r="B995" s="229" t="s">
        <v>1787</v>
      </c>
      <c r="C995" s="229" t="s">
        <v>1788</v>
      </c>
      <c r="D995" s="13">
        <v>1</v>
      </c>
      <c r="E995" s="91">
        <v>43825</v>
      </c>
      <c r="F995" s="229" t="s">
        <v>1756</v>
      </c>
      <c r="H995" s="14">
        <v>43874</v>
      </c>
    </row>
    <row r="996" spans="1:8" x14ac:dyDescent="0.25">
      <c r="A996" s="229"/>
      <c r="B996" s="229"/>
      <c r="C996" s="229" t="s">
        <v>1789</v>
      </c>
      <c r="D996" s="13">
        <v>1</v>
      </c>
      <c r="E996" s="91">
        <v>43825</v>
      </c>
      <c r="F996" s="229" t="s">
        <v>1756</v>
      </c>
      <c r="H996" s="14">
        <v>43874</v>
      </c>
    </row>
    <row r="997" spans="1:8" x14ac:dyDescent="0.25">
      <c r="A997" s="229"/>
      <c r="B997" s="229"/>
      <c r="C997" s="229" t="s">
        <v>1790</v>
      </c>
      <c r="D997" s="13">
        <v>1</v>
      </c>
      <c r="E997" s="91">
        <v>43825</v>
      </c>
      <c r="F997" s="229" t="s">
        <v>1756</v>
      </c>
      <c r="H997" s="14">
        <v>43874</v>
      </c>
    </row>
    <row r="998" spans="1:8" x14ac:dyDescent="0.25">
      <c r="A998" s="229"/>
      <c r="B998" s="229"/>
      <c r="C998" s="229" t="s">
        <v>1791</v>
      </c>
      <c r="D998" s="13">
        <v>1</v>
      </c>
      <c r="E998" s="91">
        <v>43825</v>
      </c>
      <c r="F998" s="229" t="s">
        <v>1756</v>
      </c>
      <c r="H998" s="14">
        <v>43874</v>
      </c>
    </row>
    <row r="999" spans="1:8" x14ac:dyDescent="0.25">
      <c r="A999" s="229"/>
      <c r="B999" s="229"/>
      <c r="C999" s="229" t="s">
        <v>1792</v>
      </c>
      <c r="D999" s="13">
        <v>1</v>
      </c>
      <c r="E999" s="91">
        <v>43825</v>
      </c>
      <c r="F999" s="229" t="s">
        <v>1756</v>
      </c>
      <c r="H999" s="14">
        <v>43874</v>
      </c>
    </row>
    <row r="1000" spans="1:8" x14ac:dyDescent="0.25">
      <c r="A1000" s="229"/>
      <c r="B1000" s="229"/>
      <c r="C1000" s="229" t="s">
        <v>1793</v>
      </c>
      <c r="D1000" s="13">
        <v>1</v>
      </c>
      <c r="E1000" s="91">
        <v>43825</v>
      </c>
      <c r="F1000" s="229" t="s">
        <v>1756</v>
      </c>
      <c r="H1000" s="14">
        <v>43874</v>
      </c>
    </row>
    <row r="1001" spans="1:8" x14ac:dyDescent="0.25">
      <c r="A1001" s="229"/>
      <c r="B1001" s="229"/>
      <c r="C1001" s="229" t="s">
        <v>1794</v>
      </c>
      <c r="D1001" s="13">
        <v>1</v>
      </c>
      <c r="E1001" s="91">
        <v>43825</v>
      </c>
      <c r="F1001" s="229" t="s">
        <v>1756</v>
      </c>
      <c r="H1001" s="14">
        <v>43874</v>
      </c>
    </row>
    <row r="1002" spans="1:8" x14ac:dyDescent="0.25">
      <c r="A1002" s="229"/>
      <c r="B1002" s="229"/>
      <c r="C1002" s="229" t="s">
        <v>1795</v>
      </c>
      <c r="D1002" s="13">
        <v>1</v>
      </c>
      <c r="E1002" s="91">
        <v>43825</v>
      </c>
      <c r="F1002" s="229" t="s">
        <v>1756</v>
      </c>
      <c r="H1002" s="14">
        <v>43874</v>
      </c>
    </row>
    <row r="1003" spans="1:8" x14ac:dyDescent="0.25">
      <c r="A1003" s="229"/>
      <c r="B1003" s="229"/>
      <c r="C1003" s="229" t="s">
        <v>1796</v>
      </c>
      <c r="D1003" s="13">
        <v>1</v>
      </c>
      <c r="E1003" s="91">
        <v>43825</v>
      </c>
      <c r="F1003" s="229" t="s">
        <v>1756</v>
      </c>
      <c r="H1003" s="14">
        <v>43874</v>
      </c>
    </row>
    <row r="1004" spans="1:8" x14ac:dyDescent="0.25">
      <c r="A1004" s="229"/>
      <c r="B1004" s="229"/>
      <c r="C1004" s="229" t="s">
        <v>1797</v>
      </c>
      <c r="D1004" s="13">
        <v>1</v>
      </c>
      <c r="E1004" s="91">
        <v>43825</v>
      </c>
      <c r="F1004" s="229" t="s">
        <v>1756</v>
      </c>
      <c r="H1004" s="14">
        <v>43874</v>
      </c>
    </row>
    <row r="1005" spans="1:8" x14ac:dyDescent="0.25">
      <c r="A1005" s="229"/>
      <c r="B1005" s="229"/>
      <c r="C1005" s="229" t="s">
        <v>1798</v>
      </c>
      <c r="D1005" s="13">
        <v>1</v>
      </c>
      <c r="E1005" s="91">
        <v>43825</v>
      </c>
      <c r="F1005" s="229" t="s">
        <v>1756</v>
      </c>
      <c r="H1005" s="14">
        <v>43874</v>
      </c>
    </row>
    <row r="1006" spans="1:8" x14ac:dyDescent="0.25">
      <c r="A1006" s="229"/>
      <c r="B1006" s="229"/>
      <c r="C1006" s="229" t="s">
        <v>1799</v>
      </c>
      <c r="D1006" s="13">
        <v>1</v>
      </c>
      <c r="E1006" s="91">
        <v>43825</v>
      </c>
      <c r="F1006" s="229" t="s">
        <v>1756</v>
      </c>
      <c r="H1006" s="14">
        <v>43874</v>
      </c>
    </row>
    <row r="1007" spans="1:8" s="62" customFormat="1" x14ac:dyDescent="0.25">
      <c r="A1007" s="229"/>
      <c r="B1007" s="229"/>
      <c r="C1007" s="229"/>
      <c r="D1007" s="13"/>
      <c r="E1007" s="91"/>
      <c r="F1007" s="229"/>
      <c r="G1007" s="13"/>
      <c r="H1007" s="14"/>
    </row>
    <row r="1008" spans="1:8" x14ac:dyDescent="0.25">
      <c r="A1008" s="229" t="s">
        <v>440</v>
      </c>
      <c r="B1008" s="229" t="s">
        <v>1800</v>
      </c>
      <c r="C1008" s="229" t="s">
        <v>1801</v>
      </c>
      <c r="D1008" s="13">
        <v>1</v>
      </c>
      <c r="E1008" s="91">
        <v>43825</v>
      </c>
      <c r="F1008" s="229" t="s">
        <v>1756</v>
      </c>
      <c r="H1008" s="14" t="str">
        <f t="shared" si="17"/>
        <v/>
      </c>
    </row>
    <row r="1009" spans="1:8" x14ac:dyDescent="0.25">
      <c r="A1009" s="229"/>
      <c r="B1009" s="229"/>
      <c r="C1009" s="229" t="s">
        <v>1802</v>
      </c>
      <c r="D1009" s="13">
        <v>1</v>
      </c>
      <c r="E1009" s="91">
        <v>43825</v>
      </c>
      <c r="F1009" s="229" t="s">
        <v>1756</v>
      </c>
      <c r="H1009" s="14" t="str">
        <f t="shared" si="17"/>
        <v/>
      </c>
    </row>
    <row r="1010" spans="1:8" x14ac:dyDescent="0.25">
      <c r="A1010" s="229"/>
      <c r="B1010" s="229"/>
      <c r="C1010" s="229" t="s">
        <v>1803</v>
      </c>
      <c r="D1010" s="13">
        <v>1</v>
      </c>
      <c r="E1010" s="91">
        <v>43825</v>
      </c>
      <c r="F1010" s="229" t="s">
        <v>1756</v>
      </c>
      <c r="H1010" s="14" t="str">
        <f t="shared" si="17"/>
        <v/>
      </c>
    </row>
    <row r="1011" spans="1:8" x14ac:dyDescent="0.25">
      <c r="A1011" s="229"/>
      <c r="B1011" s="229"/>
      <c r="C1011" s="229" t="s">
        <v>1804</v>
      </c>
      <c r="D1011" s="13">
        <v>1</v>
      </c>
      <c r="E1011" s="91">
        <v>43825</v>
      </c>
      <c r="F1011" s="229" t="s">
        <v>1756</v>
      </c>
      <c r="H1011" s="14" t="str">
        <f t="shared" si="17"/>
        <v/>
      </c>
    </row>
    <row r="1012" spans="1:8" x14ac:dyDescent="0.25">
      <c r="A1012" s="229"/>
      <c r="B1012" s="229"/>
      <c r="C1012" s="229" t="s">
        <v>1805</v>
      </c>
      <c r="D1012" s="13">
        <v>1</v>
      </c>
      <c r="E1012" s="91">
        <v>43825</v>
      </c>
      <c r="F1012" s="229" t="s">
        <v>1756</v>
      </c>
      <c r="H1012" s="14" t="str">
        <f t="shared" si="17"/>
        <v/>
      </c>
    </row>
    <row r="1013" spans="1:8" x14ac:dyDescent="0.25">
      <c r="A1013" s="229"/>
      <c r="B1013" s="229"/>
      <c r="C1013" s="229" t="s">
        <v>1806</v>
      </c>
      <c r="D1013" s="13">
        <v>1</v>
      </c>
      <c r="E1013" s="91">
        <v>43825</v>
      </c>
      <c r="F1013" s="229" t="s">
        <v>1756</v>
      </c>
      <c r="H1013" s="14" t="str">
        <f t="shared" si="17"/>
        <v/>
      </c>
    </row>
    <row r="1014" spans="1:8" x14ac:dyDescent="0.25">
      <c r="A1014" s="229"/>
      <c r="B1014" s="229"/>
      <c r="C1014" s="229" t="s">
        <v>1807</v>
      </c>
      <c r="D1014" s="13">
        <v>1</v>
      </c>
      <c r="E1014" s="91">
        <v>43825</v>
      </c>
      <c r="F1014" s="229" t="s">
        <v>1756</v>
      </c>
      <c r="H1014" s="14" t="str">
        <f t="shared" si="17"/>
        <v/>
      </c>
    </row>
    <row r="1015" spans="1:8" x14ac:dyDescent="0.25">
      <c r="A1015" s="229"/>
      <c r="B1015" s="229"/>
      <c r="C1015" s="229" t="s">
        <v>1808</v>
      </c>
      <c r="D1015" s="13">
        <v>1</v>
      </c>
      <c r="E1015" s="91">
        <v>43825</v>
      </c>
      <c r="F1015" s="229" t="s">
        <v>1756</v>
      </c>
      <c r="H1015" s="14" t="str">
        <f t="shared" si="17"/>
        <v/>
      </c>
    </row>
    <row r="1016" spans="1:8" x14ac:dyDescent="0.25">
      <c r="A1016" s="229"/>
      <c r="B1016" s="229"/>
      <c r="C1016" s="229" t="s">
        <v>1809</v>
      </c>
      <c r="D1016" s="13">
        <v>1</v>
      </c>
      <c r="E1016" s="91">
        <v>43825</v>
      </c>
      <c r="F1016" s="229" t="s">
        <v>1756</v>
      </c>
      <c r="H1016" s="14" t="str">
        <f t="shared" si="17"/>
        <v/>
      </c>
    </row>
    <row r="1017" spans="1:8" x14ac:dyDescent="0.25">
      <c r="A1017" s="229"/>
      <c r="B1017" s="229"/>
      <c r="C1017" s="229" t="s">
        <v>1810</v>
      </c>
      <c r="D1017" s="13">
        <v>1</v>
      </c>
      <c r="E1017" s="91">
        <v>43825</v>
      </c>
      <c r="F1017" s="229" t="s">
        <v>1756</v>
      </c>
      <c r="H1017" s="14" t="str">
        <f t="shared" si="17"/>
        <v/>
      </c>
    </row>
    <row r="1018" spans="1:8" x14ac:dyDescent="0.25">
      <c r="A1018" s="229"/>
      <c r="B1018" s="229"/>
      <c r="C1018" s="229" t="s">
        <v>1811</v>
      </c>
      <c r="D1018" s="13">
        <v>1</v>
      </c>
      <c r="E1018" s="91">
        <v>43825</v>
      </c>
      <c r="F1018" s="229" t="s">
        <v>1756</v>
      </c>
      <c r="H1018" s="14" t="str">
        <f t="shared" si="17"/>
        <v/>
      </c>
    </row>
    <row r="1019" spans="1:8" x14ac:dyDescent="0.25">
      <c r="A1019" s="229"/>
      <c r="B1019" s="229"/>
      <c r="C1019" s="229" t="s">
        <v>1812</v>
      </c>
      <c r="D1019" s="13">
        <v>1</v>
      </c>
      <c r="E1019" s="91">
        <v>43825</v>
      </c>
      <c r="F1019" s="229" t="s">
        <v>1756</v>
      </c>
      <c r="H1019" s="14" t="str">
        <f t="shared" si="17"/>
        <v/>
      </c>
    </row>
    <row r="1020" spans="1:8" s="62" customFormat="1" x14ac:dyDescent="0.25">
      <c r="A1020" s="229"/>
      <c r="B1020" s="229"/>
      <c r="C1020" s="229"/>
      <c r="D1020" s="13"/>
      <c r="E1020" s="91"/>
      <c r="F1020" s="229"/>
      <c r="G1020" s="13"/>
      <c r="H1020" s="14"/>
    </row>
    <row r="1021" spans="1:8" s="62" customFormat="1" x14ac:dyDescent="0.25">
      <c r="A1021" s="229" t="s">
        <v>1813</v>
      </c>
      <c r="B1021" s="229" t="s">
        <v>1814</v>
      </c>
      <c r="C1021" s="229" t="s">
        <v>1815</v>
      </c>
      <c r="D1021" s="13">
        <v>1</v>
      </c>
      <c r="E1021" s="91">
        <v>43865</v>
      </c>
      <c r="F1021" s="229"/>
      <c r="G1021" s="13"/>
      <c r="H1021" s="14"/>
    </row>
    <row r="1022" spans="1:8" s="62" customFormat="1" x14ac:dyDescent="0.25">
      <c r="A1022" s="229"/>
      <c r="B1022" s="229"/>
      <c r="C1022" s="229" t="s">
        <v>1816</v>
      </c>
      <c r="D1022" s="13">
        <v>1</v>
      </c>
      <c r="E1022" s="91">
        <v>43865</v>
      </c>
      <c r="F1022" s="229"/>
      <c r="G1022" s="13"/>
      <c r="H1022" s="14"/>
    </row>
    <row r="1023" spans="1:8" s="62" customFormat="1" x14ac:dyDescent="0.25">
      <c r="A1023" s="229"/>
      <c r="B1023" s="229"/>
      <c r="C1023" s="229" t="s">
        <v>1817</v>
      </c>
      <c r="D1023" s="13">
        <v>1</v>
      </c>
      <c r="E1023" s="91">
        <v>43865</v>
      </c>
      <c r="F1023" s="229"/>
      <c r="G1023" s="13"/>
      <c r="H1023" s="14"/>
    </row>
    <row r="1024" spans="1:8" s="62" customFormat="1" x14ac:dyDescent="0.25">
      <c r="A1024" s="229"/>
      <c r="B1024" s="229"/>
      <c r="C1024" s="229" t="s">
        <v>1818</v>
      </c>
      <c r="D1024" s="13">
        <v>1</v>
      </c>
      <c r="E1024" s="91">
        <v>43865</v>
      </c>
      <c r="F1024" s="229"/>
      <c r="G1024" s="13"/>
      <c r="H1024" s="14"/>
    </row>
    <row r="1025" spans="3:8" s="62" customFormat="1" x14ac:dyDescent="0.25">
      <c r="C1025" s="229" t="s">
        <v>1819</v>
      </c>
      <c r="D1025" s="13">
        <v>1</v>
      </c>
      <c r="E1025" s="91">
        <v>43865</v>
      </c>
      <c r="F1025" s="229"/>
      <c r="G1025" s="13"/>
      <c r="H1025" s="14"/>
    </row>
    <row r="1026" spans="3:8" s="62" customFormat="1" x14ac:dyDescent="0.25">
      <c r="C1026" s="229" t="s">
        <v>1820</v>
      </c>
      <c r="D1026" s="13">
        <v>1</v>
      </c>
      <c r="E1026" s="91">
        <v>43865</v>
      </c>
      <c r="F1026" s="229"/>
      <c r="G1026" s="13"/>
      <c r="H1026" s="14"/>
    </row>
    <row r="1027" spans="3:8" s="62" customFormat="1" x14ac:dyDescent="0.25">
      <c r="C1027" s="229" t="s">
        <v>1821</v>
      </c>
      <c r="D1027" s="13">
        <v>1</v>
      </c>
      <c r="E1027" s="91">
        <v>43865</v>
      </c>
      <c r="F1027" s="229"/>
      <c r="G1027" s="13"/>
      <c r="H1027" s="14"/>
    </row>
    <row r="1028" spans="3:8" s="62" customFormat="1" x14ac:dyDescent="0.25">
      <c r="C1028" s="229" t="s">
        <v>1822</v>
      </c>
      <c r="D1028" s="13">
        <v>1</v>
      </c>
      <c r="E1028" s="91">
        <v>43865</v>
      </c>
      <c r="F1028" s="229"/>
      <c r="G1028" s="13"/>
      <c r="H1028" s="14"/>
    </row>
    <row r="1029" spans="3:8" s="62" customFormat="1" x14ac:dyDescent="0.25">
      <c r="C1029" s="229" t="s">
        <v>1823</v>
      </c>
      <c r="D1029" s="13">
        <v>1</v>
      </c>
      <c r="E1029" s="91">
        <v>43865</v>
      </c>
      <c r="F1029" s="229"/>
      <c r="G1029" s="13"/>
      <c r="H1029" s="14"/>
    </row>
    <row r="1030" spans="3:8" s="62" customFormat="1" x14ac:dyDescent="0.25">
      <c r="C1030" s="229" t="s">
        <v>1824</v>
      </c>
      <c r="D1030" s="13">
        <v>1</v>
      </c>
      <c r="E1030" s="91">
        <v>43865</v>
      </c>
      <c r="F1030" s="229"/>
      <c r="G1030" s="13"/>
      <c r="H1030" s="14"/>
    </row>
    <row r="1031" spans="3:8" s="62" customFormat="1" x14ac:dyDescent="0.25">
      <c r="C1031" s="229" t="s">
        <v>1825</v>
      </c>
      <c r="D1031" s="13">
        <v>1</v>
      </c>
      <c r="E1031" s="91">
        <v>43865</v>
      </c>
      <c r="F1031" s="229"/>
      <c r="G1031" s="13"/>
      <c r="H1031" s="14"/>
    </row>
    <row r="1032" spans="3:8" s="62" customFormat="1" x14ac:dyDescent="0.25">
      <c r="C1032" s="229" t="s">
        <v>1826</v>
      </c>
      <c r="D1032" s="13">
        <v>1</v>
      </c>
      <c r="E1032" s="91">
        <v>43865</v>
      </c>
      <c r="F1032" s="229"/>
      <c r="G1032" s="13"/>
      <c r="H1032" s="14"/>
    </row>
    <row r="1033" spans="3:8" s="62" customFormat="1" x14ac:dyDescent="0.25">
      <c r="C1033" s="229" t="s">
        <v>1827</v>
      </c>
      <c r="D1033" s="13">
        <v>1</v>
      </c>
      <c r="E1033" s="91">
        <v>43865</v>
      </c>
      <c r="F1033" s="229"/>
      <c r="G1033" s="13"/>
      <c r="H1033" s="14"/>
    </row>
    <row r="1034" spans="3:8" s="62" customFormat="1" x14ac:dyDescent="0.25">
      <c r="C1034" s="229" t="s">
        <v>1828</v>
      </c>
      <c r="D1034" s="13">
        <v>1</v>
      </c>
      <c r="E1034" s="91">
        <v>43865</v>
      </c>
      <c r="F1034" s="229"/>
      <c r="G1034" s="13"/>
      <c r="H1034" s="14"/>
    </row>
    <row r="1035" spans="3:8" s="62" customFormat="1" x14ac:dyDescent="0.25">
      <c r="C1035" s="229" t="s">
        <v>1829</v>
      </c>
      <c r="D1035" s="13">
        <v>1</v>
      </c>
      <c r="E1035" s="91">
        <v>43865</v>
      </c>
      <c r="F1035" s="229"/>
      <c r="G1035" s="13"/>
      <c r="H1035" s="14"/>
    </row>
    <row r="1036" spans="3:8" s="62" customFormat="1" x14ac:dyDescent="0.25">
      <c r="C1036" s="229" t="s">
        <v>1830</v>
      </c>
      <c r="D1036" s="13">
        <v>1</v>
      </c>
      <c r="E1036" s="91">
        <v>43865</v>
      </c>
      <c r="F1036" s="229"/>
      <c r="G1036" s="13"/>
      <c r="H1036" s="14"/>
    </row>
    <row r="1037" spans="3:8" s="62" customFormat="1" x14ac:dyDescent="0.25">
      <c r="C1037" s="229" t="s">
        <v>1831</v>
      </c>
      <c r="D1037" s="13">
        <v>1</v>
      </c>
      <c r="E1037" s="91">
        <v>43865</v>
      </c>
      <c r="F1037" s="229"/>
      <c r="G1037" s="13"/>
      <c r="H1037" s="14"/>
    </row>
    <row r="1038" spans="3:8" s="62" customFormat="1" x14ac:dyDescent="0.25">
      <c r="C1038" s="229" t="s">
        <v>1832</v>
      </c>
      <c r="D1038" s="13">
        <v>1</v>
      </c>
      <c r="E1038" s="91">
        <v>43865</v>
      </c>
      <c r="F1038" s="229"/>
      <c r="G1038" s="13"/>
      <c r="H1038" s="14"/>
    </row>
    <row r="1039" spans="3:8" s="62" customFormat="1" x14ac:dyDescent="0.25">
      <c r="C1039" s="229" t="s">
        <v>1833</v>
      </c>
      <c r="D1039" s="13">
        <v>1</v>
      </c>
      <c r="E1039" s="91">
        <v>43865</v>
      </c>
      <c r="F1039" s="229"/>
      <c r="G1039" s="13"/>
      <c r="H1039" s="14"/>
    </row>
    <row r="1040" spans="3:8" s="62" customFormat="1" x14ac:dyDescent="0.25">
      <c r="C1040" s="229" t="s">
        <v>1834</v>
      </c>
      <c r="D1040" s="13">
        <v>1</v>
      </c>
      <c r="E1040" s="91">
        <v>43865</v>
      </c>
      <c r="F1040" s="229"/>
      <c r="G1040" s="13"/>
      <c r="H1040" s="14"/>
    </row>
    <row r="1041" spans="3:8" s="62" customFormat="1" x14ac:dyDescent="0.25">
      <c r="C1041" s="229" t="s">
        <v>1835</v>
      </c>
      <c r="D1041" s="13">
        <v>1</v>
      </c>
      <c r="E1041" s="91">
        <v>43865</v>
      </c>
      <c r="F1041" s="229"/>
      <c r="G1041" s="13"/>
      <c r="H1041" s="14"/>
    </row>
    <row r="1042" spans="3:8" s="62" customFormat="1" x14ac:dyDescent="0.25">
      <c r="C1042" s="229" t="s">
        <v>1836</v>
      </c>
      <c r="D1042" s="13">
        <v>1</v>
      </c>
      <c r="E1042" s="91">
        <v>43865</v>
      </c>
      <c r="F1042" s="229"/>
      <c r="G1042" s="13"/>
      <c r="H1042" s="14"/>
    </row>
    <row r="1043" spans="3:8" s="62" customFormat="1" x14ac:dyDescent="0.25">
      <c r="C1043" s="229" t="s">
        <v>1837</v>
      </c>
      <c r="D1043" s="13">
        <v>1</v>
      </c>
      <c r="E1043" s="91">
        <v>43865</v>
      </c>
      <c r="F1043" s="229"/>
      <c r="G1043" s="13"/>
      <c r="H1043" s="14"/>
    </row>
    <row r="1044" spans="3:8" s="62" customFormat="1" x14ac:dyDescent="0.25">
      <c r="C1044" s="229" t="s">
        <v>1838</v>
      </c>
      <c r="D1044" s="13">
        <v>1</v>
      </c>
      <c r="E1044" s="91">
        <v>43865</v>
      </c>
      <c r="F1044" s="229"/>
      <c r="G1044" s="13"/>
      <c r="H1044" s="14"/>
    </row>
    <row r="1045" spans="3:8" s="62" customFormat="1" x14ac:dyDescent="0.25">
      <c r="C1045" s="229" t="s">
        <v>1839</v>
      </c>
      <c r="D1045" s="13">
        <v>1</v>
      </c>
      <c r="E1045" s="91">
        <v>43865</v>
      </c>
      <c r="F1045" s="229"/>
      <c r="G1045" s="13"/>
      <c r="H1045" s="14"/>
    </row>
    <row r="1046" spans="3:8" s="62" customFormat="1" x14ac:dyDescent="0.25">
      <c r="C1046" s="229" t="s">
        <v>1840</v>
      </c>
      <c r="D1046" s="13">
        <v>1</v>
      </c>
      <c r="E1046" s="91">
        <v>43865</v>
      </c>
      <c r="F1046" s="229"/>
      <c r="G1046" s="13"/>
      <c r="H1046" s="14"/>
    </row>
    <row r="1047" spans="3:8" s="62" customFormat="1" x14ac:dyDescent="0.25">
      <c r="C1047" s="229" t="s">
        <v>1841</v>
      </c>
      <c r="D1047" s="13">
        <v>1</v>
      </c>
      <c r="E1047" s="91">
        <v>43865</v>
      </c>
      <c r="F1047" s="229"/>
      <c r="G1047" s="13"/>
      <c r="H1047" s="14"/>
    </row>
    <row r="1048" spans="3:8" s="62" customFormat="1" x14ac:dyDescent="0.25">
      <c r="C1048" s="229" t="s">
        <v>1842</v>
      </c>
      <c r="D1048" s="13">
        <v>1</v>
      </c>
      <c r="E1048" s="91">
        <v>43865</v>
      </c>
      <c r="F1048" s="229"/>
      <c r="G1048" s="13"/>
      <c r="H1048" s="14"/>
    </row>
    <row r="1049" spans="3:8" s="62" customFormat="1" x14ac:dyDescent="0.25">
      <c r="C1049" s="229" t="s">
        <v>1843</v>
      </c>
      <c r="D1049" s="13">
        <v>1</v>
      </c>
      <c r="E1049" s="91">
        <v>43865</v>
      </c>
      <c r="F1049" s="229"/>
      <c r="G1049" s="13"/>
      <c r="H1049" s="14"/>
    </row>
    <row r="1050" spans="3:8" s="62" customFormat="1" x14ac:dyDescent="0.25">
      <c r="C1050" s="229" t="s">
        <v>1844</v>
      </c>
      <c r="D1050" s="13">
        <v>1</v>
      </c>
      <c r="E1050" s="91">
        <v>43865</v>
      </c>
      <c r="F1050" s="229"/>
      <c r="G1050" s="13"/>
      <c r="H1050" s="14"/>
    </row>
    <row r="1051" spans="3:8" s="62" customFormat="1" x14ac:dyDescent="0.25">
      <c r="C1051" s="229" t="s">
        <v>1845</v>
      </c>
      <c r="D1051" s="13">
        <v>1</v>
      </c>
      <c r="E1051" s="91">
        <v>43865</v>
      </c>
      <c r="F1051" s="229"/>
      <c r="G1051" s="13"/>
      <c r="H1051" s="14"/>
    </row>
    <row r="1052" spans="3:8" s="62" customFormat="1" x14ac:dyDescent="0.25">
      <c r="C1052" s="229" t="s">
        <v>1846</v>
      </c>
      <c r="D1052" s="13">
        <v>1</v>
      </c>
      <c r="E1052" s="91">
        <v>43865</v>
      </c>
      <c r="F1052" s="229"/>
      <c r="G1052" s="13"/>
      <c r="H1052" s="14"/>
    </row>
    <row r="1053" spans="3:8" s="62" customFormat="1" x14ac:dyDescent="0.25">
      <c r="C1053" s="229" t="s">
        <v>1847</v>
      </c>
      <c r="D1053" s="13">
        <v>1</v>
      </c>
      <c r="E1053" s="91">
        <v>43865</v>
      </c>
      <c r="F1053" s="229"/>
      <c r="G1053" s="13"/>
      <c r="H1053" s="14"/>
    </row>
    <row r="1054" spans="3:8" s="62" customFormat="1" x14ac:dyDescent="0.25">
      <c r="C1054" s="229" t="s">
        <v>1848</v>
      </c>
      <c r="D1054" s="13">
        <v>1</v>
      </c>
      <c r="E1054" s="91">
        <v>43865</v>
      </c>
      <c r="F1054" s="229"/>
      <c r="G1054" s="13"/>
      <c r="H1054" s="14"/>
    </row>
    <row r="1055" spans="3:8" s="62" customFormat="1" x14ac:dyDescent="0.25">
      <c r="C1055" s="229" t="s">
        <v>1849</v>
      </c>
      <c r="D1055" s="13">
        <v>1</v>
      </c>
      <c r="E1055" s="91">
        <v>43865</v>
      </c>
      <c r="F1055" s="229"/>
      <c r="G1055" s="13"/>
      <c r="H1055" s="14"/>
    </row>
    <row r="1056" spans="3:8" s="62" customFormat="1" x14ac:dyDescent="0.25">
      <c r="C1056" s="229" t="s">
        <v>1850</v>
      </c>
      <c r="D1056" s="13">
        <v>1</v>
      </c>
      <c r="E1056" s="91">
        <v>43865</v>
      </c>
      <c r="F1056" s="229"/>
      <c r="G1056" s="13"/>
      <c r="H1056" s="14"/>
    </row>
    <row r="1057" spans="3:8" s="62" customFormat="1" x14ac:dyDescent="0.25">
      <c r="C1057" s="229" t="s">
        <v>1851</v>
      </c>
      <c r="D1057" s="13">
        <v>1</v>
      </c>
      <c r="E1057" s="91">
        <v>43865</v>
      </c>
      <c r="F1057" s="229"/>
      <c r="G1057" s="13"/>
      <c r="H1057" s="14"/>
    </row>
    <row r="1058" spans="3:8" s="62" customFormat="1" x14ac:dyDescent="0.25">
      <c r="C1058" s="229" t="s">
        <v>1852</v>
      </c>
      <c r="D1058" s="13">
        <v>1</v>
      </c>
      <c r="E1058" s="91">
        <v>43865</v>
      </c>
      <c r="F1058" s="229"/>
      <c r="G1058" s="13"/>
      <c r="H1058" s="14"/>
    </row>
    <row r="1059" spans="3:8" s="62" customFormat="1" x14ac:dyDescent="0.25">
      <c r="C1059" s="229" t="s">
        <v>1853</v>
      </c>
      <c r="D1059" s="13">
        <v>1</v>
      </c>
      <c r="E1059" s="91">
        <v>43865</v>
      </c>
      <c r="F1059" s="229"/>
      <c r="G1059" s="13"/>
      <c r="H1059" s="14"/>
    </row>
    <row r="1060" spans="3:8" s="62" customFormat="1" x14ac:dyDescent="0.25">
      <c r="C1060" s="229" t="s">
        <v>1854</v>
      </c>
      <c r="D1060" s="13">
        <v>1</v>
      </c>
      <c r="E1060" s="91">
        <v>43865</v>
      </c>
      <c r="F1060" s="229"/>
      <c r="G1060" s="13"/>
      <c r="H1060" s="14"/>
    </row>
    <row r="1061" spans="3:8" s="62" customFormat="1" x14ac:dyDescent="0.25">
      <c r="C1061" s="229" t="s">
        <v>1855</v>
      </c>
      <c r="D1061" s="13">
        <v>1</v>
      </c>
      <c r="E1061" s="91">
        <v>43865</v>
      </c>
      <c r="F1061" s="229"/>
      <c r="G1061" s="13"/>
      <c r="H1061" s="14"/>
    </row>
    <row r="1062" spans="3:8" s="62" customFormat="1" x14ac:dyDescent="0.25">
      <c r="C1062" s="229" t="s">
        <v>1856</v>
      </c>
      <c r="D1062" s="13">
        <v>1</v>
      </c>
      <c r="E1062" s="91">
        <v>43865</v>
      </c>
      <c r="F1062" s="229"/>
      <c r="G1062" s="13"/>
      <c r="H1062" s="14"/>
    </row>
    <row r="1063" spans="3:8" s="62" customFormat="1" x14ac:dyDescent="0.25">
      <c r="C1063" s="229" t="s">
        <v>1857</v>
      </c>
      <c r="D1063" s="13">
        <v>1</v>
      </c>
      <c r="E1063" s="91">
        <v>43865</v>
      </c>
      <c r="F1063" s="229"/>
      <c r="G1063" s="13"/>
      <c r="H1063" s="14"/>
    </row>
    <row r="1064" spans="3:8" s="62" customFormat="1" x14ac:dyDescent="0.25">
      <c r="C1064" s="229" t="s">
        <v>1858</v>
      </c>
      <c r="D1064" s="13">
        <v>1</v>
      </c>
      <c r="E1064" s="91">
        <v>43865</v>
      </c>
      <c r="F1064" s="229"/>
      <c r="G1064" s="13"/>
      <c r="H1064" s="14"/>
    </row>
    <row r="1065" spans="3:8" s="62" customFormat="1" x14ac:dyDescent="0.25">
      <c r="C1065" s="229" t="s">
        <v>1859</v>
      </c>
      <c r="D1065" s="13">
        <v>1</v>
      </c>
      <c r="E1065" s="91">
        <v>43865</v>
      </c>
      <c r="F1065" s="229"/>
      <c r="G1065" s="13"/>
      <c r="H1065" s="14"/>
    </row>
    <row r="1066" spans="3:8" s="62" customFormat="1" x14ac:dyDescent="0.25">
      <c r="C1066" s="229" t="s">
        <v>1860</v>
      </c>
      <c r="D1066" s="13">
        <v>1</v>
      </c>
      <c r="E1066" s="91">
        <v>43865</v>
      </c>
      <c r="F1066" s="229"/>
      <c r="G1066" s="13"/>
      <c r="H1066" s="14"/>
    </row>
    <row r="1067" spans="3:8" s="62" customFormat="1" x14ac:dyDescent="0.25">
      <c r="C1067" s="229" t="s">
        <v>1861</v>
      </c>
      <c r="D1067" s="13">
        <v>1</v>
      </c>
      <c r="E1067" s="91">
        <v>43865</v>
      </c>
      <c r="F1067" s="229"/>
      <c r="G1067" s="13"/>
      <c r="H1067" s="14"/>
    </row>
    <row r="1068" spans="3:8" s="62" customFormat="1" x14ac:dyDescent="0.25">
      <c r="C1068" s="229" t="s">
        <v>1862</v>
      </c>
      <c r="D1068" s="13">
        <v>1</v>
      </c>
      <c r="E1068" s="91">
        <v>43865</v>
      </c>
      <c r="F1068" s="229"/>
      <c r="G1068" s="13"/>
      <c r="H1068" s="14"/>
    </row>
    <row r="1069" spans="3:8" s="62" customFormat="1" x14ac:dyDescent="0.25">
      <c r="C1069" s="229" t="s">
        <v>1863</v>
      </c>
      <c r="D1069" s="13">
        <v>1</v>
      </c>
      <c r="E1069" s="91">
        <v>43865</v>
      </c>
      <c r="F1069" s="229"/>
      <c r="G1069" s="13"/>
      <c r="H1069" s="14"/>
    </row>
    <row r="1070" spans="3:8" s="62" customFormat="1" x14ac:dyDescent="0.25">
      <c r="C1070" s="229" t="s">
        <v>1864</v>
      </c>
      <c r="D1070" s="13">
        <v>1</v>
      </c>
      <c r="E1070" s="91">
        <v>43865</v>
      </c>
      <c r="F1070" s="229"/>
      <c r="G1070" s="13"/>
      <c r="H1070" s="14"/>
    </row>
    <row r="1071" spans="3:8" s="62" customFormat="1" x14ac:dyDescent="0.25">
      <c r="C1071" s="229" t="s">
        <v>1865</v>
      </c>
      <c r="D1071" s="13">
        <v>1</v>
      </c>
      <c r="E1071" s="91">
        <v>43865</v>
      </c>
      <c r="F1071" s="229"/>
      <c r="G1071" s="13"/>
      <c r="H1071" s="14"/>
    </row>
    <row r="1072" spans="3:8" s="62" customFormat="1" x14ac:dyDescent="0.25">
      <c r="C1072" s="229" t="s">
        <v>1866</v>
      </c>
      <c r="D1072" s="13">
        <v>1</v>
      </c>
      <c r="E1072" s="91">
        <v>43865</v>
      </c>
      <c r="F1072" s="229"/>
      <c r="G1072" s="13"/>
      <c r="H1072" s="14"/>
    </row>
    <row r="1073" spans="3:8" s="62" customFormat="1" x14ac:dyDescent="0.25">
      <c r="C1073" s="229" t="s">
        <v>1867</v>
      </c>
      <c r="D1073" s="13">
        <v>1</v>
      </c>
      <c r="E1073" s="91">
        <v>43865</v>
      </c>
      <c r="F1073" s="229"/>
      <c r="G1073" s="13"/>
      <c r="H1073" s="14"/>
    </row>
    <row r="1074" spans="3:8" s="62" customFormat="1" x14ac:dyDescent="0.25">
      <c r="C1074" s="229" t="s">
        <v>1868</v>
      </c>
      <c r="D1074" s="13">
        <v>1</v>
      </c>
      <c r="E1074" s="91">
        <v>43865</v>
      </c>
      <c r="F1074" s="229"/>
      <c r="G1074" s="13"/>
      <c r="H1074" s="14"/>
    </row>
    <row r="1075" spans="3:8" s="62" customFormat="1" x14ac:dyDescent="0.25">
      <c r="C1075" s="229" t="s">
        <v>1869</v>
      </c>
      <c r="D1075" s="13">
        <v>1</v>
      </c>
      <c r="E1075" s="91">
        <v>43865</v>
      </c>
      <c r="F1075" s="229"/>
      <c r="G1075" s="13"/>
      <c r="H1075" s="14"/>
    </row>
    <row r="1076" spans="3:8" s="62" customFormat="1" x14ac:dyDescent="0.25">
      <c r="C1076" s="229" t="s">
        <v>1870</v>
      </c>
      <c r="D1076" s="13">
        <v>1</v>
      </c>
      <c r="E1076" s="91">
        <v>43865</v>
      </c>
      <c r="F1076" s="229"/>
      <c r="G1076" s="13"/>
      <c r="H1076" s="14"/>
    </row>
    <row r="1077" spans="3:8" s="62" customFormat="1" x14ac:dyDescent="0.25">
      <c r="C1077" s="229" t="s">
        <v>1871</v>
      </c>
      <c r="D1077" s="13">
        <v>1</v>
      </c>
      <c r="E1077" s="91">
        <v>43865</v>
      </c>
      <c r="F1077" s="229"/>
      <c r="G1077" s="13"/>
      <c r="H1077" s="14"/>
    </row>
    <row r="1078" spans="3:8" s="62" customFormat="1" x14ac:dyDescent="0.25">
      <c r="C1078" s="229" t="s">
        <v>1872</v>
      </c>
      <c r="D1078" s="13">
        <v>1</v>
      </c>
      <c r="E1078" s="91">
        <v>43865</v>
      </c>
      <c r="F1078" s="229"/>
      <c r="G1078" s="13"/>
      <c r="H1078" s="14"/>
    </row>
    <row r="1079" spans="3:8" s="62" customFormat="1" x14ac:dyDescent="0.25">
      <c r="C1079" s="229" t="s">
        <v>1873</v>
      </c>
      <c r="D1079" s="13">
        <v>1</v>
      </c>
      <c r="E1079" s="91">
        <v>43865</v>
      </c>
      <c r="F1079" s="229"/>
      <c r="G1079" s="13"/>
      <c r="H1079" s="14"/>
    </row>
    <row r="1080" spans="3:8" s="62" customFormat="1" x14ac:dyDescent="0.25">
      <c r="C1080" s="229" t="s">
        <v>1874</v>
      </c>
      <c r="D1080" s="13">
        <v>1</v>
      </c>
      <c r="E1080" s="91">
        <v>43865</v>
      </c>
      <c r="F1080" s="229"/>
      <c r="G1080" s="13"/>
      <c r="H1080" s="14"/>
    </row>
    <row r="1081" spans="3:8" s="62" customFormat="1" x14ac:dyDescent="0.25">
      <c r="C1081" s="229" t="s">
        <v>1875</v>
      </c>
      <c r="D1081" s="13">
        <v>1</v>
      </c>
      <c r="E1081" s="91">
        <v>43865</v>
      </c>
      <c r="F1081" s="229"/>
      <c r="G1081" s="13"/>
      <c r="H1081" s="14"/>
    </row>
    <row r="1082" spans="3:8" s="62" customFormat="1" x14ac:dyDescent="0.25">
      <c r="C1082" s="229" t="s">
        <v>1876</v>
      </c>
      <c r="D1082" s="13">
        <v>1</v>
      </c>
      <c r="E1082" s="91">
        <v>43865</v>
      </c>
      <c r="F1082" s="229"/>
      <c r="G1082" s="13"/>
      <c r="H1082" s="14"/>
    </row>
    <row r="1083" spans="3:8" s="62" customFormat="1" x14ac:dyDescent="0.25">
      <c r="C1083" s="229" t="s">
        <v>1877</v>
      </c>
      <c r="D1083" s="13">
        <v>1</v>
      </c>
      <c r="E1083" s="91">
        <v>43865</v>
      </c>
      <c r="F1083" s="229"/>
      <c r="G1083" s="13"/>
      <c r="H1083" s="14"/>
    </row>
    <row r="1084" spans="3:8" s="62" customFormat="1" x14ac:dyDescent="0.25">
      <c r="C1084" s="229" t="s">
        <v>1878</v>
      </c>
      <c r="D1084" s="13">
        <v>1</v>
      </c>
      <c r="E1084" s="91">
        <v>43865</v>
      </c>
      <c r="F1084" s="229"/>
      <c r="G1084" s="13"/>
      <c r="H1084" s="14"/>
    </row>
    <row r="1085" spans="3:8" s="62" customFormat="1" x14ac:dyDescent="0.25">
      <c r="C1085" s="229" t="s">
        <v>1879</v>
      </c>
      <c r="D1085" s="13">
        <v>1</v>
      </c>
      <c r="E1085" s="91">
        <v>43865</v>
      </c>
      <c r="F1085" s="229"/>
      <c r="G1085" s="13"/>
      <c r="H1085" s="14"/>
    </row>
    <row r="1086" spans="3:8" s="62" customFormat="1" x14ac:dyDescent="0.25">
      <c r="C1086" s="229" t="s">
        <v>1880</v>
      </c>
      <c r="D1086" s="13">
        <v>1</v>
      </c>
      <c r="E1086" s="91">
        <v>43865</v>
      </c>
      <c r="F1086" s="229"/>
      <c r="G1086" s="13"/>
      <c r="H1086" s="14"/>
    </row>
    <row r="1087" spans="3:8" s="62" customFormat="1" x14ac:dyDescent="0.25">
      <c r="C1087" s="229" t="s">
        <v>1881</v>
      </c>
      <c r="D1087" s="13">
        <v>1</v>
      </c>
      <c r="E1087" s="91">
        <v>43865</v>
      </c>
      <c r="F1087" s="229"/>
      <c r="G1087" s="13"/>
      <c r="H1087" s="14"/>
    </row>
    <row r="1088" spans="3:8" s="62" customFormat="1" x14ac:dyDescent="0.25">
      <c r="C1088" s="229" t="s">
        <v>1882</v>
      </c>
      <c r="D1088" s="13">
        <v>1</v>
      </c>
      <c r="E1088" s="91">
        <v>43865</v>
      </c>
      <c r="F1088" s="229"/>
      <c r="G1088" s="13"/>
      <c r="H1088" s="14"/>
    </row>
    <row r="1089" spans="1:8" s="62" customFormat="1" x14ac:dyDescent="0.25">
      <c r="A1089" s="229"/>
      <c r="B1089" s="229"/>
      <c r="C1089" s="229" t="s">
        <v>1883</v>
      </c>
      <c r="D1089" s="13">
        <v>1</v>
      </c>
      <c r="E1089" s="91">
        <v>43865</v>
      </c>
      <c r="F1089" s="229"/>
      <c r="G1089" s="13"/>
      <c r="H1089" s="14"/>
    </row>
    <row r="1090" spans="1:8" s="62" customFormat="1" x14ac:dyDescent="0.25">
      <c r="A1090" s="229"/>
      <c r="B1090" s="229"/>
      <c r="C1090" s="229" t="s">
        <v>1884</v>
      </c>
      <c r="D1090" s="13">
        <v>1</v>
      </c>
      <c r="E1090" s="91">
        <v>43865</v>
      </c>
      <c r="F1090" s="229"/>
      <c r="G1090" s="13"/>
      <c r="H1090" s="14"/>
    </row>
    <row r="1091" spans="1:8" s="62" customFormat="1" x14ac:dyDescent="0.25">
      <c r="A1091" s="229"/>
      <c r="B1091" s="229"/>
      <c r="C1091" s="229" t="s">
        <v>1885</v>
      </c>
      <c r="D1091" s="13">
        <v>1</v>
      </c>
      <c r="E1091" s="91">
        <v>43865</v>
      </c>
      <c r="F1091" s="229"/>
      <c r="G1091" s="13"/>
      <c r="H1091" s="14"/>
    </row>
    <row r="1092" spans="1:8" s="62" customFormat="1" x14ac:dyDescent="0.25">
      <c r="A1092" s="229"/>
      <c r="B1092" s="229"/>
      <c r="C1092" s="229" t="s">
        <v>1886</v>
      </c>
      <c r="D1092" s="13">
        <v>1</v>
      </c>
      <c r="E1092" s="91">
        <v>43865</v>
      </c>
      <c r="F1092" s="229"/>
      <c r="G1092" s="13"/>
      <c r="H1092" s="14"/>
    </row>
    <row r="1093" spans="1:8" s="62" customFormat="1" x14ac:dyDescent="0.25">
      <c r="A1093" s="229"/>
      <c r="B1093" s="229"/>
      <c r="C1093" s="229" t="s">
        <v>1887</v>
      </c>
      <c r="D1093" s="13">
        <v>1</v>
      </c>
      <c r="E1093" s="91">
        <v>43865</v>
      </c>
      <c r="F1093" s="229"/>
      <c r="G1093" s="13"/>
      <c r="H1093" s="14"/>
    </row>
    <row r="1094" spans="1:8" s="62" customFormat="1" x14ac:dyDescent="0.25">
      <c r="A1094" s="229"/>
      <c r="B1094" s="229"/>
      <c r="C1094" s="229" t="s">
        <v>1888</v>
      </c>
      <c r="D1094" s="13">
        <v>1</v>
      </c>
      <c r="E1094" s="91">
        <v>43865</v>
      </c>
      <c r="F1094" s="229"/>
      <c r="G1094" s="13"/>
      <c r="H1094" s="14"/>
    </row>
    <row r="1095" spans="1:8" s="62" customFormat="1" x14ac:dyDescent="0.25">
      <c r="A1095" s="229"/>
      <c r="B1095" s="229"/>
      <c r="C1095" s="229" t="s">
        <v>1889</v>
      </c>
      <c r="D1095" s="13">
        <v>1</v>
      </c>
      <c r="E1095" s="91">
        <v>43865</v>
      </c>
      <c r="F1095" s="229"/>
      <c r="G1095" s="13"/>
      <c r="H1095" s="14"/>
    </row>
    <row r="1096" spans="1:8" s="62" customFormat="1" x14ac:dyDescent="0.25">
      <c r="A1096" s="229"/>
      <c r="B1096" s="229"/>
      <c r="C1096" s="229" t="s">
        <v>1890</v>
      </c>
      <c r="D1096" s="13">
        <v>1</v>
      </c>
      <c r="E1096" s="91">
        <v>43865</v>
      </c>
      <c r="F1096" s="229"/>
      <c r="G1096" s="13"/>
      <c r="H1096" s="14"/>
    </row>
    <row r="1097" spans="1:8" s="62" customFormat="1" x14ac:dyDescent="0.25">
      <c r="A1097" s="229"/>
      <c r="B1097" s="229"/>
      <c r="C1097" s="229" t="s">
        <v>1891</v>
      </c>
      <c r="D1097" s="13">
        <v>1</v>
      </c>
      <c r="E1097" s="91">
        <v>43865</v>
      </c>
      <c r="F1097" s="229"/>
      <c r="G1097" s="13"/>
      <c r="H1097" s="14"/>
    </row>
    <row r="1098" spans="1:8" s="62" customFormat="1" x14ac:dyDescent="0.25">
      <c r="A1098" s="229"/>
      <c r="B1098" s="229"/>
      <c r="C1098" s="229" t="s">
        <v>1892</v>
      </c>
      <c r="D1098" s="13">
        <v>1</v>
      </c>
      <c r="E1098" s="91">
        <v>43865</v>
      </c>
      <c r="F1098" s="229"/>
      <c r="G1098" s="13"/>
      <c r="H1098" s="14"/>
    </row>
    <row r="1099" spans="1:8" s="62" customFormat="1" x14ac:dyDescent="0.25">
      <c r="A1099" s="229"/>
      <c r="B1099" s="229"/>
      <c r="C1099" s="229" t="s">
        <v>1893</v>
      </c>
      <c r="D1099" s="13">
        <v>1</v>
      </c>
      <c r="E1099" s="91">
        <v>43865</v>
      </c>
      <c r="F1099" s="229"/>
      <c r="G1099" s="13"/>
      <c r="H1099" s="14"/>
    </row>
    <row r="1100" spans="1:8" s="62" customFormat="1" x14ac:dyDescent="0.25">
      <c r="A1100" s="229"/>
      <c r="B1100" s="229"/>
      <c r="C1100" s="229" t="s">
        <v>1894</v>
      </c>
      <c r="D1100" s="13">
        <v>1</v>
      </c>
      <c r="E1100" s="91">
        <v>43865</v>
      </c>
      <c r="F1100" s="229"/>
      <c r="G1100" s="13"/>
      <c r="H1100" s="14"/>
    </row>
    <row r="1101" spans="1:8" s="87" customFormat="1" x14ac:dyDescent="0.25">
      <c r="A1101" s="229"/>
      <c r="B1101" s="229"/>
      <c r="C1101" s="92" t="s">
        <v>1895</v>
      </c>
      <c r="D1101" s="93">
        <f>SUM(D1021:D1100)</f>
        <v>80</v>
      </c>
      <c r="E1101" s="91"/>
      <c r="F1101" s="229"/>
      <c r="G1101" s="13"/>
      <c r="H1101" s="14"/>
    </row>
    <row r="1102" spans="1:8" s="62" customFormat="1" x14ac:dyDescent="0.25">
      <c r="A1102" s="229"/>
      <c r="B1102" s="229"/>
      <c r="C1102" s="229"/>
      <c r="D1102" s="13"/>
      <c r="E1102" s="91"/>
      <c r="F1102" s="229"/>
      <c r="G1102" s="13"/>
      <c r="H1102" s="14"/>
    </row>
    <row r="1103" spans="1:8" s="62" customFormat="1" x14ac:dyDescent="0.25">
      <c r="A1103" s="229" t="s">
        <v>430</v>
      </c>
      <c r="B1103" s="229" t="s">
        <v>1896</v>
      </c>
      <c r="C1103" s="72" t="s">
        <v>1897</v>
      </c>
      <c r="D1103" s="13">
        <v>1</v>
      </c>
      <c r="E1103" s="91">
        <v>43865</v>
      </c>
      <c r="F1103" s="229"/>
      <c r="G1103" s="13"/>
      <c r="H1103" s="14"/>
    </row>
    <row r="1104" spans="1:8" s="62" customFormat="1" x14ac:dyDescent="0.25">
      <c r="A1104" s="229"/>
      <c r="B1104" s="229"/>
      <c r="C1104" s="72" t="s">
        <v>1898</v>
      </c>
      <c r="D1104" s="13">
        <v>1</v>
      </c>
      <c r="E1104" s="91">
        <v>43865</v>
      </c>
      <c r="F1104" s="229"/>
      <c r="G1104" s="13"/>
      <c r="H1104" s="14"/>
    </row>
    <row r="1105" spans="1:8" s="62" customFormat="1" x14ac:dyDescent="0.25">
      <c r="A1105" s="229"/>
      <c r="B1105" s="229"/>
      <c r="C1105" s="72" t="s">
        <v>1899</v>
      </c>
      <c r="D1105" s="13">
        <v>1</v>
      </c>
      <c r="E1105" s="91">
        <v>43865</v>
      </c>
      <c r="F1105" s="229"/>
      <c r="G1105" s="13"/>
      <c r="H1105" s="14"/>
    </row>
    <row r="1106" spans="1:8" s="62" customFormat="1" x14ac:dyDescent="0.25">
      <c r="A1106" s="229"/>
      <c r="B1106" s="229"/>
      <c r="C1106" s="72" t="s">
        <v>1900</v>
      </c>
      <c r="D1106" s="13">
        <v>1</v>
      </c>
      <c r="E1106" s="91">
        <v>43865</v>
      </c>
      <c r="F1106" s="229"/>
      <c r="G1106" s="13"/>
      <c r="H1106" s="14"/>
    </row>
    <row r="1107" spans="1:8" s="87" customFormat="1" x14ac:dyDescent="0.25">
      <c r="A1107" s="229"/>
      <c r="B1107" s="229"/>
      <c r="C1107" s="92" t="s">
        <v>1895</v>
      </c>
      <c r="D1107" s="93">
        <v>4</v>
      </c>
      <c r="E1107" s="91"/>
      <c r="F1107" s="229"/>
      <c r="G1107" s="13"/>
      <c r="H1107" s="14"/>
    </row>
    <row r="1108" spans="1:8" x14ac:dyDescent="0.25">
      <c r="A1108" s="229"/>
      <c r="B1108" s="229"/>
      <c r="C1108" s="229"/>
      <c r="F1108" s="229"/>
      <c r="H1108" s="14" t="str">
        <f t="shared" si="17"/>
        <v/>
      </c>
    </row>
    <row r="1109" spans="1:8" x14ac:dyDescent="0.25">
      <c r="A1109" s="66" t="s">
        <v>1901</v>
      </c>
      <c r="B1109" s="67" t="s">
        <v>1902</v>
      </c>
      <c r="C1109" s="68" t="s">
        <v>1903</v>
      </c>
      <c r="D1109" s="13">
        <v>1</v>
      </c>
      <c r="E1109" s="91">
        <v>43873</v>
      </c>
      <c r="F1109" s="229" t="s">
        <v>1520</v>
      </c>
      <c r="H1109" s="14" t="str">
        <f t="shared" si="17"/>
        <v/>
      </c>
    </row>
    <row r="1110" spans="1:8" x14ac:dyDescent="0.25">
      <c r="A1110" s="67"/>
      <c r="B1110" s="67"/>
      <c r="C1110" s="69" t="s">
        <v>1904</v>
      </c>
      <c r="D1110" s="13">
        <v>1</v>
      </c>
      <c r="E1110" s="91">
        <v>43873</v>
      </c>
      <c r="F1110" s="229" t="s">
        <v>1520</v>
      </c>
      <c r="H1110" s="14" t="str">
        <f t="shared" si="17"/>
        <v/>
      </c>
    </row>
    <row r="1111" spans="1:8" x14ac:dyDescent="0.25">
      <c r="A1111" s="67"/>
      <c r="B1111" s="67"/>
      <c r="C1111" s="69" t="s">
        <v>1905</v>
      </c>
      <c r="D1111" s="13">
        <v>1</v>
      </c>
      <c r="E1111" s="91">
        <v>43873</v>
      </c>
      <c r="F1111" s="229" t="s">
        <v>1520</v>
      </c>
      <c r="H1111" s="14" t="str">
        <f t="shared" si="17"/>
        <v/>
      </c>
    </row>
    <row r="1112" spans="1:8" x14ac:dyDescent="0.25">
      <c r="A1112" s="67"/>
      <c r="B1112" s="67"/>
      <c r="C1112" s="69" t="s">
        <v>1906</v>
      </c>
      <c r="D1112" s="13">
        <v>1</v>
      </c>
      <c r="E1112" s="91">
        <v>43873</v>
      </c>
      <c r="F1112" s="229" t="s">
        <v>1520</v>
      </c>
      <c r="H1112" s="14" t="str">
        <f t="shared" si="17"/>
        <v/>
      </c>
    </row>
    <row r="1113" spans="1:8" x14ac:dyDescent="0.25">
      <c r="A1113" s="67"/>
      <c r="B1113" s="67"/>
      <c r="C1113" s="69" t="s">
        <v>1907</v>
      </c>
      <c r="D1113" s="13">
        <v>1</v>
      </c>
      <c r="E1113" s="91">
        <v>43873</v>
      </c>
      <c r="F1113" s="229" t="s">
        <v>1520</v>
      </c>
      <c r="H1113" s="14" t="str">
        <f t="shared" si="17"/>
        <v/>
      </c>
    </row>
    <row r="1114" spans="1:8" x14ac:dyDescent="0.25">
      <c r="A1114" s="67"/>
      <c r="B1114" s="67"/>
      <c r="C1114" s="69" t="s">
        <v>1908</v>
      </c>
      <c r="D1114" s="13">
        <v>1</v>
      </c>
      <c r="E1114" s="91">
        <v>43873</v>
      </c>
      <c r="F1114" s="229" t="s">
        <v>1520</v>
      </c>
      <c r="H1114" s="14" t="str">
        <f t="shared" si="17"/>
        <v/>
      </c>
    </row>
    <row r="1115" spans="1:8" x14ac:dyDescent="0.25">
      <c r="A1115" s="67"/>
      <c r="B1115" s="67"/>
      <c r="C1115" s="69" t="s">
        <v>1909</v>
      </c>
      <c r="D1115" s="13">
        <v>1</v>
      </c>
      <c r="E1115" s="91">
        <v>43873</v>
      </c>
      <c r="F1115" s="229" t="s">
        <v>1520</v>
      </c>
      <c r="H1115" s="14" t="str">
        <f t="shared" si="17"/>
        <v/>
      </c>
    </row>
    <row r="1116" spans="1:8" x14ac:dyDescent="0.25">
      <c r="A1116" s="67"/>
      <c r="B1116" s="67"/>
      <c r="C1116" s="69" t="s">
        <v>1910</v>
      </c>
      <c r="D1116" s="13">
        <v>1</v>
      </c>
      <c r="E1116" s="91">
        <v>43873</v>
      </c>
      <c r="F1116" s="229" t="s">
        <v>1520</v>
      </c>
      <c r="H1116" s="14" t="str">
        <f t="shared" si="17"/>
        <v/>
      </c>
    </row>
    <row r="1117" spans="1:8" x14ac:dyDescent="0.25">
      <c r="A1117" s="67"/>
      <c r="B1117" s="67"/>
      <c r="C1117" s="69" t="s">
        <v>1911</v>
      </c>
      <c r="D1117" s="13">
        <v>1</v>
      </c>
      <c r="E1117" s="91">
        <v>43873</v>
      </c>
      <c r="F1117" s="229" t="s">
        <v>1520</v>
      </c>
      <c r="H1117" s="14" t="str">
        <f t="shared" ref="H1117:H1183" si="18">IF(G1117&lt;&gt;"",E1117+G1117,"")</f>
        <v/>
      </c>
    </row>
    <row r="1118" spans="1:8" x14ac:dyDescent="0.25">
      <c r="A1118" s="67"/>
      <c r="B1118" s="67"/>
      <c r="C1118" s="69" t="s">
        <v>1912</v>
      </c>
      <c r="D1118" s="13">
        <v>1</v>
      </c>
      <c r="E1118" s="91">
        <v>43873</v>
      </c>
      <c r="F1118" s="229" t="s">
        <v>1520</v>
      </c>
      <c r="H1118" s="14" t="str">
        <f t="shared" si="18"/>
        <v/>
      </c>
    </row>
    <row r="1119" spans="1:8" x14ac:dyDescent="0.25">
      <c r="A1119" s="67"/>
      <c r="B1119" s="67"/>
      <c r="C1119" s="71" t="s">
        <v>1913</v>
      </c>
      <c r="D1119" s="13">
        <v>1</v>
      </c>
      <c r="E1119" s="91">
        <v>43873</v>
      </c>
      <c r="F1119" s="229" t="s">
        <v>1520</v>
      </c>
      <c r="H1119" s="14" t="str">
        <f t="shared" si="18"/>
        <v/>
      </c>
    </row>
    <row r="1120" spans="1:8" x14ac:dyDescent="0.25">
      <c r="A1120" s="67"/>
      <c r="B1120" s="67"/>
      <c r="C1120" s="70" t="s">
        <v>1914</v>
      </c>
      <c r="D1120" s="13">
        <v>1</v>
      </c>
      <c r="E1120" s="91">
        <v>43873</v>
      </c>
      <c r="F1120" s="229" t="s">
        <v>1520</v>
      </c>
      <c r="H1120" s="14" t="str">
        <f t="shared" si="18"/>
        <v/>
      </c>
    </row>
    <row r="1121" spans="1:8" s="87" customFormat="1" x14ac:dyDescent="0.25">
      <c r="A1121" s="67"/>
      <c r="B1121" s="67"/>
      <c r="C1121" s="95" t="s">
        <v>1895</v>
      </c>
      <c r="D1121" s="93">
        <f>SUM(D1109:D1120)</f>
        <v>12</v>
      </c>
      <c r="E1121" s="91"/>
      <c r="F1121" s="229"/>
      <c r="G1121" s="13"/>
      <c r="H1121" s="14"/>
    </row>
    <row r="1122" spans="1:8" x14ac:dyDescent="0.25">
      <c r="A1122" s="229"/>
      <c r="B1122" s="229"/>
      <c r="C1122" s="94"/>
      <c r="F1122" s="229"/>
      <c r="H1122" s="14" t="str">
        <f t="shared" si="18"/>
        <v/>
      </c>
    </row>
    <row r="1123" spans="1:8" x14ac:dyDescent="0.25">
      <c r="A1123" s="229" t="s">
        <v>1915</v>
      </c>
      <c r="B1123" s="229" t="s">
        <v>409</v>
      </c>
      <c r="C1123" s="229" t="s">
        <v>1916</v>
      </c>
      <c r="D1123" s="13">
        <v>1</v>
      </c>
      <c r="E1123" s="91">
        <v>43872</v>
      </c>
      <c r="F1123" s="229" t="s">
        <v>1917</v>
      </c>
      <c r="H1123" s="14" t="str">
        <f t="shared" si="18"/>
        <v/>
      </c>
    </row>
    <row r="1124" spans="1:8" x14ac:dyDescent="0.25">
      <c r="A1124" s="229"/>
      <c r="B1124" s="229"/>
      <c r="C1124" s="229" t="s">
        <v>1918</v>
      </c>
      <c r="D1124" s="13">
        <v>1</v>
      </c>
      <c r="E1124" s="91">
        <v>43872</v>
      </c>
      <c r="F1124" s="229" t="s">
        <v>1917</v>
      </c>
      <c r="H1124" s="14" t="str">
        <f t="shared" si="18"/>
        <v/>
      </c>
    </row>
    <row r="1125" spans="1:8" x14ac:dyDescent="0.25">
      <c r="A1125" s="229"/>
      <c r="B1125" s="229"/>
      <c r="C1125" s="229" t="s">
        <v>1919</v>
      </c>
      <c r="D1125" s="13">
        <v>1</v>
      </c>
      <c r="E1125" s="91">
        <v>43872</v>
      </c>
      <c r="F1125" s="229" t="s">
        <v>1917</v>
      </c>
      <c r="H1125" s="14" t="str">
        <f t="shared" si="18"/>
        <v/>
      </c>
    </row>
    <row r="1126" spans="1:8" x14ac:dyDescent="0.25">
      <c r="A1126" s="229"/>
      <c r="B1126" s="229"/>
      <c r="C1126" s="229" t="s">
        <v>1920</v>
      </c>
      <c r="D1126" s="13">
        <v>1</v>
      </c>
      <c r="E1126" s="91">
        <v>43872</v>
      </c>
      <c r="F1126" s="229" t="s">
        <v>1917</v>
      </c>
      <c r="H1126" s="14" t="str">
        <f t="shared" si="18"/>
        <v/>
      </c>
    </row>
    <row r="1127" spans="1:8" x14ac:dyDescent="0.25">
      <c r="A1127" s="229"/>
      <c r="B1127" s="229"/>
      <c r="C1127" s="229" t="s">
        <v>1921</v>
      </c>
      <c r="D1127" s="13">
        <v>1</v>
      </c>
      <c r="E1127" s="91">
        <v>43872</v>
      </c>
      <c r="F1127" s="229" t="s">
        <v>1917</v>
      </c>
      <c r="H1127" s="14" t="str">
        <f t="shared" si="18"/>
        <v/>
      </c>
    </row>
    <row r="1128" spans="1:8" x14ac:dyDescent="0.25">
      <c r="A1128" s="229"/>
      <c r="B1128" s="229"/>
      <c r="C1128" s="229" t="s">
        <v>1922</v>
      </c>
      <c r="D1128" s="13">
        <v>1</v>
      </c>
      <c r="E1128" s="91">
        <v>43872</v>
      </c>
      <c r="F1128" s="229" t="s">
        <v>1917</v>
      </c>
      <c r="H1128" s="14" t="str">
        <f t="shared" si="18"/>
        <v/>
      </c>
    </row>
    <row r="1129" spans="1:8" x14ac:dyDescent="0.25">
      <c r="A1129" s="229"/>
      <c r="B1129" s="229"/>
      <c r="C1129" s="229" t="s">
        <v>1923</v>
      </c>
      <c r="D1129" s="13">
        <v>1</v>
      </c>
      <c r="E1129" s="91">
        <v>43872</v>
      </c>
      <c r="F1129" s="229" t="s">
        <v>1917</v>
      </c>
      <c r="H1129" s="14" t="str">
        <f t="shared" si="18"/>
        <v/>
      </c>
    </row>
    <row r="1130" spans="1:8" x14ac:dyDescent="0.25">
      <c r="A1130" s="229"/>
      <c r="B1130" s="229"/>
      <c r="C1130" s="229" t="s">
        <v>1924</v>
      </c>
      <c r="D1130" s="13">
        <v>1</v>
      </c>
      <c r="E1130" s="91">
        <v>43872</v>
      </c>
      <c r="F1130" s="229" t="s">
        <v>1917</v>
      </c>
      <c r="H1130" s="14" t="str">
        <f t="shared" si="18"/>
        <v/>
      </c>
    </row>
    <row r="1131" spans="1:8" x14ac:dyDescent="0.25">
      <c r="A1131" s="229"/>
      <c r="B1131" s="229"/>
      <c r="C1131" s="229" t="s">
        <v>1925</v>
      </c>
      <c r="D1131" s="13">
        <v>1</v>
      </c>
      <c r="E1131" s="91">
        <v>43872</v>
      </c>
      <c r="F1131" s="229" t="s">
        <v>1917</v>
      </c>
      <c r="H1131" s="14" t="str">
        <f t="shared" si="18"/>
        <v/>
      </c>
    </row>
    <row r="1132" spans="1:8" x14ac:dyDescent="0.25">
      <c r="A1132" s="229"/>
      <c r="B1132" s="229"/>
      <c r="C1132" s="229" t="s">
        <v>1926</v>
      </c>
      <c r="D1132" s="13">
        <v>1</v>
      </c>
      <c r="E1132" s="91">
        <v>43872</v>
      </c>
      <c r="F1132" s="229" t="s">
        <v>1917</v>
      </c>
      <c r="H1132" s="14" t="str">
        <f t="shared" si="18"/>
        <v/>
      </c>
    </row>
    <row r="1133" spans="1:8" x14ac:dyDescent="0.25">
      <c r="A1133" s="229"/>
      <c r="B1133" s="229"/>
      <c r="C1133" s="229" t="s">
        <v>1927</v>
      </c>
      <c r="D1133" s="13">
        <v>1</v>
      </c>
      <c r="E1133" s="91">
        <v>43872</v>
      </c>
      <c r="F1133" s="229" t="s">
        <v>1917</v>
      </c>
      <c r="H1133" s="14" t="str">
        <f t="shared" si="18"/>
        <v/>
      </c>
    </row>
    <row r="1134" spans="1:8" x14ac:dyDescent="0.25">
      <c r="A1134" s="229"/>
      <c r="B1134" s="229"/>
      <c r="C1134" s="229" t="s">
        <v>1928</v>
      </c>
      <c r="D1134" s="13">
        <v>1</v>
      </c>
      <c r="E1134" s="91">
        <v>43872</v>
      </c>
      <c r="F1134" s="229" t="s">
        <v>1917</v>
      </c>
      <c r="H1134" s="14" t="str">
        <f t="shared" si="18"/>
        <v/>
      </c>
    </row>
    <row r="1135" spans="1:8" x14ac:dyDescent="0.25">
      <c r="A1135" s="229"/>
      <c r="B1135" s="229"/>
      <c r="C1135" s="229" t="s">
        <v>1929</v>
      </c>
      <c r="D1135" s="13">
        <v>1</v>
      </c>
      <c r="E1135" s="91">
        <v>43872</v>
      </c>
      <c r="F1135" s="229" t="s">
        <v>1917</v>
      </c>
      <c r="H1135" s="14" t="str">
        <f t="shared" si="18"/>
        <v/>
      </c>
    </row>
    <row r="1136" spans="1:8" x14ac:dyDescent="0.25">
      <c r="A1136" s="229"/>
      <c r="B1136" s="229"/>
      <c r="C1136" s="229" t="s">
        <v>1930</v>
      </c>
      <c r="D1136" s="13">
        <v>1</v>
      </c>
      <c r="E1136" s="91">
        <v>43872</v>
      </c>
      <c r="F1136" s="229" t="s">
        <v>1917</v>
      </c>
      <c r="H1136" s="14" t="str">
        <f t="shared" si="18"/>
        <v/>
      </c>
    </row>
    <row r="1137" spans="3:8" x14ac:dyDescent="0.25">
      <c r="C1137" s="229" t="s">
        <v>1931</v>
      </c>
      <c r="D1137" s="13">
        <v>1</v>
      </c>
      <c r="E1137" s="91">
        <v>43872</v>
      </c>
      <c r="F1137" s="229" t="s">
        <v>1917</v>
      </c>
      <c r="H1137" s="14" t="str">
        <f t="shared" si="18"/>
        <v/>
      </c>
    </row>
    <row r="1138" spans="3:8" x14ac:dyDescent="0.25">
      <c r="C1138" s="229" t="s">
        <v>1932</v>
      </c>
      <c r="D1138" s="13">
        <v>1</v>
      </c>
      <c r="E1138" s="91">
        <v>43872</v>
      </c>
      <c r="F1138" s="229" t="s">
        <v>1917</v>
      </c>
      <c r="H1138" s="14" t="str">
        <f t="shared" si="18"/>
        <v/>
      </c>
    </row>
    <row r="1139" spans="3:8" x14ac:dyDescent="0.25">
      <c r="C1139" s="229" t="s">
        <v>1933</v>
      </c>
      <c r="D1139" s="13">
        <v>1</v>
      </c>
      <c r="E1139" s="91">
        <v>43872</v>
      </c>
      <c r="F1139" s="229" t="s">
        <v>1917</v>
      </c>
      <c r="H1139" s="14" t="str">
        <f t="shared" si="18"/>
        <v/>
      </c>
    </row>
    <row r="1140" spans="3:8" x14ac:dyDescent="0.25">
      <c r="C1140" s="229" t="s">
        <v>1934</v>
      </c>
      <c r="D1140" s="13">
        <v>1</v>
      </c>
      <c r="E1140" s="91">
        <v>43872</v>
      </c>
      <c r="F1140" s="229" t="s">
        <v>1917</v>
      </c>
      <c r="H1140" s="14" t="str">
        <f t="shared" si="18"/>
        <v/>
      </c>
    </row>
    <row r="1141" spans="3:8" x14ac:dyDescent="0.25">
      <c r="C1141" s="229" t="s">
        <v>1935</v>
      </c>
      <c r="D1141" s="13">
        <v>1</v>
      </c>
      <c r="E1141" s="91">
        <v>43872</v>
      </c>
      <c r="F1141" s="229" t="s">
        <v>1917</v>
      </c>
      <c r="H1141" s="14" t="str">
        <f t="shared" si="18"/>
        <v/>
      </c>
    </row>
    <row r="1142" spans="3:8" x14ac:dyDescent="0.25">
      <c r="C1142" s="229" t="s">
        <v>1936</v>
      </c>
      <c r="D1142" s="13">
        <v>1</v>
      </c>
      <c r="E1142" s="91">
        <v>43872</v>
      </c>
      <c r="F1142" s="229" t="s">
        <v>1917</v>
      </c>
      <c r="H1142" s="14" t="str">
        <f t="shared" si="18"/>
        <v/>
      </c>
    </row>
    <row r="1143" spans="3:8" x14ac:dyDescent="0.25">
      <c r="C1143" s="229" t="s">
        <v>1937</v>
      </c>
      <c r="D1143" s="13">
        <v>1</v>
      </c>
      <c r="E1143" s="91">
        <v>43872</v>
      </c>
      <c r="F1143" s="229" t="s">
        <v>1917</v>
      </c>
      <c r="H1143" s="14" t="str">
        <f t="shared" si="18"/>
        <v/>
      </c>
    </row>
    <row r="1144" spans="3:8" x14ac:dyDescent="0.25">
      <c r="C1144" s="229" t="s">
        <v>1938</v>
      </c>
      <c r="D1144" s="13">
        <v>1</v>
      </c>
      <c r="E1144" s="91">
        <v>43872</v>
      </c>
      <c r="F1144" s="229" t="s">
        <v>1917</v>
      </c>
      <c r="H1144" s="14" t="str">
        <f t="shared" si="18"/>
        <v/>
      </c>
    </row>
    <row r="1145" spans="3:8" x14ac:dyDescent="0.25">
      <c r="C1145" s="229" t="s">
        <v>1939</v>
      </c>
      <c r="D1145" s="13">
        <v>1</v>
      </c>
      <c r="E1145" s="91">
        <v>43872</v>
      </c>
      <c r="F1145" s="229" t="s">
        <v>1917</v>
      </c>
      <c r="H1145" s="14" t="str">
        <f t="shared" si="18"/>
        <v/>
      </c>
    </row>
    <row r="1146" spans="3:8" x14ac:dyDescent="0.25">
      <c r="C1146" s="229" t="s">
        <v>1940</v>
      </c>
      <c r="D1146" s="13">
        <v>1</v>
      </c>
      <c r="E1146" s="91">
        <v>43872</v>
      </c>
      <c r="F1146" s="229" t="s">
        <v>1917</v>
      </c>
      <c r="H1146" s="14" t="str">
        <f t="shared" si="18"/>
        <v/>
      </c>
    </row>
    <row r="1147" spans="3:8" x14ac:dyDescent="0.25">
      <c r="C1147" s="229" t="s">
        <v>1941</v>
      </c>
      <c r="D1147" s="13">
        <v>1</v>
      </c>
      <c r="E1147" s="91">
        <v>43872</v>
      </c>
      <c r="F1147" s="229" t="s">
        <v>1917</v>
      </c>
      <c r="H1147" s="14" t="str">
        <f t="shared" si="18"/>
        <v/>
      </c>
    </row>
    <row r="1148" spans="3:8" x14ac:dyDescent="0.25">
      <c r="C1148" s="229" t="s">
        <v>1942</v>
      </c>
      <c r="D1148" s="13">
        <v>1</v>
      </c>
      <c r="E1148" s="91">
        <v>43872</v>
      </c>
      <c r="F1148" s="229" t="s">
        <v>1917</v>
      </c>
      <c r="H1148" s="14" t="str">
        <f t="shared" si="18"/>
        <v/>
      </c>
    </row>
    <row r="1149" spans="3:8" x14ac:dyDescent="0.25">
      <c r="C1149" s="229" t="s">
        <v>1943</v>
      </c>
      <c r="D1149" s="13">
        <v>1</v>
      </c>
      <c r="E1149" s="91">
        <v>43872</v>
      </c>
      <c r="F1149" s="229" t="s">
        <v>1917</v>
      </c>
      <c r="H1149" s="14" t="str">
        <f t="shared" si="18"/>
        <v/>
      </c>
    </row>
    <row r="1150" spans="3:8" x14ac:dyDescent="0.25">
      <c r="C1150" s="229" t="s">
        <v>1944</v>
      </c>
      <c r="D1150" s="13">
        <v>1</v>
      </c>
      <c r="E1150" s="91">
        <v>43872</v>
      </c>
      <c r="F1150" s="229" t="s">
        <v>1917</v>
      </c>
      <c r="H1150" s="14" t="str">
        <f t="shared" si="18"/>
        <v/>
      </c>
    </row>
    <row r="1151" spans="3:8" x14ac:dyDescent="0.25">
      <c r="C1151" s="229" t="s">
        <v>1945</v>
      </c>
      <c r="D1151" s="13">
        <v>1</v>
      </c>
      <c r="E1151" s="91">
        <v>43872</v>
      </c>
      <c r="F1151" s="229" t="s">
        <v>1917</v>
      </c>
      <c r="H1151" s="14" t="str">
        <f t="shared" si="18"/>
        <v/>
      </c>
    </row>
    <row r="1152" spans="3:8" x14ac:dyDescent="0.25">
      <c r="C1152" s="229" t="s">
        <v>1946</v>
      </c>
      <c r="D1152" s="13">
        <v>1</v>
      </c>
      <c r="E1152" s="91">
        <v>43872</v>
      </c>
      <c r="F1152" s="229" t="s">
        <v>1917</v>
      </c>
      <c r="H1152" s="14" t="str">
        <f t="shared" si="18"/>
        <v/>
      </c>
    </row>
    <row r="1153" spans="1:8" x14ac:dyDescent="0.25">
      <c r="A1153" s="229"/>
      <c r="B1153" s="229"/>
      <c r="C1153" s="229" t="s">
        <v>1947</v>
      </c>
      <c r="D1153" s="13">
        <v>1</v>
      </c>
      <c r="E1153" s="91">
        <v>43872</v>
      </c>
      <c r="F1153" s="229" t="s">
        <v>1917</v>
      </c>
      <c r="H1153" s="14" t="str">
        <f t="shared" si="18"/>
        <v/>
      </c>
    </row>
    <row r="1154" spans="1:8" s="87" customFormat="1" x14ac:dyDescent="0.25">
      <c r="A1154" s="229"/>
      <c r="B1154" s="229"/>
      <c r="C1154" s="92" t="s">
        <v>1895</v>
      </c>
      <c r="D1154" s="93">
        <f>SUM(D1123:D1153)</f>
        <v>31</v>
      </c>
      <c r="E1154" s="91"/>
      <c r="F1154" s="229"/>
      <c r="G1154" s="13"/>
      <c r="H1154" s="14"/>
    </row>
    <row r="1155" spans="1:8" x14ac:dyDescent="0.25">
      <c r="A1155" s="229"/>
      <c r="B1155" s="229"/>
      <c r="C1155" s="229"/>
      <c r="F1155" s="229"/>
      <c r="H1155" s="14" t="str">
        <f t="shared" si="18"/>
        <v/>
      </c>
    </row>
    <row r="1156" spans="1:8" x14ac:dyDescent="0.25">
      <c r="A1156" s="229" t="s">
        <v>1646</v>
      </c>
      <c r="B1156" s="229" t="s">
        <v>1948</v>
      </c>
      <c r="C1156" s="229" t="s">
        <v>1949</v>
      </c>
      <c r="D1156" s="13">
        <v>1</v>
      </c>
      <c r="E1156" s="91">
        <v>43881</v>
      </c>
      <c r="F1156" s="229" t="s">
        <v>1520</v>
      </c>
      <c r="H1156" s="14" t="str">
        <f t="shared" si="18"/>
        <v/>
      </c>
    </row>
    <row r="1157" spans="1:8" x14ac:dyDescent="0.25">
      <c r="A1157" s="229"/>
      <c r="B1157" s="229"/>
      <c r="C1157" s="229" t="s">
        <v>1950</v>
      </c>
      <c r="D1157" s="13">
        <v>1</v>
      </c>
      <c r="E1157" s="91">
        <v>43881</v>
      </c>
      <c r="F1157" s="229" t="s">
        <v>1520</v>
      </c>
      <c r="H1157" s="14" t="str">
        <f t="shared" si="18"/>
        <v/>
      </c>
    </row>
    <row r="1158" spans="1:8" x14ac:dyDescent="0.25">
      <c r="A1158" s="229"/>
      <c r="B1158" s="229"/>
      <c r="C1158" s="229" t="s">
        <v>1951</v>
      </c>
      <c r="D1158" s="13">
        <v>1</v>
      </c>
      <c r="E1158" s="91">
        <v>43881</v>
      </c>
      <c r="F1158" s="229" t="s">
        <v>1520</v>
      </c>
      <c r="H1158" s="14" t="str">
        <f t="shared" si="18"/>
        <v/>
      </c>
    </row>
    <row r="1159" spans="1:8" x14ac:dyDescent="0.25">
      <c r="A1159" s="229"/>
      <c r="B1159" s="229"/>
      <c r="C1159" s="229" t="s">
        <v>1952</v>
      </c>
      <c r="D1159" s="13">
        <v>1</v>
      </c>
      <c r="E1159" s="91">
        <v>43881</v>
      </c>
      <c r="F1159" s="229" t="s">
        <v>1520</v>
      </c>
      <c r="H1159" s="14" t="str">
        <f t="shared" si="18"/>
        <v/>
      </c>
    </row>
    <row r="1160" spans="1:8" x14ac:dyDescent="0.25">
      <c r="A1160" s="229"/>
      <c r="B1160" s="229"/>
      <c r="C1160" s="229" t="s">
        <v>1953</v>
      </c>
      <c r="D1160" s="13">
        <v>1</v>
      </c>
      <c r="E1160" s="91">
        <v>43881</v>
      </c>
      <c r="F1160" s="229" t="s">
        <v>1520</v>
      </c>
      <c r="H1160" s="14" t="str">
        <f t="shared" si="18"/>
        <v/>
      </c>
    </row>
    <row r="1161" spans="1:8" x14ac:dyDescent="0.25">
      <c r="A1161" s="229"/>
      <c r="B1161" s="229"/>
      <c r="C1161" s="229" t="s">
        <v>1954</v>
      </c>
      <c r="D1161" s="13">
        <v>1</v>
      </c>
      <c r="E1161" s="91">
        <v>43881</v>
      </c>
      <c r="F1161" s="229" t="s">
        <v>1520</v>
      </c>
      <c r="H1161" s="14" t="str">
        <f t="shared" si="18"/>
        <v/>
      </c>
    </row>
    <row r="1162" spans="1:8" x14ac:dyDescent="0.25">
      <c r="A1162" s="229"/>
      <c r="B1162" s="229"/>
      <c r="C1162" s="229" t="s">
        <v>1955</v>
      </c>
      <c r="D1162" s="13">
        <v>1</v>
      </c>
      <c r="E1162" s="91">
        <v>43881</v>
      </c>
      <c r="F1162" s="229" t="s">
        <v>1520</v>
      </c>
      <c r="H1162" s="14" t="str">
        <f t="shared" si="18"/>
        <v/>
      </c>
    </row>
    <row r="1163" spans="1:8" x14ac:dyDescent="0.25">
      <c r="A1163" s="229"/>
      <c r="B1163" s="229"/>
      <c r="C1163" s="229" t="s">
        <v>1956</v>
      </c>
      <c r="D1163" s="13">
        <v>1</v>
      </c>
      <c r="E1163" s="91">
        <v>43881</v>
      </c>
      <c r="F1163" s="229" t="s">
        <v>1520</v>
      </c>
      <c r="H1163" s="14" t="str">
        <f t="shared" si="18"/>
        <v/>
      </c>
    </row>
    <row r="1164" spans="1:8" x14ac:dyDescent="0.25">
      <c r="A1164" s="229"/>
      <c r="B1164" s="229"/>
      <c r="C1164" s="229" t="s">
        <v>1957</v>
      </c>
      <c r="D1164" s="13">
        <v>1</v>
      </c>
      <c r="E1164" s="91">
        <v>43881</v>
      </c>
      <c r="F1164" s="229" t="s">
        <v>1520</v>
      </c>
      <c r="H1164" s="14" t="str">
        <f t="shared" si="18"/>
        <v/>
      </c>
    </row>
    <row r="1165" spans="1:8" x14ac:dyDescent="0.25">
      <c r="A1165" s="229"/>
      <c r="B1165" s="229"/>
      <c r="C1165" s="229" t="s">
        <v>1958</v>
      </c>
      <c r="D1165" s="13">
        <v>1</v>
      </c>
      <c r="E1165" s="91">
        <v>43881</v>
      </c>
      <c r="F1165" s="229" t="s">
        <v>1520</v>
      </c>
      <c r="H1165" s="14" t="str">
        <f t="shared" si="18"/>
        <v/>
      </c>
    </row>
    <row r="1166" spans="1:8" x14ac:dyDescent="0.25">
      <c r="A1166" s="229"/>
      <c r="B1166" s="229"/>
      <c r="C1166" s="229" t="s">
        <v>1959</v>
      </c>
      <c r="D1166" s="13">
        <v>1</v>
      </c>
      <c r="E1166" s="91">
        <v>43881</v>
      </c>
      <c r="F1166" s="229" t="s">
        <v>1520</v>
      </c>
      <c r="H1166" s="14" t="str">
        <f t="shared" si="18"/>
        <v/>
      </c>
    </row>
    <row r="1167" spans="1:8" x14ac:dyDescent="0.25">
      <c r="A1167" s="229"/>
      <c r="B1167" s="229"/>
      <c r="C1167" s="229" t="s">
        <v>1960</v>
      </c>
      <c r="D1167" s="13">
        <v>1</v>
      </c>
      <c r="E1167" s="91">
        <v>43881</v>
      </c>
      <c r="F1167" s="229" t="s">
        <v>1520</v>
      </c>
      <c r="H1167" s="14" t="str">
        <f t="shared" si="18"/>
        <v/>
      </c>
    </row>
    <row r="1168" spans="1:8" x14ac:dyDescent="0.25">
      <c r="A1168" s="229"/>
      <c r="B1168" s="229"/>
      <c r="C1168" s="229" t="s">
        <v>1961</v>
      </c>
      <c r="D1168" s="13">
        <v>1</v>
      </c>
      <c r="E1168" s="91">
        <v>43881</v>
      </c>
      <c r="F1168" s="229" t="s">
        <v>1520</v>
      </c>
      <c r="H1168" s="14" t="str">
        <f t="shared" si="18"/>
        <v/>
      </c>
    </row>
    <row r="1169" spans="1:8" x14ac:dyDescent="0.25">
      <c r="A1169" s="229"/>
      <c r="B1169" s="229"/>
      <c r="C1169" s="229" t="s">
        <v>1962</v>
      </c>
      <c r="D1169" s="13">
        <v>1</v>
      </c>
      <c r="E1169" s="91">
        <v>43881</v>
      </c>
      <c r="F1169" s="229" t="s">
        <v>1520</v>
      </c>
      <c r="H1169" s="14" t="str">
        <f t="shared" si="18"/>
        <v/>
      </c>
    </row>
    <row r="1170" spans="1:8" x14ac:dyDescent="0.25">
      <c r="A1170" s="229"/>
      <c r="B1170" s="229"/>
      <c r="C1170" s="229" t="s">
        <v>1963</v>
      </c>
      <c r="D1170" s="13">
        <v>1</v>
      </c>
      <c r="E1170" s="91">
        <v>43881</v>
      </c>
      <c r="F1170" s="229" t="s">
        <v>1520</v>
      </c>
      <c r="H1170" s="14" t="str">
        <f t="shared" si="18"/>
        <v/>
      </c>
    </row>
    <row r="1171" spans="1:8" x14ac:dyDescent="0.25">
      <c r="A1171" s="229"/>
      <c r="B1171" s="229"/>
      <c r="C1171" s="229" t="s">
        <v>1964</v>
      </c>
      <c r="D1171" s="13">
        <v>1</v>
      </c>
      <c r="E1171" s="91">
        <v>43881</v>
      </c>
      <c r="F1171" s="229" t="s">
        <v>1520</v>
      </c>
      <c r="H1171" s="14" t="str">
        <f t="shared" si="18"/>
        <v/>
      </c>
    </row>
    <row r="1172" spans="1:8" x14ac:dyDescent="0.25">
      <c r="A1172" s="229"/>
      <c r="B1172" s="229"/>
      <c r="C1172" s="229" t="s">
        <v>1965</v>
      </c>
      <c r="D1172" s="13">
        <v>1</v>
      </c>
      <c r="E1172" s="91">
        <v>43881</v>
      </c>
      <c r="F1172" s="229" t="s">
        <v>1520</v>
      </c>
      <c r="H1172" s="14" t="str">
        <f t="shared" si="18"/>
        <v/>
      </c>
    </row>
    <row r="1173" spans="1:8" x14ac:dyDescent="0.25">
      <c r="A1173" s="229"/>
      <c r="B1173" s="229"/>
      <c r="C1173" s="229" t="s">
        <v>1966</v>
      </c>
      <c r="D1173" s="13">
        <v>1</v>
      </c>
      <c r="E1173" s="91">
        <v>43881</v>
      </c>
      <c r="F1173" s="229" t="s">
        <v>1520</v>
      </c>
      <c r="H1173" s="14" t="str">
        <f t="shared" si="18"/>
        <v/>
      </c>
    </row>
    <row r="1174" spans="1:8" x14ac:dyDescent="0.25">
      <c r="A1174" s="229"/>
      <c r="B1174" s="229"/>
      <c r="C1174" s="229" t="s">
        <v>1967</v>
      </c>
      <c r="D1174" s="13">
        <v>1</v>
      </c>
      <c r="E1174" s="91">
        <v>43881</v>
      </c>
      <c r="F1174" s="229" t="s">
        <v>1520</v>
      </c>
      <c r="H1174" s="14" t="str">
        <f t="shared" si="18"/>
        <v/>
      </c>
    </row>
    <row r="1175" spans="1:8" x14ac:dyDescent="0.25">
      <c r="A1175" s="229"/>
      <c r="B1175" s="229"/>
      <c r="C1175" s="229" t="s">
        <v>1968</v>
      </c>
      <c r="D1175" s="13">
        <v>1</v>
      </c>
      <c r="E1175" s="91">
        <v>43881</v>
      </c>
      <c r="F1175" s="229" t="s">
        <v>1520</v>
      </c>
      <c r="H1175" s="14" t="str">
        <f t="shared" si="18"/>
        <v/>
      </c>
    </row>
    <row r="1176" spans="1:8" s="87" customFormat="1" x14ac:dyDescent="0.25">
      <c r="A1176" s="229"/>
      <c r="B1176" s="229"/>
      <c r="C1176" s="92" t="s">
        <v>1895</v>
      </c>
      <c r="D1176" s="93">
        <f>SUM(D1156:D1175)</f>
        <v>20</v>
      </c>
      <c r="E1176" s="91"/>
      <c r="F1176" s="229"/>
      <c r="G1176" s="13"/>
      <c r="H1176" s="14"/>
    </row>
    <row r="1177" spans="1:8" x14ac:dyDescent="0.25">
      <c r="A1177" s="229"/>
      <c r="B1177" s="229"/>
      <c r="C1177" s="229"/>
      <c r="F1177" s="229"/>
      <c r="H1177" s="14" t="str">
        <f t="shared" si="18"/>
        <v/>
      </c>
    </row>
    <row r="1178" spans="1:8" x14ac:dyDescent="0.25">
      <c r="A1178" s="229" t="s">
        <v>116</v>
      </c>
      <c r="B1178" s="229" t="s">
        <v>1969</v>
      </c>
      <c r="C1178" s="229" t="s">
        <v>1970</v>
      </c>
      <c r="D1178" s="13">
        <v>1</v>
      </c>
      <c r="E1178" s="91">
        <v>43881</v>
      </c>
      <c r="F1178" s="229" t="s">
        <v>1520</v>
      </c>
      <c r="H1178" s="14" t="str">
        <f t="shared" si="18"/>
        <v/>
      </c>
    </row>
    <row r="1179" spans="1:8" x14ac:dyDescent="0.25">
      <c r="A1179" s="229"/>
      <c r="B1179" s="229"/>
      <c r="C1179" s="229" t="s">
        <v>1971</v>
      </c>
      <c r="D1179" s="13">
        <v>1</v>
      </c>
      <c r="E1179" s="91">
        <v>43881</v>
      </c>
      <c r="F1179" s="229" t="s">
        <v>1520</v>
      </c>
      <c r="H1179" s="14" t="str">
        <f t="shared" si="18"/>
        <v/>
      </c>
    </row>
    <row r="1180" spans="1:8" x14ac:dyDescent="0.25">
      <c r="A1180" s="229"/>
      <c r="B1180" s="229"/>
      <c r="C1180" s="229" t="s">
        <v>1972</v>
      </c>
      <c r="D1180" s="13">
        <v>1</v>
      </c>
      <c r="E1180" s="91">
        <v>43881</v>
      </c>
      <c r="F1180" s="229" t="s">
        <v>1520</v>
      </c>
      <c r="H1180" s="14" t="str">
        <f t="shared" si="18"/>
        <v/>
      </c>
    </row>
    <row r="1181" spans="1:8" x14ac:dyDescent="0.25">
      <c r="A1181" s="229"/>
      <c r="B1181" s="229"/>
      <c r="C1181" s="229" t="s">
        <v>1973</v>
      </c>
      <c r="D1181" s="13">
        <v>1</v>
      </c>
      <c r="E1181" s="91">
        <v>43881</v>
      </c>
      <c r="F1181" s="229" t="s">
        <v>1520</v>
      </c>
      <c r="H1181" s="14" t="str">
        <f t="shared" si="18"/>
        <v/>
      </c>
    </row>
    <row r="1182" spans="1:8" x14ac:dyDescent="0.25">
      <c r="A1182" s="229"/>
      <c r="B1182" s="229"/>
      <c r="C1182" s="229" t="s">
        <v>1974</v>
      </c>
      <c r="D1182" s="13">
        <v>1</v>
      </c>
      <c r="E1182" s="91">
        <v>43881</v>
      </c>
      <c r="F1182" s="229" t="s">
        <v>1520</v>
      </c>
      <c r="H1182" s="14" t="str">
        <f t="shared" si="18"/>
        <v/>
      </c>
    </row>
    <row r="1183" spans="1:8" x14ac:dyDescent="0.25">
      <c r="A1183" s="229"/>
      <c r="B1183" s="229"/>
      <c r="C1183" s="229" t="s">
        <v>1975</v>
      </c>
      <c r="D1183" s="13">
        <v>1</v>
      </c>
      <c r="E1183" s="91">
        <v>43881</v>
      </c>
      <c r="F1183" s="229" t="s">
        <v>1520</v>
      </c>
      <c r="H1183" s="14" t="str">
        <f t="shared" si="18"/>
        <v/>
      </c>
    </row>
    <row r="1184" spans="1:8" x14ac:dyDescent="0.25">
      <c r="A1184" s="229"/>
      <c r="B1184" s="229"/>
      <c r="C1184" s="229" t="s">
        <v>1976</v>
      </c>
      <c r="D1184" s="13">
        <v>1</v>
      </c>
      <c r="E1184" s="91">
        <v>43881</v>
      </c>
      <c r="F1184" s="229" t="s">
        <v>1520</v>
      </c>
      <c r="H1184" s="14" t="str">
        <f t="shared" ref="H1184:H1248" si="19">IF(G1184&lt;&gt;"",E1184+G1184,"")</f>
        <v/>
      </c>
    </row>
    <row r="1185" spans="3:8" x14ac:dyDescent="0.25">
      <c r="C1185" s="229" t="s">
        <v>1977</v>
      </c>
      <c r="D1185" s="13">
        <v>1</v>
      </c>
      <c r="E1185" s="91">
        <v>43881</v>
      </c>
      <c r="F1185" s="229" t="s">
        <v>1520</v>
      </c>
      <c r="H1185" s="14" t="str">
        <f t="shared" si="19"/>
        <v/>
      </c>
    </row>
    <row r="1186" spans="3:8" x14ac:dyDescent="0.25">
      <c r="C1186" s="229" t="s">
        <v>1978</v>
      </c>
      <c r="D1186" s="13">
        <v>1</v>
      </c>
      <c r="E1186" s="91">
        <v>43881</v>
      </c>
      <c r="F1186" s="229" t="s">
        <v>1520</v>
      </c>
      <c r="H1186" s="14" t="str">
        <f t="shared" si="19"/>
        <v/>
      </c>
    </row>
    <row r="1187" spans="3:8" x14ac:dyDescent="0.25">
      <c r="C1187" s="229" t="s">
        <v>1979</v>
      </c>
      <c r="D1187" s="13">
        <v>1</v>
      </c>
      <c r="E1187" s="91">
        <v>43881</v>
      </c>
      <c r="F1187" s="229" t="s">
        <v>1520</v>
      </c>
      <c r="H1187" s="14" t="str">
        <f t="shared" si="19"/>
        <v/>
      </c>
    </row>
    <row r="1188" spans="3:8" x14ac:dyDescent="0.25">
      <c r="C1188" s="229" t="s">
        <v>1980</v>
      </c>
      <c r="D1188" s="13">
        <v>1</v>
      </c>
      <c r="E1188" s="91">
        <v>43881</v>
      </c>
      <c r="F1188" s="229" t="s">
        <v>1520</v>
      </c>
      <c r="H1188" s="14" t="str">
        <f t="shared" si="19"/>
        <v/>
      </c>
    </row>
    <row r="1189" spans="3:8" x14ac:dyDescent="0.25">
      <c r="C1189" s="229" t="s">
        <v>1981</v>
      </c>
      <c r="D1189" s="13">
        <v>1</v>
      </c>
      <c r="E1189" s="91">
        <v>43881</v>
      </c>
      <c r="F1189" s="229" t="s">
        <v>1520</v>
      </c>
      <c r="H1189" s="14" t="str">
        <f t="shared" si="19"/>
        <v/>
      </c>
    </row>
    <row r="1190" spans="3:8" x14ac:dyDescent="0.25">
      <c r="C1190" s="229" t="s">
        <v>1982</v>
      </c>
      <c r="D1190" s="13">
        <v>1</v>
      </c>
      <c r="E1190" s="91">
        <v>43881</v>
      </c>
      <c r="F1190" s="229" t="s">
        <v>1520</v>
      </c>
      <c r="H1190" s="14" t="str">
        <f t="shared" si="19"/>
        <v/>
      </c>
    </row>
    <row r="1191" spans="3:8" x14ac:dyDescent="0.25">
      <c r="C1191" s="229" t="s">
        <v>1983</v>
      </c>
      <c r="D1191" s="13">
        <v>1</v>
      </c>
      <c r="E1191" s="91">
        <v>43881</v>
      </c>
      <c r="F1191" s="229" t="s">
        <v>1520</v>
      </c>
      <c r="H1191" s="14" t="str">
        <f t="shared" si="19"/>
        <v/>
      </c>
    </row>
    <row r="1192" spans="3:8" x14ac:dyDescent="0.25">
      <c r="C1192" s="229" t="s">
        <v>1984</v>
      </c>
      <c r="D1192" s="13">
        <v>1</v>
      </c>
      <c r="E1192" s="91">
        <v>43881</v>
      </c>
      <c r="F1192" s="229" t="s">
        <v>1520</v>
      </c>
      <c r="H1192" s="14" t="str">
        <f t="shared" si="19"/>
        <v/>
      </c>
    </row>
    <row r="1193" spans="3:8" x14ac:dyDescent="0.25">
      <c r="C1193" s="229" t="s">
        <v>1985</v>
      </c>
      <c r="D1193" s="13">
        <v>1</v>
      </c>
      <c r="E1193" s="91">
        <v>43881</v>
      </c>
      <c r="F1193" s="229" t="s">
        <v>1520</v>
      </c>
      <c r="H1193" s="14" t="str">
        <f t="shared" si="19"/>
        <v/>
      </c>
    </row>
    <row r="1194" spans="3:8" x14ac:dyDescent="0.25">
      <c r="C1194" s="229" t="s">
        <v>1986</v>
      </c>
      <c r="D1194" s="13">
        <v>1</v>
      </c>
      <c r="E1194" s="91">
        <v>43881</v>
      </c>
      <c r="F1194" s="229" t="s">
        <v>1520</v>
      </c>
      <c r="H1194" s="14" t="str">
        <f t="shared" si="19"/>
        <v/>
      </c>
    </row>
    <row r="1195" spans="3:8" x14ac:dyDescent="0.25">
      <c r="C1195" s="229" t="s">
        <v>1987</v>
      </c>
      <c r="D1195" s="13">
        <v>1</v>
      </c>
      <c r="E1195" s="91">
        <v>43881</v>
      </c>
      <c r="F1195" s="229" t="s">
        <v>1520</v>
      </c>
      <c r="H1195" s="14" t="str">
        <f t="shared" si="19"/>
        <v/>
      </c>
    </row>
    <row r="1196" spans="3:8" x14ac:dyDescent="0.25">
      <c r="C1196" s="229" t="s">
        <v>1988</v>
      </c>
      <c r="D1196" s="13">
        <v>1</v>
      </c>
      <c r="E1196" s="91">
        <v>43881</v>
      </c>
      <c r="F1196" s="229" t="s">
        <v>1520</v>
      </c>
      <c r="H1196" s="14" t="str">
        <f t="shared" si="19"/>
        <v/>
      </c>
    </row>
    <row r="1197" spans="3:8" x14ac:dyDescent="0.25">
      <c r="C1197" s="229" t="s">
        <v>1989</v>
      </c>
      <c r="D1197" s="13">
        <v>1</v>
      </c>
      <c r="E1197" s="91">
        <v>43881</v>
      </c>
      <c r="F1197" s="229" t="s">
        <v>1520</v>
      </c>
      <c r="H1197" s="14" t="str">
        <f t="shared" si="19"/>
        <v/>
      </c>
    </row>
    <row r="1198" spans="3:8" x14ac:dyDescent="0.25">
      <c r="C1198" s="229" t="s">
        <v>1990</v>
      </c>
      <c r="D1198" s="13">
        <v>1</v>
      </c>
      <c r="E1198" s="91">
        <v>43881</v>
      </c>
      <c r="F1198" s="229" t="s">
        <v>1520</v>
      </c>
      <c r="H1198" s="14" t="str">
        <f t="shared" si="19"/>
        <v/>
      </c>
    </row>
    <row r="1199" spans="3:8" x14ac:dyDescent="0.25">
      <c r="C1199" s="229" t="s">
        <v>1991</v>
      </c>
      <c r="D1199" s="13">
        <v>1</v>
      </c>
      <c r="E1199" s="91">
        <v>43881</v>
      </c>
      <c r="F1199" s="229" t="s">
        <v>1520</v>
      </c>
      <c r="H1199" s="14" t="str">
        <f t="shared" si="19"/>
        <v/>
      </c>
    </row>
    <row r="1200" spans="3:8" x14ac:dyDescent="0.25">
      <c r="C1200" s="229" t="s">
        <v>1992</v>
      </c>
      <c r="D1200" s="13">
        <v>1</v>
      </c>
      <c r="E1200" s="91">
        <v>43881</v>
      </c>
      <c r="F1200" s="229" t="s">
        <v>1520</v>
      </c>
      <c r="H1200" s="14" t="str">
        <f t="shared" si="19"/>
        <v/>
      </c>
    </row>
    <row r="1201" spans="1:8" x14ac:dyDescent="0.25">
      <c r="A1201" s="229"/>
      <c r="B1201" s="229"/>
      <c r="C1201" s="229" t="s">
        <v>1993</v>
      </c>
      <c r="D1201" s="13">
        <v>1</v>
      </c>
      <c r="E1201" s="91">
        <v>43881</v>
      </c>
      <c r="F1201" s="229" t="s">
        <v>1520</v>
      </c>
      <c r="H1201" s="14" t="str">
        <f t="shared" si="19"/>
        <v/>
      </c>
    </row>
    <row r="1202" spans="1:8" x14ac:dyDescent="0.25">
      <c r="A1202" s="229"/>
      <c r="B1202" s="229"/>
      <c r="C1202" s="229" t="s">
        <v>1994</v>
      </c>
      <c r="D1202" s="13">
        <v>1</v>
      </c>
      <c r="E1202" s="91">
        <v>43881</v>
      </c>
      <c r="F1202" s="229" t="s">
        <v>1520</v>
      </c>
      <c r="H1202" s="14" t="str">
        <f t="shared" si="19"/>
        <v/>
      </c>
    </row>
    <row r="1203" spans="1:8" x14ac:dyDescent="0.25">
      <c r="A1203" s="229"/>
      <c r="B1203" s="229"/>
      <c r="C1203" s="92" t="s">
        <v>1895</v>
      </c>
      <c r="D1203" s="93">
        <f>SUM(D1178:D1202)</f>
        <v>25</v>
      </c>
      <c r="F1203" s="229"/>
      <c r="H1203" s="14" t="str">
        <f t="shared" si="19"/>
        <v/>
      </c>
    </row>
    <row r="1204" spans="1:8" s="87" customFormat="1" x14ac:dyDescent="0.25">
      <c r="A1204" s="229"/>
      <c r="B1204" s="229"/>
      <c r="C1204" s="229"/>
      <c r="D1204" s="13"/>
      <c r="E1204" s="91"/>
      <c r="F1204" s="229"/>
      <c r="G1204" s="13"/>
      <c r="H1204" s="14"/>
    </row>
    <row r="1205" spans="1:8" x14ac:dyDescent="0.25">
      <c r="A1205" s="229" t="s">
        <v>621</v>
      </c>
      <c r="B1205" s="229" t="s">
        <v>623</v>
      </c>
      <c r="C1205" s="229" t="s">
        <v>1995</v>
      </c>
      <c r="D1205" s="13">
        <v>1</v>
      </c>
      <c r="E1205" s="91">
        <v>43880</v>
      </c>
      <c r="F1205" s="7" t="s">
        <v>1996</v>
      </c>
      <c r="H1205" s="14" t="str">
        <f t="shared" si="19"/>
        <v/>
      </c>
    </row>
    <row r="1206" spans="1:8" x14ac:dyDescent="0.25">
      <c r="A1206" s="229"/>
      <c r="B1206" s="229"/>
      <c r="C1206" s="229" t="s">
        <v>1997</v>
      </c>
      <c r="D1206" s="13">
        <v>1</v>
      </c>
      <c r="E1206" s="91">
        <v>43880</v>
      </c>
      <c r="F1206" s="229" t="s">
        <v>1996</v>
      </c>
      <c r="H1206" s="14" t="str">
        <f t="shared" si="19"/>
        <v/>
      </c>
    </row>
    <row r="1207" spans="1:8" x14ac:dyDescent="0.25">
      <c r="A1207" s="229"/>
      <c r="B1207" s="229"/>
      <c r="C1207" s="92" t="s">
        <v>1895</v>
      </c>
      <c r="D1207" s="93">
        <v>2</v>
      </c>
      <c r="F1207" s="229"/>
      <c r="H1207" s="14" t="str">
        <f t="shared" si="19"/>
        <v/>
      </c>
    </row>
    <row r="1208" spans="1:8" x14ac:dyDescent="0.25">
      <c r="A1208" s="229"/>
      <c r="B1208" s="229"/>
      <c r="C1208" s="229"/>
      <c r="F1208" s="229"/>
      <c r="H1208" s="14" t="str">
        <f t="shared" si="19"/>
        <v/>
      </c>
    </row>
    <row r="1209" spans="1:8" x14ac:dyDescent="0.25">
      <c r="A1209" s="229" t="s">
        <v>194</v>
      </c>
      <c r="B1209" s="229" t="s">
        <v>581</v>
      </c>
      <c r="C1209" s="229" t="s">
        <v>1998</v>
      </c>
      <c r="D1209" s="13">
        <v>1</v>
      </c>
      <c r="E1209" s="229">
        <v>43893</v>
      </c>
      <c r="F1209" s="7" t="s">
        <v>1999</v>
      </c>
      <c r="H1209" s="14" t="str">
        <f t="shared" si="19"/>
        <v/>
      </c>
    </row>
    <row r="1210" spans="1:8" x14ac:dyDescent="0.25">
      <c r="A1210" s="229"/>
      <c r="B1210" s="229"/>
      <c r="C1210" s="229" t="s">
        <v>2000</v>
      </c>
      <c r="D1210" s="13">
        <v>1</v>
      </c>
      <c r="E1210" s="91">
        <v>43893</v>
      </c>
      <c r="F1210" s="229" t="s">
        <v>1999</v>
      </c>
      <c r="H1210" s="14" t="str">
        <f t="shared" si="19"/>
        <v/>
      </c>
    </row>
    <row r="1211" spans="1:8" x14ac:dyDescent="0.25">
      <c r="A1211" s="229"/>
      <c r="B1211" s="229"/>
      <c r="C1211" s="229" t="s">
        <v>2001</v>
      </c>
      <c r="D1211" s="13">
        <v>1</v>
      </c>
      <c r="E1211" s="91">
        <v>43893</v>
      </c>
      <c r="F1211" s="229" t="s">
        <v>1999</v>
      </c>
      <c r="H1211" s="14" t="str">
        <f t="shared" si="19"/>
        <v/>
      </c>
    </row>
    <row r="1212" spans="1:8" x14ac:dyDescent="0.25">
      <c r="A1212" s="229"/>
      <c r="B1212" s="229"/>
      <c r="C1212" s="229" t="s">
        <v>2002</v>
      </c>
      <c r="D1212" s="13">
        <v>1</v>
      </c>
      <c r="E1212" s="91">
        <v>43893</v>
      </c>
      <c r="F1212" s="229" t="s">
        <v>1999</v>
      </c>
      <c r="H1212" s="14" t="str">
        <f t="shared" si="19"/>
        <v/>
      </c>
    </row>
    <row r="1213" spans="1:8" x14ac:dyDescent="0.25">
      <c r="A1213" s="229"/>
      <c r="B1213" s="229"/>
      <c r="C1213" s="203" t="s">
        <v>1895</v>
      </c>
      <c r="D1213" s="93">
        <f>SUM(D1209:D1212)</f>
        <v>4</v>
      </c>
      <c r="F1213" s="229"/>
      <c r="H1213" s="14" t="str">
        <f t="shared" si="19"/>
        <v/>
      </c>
    </row>
    <row r="1214" spans="1:8" x14ac:dyDescent="0.25">
      <c r="A1214" s="229"/>
      <c r="B1214" s="229"/>
      <c r="C1214" s="229"/>
      <c r="F1214" s="229"/>
      <c r="H1214" s="14" t="str">
        <f t="shared" si="19"/>
        <v/>
      </c>
    </row>
    <row r="1215" spans="1:8" x14ac:dyDescent="0.25">
      <c r="A1215" s="97" t="s">
        <v>2003</v>
      </c>
      <c r="B1215" s="97" t="s">
        <v>2004</v>
      </c>
      <c r="C1215" s="96" t="s">
        <v>2005</v>
      </c>
      <c r="D1215" s="13">
        <v>1</v>
      </c>
      <c r="E1215" s="91">
        <v>43893</v>
      </c>
      <c r="F1215" s="229" t="s">
        <v>1999</v>
      </c>
      <c r="H1215" s="14" t="str">
        <f t="shared" si="19"/>
        <v/>
      </c>
    </row>
    <row r="1216" spans="1:8" x14ac:dyDescent="0.25">
      <c r="A1216" s="229"/>
      <c r="B1216" s="229"/>
      <c r="C1216" s="96" t="s">
        <v>2006</v>
      </c>
      <c r="D1216" s="13">
        <v>1</v>
      </c>
      <c r="E1216" s="91">
        <v>43893</v>
      </c>
      <c r="F1216" s="229" t="s">
        <v>1999</v>
      </c>
      <c r="H1216" s="14" t="str">
        <f t="shared" si="19"/>
        <v/>
      </c>
    </row>
    <row r="1217" spans="1:8" x14ac:dyDescent="0.25">
      <c r="A1217" s="229"/>
      <c r="B1217" s="229"/>
      <c r="C1217" s="96" t="s">
        <v>2007</v>
      </c>
      <c r="D1217" s="13">
        <v>1</v>
      </c>
      <c r="E1217" s="91">
        <v>43893</v>
      </c>
      <c r="F1217" s="229" t="s">
        <v>1999</v>
      </c>
      <c r="H1217" s="14" t="str">
        <f t="shared" si="19"/>
        <v/>
      </c>
    </row>
    <row r="1218" spans="1:8" x14ac:dyDescent="0.25">
      <c r="A1218" s="229"/>
      <c r="B1218" s="229"/>
      <c r="C1218" s="96" t="s">
        <v>2008</v>
      </c>
      <c r="D1218" s="13">
        <v>1</v>
      </c>
      <c r="E1218" s="91">
        <v>43893</v>
      </c>
      <c r="F1218" s="229" t="s">
        <v>1999</v>
      </c>
      <c r="H1218" s="14" t="str">
        <f t="shared" si="19"/>
        <v/>
      </c>
    </row>
    <row r="1219" spans="1:8" x14ac:dyDescent="0.25">
      <c r="A1219" s="229"/>
      <c r="B1219" s="229"/>
      <c r="C1219" s="96" t="s">
        <v>2009</v>
      </c>
      <c r="D1219" s="13">
        <v>1</v>
      </c>
      <c r="E1219" s="91">
        <v>43893</v>
      </c>
      <c r="F1219" s="229" t="s">
        <v>1999</v>
      </c>
      <c r="H1219" s="14" t="str">
        <f t="shared" si="19"/>
        <v/>
      </c>
    </row>
    <row r="1220" spans="1:8" x14ac:dyDescent="0.25">
      <c r="A1220" s="229"/>
      <c r="B1220" s="229"/>
      <c r="C1220" s="96" t="s">
        <v>2010</v>
      </c>
      <c r="D1220" s="13">
        <v>1</v>
      </c>
      <c r="E1220" s="91">
        <v>43893</v>
      </c>
      <c r="F1220" s="229" t="s">
        <v>1999</v>
      </c>
      <c r="H1220" s="14" t="str">
        <f t="shared" si="19"/>
        <v/>
      </c>
    </row>
    <row r="1221" spans="1:8" x14ac:dyDescent="0.25">
      <c r="A1221" s="229"/>
      <c r="B1221" s="229"/>
      <c r="C1221" s="96" t="s">
        <v>2011</v>
      </c>
      <c r="D1221" s="13">
        <v>1</v>
      </c>
      <c r="E1221" s="91">
        <v>43893</v>
      </c>
      <c r="F1221" s="229" t="s">
        <v>1999</v>
      </c>
      <c r="H1221" s="14" t="str">
        <f t="shared" si="19"/>
        <v/>
      </c>
    </row>
    <row r="1222" spans="1:8" x14ac:dyDescent="0.25">
      <c r="A1222" s="229"/>
      <c r="B1222" s="229"/>
      <c r="C1222" s="96" t="s">
        <v>2012</v>
      </c>
      <c r="D1222" s="13">
        <v>1</v>
      </c>
      <c r="E1222" s="91">
        <v>43893</v>
      </c>
      <c r="F1222" s="229" t="s">
        <v>1999</v>
      </c>
      <c r="H1222" s="14" t="str">
        <f t="shared" si="19"/>
        <v/>
      </c>
    </row>
    <row r="1223" spans="1:8" x14ac:dyDescent="0.25">
      <c r="A1223" s="229"/>
      <c r="B1223" s="229"/>
      <c r="C1223" s="96" t="s">
        <v>2013</v>
      </c>
      <c r="D1223" s="13">
        <v>1</v>
      </c>
      <c r="E1223" s="91">
        <v>43893</v>
      </c>
      <c r="F1223" s="229" t="s">
        <v>1999</v>
      </c>
      <c r="H1223" s="14" t="str">
        <f t="shared" si="19"/>
        <v/>
      </c>
    </row>
    <row r="1224" spans="1:8" x14ac:dyDescent="0.25">
      <c r="A1224" s="229"/>
      <c r="B1224" s="229"/>
      <c r="C1224" s="96" t="s">
        <v>2014</v>
      </c>
      <c r="D1224" s="13">
        <v>1</v>
      </c>
      <c r="E1224" s="91">
        <v>43893</v>
      </c>
      <c r="F1224" s="229" t="s">
        <v>1999</v>
      </c>
      <c r="H1224" s="14" t="str">
        <f t="shared" si="19"/>
        <v/>
      </c>
    </row>
    <row r="1225" spans="1:8" x14ac:dyDescent="0.25">
      <c r="A1225" s="229"/>
      <c r="B1225" s="229"/>
      <c r="C1225" s="96" t="s">
        <v>2015</v>
      </c>
      <c r="D1225" s="13">
        <v>1</v>
      </c>
      <c r="E1225" s="91">
        <v>43893</v>
      </c>
      <c r="F1225" s="229" t="s">
        <v>1999</v>
      </c>
      <c r="H1225" s="14" t="str">
        <f t="shared" si="19"/>
        <v/>
      </c>
    </row>
    <row r="1226" spans="1:8" x14ac:dyDescent="0.25">
      <c r="A1226" s="229"/>
      <c r="B1226" s="229"/>
      <c r="C1226" s="229" t="s">
        <v>2016</v>
      </c>
      <c r="D1226" s="13">
        <v>1</v>
      </c>
      <c r="E1226" s="91">
        <v>43893</v>
      </c>
      <c r="F1226" s="229" t="s">
        <v>1999</v>
      </c>
      <c r="H1226" s="14" t="str">
        <f t="shared" si="19"/>
        <v/>
      </c>
    </row>
    <row r="1227" spans="1:8" x14ac:dyDescent="0.25">
      <c r="A1227" s="229"/>
      <c r="B1227" s="229"/>
      <c r="C1227" s="204" t="s">
        <v>1895</v>
      </c>
      <c r="D1227" s="93">
        <f>SUM(D1215:D1226)</f>
        <v>12</v>
      </c>
      <c r="F1227" s="229"/>
      <c r="H1227" s="14" t="str">
        <f t="shared" si="19"/>
        <v/>
      </c>
    </row>
    <row r="1228" spans="1:8" x14ac:dyDescent="0.25">
      <c r="A1228" s="229"/>
      <c r="B1228" s="229"/>
      <c r="C1228" s="229"/>
      <c r="F1228" s="229"/>
      <c r="H1228" s="14" t="str">
        <f t="shared" si="19"/>
        <v/>
      </c>
    </row>
    <row r="1229" spans="1:8" ht="15.75" x14ac:dyDescent="0.25">
      <c r="A1229" s="229" t="s">
        <v>524</v>
      </c>
      <c r="B1229" s="21" t="s">
        <v>525</v>
      </c>
      <c r="C1229" s="229" t="s">
        <v>2017</v>
      </c>
      <c r="D1229" s="13">
        <v>1</v>
      </c>
      <c r="E1229" s="91">
        <v>43906</v>
      </c>
      <c r="F1229" s="229" t="s">
        <v>1999</v>
      </c>
      <c r="H1229" s="14" t="str">
        <f t="shared" si="19"/>
        <v/>
      </c>
    </row>
    <row r="1230" spans="1:8" x14ac:dyDescent="0.25">
      <c r="A1230" s="229"/>
      <c r="B1230" s="229"/>
      <c r="C1230" s="229" t="s">
        <v>2018</v>
      </c>
      <c r="D1230" s="13">
        <v>1</v>
      </c>
      <c r="E1230" s="91">
        <v>43906</v>
      </c>
      <c r="F1230" s="229" t="s">
        <v>1999</v>
      </c>
      <c r="H1230" s="14" t="str">
        <f t="shared" si="19"/>
        <v/>
      </c>
    </row>
    <row r="1231" spans="1:8" x14ac:dyDescent="0.25">
      <c r="A1231" s="229"/>
      <c r="B1231" s="229"/>
      <c r="C1231" s="229" t="s">
        <v>2019</v>
      </c>
      <c r="D1231" s="13">
        <v>1</v>
      </c>
      <c r="E1231" s="91">
        <v>43906</v>
      </c>
      <c r="F1231" s="229" t="s">
        <v>1999</v>
      </c>
      <c r="H1231" s="14" t="str">
        <f t="shared" si="19"/>
        <v/>
      </c>
    </row>
    <row r="1232" spans="1:8" x14ac:dyDescent="0.25">
      <c r="A1232" s="229"/>
      <c r="B1232" s="229"/>
      <c r="C1232" s="229" t="s">
        <v>2020</v>
      </c>
      <c r="D1232" s="13">
        <v>1</v>
      </c>
      <c r="E1232" s="91">
        <v>43906</v>
      </c>
      <c r="F1232" s="229" t="s">
        <v>1999</v>
      </c>
      <c r="H1232" s="14" t="str">
        <f t="shared" si="19"/>
        <v/>
      </c>
    </row>
    <row r="1233" spans="3:8" x14ac:dyDescent="0.25">
      <c r="C1233" s="229" t="s">
        <v>2021</v>
      </c>
      <c r="D1233" s="13">
        <v>1</v>
      </c>
      <c r="E1233" s="91">
        <v>43906</v>
      </c>
      <c r="F1233" s="229" t="s">
        <v>1999</v>
      </c>
      <c r="H1233" s="14" t="str">
        <f t="shared" si="19"/>
        <v/>
      </c>
    </row>
    <row r="1234" spans="3:8" x14ac:dyDescent="0.25">
      <c r="C1234" s="229" t="s">
        <v>2022</v>
      </c>
      <c r="D1234" s="13">
        <v>1</v>
      </c>
      <c r="E1234" s="91">
        <v>43906</v>
      </c>
      <c r="F1234" s="229" t="s">
        <v>1999</v>
      </c>
      <c r="H1234" s="14" t="str">
        <f t="shared" si="19"/>
        <v/>
      </c>
    </row>
    <row r="1235" spans="3:8" x14ac:dyDescent="0.25">
      <c r="C1235" s="229" t="s">
        <v>2023</v>
      </c>
      <c r="D1235" s="13">
        <v>1</v>
      </c>
      <c r="E1235" s="91">
        <v>43906</v>
      </c>
      <c r="F1235" s="229" t="s">
        <v>1999</v>
      </c>
      <c r="H1235" s="14" t="str">
        <f t="shared" si="19"/>
        <v/>
      </c>
    </row>
    <row r="1236" spans="3:8" x14ac:dyDescent="0.25">
      <c r="C1236" s="229" t="s">
        <v>2024</v>
      </c>
      <c r="D1236" s="13">
        <v>1</v>
      </c>
      <c r="E1236" s="91">
        <v>43906</v>
      </c>
      <c r="F1236" s="229" t="s">
        <v>1999</v>
      </c>
      <c r="H1236" s="14" t="str">
        <f t="shared" si="19"/>
        <v/>
      </c>
    </row>
    <row r="1237" spans="3:8" x14ac:dyDescent="0.25">
      <c r="C1237" s="229" t="s">
        <v>2025</v>
      </c>
      <c r="D1237" s="13">
        <v>1</v>
      </c>
      <c r="E1237" s="91">
        <v>43906</v>
      </c>
      <c r="F1237" s="229" t="s">
        <v>1999</v>
      </c>
      <c r="H1237" s="14" t="str">
        <f t="shared" si="19"/>
        <v/>
      </c>
    </row>
    <row r="1238" spans="3:8" x14ac:dyDescent="0.25">
      <c r="C1238" s="229" t="s">
        <v>2026</v>
      </c>
      <c r="D1238" s="13">
        <v>1</v>
      </c>
      <c r="E1238" s="91">
        <v>43906</v>
      </c>
      <c r="F1238" s="229" t="s">
        <v>1999</v>
      </c>
      <c r="H1238" s="14" t="str">
        <f t="shared" si="19"/>
        <v/>
      </c>
    </row>
    <row r="1239" spans="3:8" x14ac:dyDescent="0.25">
      <c r="C1239" s="229" t="s">
        <v>2027</v>
      </c>
      <c r="D1239" s="13">
        <v>1</v>
      </c>
      <c r="E1239" s="91">
        <v>43906</v>
      </c>
      <c r="F1239" s="229" t="s">
        <v>1999</v>
      </c>
      <c r="H1239" s="14" t="str">
        <f t="shared" si="19"/>
        <v/>
      </c>
    </row>
    <row r="1240" spans="3:8" x14ac:dyDescent="0.25">
      <c r="C1240" s="229" t="s">
        <v>2028</v>
      </c>
      <c r="D1240" s="13">
        <v>1</v>
      </c>
      <c r="E1240" s="91">
        <v>43906</v>
      </c>
      <c r="F1240" s="229" t="s">
        <v>1999</v>
      </c>
      <c r="H1240" s="14" t="str">
        <f t="shared" si="19"/>
        <v/>
      </c>
    </row>
    <row r="1241" spans="3:8" x14ac:dyDescent="0.25">
      <c r="C1241" s="229" t="s">
        <v>2029</v>
      </c>
      <c r="D1241" s="13">
        <v>1</v>
      </c>
      <c r="E1241" s="91">
        <v>43906</v>
      </c>
      <c r="F1241" s="229" t="s">
        <v>1999</v>
      </c>
      <c r="H1241" s="14" t="str">
        <f t="shared" si="19"/>
        <v/>
      </c>
    </row>
    <row r="1242" spans="3:8" x14ac:dyDescent="0.25">
      <c r="C1242" s="229" t="s">
        <v>2030</v>
      </c>
      <c r="D1242" s="13">
        <v>1</v>
      </c>
      <c r="E1242" s="91">
        <v>43906</v>
      </c>
      <c r="F1242" s="229" t="s">
        <v>1999</v>
      </c>
      <c r="H1242" s="14" t="str">
        <f t="shared" si="19"/>
        <v/>
      </c>
    </row>
    <row r="1243" spans="3:8" x14ac:dyDescent="0.25">
      <c r="C1243" s="229" t="s">
        <v>2031</v>
      </c>
      <c r="D1243" s="13">
        <v>1</v>
      </c>
      <c r="E1243" s="91">
        <v>43906</v>
      </c>
      <c r="F1243" s="229" t="s">
        <v>1999</v>
      </c>
      <c r="H1243" s="14" t="str">
        <f t="shared" si="19"/>
        <v/>
      </c>
    </row>
    <row r="1244" spans="3:8" x14ac:dyDescent="0.25">
      <c r="C1244" s="229" t="s">
        <v>2032</v>
      </c>
      <c r="D1244" s="13">
        <v>1</v>
      </c>
      <c r="E1244" s="91">
        <v>43906</v>
      </c>
      <c r="F1244" s="229" t="s">
        <v>1999</v>
      </c>
      <c r="H1244" s="14" t="str">
        <f t="shared" si="19"/>
        <v/>
      </c>
    </row>
    <row r="1245" spans="3:8" x14ac:dyDescent="0.25">
      <c r="C1245" s="229" t="s">
        <v>2033</v>
      </c>
      <c r="D1245" s="13">
        <v>1</v>
      </c>
      <c r="E1245" s="91">
        <v>43906</v>
      </c>
      <c r="F1245" s="229" t="s">
        <v>1999</v>
      </c>
      <c r="H1245" s="14" t="str">
        <f t="shared" si="19"/>
        <v/>
      </c>
    </row>
    <row r="1246" spans="3:8" x14ac:dyDescent="0.25">
      <c r="C1246" s="229" t="s">
        <v>2034</v>
      </c>
      <c r="D1246" s="13">
        <v>1</v>
      </c>
      <c r="E1246" s="91">
        <v>43906</v>
      </c>
      <c r="F1246" s="229" t="s">
        <v>1999</v>
      </c>
      <c r="H1246" s="14" t="str">
        <f t="shared" si="19"/>
        <v/>
      </c>
    </row>
    <row r="1247" spans="3:8" x14ac:dyDescent="0.25">
      <c r="C1247" s="229" t="s">
        <v>2035</v>
      </c>
      <c r="D1247" s="13">
        <v>1</v>
      </c>
      <c r="E1247" s="91">
        <v>43906</v>
      </c>
      <c r="F1247" s="229" t="s">
        <v>1999</v>
      </c>
      <c r="H1247" s="14" t="str">
        <f t="shared" si="19"/>
        <v/>
      </c>
    </row>
    <row r="1248" spans="3:8" x14ac:dyDescent="0.25">
      <c r="C1248" s="229" t="s">
        <v>2036</v>
      </c>
      <c r="D1248" s="13">
        <v>1</v>
      </c>
      <c r="E1248" s="91">
        <v>43906</v>
      </c>
      <c r="F1248" s="229" t="s">
        <v>1999</v>
      </c>
      <c r="H1248" s="14" t="str">
        <f t="shared" si="19"/>
        <v/>
      </c>
    </row>
    <row r="1249" spans="1:8" x14ac:dyDescent="0.25">
      <c r="A1249" s="229"/>
      <c r="B1249" s="229"/>
      <c r="C1249" s="229" t="s">
        <v>2037</v>
      </c>
      <c r="D1249" s="13">
        <v>1</v>
      </c>
      <c r="E1249" s="91">
        <v>43906</v>
      </c>
      <c r="F1249" s="229" t="s">
        <v>1999</v>
      </c>
      <c r="H1249" s="14" t="str">
        <f t="shared" ref="H1249:H1257" si="20">IF(G1249&lt;&gt;"",E1249+G1249,"")</f>
        <v/>
      </c>
    </row>
    <row r="1250" spans="1:8" x14ac:dyDescent="0.25">
      <c r="A1250" s="229"/>
      <c r="B1250" s="229"/>
      <c r="C1250" s="229" t="s">
        <v>2038</v>
      </c>
      <c r="D1250" s="13">
        <v>1</v>
      </c>
      <c r="E1250" s="91">
        <v>43906</v>
      </c>
      <c r="F1250" s="229" t="s">
        <v>1999</v>
      </c>
      <c r="H1250" s="14" t="str">
        <f t="shared" si="20"/>
        <v/>
      </c>
    </row>
    <row r="1251" spans="1:8" x14ac:dyDescent="0.25">
      <c r="A1251" s="229"/>
      <c r="B1251" s="229"/>
      <c r="C1251" s="229" t="s">
        <v>2039</v>
      </c>
      <c r="D1251" s="13">
        <v>1</v>
      </c>
      <c r="E1251" s="91">
        <v>43906</v>
      </c>
      <c r="F1251" s="229" t="s">
        <v>1999</v>
      </c>
      <c r="H1251" s="14" t="str">
        <f t="shared" si="20"/>
        <v/>
      </c>
    </row>
    <row r="1252" spans="1:8" x14ac:dyDescent="0.25">
      <c r="A1252" s="229"/>
      <c r="B1252" s="229"/>
      <c r="C1252" s="229" t="s">
        <v>2040</v>
      </c>
      <c r="D1252" s="13">
        <v>1</v>
      </c>
      <c r="E1252" s="91">
        <v>43906</v>
      </c>
      <c r="F1252" s="229" t="s">
        <v>1999</v>
      </c>
      <c r="H1252" s="14" t="str">
        <f t="shared" si="20"/>
        <v/>
      </c>
    </row>
    <row r="1253" spans="1:8" x14ac:dyDescent="0.25">
      <c r="A1253" s="229"/>
      <c r="B1253" s="229"/>
      <c r="C1253" s="229" t="s">
        <v>2041</v>
      </c>
      <c r="D1253" s="13">
        <v>1</v>
      </c>
      <c r="E1253" s="91">
        <v>43906</v>
      </c>
      <c r="F1253" s="229" t="s">
        <v>1999</v>
      </c>
      <c r="H1253" s="14" t="str">
        <f t="shared" si="20"/>
        <v/>
      </c>
    </row>
    <row r="1254" spans="1:8" x14ac:dyDescent="0.25">
      <c r="A1254" s="229"/>
      <c r="B1254" s="229"/>
      <c r="C1254" s="229" t="s">
        <v>2042</v>
      </c>
      <c r="D1254" s="13">
        <v>1</v>
      </c>
      <c r="E1254" s="91">
        <v>43906</v>
      </c>
      <c r="F1254" s="229" t="s">
        <v>1999</v>
      </c>
      <c r="H1254" s="14" t="str">
        <f t="shared" si="20"/>
        <v/>
      </c>
    </row>
    <row r="1255" spans="1:8" x14ac:dyDescent="0.25">
      <c r="A1255" s="229"/>
      <c r="B1255" s="229"/>
      <c r="C1255" s="229" t="s">
        <v>2043</v>
      </c>
      <c r="D1255" s="13">
        <v>1</v>
      </c>
      <c r="E1255" s="91">
        <v>43906</v>
      </c>
      <c r="F1255" s="229" t="s">
        <v>1999</v>
      </c>
      <c r="H1255" s="14" t="str">
        <f t="shared" si="20"/>
        <v/>
      </c>
    </row>
    <row r="1256" spans="1:8" x14ac:dyDescent="0.25">
      <c r="A1256" s="229"/>
      <c r="B1256" s="229"/>
      <c r="C1256" s="92" t="s">
        <v>1895</v>
      </c>
      <c r="D1256" s="93">
        <v>27</v>
      </c>
      <c r="F1256" s="229"/>
      <c r="H1256" s="14" t="str">
        <f t="shared" si="20"/>
        <v/>
      </c>
    </row>
    <row r="1257" spans="1:8" x14ac:dyDescent="0.25">
      <c r="A1257" s="229"/>
      <c r="B1257" s="229"/>
      <c r="C1257" s="229"/>
      <c r="F1257" s="229"/>
      <c r="H1257" s="14" t="str">
        <f t="shared" si="20"/>
        <v/>
      </c>
    </row>
    <row r="1258" spans="1:8" ht="15.75" x14ac:dyDescent="0.25">
      <c r="A1258" s="21" t="s">
        <v>527</v>
      </c>
      <c r="B1258" s="21" t="s">
        <v>526</v>
      </c>
      <c r="C1258" s="229" t="s">
        <v>2044</v>
      </c>
      <c r="E1258" s="91">
        <v>43907</v>
      </c>
      <c r="F1258" s="229" t="s">
        <v>2045</v>
      </c>
      <c r="H1258" s="14">
        <v>43909</v>
      </c>
    </row>
    <row r="1259" spans="1:8" x14ac:dyDescent="0.25">
      <c r="A1259" s="229"/>
      <c r="B1259" s="229"/>
      <c r="C1259" s="109" t="s">
        <v>2046</v>
      </c>
      <c r="E1259" s="91">
        <v>43907</v>
      </c>
      <c r="F1259" s="229" t="s">
        <v>2045</v>
      </c>
      <c r="H1259" s="14">
        <v>43909</v>
      </c>
    </row>
    <row r="1260" spans="1:8" x14ac:dyDescent="0.25">
      <c r="A1260" s="229"/>
      <c r="B1260" s="229"/>
      <c r="C1260" s="165" t="s">
        <v>2047</v>
      </c>
      <c r="E1260" s="91">
        <v>43907</v>
      </c>
      <c r="F1260" s="229" t="s">
        <v>2045</v>
      </c>
      <c r="H1260" s="14">
        <v>43909</v>
      </c>
    </row>
    <row r="1261" spans="1:8" x14ac:dyDescent="0.25">
      <c r="A1261" s="229"/>
      <c r="B1261" s="229"/>
      <c r="C1261" s="165" t="s">
        <v>2048</v>
      </c>
      <c r="E1261" s="91">
        <v>43907</v>
      </c>
      <c r="F1261" s="229" t="s">
        <v>2045</v>
      </c>
      <c r="H1261" s="14">
        <v>43909</v>
      </c>
    </row>
    <row r="1262" spans="1:8" x14ac:dyDescent="0.25">
      <c r="A1262" s="229"/>
      <c r="B1262" s="229"/>
      <c r="C1262" s="165" t="s">
        <v>2049</v>
      </c>
      <c r="E1262" s="91">
        <v>43907</v>
      </c>
      <c r="F1262" s="229" t="s">
        <v>2045</v>
      </c>
      <c r="H1262" s="14">
        <v>43909</v>
      </c>
    </row>
    <row r="1263" spans="1:8" x14ac:dyDescent="0.25">
      <c r="A1263" s="229"/>
      <c r="B1263" s="229"/>
      <c r="C1263" s="165" t="s">
        <v>2050</v>
      </c>
      <c r="E1263" s="91">
        <v>43907</v>
      </c>
      <c r="F1263" s="229" t="s">
        <v>2045</v>
      </c>
      <c r="H1263" s="14">
        <v>43909</v>
      </c>
    </row>
    <row r="1264" spans="1:8" x14ac:dyDescent="0.25">
      <c r="A1264" s="229"/>
      <c r="B1264" s="229"/>
      <c r="C1264" s="165" t="s">
        <v>2051</v>
      </c>
      <c r="E1264" s="91">
        <v>43907</v>
      </c>
      <c r="F1264" s="229" t="s">
        <v>2045</v>
      </c>
      <c r="H1264" s="14">
        <v>43909</v>
      </c>
    </row>
    <row r="1265" spans="3:8" x14ac:dyDescent="0.25">
      <c r="C1265" s="165" t="s">
        <v>2052</v>
      </c>
      <c r="E1265" s="91">
        <v>43907</v>
      </c>
      <c r="F1265" s="229" t="s">
        <v>2045</v>
      </c>
      <c r="H1265" s="14">
        <v>43909</v>
      </c>
    </row>
    <row r="1266" spans="3:8" x14ac:dyDescent="0.25">
      <c r="C1266" s="165" t="s">
        <v>2053</v>
      </c>
      <c r="E1266" s="91">
        <v>43907</v>
      </c>
      <c r="F1266" s="229" t="s">
        <v>2045</v>
      </c>
      <c r="H1266" s="14">
        <v>43909</v>
      </c>
    </row>
    <row r="1267" spans="3:8" x14ac:dyDescent="0.25">
      <c r="C1267" s="165" t="s">
        <v>2054</v>
      </c>
      <c r="E1267" s="91">
        <v>43907</v>
      </c>
      <c r="F1267" s="229" t="s">
        <v>2045</v>
      </c>
      <c r="H1267" s="14">
        <v>43909</v>
      </c>
    </row>
    <row r="1268" spans="3:8" x14ac:dyDescent="0.25">
      <c r="C1268" s="165" t="s">
        <v>2055</v>
      </c>
      <c r="E1268" s="91">
        <v>43907</v>
      </c>
      <c r="F1268" s="229" t="s">
        <v>2045</v>
      </c>
      <c r="H1268" s="14">
        <v>43909</v>
      </c>
    </row>
    <row r="1269" spans="3:8" x14ac:dyDescent="0.25">
      <c r="C1269" s="165" t="s">
        <v>2056</v>
      </c>
      <c r="E1269" s="91">
        <v>43907</v>
      </c>
      <c r="F1269" s="229" t="s">
        <v>2045</v>
      </c>
      <c r="H1269" s="14">
        <v>43909</v>
      </c>
    </row>
    <row r="1270" spans="3:8" x14ac:dyDescent="0.25">
      <c r="C1270" s="165" t="s">
        <v>2057</v>
      </c>
      <c r="E1270" s="91">
        <v>43907</v>
      </c>
      <c r="F1270" s="229" t="s">
        <v>2045</v>
      </c>
      <c r="H1270" s="14">
        <v>43909</v>
      </c>
    </row>
    <row r="1271" spans="3:8" x14ac:dyDescent="0.25">
      <c r="C1271" s="165" t="s">
        <v>2058</v>
      </c>
      <c r="E1271" s="91">
        <v>43907</v>
      </c>
      <c r="F1271" s="229" t="s">
        <v>2045</v>
      </c>
      <c r="H1271" s="14">
        <v>43909</v>
      </c>
    </row>
    <row r="1272" spans="3:8" x14ac:dyDescent="0.25">
      <c r="C1272" s="165" t="s">
        <v>2059</v>
      </c>
      <c r="E1272" s="91">
        <v>43907</v>
      </c>
      <c r="F1272" s="229" t="s">
        <v>2045</v>
      </c>
      <c r="H1272" s="14">
        <v>43909</v>
      </c>
    </row>
    <row r="1273" spans="3:8" x14ac:dyDescent="0.25">
      <c r="C1273" s="165" t="s">
        <v>2060</v>
      </c>
      <c r="E1273" s="91">
        <v>43907</v>
      </c>
      <c r="F1273" s="229" t="s">
        <v>2045</v>
      </c>
      <c r="H1273" s="14">
        <v>43909</v>
      </c>
    </row>
    <row r="1274" spans="3:8" x14ac:dyDescent="0.25">
      <c r="C1274" s="165" t="s">
        <v>2061</v>
      </c>
      <c r="E1274" s="91">
        <v>43907</v>
      </c>
      <c r="F1274" s="229" t="s">
        <v>2045</v>
      </c>
      <c r="H1274" s="14">
        <v>43909</v>
      </c>
    </row>
    <row r="1275" spans="3:8" x14ac:dyDescent="0.25">
      <c r="C1275" s="165" t="s">
        <v>2062</v>
      </c>
      <c r="E1275" s="91">
        <v>43907</v>
      </c>
      <c r="F1275" s="229" t="s">
        <v>2045</v>
      </c>
      <c r="H1275" s="14">
        <v>43909</v>
      </c>
    </row>
    <row r="1276" spans="3:8" x14ac:dyDescent="0.25">
      <c r="C1276" s="165" t="s">
        <v>2063</v>
      </c>
      <c r="E1276" s="91">
        <v>43907</v>
      </c>
      <c r="F1276" s="229" t="s">
        <v>2045</v>
      </c>
      <c r="H1276" s="14">
        <v>43909</v>
      </c>
    </row>
    <row r="1277" spans="3:8" x14ac:dyDescent="0.25">
      <c r="C1277" s="165" t="s">
        <v>2064</v>
      </c>
      <c r="E1277" s="91">
        <v>43907</v>
      </c>
      <c r="F1277" s="229" t="s">
        <v>2045</v>
      </c>
      <c r="H1277" s="14">
        <v>43909</v>
      </c>
    </row>
    <row r="1278" spans="3:8" x14ac:dyDescent="0.25">
      <c r="C1278" s="165" t="s">
        <v>2065</v>
      </c>
      <c r="E1278" s="91">
        <v>43907</v>
      </c>
      <c r="F1278" s="229" t="s">
        <v>2045</v>
      </c>
      <c r="H1278" s="14">
        <v>43909</v>
      </c>
    </row>
    <row r="1279" spans="3:8" x14ac:dyDescent="0.25">
      <c r="C1279" s="165" t="s">
        <v>2066</v>
      </c>
      <c r="E1279" s="91">
        <v>43907</v>
      </c>
      <c r="F1279" s="229" t="s">
        <v>2045</v>
      </c>
      <c r="H1279" s="14">
        <v>43909</v>
      </c>
    </row>
    <row r="1280" spans="3:8" x14ac:dyDescent="0.25">
      <c r="C1280" s="165" t="s">
        <v>2067</v>
      </c>
      <c r="E1280" s="91">
        <v>43907</v>
      </c>
      <c r="F1280" s="229" t="s">
        <v>2045</v>
      </c>
      <c r="H1280" s="14">
        <v>43909</v>
      </c>
    </row>
    <row r="1281" spans="3:8" x14ac:dyDescent="0.25">
      <c r="C1281" s="165" t="s">
        <v>2068</v>
      </c>
      <c r="E1281" s="91">
        <v>43907</v>
      </c>
      <c r="F1281" s="229" t="s">
        <v>2045</v>
      </c>
      <c r="H1281" s="14">
        <v>43909</v>
      </c>
    </row>
    <row r="1282" spans="3:8" x14ac:dyDescent="0.25">
      <c r="C1282" s="165" t="s">
        <v>2069</v>
      </c>
      <c r="E1282" s="91">
        <v>43907</v>
      </c>
      <c r="F1282" s="229" t="s">
        <v>2045</v>
      </c>
      <c r="H1282" s="14">
        <v>43909</v>
      </c>
    </row>
    <row r="1283" spans="3:8" x14ac:dyDescent="0.25">
      <c r="C1283" s="165" t="s">
        <v>2070</v>
      </c>
      <c r="E1283" s="91">
        <v>43907</v>
      </c>
      <c r="F1283" s="229" t="s">
        <v>2045</v>
      </c>
      <c r="H1283" s="14">
        <v>43909</v>
      </c>
    </row>
    <row r="1284" spans="3:8" x14ac:dyDescent="0.25">
      <c r="C1284" s="165" t="s">
        <v>2068</v>
      </c>
      <c r="E1284" s="91">
        <v>43907</v>
      </c>
      <c r="F1284" s="229" t="s">
        <v>2045</v>
      </c>
      <c r="H1284" s="14">
        <v>43909</v>
      </c>
    </row>
    <row r="1285" spans="3:8" x14ac:dyDescent="0.25">
      <c r="C1285" s="165" t="s">
        <v>2066</v>
      </c>
      <c r="E1285" s="91">
        <v>43907</v>
      </c>
      <c r="F1285" s="229" t="s">
        <v>2045</v>
      </c>
      <c r="H1285" s="14">
        <v>43909</v>
      </c>
    </row>
    <row r="1286" spans="3:8" x14ac:dyDescent="0.25">
      <c r="C1286" s="165" t="s">
        <v>2071</v>
      </c>
      <c r="E1286" s="91">
        <v>43907</v>
      </c>
      <c r="F1286" s="229" t="s">
        <v>2045</v>
      </c>
      <c r="H1286" s="14">
        <v>43909</v>
      </c>
    </row>
    <row r="1287" spans="3:8" x14ac:dyDescent="0.25">
      <c r="C1287" s="165" t="s">
        <v>2072</v>
      </c>
      <c r="E1287" s="91">
        <v>43907</v>
      </c>
      <c r="F1287" s="229" t="s">
        <v>2045</v>
      </c>
      <c r="H1287" s="14">
        <v>43909</v>
      </c>
    </row>
    <row r="1288" spans="3:8" x14ac:dyDescent="0.25">
      <c r="C1288" s="165" t="s">
        <v>2073</v>
      </c>
      <c r="E1288" s="91">
        <v>43907</v>
      </c>
      <c r="F1288" s="229" t="s">
        <v>2045</v>
      </c>
      <c r="H1288" s="14">
        <v>43909</v>
      </c>
    </row>
    <row r="1289" spans="3:8" x14ac:dyDescent="0.25">
      <c r="C1289" s="165" t="s">
        <v>2074</v>
      </c>
      <c r="E1289" s="91">
        <v>43907</v>
      </c>
      <c r="F1289" s="229" t="s">
        <v>2045</v>
      </c>
      <c r="H1289" s="14">
        <v>43909</v>
      </c>
    </row>
    <row r="1290" spans="3:8" x14ac:dyDescent="0.25">
      <c r="C1290" s="165" t="s">
        <v>2075</v>
      </c>
      <c r="E1290" s="91">
        <v>43907</v>
      </c>
      <c r="F1290" s="229" t="s">
        <v>2045</v>
      </c>
      <c r="H1290" s="14">
        <v>43909</v>
      </c>
    </row>
    <row r="1291" spans="3:8" x14ac:dyDescent="0.25">
      <c r="C1291" s="165" t="s">
        <v>2076</v>
      </c>
      <c r="E1291" s="91">
        <v>43907</v>
      </c>
      <c r="F1291" s="229" t="s">
        <v>2045</v>
      </c>
      <c r="H1291" s="14">
        <v>43909</v>
      </c>
    </row>
    <row r="1292" spans="3:8" x14ac:dyDescent="0.25">
      <c r="C1292" s="165" t="s">
        <v>2077</v>
      </c>
      <c r="E1292" s="91">
        <v>43907</v>
      </c>
      <c r="F1292" s="229" t="s">
        <v>2045</v>
      </c>
      <c r="H1292" s="14">
        <v>43909</v>
      </c>
    </row>
    <row r="1293" spans="3:8" x14ac:dyDescent="0.25">
      <c r="C1293" s="165" t="s">
        <v>2078</v>
      </c>
      <c r="E1293" s="91">
        <v>43907</v>
      </c>
      <c r="F1293" s="229" t="s">
        <v>2045</v>
      </c>
      <c r="H1293" s="14">
        <v>43909</v>
      </c>
    </row>
    <row r="1294" spans="3:8" x14ac:dyDescent="0.25">
      <c r="C1294" s="165" t="s">
        <v>2079</v>
      </c>
      <c r="E1294" s="91">
        <v>43907</v>
      </c>
      <c r="F1294" s="229" t="s">
        <v>2045</v>
      </c>
      <c r="H1294" s="14">
        <v>43909</v>
      </c>
    </row>
    <row r="1295" spans="3:8" x14ac:dyDescent="0.25">
      <c r="C1295" s="165" t="s">
        <v>2080</v>
      </c>
      <c r="E1295" s="91">
        <v>43907</v>
      </c>
      <c r="F1295" s="229" t="s">
        <v>2045</v>
      </c>
      <c r="H1295" s="14">
        <v>43909</v>
      </c>
    </row>
    <row r="1296" spans="3:8" x14ac:dyDescent="0.25">
      <c r="C1296" s="165" t="s">
        <v>2078</v>
      </c>
      <c r="E1296" s="91">
        <v>43907</v>
      </c>
      <c r="F1296" s="229" t="s">
        <v>2045</v>
      </c>
      <c r="H1296" s="14">
        <v>43909</v>
      </c>
    </row>
    <row r="1297" spans="3:8" x14ac:dyDescent="0.25">
      <c r="C1297" s="165" t="s">
        <v>2081</v>
      </c>
      <c r="E1297" s="91">
        <v>43907</v>
      </c>
      <c r="F1297" s="229" t="s">
        <v>2045</v>
      </c>
      <c r="H1297" s="14">
        <v>43909</v>
      </c>
    </row>
    <row r="1298" spans="3:8" x14ac:dyDescent="0.25">
      <c r="C1298" s="165" t="s">
        <v>2082</v>
      </c>
      <c r="E1298" s="91">
        <v>43907</v>
      </c>
      <c r="F1298" s="229" t="s">
        <v>2045</v>
      </c>
      <c r="H1298" s="14">
        <v>43909</v>
      </c>
    </row>
    <row r="1299" spans="3:8" x14ac:dyDescent="0.25">
      <c r="C1299" s="165" t="s">
        <v>2083</v>
      </c>
      <c r="E1299" s="91">
        <v>43907</v>
      </c>
      <c r="F1299" s="229" t="s">
        <v>2045</v>
      </c>
      <c r="H1299" s="14">
        <v>43909</v>
      </c>
    </row>
    <row r="1300" spans="3:8" x14ac:dyDescent="0.25">
      <c r="C1300" s="165" t="s">
        <v>2084</v>
      </c>
      <c r="E1300" s="91">
        <v>43907</v>
      </c>
      <c r="F1300" s="229" t="s">
        <v>2045</v>
      </c>
      <c r="H1300" s="14">
        <v>43909</v>
      </c>
    </row>
    <row r="1301" spans="3:8" x14ac:dyDescent="0.25">
      <c r="C1301" s="165" t="s">
        <v>2085</v>
      </c>
      <c r="E1301" s="91">
        <v>43907</v>
      </c>
      <c r="F1301" s="229" t="s">
        <v>2045</v>
      </c>
      <c r="H1301" s="14">
        <v>43909</v>
      </c>
    </row>
    <row r="1302" spans="3:8" x14ac:dyDescent="0.25">
      <c r="C1302" s="165" t="s">
        <v>2086</v>
      </c>
      <c r="E1302" s="91">
        <v>43907</v>
      </c>
      <c r="F1302" s="229" t="s">
        <v>2045</v>
      </c>
      <c r="H1302" s="14">
        <v>43909</v>
      </c>
    </row>
    <row r="1303" spans="3:8" x14ac:dyDescent="0.25">
      <c r="C1303" s="165" t="s">
        <v>2086</v>
      </c>
      <c r="E1303" s="91">
        <v>43907</v>
      </c>
      <c r="F1303" s="229" t="s">
        <v>2045</v>
      </c>
      <c r="H1303" s="14">
        <v>43909</v>
      </c>
    </row>
    <row r="1304" spans="3:8" x14ac:dyDescent="0.25">
      <c r="C1304" s="165" t="s">
        <v>2087</v>
      </c>
      <c r="E1304" s="91">
        <v>43907</v>
      </c>
      <c r="F1304" s="229" t="s">
        <v>2045</v>
      </c>
      <c r="H1304" s="14">
        <v>43909</v>
      </c>
    </row>
    <row r="1305" spans="3:8" x14ac:dyDescent="0.25">
      <c r="C1305" s="165" t="s">
        <v>2088</v>
      </c>
      <c r="E1305" s="91">
        <v>43907</v>
      </c>
      <c r="F1305" s="229" t="s">
        <v>2045</v>
      </c>
      <c r="H1305" s="14">
        <v>43909</v>
      </c>
    </row>
    <row r="1306" spans="3:8" x14ac:dyDescent="0.25">
      <c r="C1306" s="165" t="s">
        <v>2089</v>
      </c>
      <c r="E1306" s="91">
        <v>43907</v>
      </c>
      <c r="F1306" s="229" t="s">
        <v>2045</v>
      </c>
      <c r="H1306" s="14">
        <v>43909</v>
      </c>
    </row>
    <row r="1307" spans="3:8" x14ac:dyDescent="0.25">
      <c r="C1307" s="165" t="s">
        <v>2090</v>
      </c>
      <c r="E1307" s="91">
        <v>43907</v>
      </c>
      <c r="F1307" s="229" t="s">
        <v>2045</v>
      </c>
      <c r="H1307" s="14">
        <v>43909</v>
      </c>
    </row>
    <row r="1308" spans="3:8" x14ac:dyDescent="0.25">
      <c r="C1308" s="165" t="s">
        <v>2091</v>
      </c>
      <c r="E1308" s="91">
        <v>43907</v>
      </c>
      <c r="F1308" s="229" t="s">
        <v>2045</v>
      </c>
      <c r="H1308" s="14">
        <v>43909</v>
      </c>
    </row>
    <row r="1309" spans="3:8" x14ac:dyDescent="0.25">
      <c r="C1309" s="165" t="s">
        <v>2092</v>
      </c>
      <c r="E1309" s="91">
        <v>43907</v>
      </c>
      <c r="F1309" s="229" t="s">
        <v>2045</v>
      </c>
      <c r="H1309" s="14">
        <v>43909</v>
      </c>
    </row>
    <row r="1310" spans="3:8" x14ac:dyDescent="0.25">
      <c r="C1310" s="165" t="s">
        <v>2093</v>
      </c>
      <c r="E1310" s="91">
        <v>43907</v>
      </c>
      <c r="F1310" s="229" t="s">
        <v>2045</v>
      </c>
      <c r="H1310" s="14">
        <v>43909</v>
      </c>
    </row>
    <row r="1311" spans="3:8" x14ac:dyDescent="0.25">
      <c r="C1311" s="165" t="s">
        <v>2094</v>
      </c>
      <c r="E1311" s="91">
        <v>43907</v>
      </c>
      <c r="F1311" s="229" t="s">
        <v>2045</v>
      </c>
      <c r="H1311" s="14">
        <v>43909</v>
      </c>
    </row>
    <row r="1312" spans="3:8" x14ac:dyDescent="0.25">
      <c r="C1312" s="165" t="s">
        <v>2095</v>
      </c>
      <c r="E1312" s="91">
        <v>43907</v>
      </c>
      <c r="F1312" s="229" t="s">
        <v>2045</v>
      </c>
      <c r="H1312" s="14">
        <v>43909</v>
      </c>
    </row>
    <row r="1313" spans="3:8" x14ac:dyDescent="0.25">
      <c r="C1313" s="165" t="s">
        <v>2096</v>
      </c>
      <c r="E1313" s="91">
        <v>43907</v>
      </c>
      <c r="F1313" s="229" t="s">
        <v>2045</v>
      </c>
      <c r="H1313" s="14">
        <v>43909</v>
      </c>
    </row>
    <row r="1314" spans="3:8" x14ac:dyDescent="0.25">
      <c r="C1314" s="165" t="s">
        <v>2097</v>
      </c>
      <c r="E1314" s="91">
        <v>43907</v>
      </c>
      <c r="F1314" s="229" t="s">
        <v>2045</v>
      </c>
      <c r="H1314" s="14">
        <v>43909</v>
      </c>
    </row>
    <row r="1315" spans="3:8" x14ac:dyDescent="0.25">
      <c r="C1315" s="165" t="s">
        <v>2098</v>
      </c>
      <c r="E1315" s="91">
        <v>43907</v>
      </c>
      <c r="F1315" s="229" t="s">
        <v>2045</v>
      </c>
      <c r="H1315" s="14">
        <v>43909</v>
      </c>
    </row>
    <row r="1316" spans="3:8" x14ac:dyDescent="0.25">
      <c r="C1316" s="165" t="s">
        <v>2099</v>
      </c>
      <c r="E1316" s="91">
        <v>43907</v>
      </c>
      <c r="F1316" s="229" t="s">
        <v>2045</v>
      </c>
      <c r="H1316" s="14">
        <v>43909</v>
      </c>
    </row>
    <row r="1317" spans="3:8" x14ac:dyDescent="0.25">
      <c r="C1317" s="165" t="s">
        <v>2100</v>
      </c>
      <c r="E1317" s="91">
        <v>43907</v>
      </c>
      <c r="F1317" s="229" t="s">
        <v>2045</v>
      </c>
      <c r="H1317" s="14">
        <v>43909</v>
      </c>
    </row>
    <row r="1318" spans="3:8" x14ac:dyDescent="0.25">
      <c r="C1318" s="165" t="s">
        <v>2101</v>
      </c>
      <c r="E1318" s="91">
        <v>43907</v>
      </c>
      <c r="F1318" s="229" t="s">
        <v>2045</v>
      </c>
      <c r="H1318" s="14">
        <v>43909</v>
      </c>
    </row>
    <row r="1319" spans="3:8" x14ac:dyDescent="0.25">
      <c r="C1319" s="165" t="s">
        <v>2102</v>
      </c>
      <c r="E1319" s="91">
        <v>43907</v>
      </c>
      <c r="F1319" s="229" t="s">
        <v>2045</v>
      </c>
      <c r="H1319" s="14">
        <v>43909</v>
      </c>
    </row>
    <row r="1320" spans="3:8" x14ac:dyDescent="0.25">
      <c r="C1320" s="165" t="s">
        <v>2103</v>
      </c>
      <c r="E1320" s="91">
        <v>43907</v>
      </c>
      <c r="F1320" s="229" t="s">
        <v>2045</v>
      </c>
      <c r="H1320" s="14">
        <v>43909</v>
      </c>
    </row>
    <row r="1321" spans="3:8" x14ac:dyDescent="0.25">
      <c r="C1321" s="165" t="s">
        <v>2104</v>
      </c>
      <c r="E1321" s="91">
        <v>43907</v>
      </c>
      <c r="F1321" s="229" t="s">
        <v>2045</v>
      </c>
      <c r="H1321" s="14">
        <v>43909</v>
      </c>
    </row>
    <row r="1322" spans="3:8" x14ac:dyDescent="0.25">
      <c r="C1322" s="165" t="s">
        <v>2105</v>
      </c>
      <c r="E1322" s="91">
        <v>43907</v>
      </c>
      <c r="F1322" s="229" t="s">
        <v>2045</v>
      </c>
      <c r="H1322" s="14">
        <v>43909</v>
      </c>
    </row>
    <row r="1323" spans="3:8" x14ac:dyDescent="0.25">
      <c r="C1323" s="165" t="s">
        <v>2106</v>
      </c>
      <c r="E1323" s="91">
        <v>43907</v>
      </c>
      <c r="F1323" s="229" t="s">
        <v>2045</v>
      </c>
      <c r="H1323" s="14">
        <v>43909</v>
      </c>
    </row>
    <row r="1324" spans="3:8" x14ac:dyDescent="0.25">
      <c r="C1324" s="165" t="s">
        <v>2107</v>
      </c>
      <c r="E1324" s="91">
        <v>43907</v>
      </c>
      <c r="F1324" s="229" t="s">
        <v>2045</v>
      </c>
      <c r="H1324" s="14">
        <v>43909</v>
      </c>
    </row>
    <row r="1325" spans="3:8" x14ac:dyDescent="0.25">
      <c r="C1325" s="165" t="s">
        <v>2108</v>
      </c>
      <c r="E1325" s="91">
        <v>43907</v>
      </c>
      <c r="F1325" s="229" t="s">
        <v>2045</v>
      </c>
      <c r="H1325" s="14">
        <v>43909</v>
      </c>
    </row>
    <row r="1326" spans="3:8" x14ac:dyDescent="0.25">
      <c r="C1326" s="165" t="s">
        <v>2109</v>
      </c>
      <c r="E1326" s="91">
        <v>43907</v>
      </c>
      <c r="F1326" s="229" t="s">
        <v>2045</v>
      </c>
      <c r="H1326" s="14">
        <v>43909</v>
      </c>
    </row>
    <row r="1327" spans="3:8" x14ac:dyDescent="0.25">
      <c r="C1327" s="165" t="s">
        <v>2110</v>
      </c>
      <c r="E1327" s="91">
        <v>43907</v>
      </c>
      <c r="F1327" s="229" t="s">
        <v>2045</v>
      </c>
      <c r="H1327" s="14">
        <v>43909</v>
      </c>
    </row>
    <row r="1328" spans="3:8" x14ac:dyDescent="0.25">
      <c r="C1328" s="165" t="s">
        <v>2111</v>
      </c>
      <c r="E1328" s="91">
        <v>43907</v>
      </c>
      <c r="F1328" s="229" t="s">
        <v>2045</v>
      </c>
      <c r="H1328" s="14">
        <v>43909</v>
      </c>
    </row>
    <row r="1329" spans="3:8" x14ac:dyDescent="0.25">
      <c r="C1329" s="165" t="s">
        <v>2112</v>
      </c>
      <c r="E1329" s="91">
        <v>43907</v>
      </c>
      <c r="F1329" s="229" t="s">
        <v>2045</v>
      </c>
      <c r="H1329" s="14">
        <v>43909</v>
      </c>
    </row>
    <row r="1330" spans="3:8" x14ac:dyDescent="0.25">
      <c r="C1330" s="165" t="s">
        <v>2113</v>
      </c>
      <c r="E1330" s="91">
        <v>43907</v>
      </c>
      <c r="F1330" s="229" t="s">
        <v>2045</v>
      </c>
      <c r="H1330" s="14">
        <v>43909</v>
      </c>
    </row>
    <row r="1331" spans="3:8" x14ac:dyDescent="0.25">
      <c r="C1331" s="165" t="s">
        <v>2114</v>
      </c>
      <c r="E1331" s="91">
        <v>43907</v>
      </c>
      <c r="F1331" s="229" t="s">
        <v>2045</v>
      </c>
      <c r="H1331" s="14">
        <v>43909</v>
      </c>
    </row>
    <row r="1332" spans="3:8" x14ac:dyDescent="0.25">
      <c r="C1332" s="165" t="s">
        <v>2115</v>
      </c>
      <c r="E1332" s="91">
        <v>43907</v>
      </c>
      <c r="F1332" s="229" t="s">
        <v>2045</v>
      </c>
      <c r="H1332" s="14">
        <v>43909</v>
      </c>
    </row>
    <row r="1333" spans="3:8" x14ac:dyDescent="0.25">
      <c r="C1333" s="165" t="s">
        <v>2116</v>
      </c>
      <c r="E1333" s="91">
        <v>43907</v>
      </c>
      <c r="F1333" s="229" t="s">
        <v>2045</v>
      </c>
      <c r="H1333" s="14">
        <v>43909</v>
      </c>
    </row>
    <row r="1334" spans="3:8" x14ac:dyDescent="0.25">
      <c r="C1334" s="165" t="s">
        <v>2117</v>
      </c>
      <c r="E1334" s="91">
        <v>43907</v>
      </c>
      <c r="F1334" s="229" t="s">
        <v>2045</v>
      </c>
      <c r="H1334" s="14">
        <v>43909</v>
      </c>
    </row>
    <row r="1335" spans="3:8" x14ac:dyDescent="0.25">
      <c r="C1335" s="165" t="s">
        <v>2118</v>
      </c>
      <c r="E1335" s="91">
        <v>43907</v>
      </c>
      <c r="F1335" s="229" t="s">
        <v>2045</v>
      </c>
      <c r="H1335" s="14">
        <v>43909</v>
      </c>
    </row>
    <row r="1336" spans="3:8" x14ac:dyDescent="0.25">
      <c r="C1336" s="165" t="s">
        <v>2119</v>
      </c>
      <c r="E1336" s="91">
        <v>43907</v>
      </c>
      <c r="F1336" s="229" t="s">
        <v>2045</v>
      </c>
      <c r="H1336" s="14">
        <v>43909</v>
      </c>
    </row>
    <row r="1337" spans="3:8" x14ac:dyDescent="0.25">
      <c r="C1337" s="165" t="s">
        <v>2120</v>
      </c>
      <c r="E1337" s="91">
        <v>43907</v>
      </c>
      <c r="F1337" s="229" t="s">
        <v>2045</v>
      </c>
      <c r="H1337" s="14">
        <v>43909</v>
      </c>
    </row>
    <row r="1338" spans="3:8" x14ac:dyDescent="0.25">
      <c r="C1338" s="165" t="s">
        <v>2121</v>
      </c>
      <c r="E1338" s="91">
        <v>43907</v>
      </c>
      <c r="F1338" s="229" t="s">
        <v>2045</v>
      </c>
      <c r="H1338" s="14">
        <v>43909</v>
      </c>
    </row>
    <row r="1339" spans="3:8" x14ac:dyDescent="0.25">
      <c r="C1339" s="165" t="s">
        <v>2122</v>
      </c>
      <c r="E1339" s="91">
        <v>43907</v>
      </c>
      <c r="F1339" s="229" t="s">
        <v>2045</v>
      </c>
      <c r="H1339" s="14">
        <v>43909</v>
      </c>
    </row>
    <row r="1340" spans="3:8" x14ac:dyDescent="0.25">
      <c r="C1340" s="165" t="s">
        <v>2123</v>
      </c>
      <c r="E1340" s="91">
        <v>43907</v>
      </c>
      <c r="F1340" s="229" t="s">
        <v>2045</v>
      </c>
      <c r="H1340" s="14">
        <v>43909</v>
      </c>
    </row>
    <row r="1341" spans="3:8" x14ac:dyDescent="0.25">
      <c r="C1341" s="165" t="s">
        <v>2124</v>
      </c>
      <c r="E1341" s="91">
        <v>43907</v>
      </c>
      <c r="F1341" s="229" t="s">
        <v>2045</v>
      </c>
      <c r="H1341" s="14">
        <v>43909</v>
      </c>
    </row>
    <row r="1342" spans="3:8" x14ac:dyDescent="0.25">
      <c r="C1342" s="165" t="s">
        <v>2125</v>
      </c>
      <c r="E1342" s="91">
        <v>43907</v>
      </c>
      <c r="F1342" s="229" t="s">
        <v>2045</v>
      </c>
      <c r="H1342" s="14">
        <v>43909</v>
      </c>
    </row>
    <row r="1343" spans="3:8" x14ac:dyDescent="0.25">
      <c r="C1343" s="165" t="s">
        <v>2126</v>
      </c>
      <c r="E1343" s="91">
        <v>43907</v>
      </c>
      <c r="F1343" s="229" t="s">
        <v>2045</v>
      </c>
      <c r="H1343" s="14">
        <v>43909</v>
      </c>
    </row>
    <row r="1344" spans="3:8" x14ac:dyDescent="0.25">
      <c r="C1344" s="165" t="s">
        <v>2127</v>
      </c>
      <c r="E1344" s="91">
        <v>43907</v>
      </c>
      <c r="F1344" s="229" t="s">
        <v>2045</v>
      </c>
      <c r="H1344" s="14">
        <v>43909</v>
      </c>
    </row>
    <row r="1345" spans="3:8" x14ac:dyDescent="0.25">
      <c r="C1345" s="165" t="s">
        <v>2128</v>
      </c>
      <c r="E1345" s="91">
        <v>43907</v>
      </c>
      <c r="F1345" s="229" t="s">
        <v>2045</v>
      </c>
      <c r="H1345" s="14">
        <v>43909</v>
      </c>
    </row>
    <row r="1346" spans="3:8" x14ac:dyDescent="0.25">
      <c r="C1346" s="165" t="s">
        <v>2129</v>
      </c>
      <c r="E1346" s="91">
        <v>43907</v>
      </c>
      <c r="F1346" s="229" t="s">
        <v>2045</v>
      </c>
      <c r="H1346" s="14">
        <v>43909</v>
      </c>
    </row>
    <row r="1347" spans="3:8" x14ac:dyDescent="0.25">
      <c r="C1347" s="165" t="s">
        <v>2130</v>
      </c>
      <c r="E1347" s="91">
        <v>43907</v>
      </c>
      <c r="F1347" s="229" t="s">
        <v>2045</v>
      </c>
      <c r="H1347" s="14">
        <v>43909</v>
      </c>
    </row>
    <row r="1348" spans="3:8" x14ac:dyDescent="0.25">
      <c r="C1348" s="165" t="s">
        <v>2131</v>
      </c>
      <c r="E1348" s="91">
        <v>43907</v>
      </c>
      <c r="F1348" s="229" t="s">
        <v>2045</v>
      </c>
      <c r="H1348" s="14">
        <v>43909</v>
      </c>
    </row>
    <row r="1349" spans="3:8" x14ac:dyDescent="0.25">
      <c r="C1349" s="165" t="s">
        <v>2132</v>
      </c>
      <c r="E1349" s="91">
        <v>43907</v>
      </c>
      <c r="F1349" s="229" t="s">
        <v>2045</v>
      </c>
      <c r="H1349" s="14">
        <v>43909</v>
      </c>
    </row>
    <row r="1350" spans="3:8" x14ac:dyDescent="0.25">
      <c r="C1350" s="165" t="s">
        <v>2133</v>
      </c>
      <c r="E1350" s="91">
        <v>43907</v>
      </c>
      <c r="F1350" s="229" t="s">
        <v>2045</v>
      </c>
      <c r="H1350" s="14">
        <v>43909</v>
      </c>
    </row>
    <row r="1351" spans="3:8" x14ac:dyDescent="0.25">
      <c r="C1351" s="165" t="s">
        <v>2134</v>
      </c>
      <c r="E1351" s="91">
        <v>43907</v>
      </c>
      <c r="F1351" s="229" t="s">
        <v>2045</v>
      </c>
      <c r="H1351" s="14">
        <v>43909</v>
      </c>
    </row>
    <row r="1352" spans="3:8" x14ac:dyDescent="0.25">
      <c r="C1352" s="165" t="s">
        <v>2135</v>
      </c>
      <c r="E1352" s="91">
        <v>43907</v>
      </c>
      <c r="F1352" s="229" t="s">
        <v>2045</v>
      </c>
      <c r="H1352" s="14">
        <v>43909</v>
      </c>
    </row>
    <row r="1353" spans="3:8" x14ac:dyDescent="0.25">
      <c r="C1353" s="165" t="s">
        <v>2136</v>
      </c>
      <c r="E1353" s="91">
        <v>43907</v>
      </c>
      <c r="F1353" s="229" t="s">
        <v>2045</v>
      </c>
      <c r="H1353" s="14">
        <v>43909</v>
      </c>
    </row>
    <row r="1354" spans="3:8" x14ac:dyDescent="0.25">
      <c r="C1354" s="165" t="s">
        <v>2137</v>
      </c>
      <c r="E1354" s="91">
        <v>43907</v>
      </c>
      <c r="F1354" s="229" t="s">
        <v>2045</v>
      </c>
      <c r="H1354" s="14">
        <v>43909</v>
      </c>
    </row>
    <row r="1355" spans="3:8" x14ac:dyDescent="0.25">
      <c r="C1355" s="165" t="s">
        <v>2138</v>
      </c>
      <c r="E1355" s="91">
        <v>43907</v>
      </c>
      <c r="F1355" s="229" t="s">
        <v>2045</v>
      </c>
      <c r="H1355" s="14">
        <v>43909</v>
      </c>
    </row>
    <row r="1356" spans="3:8" x14ac:dyDescent="0.25">
      <c r="C1356" s="165" t="s">
        <v>2139</v>
      </c>
      <c r="E1356" s="91">
        <v>43907</v>
      </c>
      <c r="F1356" s="229" t="s">
        <v>2045</v>
      </c>
      <c r="H1356" s="14">
        <v>43909</v>
      </c>
    </row>
    <row r="1357" spans="3:8" x14ac:dyDescent="0.25">
      <c r="C1357" s="165" t="s">
        <v>2140</v>
      </c>
      <c r="E1357" s="91">
        <v>43907</v>
      </c>
      <c r="F1357" s="229" t="s">
        <v>2045</v>
      </c>
      <c r="H1357" s="14">
        <v>43909</v>
      </c>
    </row>
    <row r="1358" spans="3:8" x14ac:dyDescent="0.25">
      <c r="C1358" s="165" t="s">
        <v>2141</v>
      </c>
      <c r="E1358" s="91">
        <v>43907</v>
      </c>
      <c r="F1358" s="229" t="s">
        <v>2045</v>
      </c>
      <c r="H1358" s="14">
        <v>43909</v>
      </c>
    </row>
    <row r="1359" spans="3:8" x14ac:dyDescent="0.25">
      <c r="C1359" s="165" t="s">
        <v>2142</v>
      </c>
      <c r="E1359" s="91">
        <v>43907</v>
      </c>
      <c r="F1359" s="229" t="s">
        <v>2045</v>
      </c>
      <c r="H1359" s="14">
        <v>43909</v>
      </c>
    </row>
    <row r="1360" spans="3:8" x14ac:dyDescent="0.25">
      <c r="C1360" s="165" t="s">
        <v>2143</v>
      </c>
      <c r="E1360" s="91">
        <v>43907</v>
      </c>
      <c r="F1360" s="229" t="s">
        <v>2045</v>
      </c>
      <c r="H1360" s="14">
        <v>43909</v>
      </c>
    </row>
    <row r="1361" spans="3:8" x14ac:dyDescent="0.25">
      <c r="C1361" s="165" t="s">
        <v>2144</v>
      </c>
      <c r="E1361" s="91">
        <v>43907</v>
      </c>
      <c r="F1361" s="229" t="s">
        <v>2045</v>
      </c>
      <c r="H1361" s="14">
        <v>43909</v>
      </c>
    </row>
    <row r="1362" spans="3:8" x14ac:dyDescent="0.25">
      <c r="C1362" s="165" t="s">
        <v>2145</v>
      </c>
      <c r="E1362" s="91">
        <v>43907</v>
      </c>
      <c r="F1362" s="229" t="s">
        <v>2045</v>
      </c>
      <c r="H1362" s="14">
        <v>43909</v>
      </c>
    </row>
    <row r="1363" spans="3:8" x14ac:dyDescent="0.25">
      <c r="C1363" s="165" t="s">
        <v>2146</v>
      </c>
      <c r="E1363" s="91">
        <v>43907</v>
      </c>
      <c r="F1363" s="229" t="s">
        <v>2045</v>
      </c>
      <c r="H1363" s="14">
        <v>43909</v>
      </c>
    </row>
    <row r="1364" spans="3:8" x14ac:dyDescent="0.25">
      <c r="C1364" s="165" t="s">
        <v>2147</v>
      </c>
      <c r="E1364" s="91">
        <v>43907</v>
      </c>
      <c r="F1364" s="229" t="s">
        <v>2045</v>
      </c>
      <c r="H1364" s="14">
        <v>43909</v>
      </c>
    </row>
    <row r="1365" spans="3:8" x14ac:dyDescent="0.25">
      <c r="C1365" s="165" t="s">
        <v>2148</v>
      </c>
      <c r="E1365" s="91">
        <v>43907</v>
      </c>
      <c r="F1365" s="229" t="s">
        <v>2045</v>
      </c>
      <c r="H1365" s="14">
        <v>43909</v>
      </c>
    </row>
    <row r="1366" spans="3:8" x14ac:dyDescent="0.25">
      <c r="C1366" s="165" t="s">
        <v>2149</v>
      </c>
      <c r="E1366" s="91">
        <v>43907</v>
      </c>
      <c r="F1366" s="229" t="s">
        <v>2045</v>
      </c>
      <c r="H1366" s="14">
        <v>43909</v>
      </c>
    </row>
    <row r="1367" spans="3:8" x14ac:dyDescent="0.25">
      <c r="C1367" s="165" t="s">
        <v>2150</v>
      </c>
      <c r="E1367" s="91">
        <v>43907</v>
      </c>
      <c r="F1367" s="229" t="s">
        <v>2045</v>
      </c>
      <c r="H1367" s="14">
        <v>43909</v>
      </c>
    </row>
    <row r="1368" spans="3:8" x14ac:dyDescent="0.25">
      <c r="C1368" s="165" t="s">
        <v>2151</v>
      </c>
      <c r="E1368" s="91">
        <v>43907</v>
      </c>
      <c r="F1368" s="229" t="s">
        <v>2045</v>
      </c>
      <c r="H1368" s="14">
        <v>43909</v>
      </c>
    </row>
    <row r="1369" spans="3:8" x14ac:dyDescent="0.25">
      <c r="C1369" s="165" t="s">
        <v>2152</v>
      </c>
      <c r="E1369" s="91">
        <v>43907</v>
      </c>
      <c r="F1369" s="229" t="s">
        <v>2045</v>
      </c>
      <c r="H1369" s="14">
        <v>43909</v>
      </c>
    </row>
    <row r="1370" spans="3:8" x14ac:dyDescent="0.25">
      <c r="C1370" s="165" t="s">
        <v>2153</v>
      </c>
      <c r="E1370" s="91">
        <v>43907</v>
      </c>
      <c r="F1370" s="229" t="s">
        <v>2045</v>
      </c>
      <c r="H1370" s="14">
        <v>43909</v>
      </c>
    </row>
    <row r="1371" spans="3:8" x14ac:dyDescent="0.25">
      <c r="C1371" s="165" t="s">
        <v>2154</v>
      </c>
      <c r="E1371" s="91">
        <v>43907</v>
      </c>
      <c r="F1371" s="229" t="s">
        <v>2045</v>
      </c>
      <c r="H1371" s="14">
        <v>43909</v>
      </c>
    </row>
    <row r="1372" spans="3:8" x14ac:dyDescent="0.25">
      <c r="C1372" s="165" t="s">
        <v>2155</v>
      </c>
      <c r="E1372" s="91">
        <v>43907</v>
      </c>
      <c r="F1372" s="229" t="s">
        <v>2045</v>
      </c>
      <c r="H1372" s="14">
        <v>43909</v>
      </c>
    </row>
    <row r="1373" spans="3:8" x14ac:dyDescent="0.25">
      <c r="C1373" s="165" t="s">
        <v>2156</v>
      </c>
      <c r="E1373" s="91">
        <v>43907</v>
      </c>
      <c r="F1373" s="229" t="s">
        <v>2045</v>
      </c>
      <c r="H1373" s="14">
        <v>43909</v>
      </c>
    </row>
    <row r="1374" spans="3:8" x14ac:dyDescent="0.25">
      <c r="C1374" s="165" t="s">
        <v>2157</v>
      </c>
      <c r="E1374" s="91">
        <v>43907</v>
      </c>
      <c r="F1374" s="229" t="s">
        <v>2045</v>
      </c>
      <c r="H1374" s="14">
        <v>43909</v>
      </c>
    </row>
    <row r="1375" spans="3:8" x14ac:dyDescent="0.25">
      <c r="C1375" s="165" t="s">
        <v>2158</v>
      </c>
      <c r="E1375" s="91">
        <v>43907</v>
      </c>
      <c r="F1375" s="229" t="s">
        <v>2045</v>
      </c>
      <c r="H1375" s="14">
        <v>43909</v>
      </c>
    </row>
    <row r="1376" spans="3:8" x14ac:dyDescent="0.25">
      <c r="C1376" s="165" t="s">
        <v>2159</v>
      </c>
      <c r="E1376" s="91">
        <v>43907</v>
      </c>
      <c r="F1376" s="229" t="s">
        <v>2045</v>
      </c>
      <c r="H1376" s="14">
        <v>43909</v>
      </c>
    </row>
    <row r="1377" spans="3:8" x14ac:dyDescent="0.25">
      <c r="C1377" s="165" t="s">
        <v>2160</v>
      </c>
      <c r="E1377" s="91">
        <v>43907</v>
      </c>
      <c r="F1377" s="229" t="s">
        <v>2045</v>
      </c>
      <c r="H1377" s="14">
        <v>43909</v>
      </c>
    </row>
    <row r="1378" spans="3:8" x14ac:dyDescent="0.25">
      <c r="C1378" s="165" t="s">
        <v>2161</v>
      </c>
      <c r="E1378" s="91">
        <v>43907</v>
      </c>
      <c r="F1378" s="229" t="s">
        <v>2045</v>
      </c>
      <c r="H1378" s="14">
        <v>43909</v>
      </c>
    </row>
    <row r="1379" spans="3:8" x14ac:dyDescent="0.25">
      <c r="C1379" s="165" t="s">
        <v>2162</v>
      </c>
      <c r="E1379" s="91">
        <v>43907</v>
      </c>
      <c r="F1379" s="229" t="s">
        <v>2045</v>
      </c>
      <c r="H1379" s="14">
        <v>43909</v>
      </c>
    </row>
    <row r="1380" spans="3:8" x14ac:dyDescent="0.25">
      <c r="C1380" s="165" t="s">
        <v>2163</v>
      </c>
      <c r="E1380" s="91">
        <v>43907</v>
      </c>
      <c r="F1380" s="229" t="s">
        <v>2045</v>
      </c>
      <c r="H1380" s="14">
        <v>43909</v>
      </c>
    </row>
    <row r="1381" spans="3:8" x14ac:dyDescent="0.25">
      <c r="C1381" s="165" t="s">
        <v>2164</v>
      </c>
      <c r="E1381" s="91">
        <v>43907</v>
      </c>
      <c r="F1381" s="229" t="s">
        <v>2045</v>
      </c>
      <c r="H1381" s="14">
        <v>43909</v>
      </c>
    </row>
    <row r="1382" spans="3:8" x14ac:dyDescent="0.25">
      <c r="C1382" s="165" t="s">
        <v>2165</v>
      </c>
      <c r="E1382" s="91">
        <v>43907</v>
      </c>
      <c r="F1382" s="229" t="s">
        <v>2045</v>
      </c>
      <c r="H1382" s="14">
        <v>43909</v>
      </c>
    </row>
    <row r="1383" spans="3:8" x14ac:dyDescent="0.25">
      <c r="C1383" s="165" t="s">
        <v>2166</v>
      </c>
      <c r="E1383" s="91">
        <v>43907</v>
      </c>
      <c r="F1383" s="229" t="s">
        <v>2045</v>
      </c>
      <c r="H1383" s="14">
        <v>43909</v>
      </c>
    </row>
    <row r="1384" spans="3:8" x14ac:dyDescent="0.25">
      <c r="C1384" s="165" t="s">
        <v>2167</v>
      </c>
      <c r="E1384" s="91">
        <v>43907</v>
      </c>
      <c r="F1384" s="229" t="s">
        <v>2045</v>
      </c>
      <c r="H1384" s="14">
        <v>43909</v>
      </c>
    </row>
    <row r="1385" spans="3:8" x14ac:dyDescent="0.25">
      <c r="C1385" s="165" t="s">
        <v>2168</v>
      </c>
      <c r="E1385" s="91">
        <v>43907</v>
      </c>
      <c r="F1385" s="229" t="s">
        <v>2045</v>
      </c>
      <c r="H1385" s="14">
        <v>43909</v>
      </c>
    </row>
    <row r="1386" spans="3:8" x14ac:dyDescent="0.25">
      <c r="C1386" s="165" t="s">
        <v>2169</v>
      </c>
      <c r="E1386" s="91">
        <v>43907</v>
      </c>
      <c r="F1386" s="229" t="s">
        <v>2045</v>
      </c>
      <c r="H1386" s="14">
        <v>43909</v>
      </c>
    </row>
    <row r="1387" spans="3:8" x14ac:dyDescent="0.25">
      <c r="C1387" s="165" t="s">
        <v>2170</v>
      </c>
      <c r="E1387" s="91">
        <v>43907</v>
      </c>
      <c r="F1387" s="229" t="s">
        <v>2045</v>
      </c>
      <c r="H1387" s="14">
        <v>43909</v>
      </c>
    </row>
    <row r="1388" spans="3:8" x14ac:dyDescent="0.25">
      <c r="C1388" s="165" t="s">
        <v>2171</v>
      </c>
      <c r="E1388" s="91">
        <v>43907</v>
      </c>
      <c r="F1388" s="229" t="s">
        <v>2045</v>
      </c>
      <c r="H1388" s="14">
        <v>43909</v>
      </c>
    </row>
    <row r="1389" spans="3:8" x14ac:dyDescent="0.25">
      <c r="C1389" s="165" t="s">
        <v>2172</v>
      </c>
      <c r="E1389" s="91">
        <v>43907</v>
      </c>
      <c r="F1389" s="229" t="s">
        <v>2045</v>
      </c>
      <c r="H1389" s="14">
        <v>43909</v>
      </c>
    </row>
    <row r="1390" spans="3:8" x14ac:dyDescent="0.25">
      <c r="C1390" s="165" t="s">
        <v>2173</v>
      </c>
      <c r="E1390" s="91">
        <v>43907</v>
      </c>
      <c r="F1390" s="229" t="s">
        <v>2045</v>
      </c>
      <c r="H1390" s="14">
        <v>43909</v>
      </c>
    </row>
    <row r="1391" spans="3:8" x14ac:dyDescent="0.25">
      <c r="C1391" s="165" t="s">
        <v>2174</v>
      </c>
      <c r="E1391" s="91">
        <v>43907</v>
      </c>
      <c r="F1391" s="229" t="s">
        <v>2045</v>
      </c>
      <c r="H1391" s="14">
        <v>43909</v>
      </c>
    </row>
    <row r="1392" spans="3:8" x14ac:dyDescent="0.25">
      <c r="C1392" s="165" t="s">
        <v>2175</v>
      </c>
      <c r="E1392" s="91">
        <v>43907</v>
      </c>
      <c r="F1392" s="229" t="s">
        <v>2045</v>
      </c>
      <c r="H1392" s="14">
        <v>43909</v>
      </c>
    </row>
    <row r="1393" spans="3:9" x14ac:dyDescent="0.25">
      <c r="C1393" s="165" t="s">
        <v>2176</v>
      </c>
      <c r="E1393" s="91">
        <v>43907</v>
      </c>
      <c r="F1393" s="229" t="s">
        <v>2045</v>
      </c>
      <c r="H1393" s="14">
        <v>43909</v>
      </c>
      <c r="I1393" s="229"/>
    </row>
    <row r="1394" spans="3:9" x14ac:dyDescent="0.25">
      <c r="C1394" s="165" t="s">
        <v>2177</v>
      </c>
      <c r="E1394" s="91">
        <v>43907</v>
      </c>
      <c r="F1394" s="229" t="s">
        <v>2045</v>
      </c>
      <c r="H1394" s="14">
        <v>43909</v>
      </c>
      <c r="I1394" s="229"/>
    </row>
    <row r="1395" spans="3:9" x14ac:dyDescent="0.25">
      <c r="C1395" s="165" t="s">
        <v>2178</v>
      </c>
      <c r="E1395" s="91">
        <v>43907</v>
      </c>
      <c r="F1395" s="229" t="s">
        <v>2045</v>
      </c>
      <c r="H1395" s="14">
        <v>43909</v>
      </c>
      <c r="I1395" s="229"/>
    </row>
    <row r="1396" spans="3:9" x14ac:dyDescent="0.25">
      <c r="C1396" s="165" t="s">
        <v>2179</v>
      </c>
      <c r="E1396" s="91">
        <v>43907</v>
      </c>
      <c r="F1396" s="229" t="s">
        <v>2045</v>
      </c>
      <c r="H1396" s="14">
        <v>43909</v>
      </c>
      <c r="I1396" s="96" t="s">
        <v>2180</v>
      </c>
    </row>
    <row r="1397" spans="3:9" x14ac:dyDescent="0.25">
      <c r="C1397" s="165" t="s">
        <v>2181</v>
      </c>
      <c r="E1397" s="91">
        <v>43907</v>
      </c>
      <c r="F1397" s="229" t="s">
        <v>2045</v>
      </c>
      <c r="H1397" s="14">
        <v>43909</v>
      </c>
      <c r="I1397" s="96" t="s">
        <v>2180</v>
      </c>
    </row>
    <row r="1398" spans="3:9" x14ac:dyDescent="0.25">
      <c r="C1398" s="165" t="s">
        <v>2182</v>
      </c>
      <c r="E1398" s="91">
        <v>43907</v>
      </c>
      <c r="F1398" s="229" t="s">
        <v>2045</v>
      </c>
      <c r="H1398" s="14">
        <v>43909</v>
      </c>
      <c r="I1398" s="96" t="s">
        <v>2180</v>
      </c>
    </row>
    <row r="1399" spans="3:9" x14ac:dyDescent="0.25">
      <c r="C1399" s="165" t="s">
        <v>2183</v>
      </c>
      <c r="E1399" s="91">
        <v>43907</v>
      </c>
      <c r="F1399" s="229" t="s">
        <v>2045</v>
      </c>
      <c r="H1399" s="14">
        <v>43909</v>
      </c>
      <c r="I1399" s="96" t="s">
        <v>2180</v>
      </c>
    </row>
    <row r="1400" spans="3:9" x14ac:dyDescent="0.25">
      <c r="C1400" s="165" t="s">
        <v>2184</v>
      </c>
      <c r="E1400" s="91">
        <v>43907</v>
      </c>
      <c r="F1400" s="229" t="s">
        <v>2045</v>
      </c>
      <c r="H1400" s="14">
        <v>43909</v>
      </c>
      <c r="I1400" s="229" t="s">
        <v>2180</v>
      </c>
    </row>
    <row r="1401" spans="3:9" x14ac:dyDescent="0.25">
      <c r="C1401" s="165" t="s">
        <v>2185</v>
      </c>
      <c r="E1401" s="91">
        <v>43907</v>
      </c>
      <c r="F1401" s="229" t="s">
        <v>2045</v>
      </c>
      <c r="H1401" s="14">
        <v>43909</v>
      </c>
      <c r="I1401" s="229"/>
    </row>
    <row r="1402" spans="3:9" x14ac:dyDescent="0.25">
      <c r="C1402" s="165" t="s">
        <v>2186</v>
      </c>
      <c r="E1402" s="91">
        <v>43907</v>
      </c>
      <c r="F1402" s="229" t="s">
        <v>2045</v>
      </c>
      <c r="H1402" s="14">
        <v>43909</v>
      </c>
      <c r="I1402" s="229"/>
    </row>
    <row r="1403" spans="3:9" x14ac:dyDescent="0.25">
      <c r="C1403" s="165" t="s">
        <v>2187</v>
      </c>
      <c r="E1403" s="91">
        <v>43907</v>
      </c>
      <c r="F1403" s="229" t="s">
        <v>2045</v>
      </c>
      <c r="H1403" s="14">
        <v>43909</v>
      </c>
      <c r="I1403" s="229"/>
    </row>
    <row r="1404" spans="3:9" x14ac:dyDescent="0.25">
      <c r="C1404" s="165" t="s">
        <v>2188</v>
      </c>
      <c r="E1404" s="91">
        <v>43907</v>
      </c>
      <c r="F1404" s="229" t="s">
        <v>2045</v>
      </c>
      <c r="H1404" s="14">
        <v>43909</v>
      </c>
      <c r="I1404" s="229"/>
    </row>
    <row r="1405" spans="3:9" x14ac:dyDescent="0.25">
      <c r="C1405" s="165" t="s">
        <v>2189</v>
      </c>
      <c r="E1405" s="91">
        <v>43907</v>
      </c>
      <c r="F1405" s="229" t="s">
        <v>2045</v>
      </c>
      <c r="H1405" s="14">
        <v>43909</v>
      </c>
      <c r="I1405" s="229"/>
    </row>
    <row r="1406" spans="3:9" x14ac:dyDescent="0.25">
      <c r="C1406" s="165" t="s">
        <v>2190</v>
      </c>
      <c r="E1406" s="91">
        <v>43907</v>
      </c>
      <c r="F1406" s="229" t="s">
        <v>2045</v>
      </c>
      <c r="H1406" s="14">
        <v>43909</v>
      </c>
      <c r="I1406" s="229"/>
    </row>
    <row r="1407" spans="3:9" x14ac:dyDescent="0.25">
      <c r="C1407" s="165" t="s">
        <v>2191</v>
      </c>
      <c r="E1407" s="91">
        <v>43907</v>
      </c>
      <c r="F1407" s="229" t="s">
        <v>2045</v>
      </c>
      <c r="H1407" s="14">
        <v>43909</v>
      </c>
      <c r="I1407" s="229"/>
    </row>
    <row r="1408" spans="3:9" x14ac:dyDescent="0.25">
      <c r="C1408" s="165" t="s">
        <v>2192</v>
      </c>
      <c r="E1408" s="91">
        <v>43907</v>
      </c>
      <c r="F1408" s="229" t="s">
        <v>2045</v>
      </c>
      <c r="H1408" s="14">
        <v>43909</v>
      </c>
      <c r="I1408" s="229"/>
    </row>
    <row r="1409" spans="3:8" x14ac:dyDescent="0.25">
      <c r="C1409" s="165" t="s">
        <v>2193</v>
      </c>
      <c r="E1409" s="91">
        <v>43907</v>
      </c>
      <c r="F1409" s="229" t="s">
        <v>2045</v>
      </c>
      <c r="H1409" s="14">
        <v>43909</v>
      </c>
    </row>
    <row r="1410" spans="3:8" x14ac:dyDescent="0.25">
      <c r="C1410" s="165" t="s">
        <v>2194</v>
      </c>
      <c r="E1410" s="91">
        <v>43907</v>
      </c>
      <c r="F1410" s="229" t="s">
        <v>2045</v>
      </c>
      <c r="H1410" s="14">
        <v>43909</v>
      </c>
    </row>
    <row r="1411" spans="3:8" x14ac:dyDescent="0.25">
      <c r="C1411" s="165" t="s">
        <v>2195</v>
      </c>
      <c r="E1411" s="91">
        <v>43907</v>
      </c>
      <c r="F1411" s="229" t="s">
        <v>2045</v>
      </c>
      <c r="H1411" s="14">
        <v>43909</v>
      </c>
    </row>
    <row r="1412" spans="3:8" x14ac:dyDescent="0.25">
      <c r="C1412" s="165" t="s">
        <v>2196</v>
      </c>
      <c r="E1412" s="91">
        <v>43907</v>
      </c>
      <c r="F1412" s="229" t="s">
        <v>2045</v>
      </c>
      <c r="H1412" s="14">
        <v>43909</v>
      </c>
    </row>
    <row r="1413" spans="3:8" x14ac:dyDescent="0.25">
      <c r="C1413" s="165" t="s">
        <v>2197</v>
      </c>
      <c r="E1413" s="91">
        <v>43907</v>
      </c>
      <c r="F1413" s="229" t="s">
        <v>2045</v>
      </c>
      <c r="H1413" s="14">
        <v>43909</v>
      </c>
    </row>
    <row r="1414" spans="3:8" x14ac:dyDescent="0.25">
      <c r="C1414" s="165" t="s">
        <v>2198</v>
      </c>
      <c r="E1414" s="91">
        <v>43907</v>
      </c>
      <c r="F1414" s="229" t="s">
        <v>2045</v>
      </c>
      <c r="H1414" s="14">
        <v>43909</v>
      </c>
    </row>
    <row r="1415" spans="3:8" x14ac:dyDescent="0.25">
      <c r="C1415" s="165" t="s">
        <v>2199</v>
      </c>
      <c r="E1415" s="91">
        <v>43907</v>
      </c>
      <c r="F1415" s="229" t="s">
        <v>2045</v>
      </c>
      <c r="H1415" s="14">
        <v>43909</v>
      </c>
    </row>
    <row r="1416" spans="3:8" x14ac:dyDescent="0.25">
      <c r="C1416" s="165" t="s">
        <v>2200</v>
      </c>
      <c r="E1416" s="91">
        <v>43907</v>
      </c>
      <c r="F1416" s="229" t="s">
        <v>2045</v>
      </c>
      <c r="H1416" s="14">
        <v>43909</v>
      </c>
    </row>
    <row r="1417" spans="3:8" x14ac:dyDescent="0.25">
      <c r="C1417" s="165" t="s">
        <v>2201</v>
      </c>
      <c r="E1417" s="91">
        <v>43907</v>
      </c>
      <c r="F1417" s="229" t="s">
        <v>2045</v>
      </c>
      <c r="H1417" s="14">
        <v>43909</v>
      </c>
    </row>
    <row r="1418" spans="3:8" x14ac:dyDescent="0.25">
      <c r="C1418" s="165" t="s">
        <v>2202</v>
      </c>
      <c r="E1418" s="91">
        <v>43907</v>
      </c>
      <c r="F1418" s="229" t="s">
        <v>2045</v>
      </c>
      <c r="H1418" s="14">
        <v>43909</v>
      </c>
    </row>
    <row r="1419" spans="3:8" x14ac:dyDescent="0.25">
      <c r="C1419" s="165" t="s">
        <v>2203</v>
      </c>
      <c r="E1419" s="91">
        <v>43907</v>
      </c>
      <c r="F1419" s="229" t="s">
        <v>2045</v>
      </c>
      <c r="H1419" s="14">
        <v>43909</v>
      </c>
    </row>
    <row r="1420" spans="3:8" x14ac:dyDescent="0.25">
      <c r="C1420" s="165" t="s">
        <v>2204</v>
      </c>
      <c r="E1420" s="91">
        <v>43907</v>
      </c>
      <c r="F1420" s="229" t="s">
        <v>2045</v>
      </c>
      <c r="H1420" s="14">
        <v>43909</v>
      </c>
    </row>
    <row r="1421" spans="3:8" x14ac:dyDescent="0.25">
      <c r="C1421" s="165" t="s">
        <v>2205</v>
      </c>
      <c r="E1421" s="91">
        <v>43907</v>
      </c>
      <c r="F1421" s="229" t="s">
        <v>2045</v>
      </c>
      <c r="H1421" s="14">
        <v>43909</v>
      </c>
    </row>
    <row r="1422" spans="3:8" x14ac:dyDescent="0.25">
      <c r="C1422" s="165" t="s">
        <v>2206</v>
      </c>
      <c r="E1422" s="91">
        <v>43907</v>
      </c>
      <c r="F1422" s="229" t="s">
        <v>2045</v>
      </c>
      <c r="H1422" s="14">
        <v>43909</v>
      </c>
    </row>
    <row r="1423" spans="3:8" x14ac:dyDescent="0.25">
      <c r="C1423" s="165" t="s">
        <v>2207</v>
      </c>
      <c r="E1423" s="91">
        <v>43907</v>
      </c>
      <c r="F1423" s="229" t="s">
        <v>2045</v>
      </c>
      <c r="H1423" s="14">
        <v>43909</v>
      </c>
    </row>
    <row r="1424" spans="3:8" x14ac:dyDescent="0.25">
      <c r="C1424" s="189" t="s">
        <v>1895</v>
      </c>
      <c r="D1424" s="93">
        <v>170</v>
      </c>
      <c r="F1424" s="229"/>
    </row>
    <row r="1426" spans="1:6" x14ac:dyDescent="0.25">
      <c r="A1426" s="229" t="s">
        <v>307</v>
      </c>
      <c r="B1426" s="229" t="s">
        <v>2208</v>
      </c>
      <c r="C1426" s="229" t="s">
        <v>2209</v>
      </c>
      <c r="E1426" s="91">
        <v>43909</v>
      </c>
      <c r="F1426" s="229" t="s">
        <v>1999</v>
      </c>
    </row>
    <row r="1427" spans="1:6" x14ac:dyDescent="0.25">
      <c r="A1427" s="229"/>
      <c r="B1427" s="229"/>
      <c r="C1427" s="229" t="s">
        <v>2210</v>
      </c>
      <c r="E1427" s="91">
        <v>43909</v>
      </c>
      <c r="F1427" s="229" t="s">
        <v>1999</v>
      </c>
    </row>
    <row r="1428" spans="1:6" x14ac:dyDescent="0.25">
      <c r="A1428" s="229"/>
      <c r="B1428" s="229"/>
      <c r="C1428" s="229" t="s">
        <v>2211</v>
      </c>
      <c r="E1428" s="91">
        <v>43909</v>
      </c>
      <c r="F1428" s="229" t="s">
        <v>1999</v>
      </c>
    </row>
    <row r="1429" spans="1:6" x14ac:dyDescent="0.25">
      <c r="A1429" s="229"/>
      <c r="B1429" s="229"/>
      <c r="C1429" s="229" t="s">
        <v>2212</v>
      </c>
      <c r="E1429" s="91">
        <v>43909</v>
      </c>
      <c r="F1429" s="229" t="s">
        <v>1999</v>
      </c>
    </row>
    <row r="1430" spans="1:6" x14ac:dyDescent="0.25">
      <c r="A1430" s="229"/>
      <c r="B1430" s="229"/>
      <c r="C1430" s="229" t="s">
        <v>2213</v>
      </c>
      <c r="E1430" s="91">
        <v>43909</v>
      </c>
      <c r="F1430" s="229" t="s">
        <v>1999</v>
      </c>
    </row>
    <row r="1431" spans="1:6" x14ac:dyDescent="0.25">
      <c r="A1431" s="229"/>
      <c r="B1431" s="229"/>
      <c r="C1431" s="229" t="s">
        <v>2214</v>
      </c>
      <c r="E1431" s="91">
        <v>43909</v>
      </c>
      <c r="F1431" s="229" t="s">
        <v>1999</v>
      </c>
    </row>
    <row r="1432" spans="1:6" x14ac:dyDescent="0.25">
      <c r="A1432" s="229"/>
      <c r="B1432" s="229"/>
      <c r="C1432" s="229" t="s">
        <v>2215</v>
      </c>
      <c r="E1432" s="91">
        <v>43909</v>
      </c>
      <c r="F1432" s="229" t="s">
        <v>1999</v>
      </c>
    </row>
    <row r="1433" spans="1:6" x14ac:dyDescent="0.25">
      <c r="A1433" s="229"/>
      <c r="B1433" s="229"/>
      <c r="C1433" s="229" t="s">
        <v>2216</v>
      </c>
      <c r="E1433" s="91">
        <v>43909</v>
      </c>
      <c r="F1433" s="229" t="s">
        <v>1999</v>
      </c>
    </row>
    <row r="1434" spans="1:6" x14ac:dyDescent="0.25">
      <c r="A1434" s="229"/>
      <c r="B1434" s="229"/>
      <c r="C1434" s="229" t="s">
        <v>2217</v>
      </c>
      <c r="E1434" s="91">
        <v>43909</v>
      </c>
      <c r="F1434" s="229" t="s">
        <v>1999</v>
      </c>
    </row>
    <row r="1435" spans="1:6" x14ac:dyDescent="0.25">
      <c r="A1435" s="229"/>
      <c r="B1435" s="229"/>
      <c r="C1435" s="229" t="s">
        <v>2218</v>
      </c>
      <c r="E1435" s="91">
        <v>43909</v>
      </c>
      <c r="F1435" s="229" t="s">
        <v>1999</v>
      </c>
    </row>
    <row r="1436" spans="1:6" x14ac:dyDescent="0.25">
      <c r="A1436" s="229"/>
      <c r="B1436" s="229"/>
      <c r="C1436" s="229" t="s">
        <v>2219</v>
      </c>
      <c r="E1436" s="91">
        <v>43909</v>
      </c>
      <c r="F1436" s="229" t="s">
        <v>1999</v>
      </c>
    </row>
    <row r="1437" spans="1:6" x14ac:dyDescent="0.25">
      <c r="A1437" s="229"/>
      <c r="B1437" s="229"/>
      <c r="C1437" s="229" t="s">
        <v>2220</v>
      </c>
      <c r="E1437" s="91">
        <v>43909</v>
      </c>
      <c r="F1437" s="229" t="s">
        <v>1999</v>
      </c>
    </row>
    <row r="1438" spans="1:6" x14ac:dyDescent="0.25">
      <c r="A1438" s="229"/>
      <c r="B1438" s="229"/>
      <c r="C1438" s="229" t="s">
        <v>2221</v>
      </c>
      <c r="E1438" s="91">
        <v>43909</v>
      </c>
      <c r="F1438" s="229" t="s">
        <v>1999</v>
      </c>
    </row>
    <row r="1439" spans="1:6" x14ac:dyDescent="0.25">
      <c r="A1439" s="229"/>
      <c r="B1439" s="229"/>
      <c r="C1439" s="229" t="s">
        <v>2222</v>
      </c>
      <c r="E1439" s="91">
        <v>43909</v>
      </c>
      <c r="F1439" s="229" t="s">
        <v>1999</v>
      </c>
    </row>
    <row r="1440" spans="1:6" x14ac:dyDescent="0.25">
      <c r="A1440" s="229"/>
      <c r="B1440" s="229"/>
      <c r="C1440" s="229" t="s">
        <v>2223</v>
      </c>
      <c r="E1440" s="91">
        <v>43909</v>
      </c>
      <c r="F1440" s="229" t="s">
        <v>1999</v>
      </c>
    </row>
    <row r="1441" spans="3:6" x14ac:dyDescent="0.25">
      <c r="C1441" s="229" t="s">
        <v>2224</v>
      </c>
      <c r="E1441" s="91">
        <v>43909</v>
      </c>
      <c r="F1441" s="229" t="s">
        <v>1999</v>
      </c>
    </row>
    <row r="1442" spans="3:6" x14ac:dyDescent="0.25">
      <c r="C1442" s="229" t="s">
        <v>2225</v>
      </c>
      <c r="E1442" s="91">
        <v>43909</v>
      </c>
      <c r="F1442" s="229" t="s">
        <v>1999</v>
      </c>
    </row>
    <row r="1443" spans="3:6" x14ac:dyDescent="0.25">
      <c r="C1443" s="229" t="s">
        <v>2226</v>
      </c>
      <c r="E1443" s="91">
        <v>43909</v>
      </c>
      <c r="F1443" s="229" t="s">
        <v>1999</v>
      </c>
    </row>
    <row r="1444" spans="3:6" x14ac:dyDescent="0.25">
      <c r="C1444" s="229" t="s">
        <v>2227</v>
      </c>
      <c r="E1444" s="91">
        <v>43909</v>
      </c>
      <c r="F1444" s="229" t="s">
        <v>1999</v>
      </c>
    </row>
    <row r="1445" spans="3:6" x14ac:dyDescent="0.25">
      <c r="C1445" s="229" t="s">
        <v>2228</v>
      </c>
      <c r="E1445" s="91">
        <v>43909</v>
      </c>
      <c r="F1445" s="229" t="s">
        <v>1999</v>
      </c>
    </row>
    <row r="1446" spans="3:6" x14ac:dyDescent="0.25">
      <c r="C1446" s="229" t="s">
        <v>2229</v>
      </c>
      <c r="E1446" s="91">
        <v>43909</v>
      </c>
      <c r="F1446" s="229" t="s">
        <v>1999</v>
      </c>
    </row>
    <row r="1447" spans="3:6" x14ac:dyDescent="0.25">
      <c r="C1447" s="229" t="s">
        <v>2230</v>
      </c>
      <c r="E1447" s="91">
        <v>43909</v>
      </c>
      <c r="F1447" s="229" t="s">
        <v>1999</v>
      </c>
    </row>
    <row r="1448" spans="3:6" x14ac:dyDescent="0.25">
      <c r="C1448" s="229" t="s">
        <v>2231</v>
      </c>
      <c r="E1448" s="91">
        <v>43909</v>
      </c>
      <c r="F1448" s="229" t="s">
        <v>1999</v>
      </c>
    </row>
    <row r="1449" spans="3:6" x14ac:dyDescent="0.25">
      <c r="C1449" s="229" t="s">
        <v>2232</v>
      </c>
      <c r="E1449" s="91">
        <v>43909</v>
      </c>
      <c r="F1449" s="229" t="s">
        <v>1999</v>
      </c>
    </row>
    <row r="1450" spans="3:6" x14ac:dyDescent="0.25">
      <c r="C1450" s="229" t="s">
        <v>2233</v>
      </c>
      <c r="E1450" s="91">
        <v>43909</v>
      </c>
      <c r="F1450" s="229" t="s">
        <v>1999</v>
      </c>
    </row>
    <row r="1451" spans="3:6" x14ac:dyDescent="0.25">
      <c r="C1451" s="229" t="s">
        <v>2234</v>
      </c>
      <c r="E1451" s="91">
        <v>43909</v>
      </c>
      <c r="F1451" s="229" t="s">
        <v>1999</v>
      </c>
    </row>
    <row r="1452" spans="3:6" x14ac:dyDescent="0.25">
      <c r="C1452" s="229" t="s">
        <v>2235</v>
      </c>
      <c r="E1452" s="91">
        <v>43909</v>
      </c>
      <c r="F1452" s="229" t="s">
        <v>1999</v>
      </c>
    </row>
    <row r="1453" spans="3:6" x14ac:dyDescent="0.25">
      <c r="C1453" s="229" t="s">
        <v>2236</v>
      </c>
      <c r="E1453" s="91">
        <v>43909</v>
      </c>
      <c r="F1453" s="229" t="s">
        <v>1999</v>
      </c>
    </row>
    <row r="1454" spans="3:6" x14ac:dyDescent="0.25">
      <c r="C1454" s="229" t="s">
        <v>2237</v>
      </c>
      <c r="E1454" s="91">
        <v>43909</v>
      </c>
      <c r="F1454" s="229" t="s">
        <v>1999</v>
      </c>
    </row>
    <row r="1455" spans="3:6" x14ac:dyDescent="0.25">
      <c r="C1455" s="229" t="s">
        <v>2238</v>
      </c>
      <c r="E1455" s="91">
        <v>43909</v>
      </c>
      <c r="F1455" s="229" t="s">
        <v>1999</v>
      </c>
    </row>
    <row r="1456" spans="3:6" x14ac:dyDescent="0.25">
      <c r="C1456" s="229" t="s">
        <v>2239</v>
      </c>
      <c r="E1456" s="91">
        <v>43909</v>
      </c>
      <c r="F1456" s="229" t="s">
        <v>1999</v>
      </c>
    </row>
    <row r="1457" spans="3:6" x14ac:dyDescent="0.25">
      <c r="C1457" s="229" t="s">
        <v>2240</v>
      </c>
      <c r="E1457" s="91">
        <v>43909</v>
      </c>
      <c r="F1457" s="229" t="s">
        <v>1999</v>
      </c>
    </row>
    <row r="1458" spans="3:6" x14ac:dyDescent="0.25">
      <c r="C1458" s="229" t="s">
        <v>2241</v>
      </c>
      <c r="E1458" s="91">
        <v>43909</v>
      </c>
      <c r="F1458" s="229" t="s">
        <v>1999</v>
      </c>
    </row>
    <row r="1459" spans="3:6" x14ac:dyDescent="0.25">
      <c r="C1459" s="229" t="s">
        <v>2242</v>
      </c>
      <c r="E1459" s="91">
        <v>43909</v>
      </c>
      <c r="F1459" s="229" t="s">
        <v>1999</v>
      </c>
    </row>
    <row r="1460" spans="3:6" x14ac:dyDescent="0.25">
      <c r="C1460" s="229" t="s">
        <v>2243</v>
      </c>
      <c r="E1460" s="91">
        <v>43909</v>
      </c>
      <c r="F1460" s="229" t="s">
        <v>1999</v>
      </c>
    </row>
    <row r="1461" spans="3:6" x14ac:dyDescent="0.25">
      <c r="C1461" s="229" t="s">
        <v>2244</v>
      </c>
      <c r="E1461" s="91">
        <v>43909</v>
      </c>
      <c r="F1461" s="229" t="s">
        <v>1999</v>
      </c>
    </row>
    <row r="1462" spans="3:6" x14ac:dyDescent="0.25">
      <c r="C1462" s="229" t="s">
        <v>2245</v>
      </c>
      <c r="E1462" s="91">
        <v>43909</v>
      </c>
      <c r="F1462" s="229" t="s">
        <v>1999</v>
      </c>
    </row>
    <row r="1463" spans="3:6" x14ac:dyDescent="0.25">
      <c r="C1463" s="229" t="s">
        <v>2246</v>
      </c>
      <c r="E1463" s="91">
        <v>43909</v>
      </c>
      <c r="F1463" s="229" t="s">
        <v>1999</v>
      </c>
    </row>
    <row r="1464" spans="3:6" x14ac:dyDescent="0.25">
      <c r="C1464" s="229" t="s">
        <v>2247</v>
      </c>
      <c r="E1464" s="91">
        <v>43909</v>
      </c>
      <c r="F1464" s="229" t="s">
        <v>1999</v>
      </c>
    </row>
    <row r="1465" spans="3:6" x14ac:dyDescent="0.25">
      <c r="C1465" s="229" t="s">
        <v>2248</v>
      </c>
      <c r="E1465" s="91">
        <v>43909</v>
      </c>
      <c r="F1465" s="229" t="s">
        <v>1999</v>
      </c>
    </row>
    <row r="1466" spans="3:6" x14ac:dyDescent="0.25">
      <c r="C1466" s="229" t="s">
        <v>2249</v>
      </c>
      <c r="E1466" s="91">
        <v>43909</v>
      </c>
      <c r="F1466" s="229" t="s">
        <v>1999</v>
      </c>
    </row>
    <row r="1467" spans="3:6" x14ac:dyDescent="0.25">
      <c r="C1467" s="229" t="s">
        <v>2250</v>
      </c>
      <c r="E1467" s="91">
        <v>43909</v>
      </c>
      <c r="F1467" s="229" t="s">
        <v>1999</v>
      </c>
    </row>
    <row r="1468" spans="3:6" x14ac:dyDescent="0.25">
      <c r="C1468" s="229" t="s">
        <v>2251</v>
      </c>
      <c r="E1468" s="91">
        <v>43909</v>
      </c>
      <c r="F1468" s="229" t="s">
        <v>1999</v>
      </c>
    </row>
    <row r="1469" spans="3:6" x14ac:dyDescent="0.25">
      <c r="C1469" s="229" t="s">
        <v>2252</v>
      </c>
      <c r="E1469" s="91">
        <v>43909</v>
      </c>
      <c r="F1469" s="229" t="s">
        <v>1999</v>
      </c>
    </row>
    <row r="1470" spans="3:6" x14ac:dyDescent="0.25">
      <c r="C1470" s="229" t="s">
        <v>2253</v>
      </c>
      <c r="E1470" s="91">
        <v>43909</v>
      </c>
      <c r="F1470" s="229" t="s">
        <v>1999</v>
      </c>
    </row>
    <row r="1471" spans="3:6" x14ac:dyDescent="0.25">
      <c r="C1471" s="229" t="s">
        <v>2254</v>
      </c>
      <c r="E1471" s="91">
        <v>43909</v>
      </c>
      <c r="F1471" s="229" t="s">
        <v>1999</v>
      </c>
    </row>
    <row r="1472" spans="3:6" x14ac:dyDescent="0.25">
      <c r="C1472" s="229" t="s">
        <v>2255</v>
      </c>
      <c r="E1472" s="91">
        <v>43909</v>
      </c>
      <c r="F1472" s="229" t="s">
        <v>1999</v>
      </c>
    </row>
    <row r="1473" spans="3:6" x14ac:dyDescent="0.25">
      <c r="C1473" s="229" t="s">
        <v>2256</v>
      </c>
      <c r="E1473" s="91">
        <v>43909</v>
      </c>
      <c r="F1473" s="229" t="s">
        <v>1999</v>
      </c>
    </row>
    <row r="1474" spans="3:6" x14ac:dyDescent="0.25">
      <c r="C1474" s="229" t="s">
        <v>2257</v>
      </c>
      <c r="E1474" s="91">
        <v>43909</v>
      </c>
      <c r="F1474" s="229" t="s">
        <v>1999</v>
      </c>
    </row>
    <row r="1475" spans="3:6" x14ac:dyDescent="0.25">
      <c r="C1475" s="229" t="s">
        <v>2258</v>
      </c>
      <c r="E1475" s="91">
        <v>43909</v>
      </c>
      <c r="F1475" s="229" t="s">
        <v>1999</v>
      </c>
    </row>
    <row r="1476" spans="3:6" x14ac:dyDescent="0.25">
      <c r="C1476" s="229" t="s">
        <v>2259</v>
      </c>
      <c r="E1476" s="91">
        <v>43909</v>
      </c>
      <c r="F1476" s="229" t="s">
        <v>1999</v>
      </c>
    </row>
    <row r="1477" spans="3:6" x14ac:dyDescent="0.25">
      <c r="C1477" s="229" t="s">
        <v>2260</v>
      </c>
      <c r="E1477" s="91">
        <v>43909</v>
      </c>
      <c r="F1477" s="229" t="s">
        <v>1999</v>
      </c>
    </row>
    <row r="1478" spans="3:6" x14ac:dyDescent="0.25">
      <c r="C1478" s="229" t="s">
        <v>2261</v>
      </c>
      <c r="E1478" s="91">
        <v>43909</v>
      </c>
      <c r="F1478" s="229" t="s">
        <v>1999</v>
      </c>
    </row>
    <row r="1479" spans="3:6" x14ac:dyDescent="0.25">
      <c r="C1479" s="229" t="s">
        <v>2262</v>
      </c>
      <c r="E1479" s="91">
        <v>43909</v>
      </c>
      <c r="F1479" s="229" t="s">
        <v>1999</v>
      </c>
    </row>
    <row r="1480" spans="3:6" x14ac:dyDescent="0.25">
      <c r="C1480" s="229" t="s">
        <v>2263</v>
      </c>
      <c r="E1480" s="91">
        <v>43909</v>
      </c>
      <c r="F1480" s="229" t="s">
        <v>1999</v>
      </c>
    </row>
    <row r="1481" spans="3:6" x14ac:dyDescent="0.25">
      <c r="C1481" s="229" t="s">
        <v>2264</v>
      </c>
      <c r="E1481" s="91">
        <v>43909</v>
      </c>
      <c r="F1481" s="229" t="s">
        <v>1999</v>
      </c>
    </row>
    <row r="1482" spans="3:6" x14ac:dyDescent="0.25">
      <c r="C1482" s="229" t="s">
        <v>2265</v>
      </c>
      <c r="E1482" s="91">
        <v>43909</v>
      </c>
      <c r="F1482" s="229" t="s">
        <v>1999</v>
      </c>
    </row>
    <row r="1483" spans="3:6" x14ac:dyDescent="0.25">
      <c r="C1483" s="229" t="s">
        <v>2266</v>
      </c>
      <c r="E1483" s="91">
        <v>43909</v>
      </c>
      <c r="F1483" s="229" t="s">
        <v>1999</v>
      </c>
    </row>
    <row r="1484" spans="3:6" x14ac:dyDescent="0.25">
      <c r="C1484" s="229" t="s">
        <v>2267</v>
      </c>
      <c r="E1484" s="91">
        <v>43909</v>
      </c>
      <c r="F1484" s="229" t="s">
        <v>1999</v>
      </c>
    </row>
    <row r="1485" spans="3:6" x14ac:dyDescent="0.25">
      <c r="C1485" s="229" t="s">
        <v>2268</v>
      </c>
      <c r="E1485" s="91">
        <v>43909</v>
      </c>
      <c r="F1485" s="229" t="s">
        <v>1999</v>
      </c>
    </row>
    <row r="1486" spans="3:6" x14ac:dyDescent="0.25">
      <c r="C1486" s="229" t="s">
        <v>2269</v>
      </c>
      <c r="E1486" s="91">
        <v>43909</v>
      </c>
      <c r="F1486" s="229" t="s">
        <v>1999</v>
      </c>
    </row>
    <row r="1487" spans="3:6" x14ac:dyDescent="0.25">
      <c r="C1487" s="229" t="s">
        <v>2270</v>
      </c>
      <c r="E1487" s="91">
        <v>43909</v>
      </c>
      <c r="F1487" s="229" t="s">
        <v>1999</v>
      </c>
    </row>
    <row r="1488" spans="3:6" x14ac:dyDescent="0.25">
      <c r="C1488" s="229" t="s">
        <v>2271</v>
      </c>
      <c r="E1488" s="91">
        <v>43909</v>
      </c>
      <c r="F1488" s="229" t="s">
        <v>1999</v>
      </c>
    </row>
    <row r="1489" spans="1:6" x14ac:dyDescent="0.25">
      <c r="A1489" s="229"/>
      <c r="B1489" s="229"/>
      <c r="C1489" s="229" t="s">
        <v>2272</v>
      </c>
      <c r="E1489" s="91">
        <v>43909</v>
      </c>
      <c r="F1489" s="229" t="s">
        <v>1999</v>
      </c>
    </row>
    <row r="1490" spans="1:6" x14ac:dyDescent="0.25">
      <c r="A1490" s="229"/>
      <c r="B1490" s="229"/>
      <c r="C1490" s="92" t="s">
        <v>1895</v>
      </c>
      <c r="D1490" s="93">
        <v>64</v>
      </c>
      <c r="F1490" s="229"/>
    </row>
    <row r="1492" spans="1:6" ht="16.5" x14ac:dyDescent="0.3">
      <c r="A1492" s="180" t="s">
        <v>2273</v>
      </c>
      <c r="B1492" s="21" t="s">
        <v>355</v>
      </c>
      <c r="C1492" s="181" t="s">
        <v>2274</v>
      </c>
      <c r="E1492" s="91">
        <v>43913</v>
      </c>
      <c r="F1492" s="229" t="s">
        <v>2275</v>
      </c>
    </row>
    <row r="1493" spans="1:6" ht="16.5" x14ac:dyDescent="0.3">
      <c r="A1493" s="180" t="s">
        <v>2276</v>
      </c>
      <c r="B1493" s="21" t="s">
        <v>395</v>
      </c>
      <c r="C1493" s="181" t="s">
        <v>2277</v>
      </c>
      <c r="E1493" s="91">
        <v>43914</v>
      </c>
      <c r="F1493" s="229" t="s">
        <v>2275</v>
      </c>
    </row>
    <row r="1494" spans="1:6" x14ac:dyDescent="0.25">
      <c r="A1494" s="229"/>
      <c r="B1494" s="229"/>
      <c r="C1494" s="92" t="s">
        <v>2278</v>
      </c>
      <c r="D1494" s="93">
        <v>2</v>
      </c>
      <c r="F1494" s="229"/>
    </row>
    <row r="1497" spans="1:6" ht="15.75" x14ac:dyDescent="0.25">
      <c r="A1497" s="229" t="s">
        <v>324</v>
      </c>
      <c r="B1497" s="22" t="s">
        <v>308</v>
      </c>
      <c r="C1497" s="229" t="s">
        <v>2279</v>
      </c>
      <c r="E1497" s="91">
        <v>43924</v>
      </c>
      <c r="F1497" s="229" t="s">
        <v>2280</v>
      </c>
    </row>
    <row r="1498" spans="1:6" x14ac:dyDescent="0.25">
      <c r="A1498" s="229"/>
      <c r="B1498" s="229"/>
      <c r="C1498" s="229" t="s">
        <v>2281</v>
      </c>
      <c r="F1498" s="229"/>
    </row>
    <row r="1499" spans="1:6" x14ac:dyDescent="0.25">
      <c r="A1499" s="229"/>
      <c r="B1499" s="229"/>
      <c r="C1499" s="229" t="s">
        <v>2282</v>
      </c>
      <c r="F1499" s="229"/>
    </row>
    <row r="1500" spans="1:6" x14ac:dyDescent="0.25">
      <c r="A1500" s="229"/>
      <c r="B1500" s="229"/>
      <c r="C1500" s="229" t="s">
        <v>2283</v>
      </c>
      <c r="F1500" s="229"/>
    </row>
    <row r="1501" spans="1:6" x14ac:dyDescent="0.25">
      <c r="A1501" s="229"/>
      <c r="B1501" s="229"/>
      <c r="C1501" s="229" t="s">
        <v>2284</v>
      </c>
      <c r="F1501" s="229"/>
    </row>
    <row r="1502" spans="1:6" x14ac:dyDescent="0.25">
      <c r="A1502" s="229"/>
      <c r="B1502" s="229"/>
      <c r="C1502" s="229" t="s">
        <v>2285</v>
      </c>
      <c r="F1502" s="229"/>
    </row>
    <row r="1503" spans="1:6" x14ac:dyDescent="0.25">
      <c r="A1503" s="229"/>
      <c r="B1503" s="229"/>
      <c r="C1503" s="229" t="s">
        <v>2286</v>
      </c>
      <c r="F1503" s="229"/>
    </row>
    <row r="1504" spans="1:6" x14ac:dyDescent="0.25">
      <c r="A1504" s="229"/>
      <c r="B1504" s="229"/>
      <c r="C1504" s="229" t="s">
        <v>2287</v>
      </c>
      <c r="F1504" s="229"/>
    </row>
    <row r="1505" spans="1:8" x14ac:dyDescent="0.25">
      <c r="A1505" s="229"/>
      <c r="B1505" s="229"/>
      <c r="C1505" s="229" t="s">
        <v>2288</v>
      </c>
      <c r="F1505" s="229"/>
    </row>
    <row r="1506" spans="1:8" x14ac:dyDescent="0.25">
      <c r="A1506" s="229"/>
      <c r="B1506" s="229"/>
      <c r="C1506" s="229" t="s">
        <v>2289</v>
      </c>
      <c r="F1506" s="229"/>
    </row>
    <row r="1507" spans="1:8" x14ac:dyDescent="0.25">
      <c r="A1507" s="229"/>
      <c r="B1507" s="229"/>
      <c r="C1507" s="229" t="s">
        <v>2290</v>
      </c>
      <c r="F1507" s="229"/>
    </row>
    <row r="1508" spans="1:8" x14ac:dyDescent="0.25">
      <c r="A1508" s="229"/>
      <c r="B1508" s="229"/>
      <c r="C1508" s="229" t="s">
        <v>2291</v>
      </c>
      <c r="F1508" s="229"/>
    </row>
    <row r="1509" spans="1:8" x14ac:dyDescent="0.25">
      <c r="A1509" s="229"/>
      <c r="B1509" s="229"/>
      <c r="C1509" s="92" t="s">
        <v>1895</v>
      </c>
      <c r="D1509" s="93">
        <v>12</v>
      </c>
      <c r="F1509" s="229"/>
    </row>
    <row r="1510" spans="1:8" s="186" customFormat="1" x14ac:dyDescent="0.25">
      <c r="A1510" s="229"/>
      <c r="B1510" s="229"/>
      <c r="C1510" s="92"/>
      <c r="D1510" s="93"/>
      <c r="E1510" s="91"/>
      <c r="F1510" s="229"/>
      <c r="G1510" s="13"/>
      <c r="H1510" s="13"/>
    </row>
    <row r="1511" spans="1:8" ht="15.75" x14ac:dyDescent="0.25">
      <c r="A1511" s="229" t="s">
        <v>269</v>
      </c>
      <c r="B1511" s="21" t="s">
        <v>434</v>
      </c>
      <c r="C1511" s="229" t="s">
        <v>2292</v>
      </c>
      <c r="E1511" s="91">
        <v>43924</v>
      </c>
      <c r="F1511" s="229" t="s">
        <v>2280</v>
      </c>
    </row>
    <row r="1512" spans="1:8" x14ac:dyDescent="0.25">
      <c r="A1512" s="229"/>
      <c r="B1512" s="229"/>
      <c r="C1512" s="229" t="s">
        <v>2293</v>
      </c>
      <c r="F1512" s="229"/>
    </row>
    <row r="1513" spans="1:8" x14ac:dyDescent="0.25">
      <c r="A1513" s="229"/>
      <c r="B1513" s="229"/>
      <c r="C1513" s="229" t="s">
        <v>2294</v>
      </c>
      <c r="F1513" s="229"/>
    </row>
    <row r="1514" spans="1:8" x14ac:dyDescent="0.25">
      <c r="A1514" s="229"/>
      <c r="B1514" s="229"/>
      <c r="C1514" s="229" t="s">
        <v>2295</v>
      </c>
      <c r="F1514" s="229"/>
    </row>
    <row r="1515" spans="1:8" x14ac:dyDescent="0.25">
      <c r="A1515" s="229"/>
      <c r="B1515" s="229"/>
      <c r="C1515" s="229" t="s">
        <v>2296</v>
      </c>
      <c r="F1515" s="229"/>
    </row>
    <row r="1516" spans="1:8" x14ac:dyDescent="0.25">
      <c r="A1516" s="229"/>
      <c r="B1516" s="229"/>
      <c r="C1516" s="229" t="s">
        <v>2297</v>
      </c>
      <c r="F1516" s="229"/>
    </row>
    <row r="1517" spans="1:8" x14ac:dyDescent="0.25">
      <c r="A1517" s="229"/>
      <c r="B1517" s="229"/>
      <c r="C1517" s="229" t="s">
        <v>2298</v>
      </c>
      <c r="F1517" s="229"/>
    </row>
    <row r="1518" spans="1:8" x14ac:dyDescent="0.25">
      <c r="A1518" s="229"/>
      <c r="B1518" s="229"/>
      <c r="C1518" s="229" t="s">
        <v>2299</v>
      </c>
      <c r="F1518" s="229"/>
    </row>
    <row r="1519" spans="1:8" x14ac:dyDescent="0.25">
      <c r="A1519" s="229"/>
      <c r="B1519" s="229"/>
      <c r="C1519" s="229" t="s">
        <v>2300</v>
      </c>
      <c r="F1519" s="229"/>
    </row>
    <row r="1520" spans="1:8" x14ac:dyDescent="0.25">
      <c r="A1520" s="229"/>
      <c r="B1520" s="229"/>
      <c r="C1520" s="229" t="s">
        <v>2301</v>
      </c>
      <c r="F1520" s="229"/>
    </row>
    <row r="1521" spans="1:6" x14ac:dyDescent="0.25">
      <c r="A1521" s="229"/>
      <c r="B1521" s="229"/>
      <c r="C1521" s="229" t="s">
        <v>2302</v>
      </c>
      <c r="F1521" s="229"/>
    </row>
    <row r="1522" spans="1:6" x14ac:dyDescent="0.25">
      <c r="A1522" s="229"/>
      <c r="B1522" s="229"/>
      <c r="C1522" s="229" t="s">
        <v>2303</v>
      </c>
      <c r="F1522" s="229"/>
    </row>
    <row r="1523" spans="1:6" x14ac:dyDescent="0.25">
      <c r="A1523" s="229"/>
      <c r="B1523" s="229"/>
      <c r="C1523" s="92" t="s">
        <v>1895</v>
      </c>
      <c r="D1523" s="93">
        <v>12</v>
      </c>
      <c r="F1523" s="229"/>
    </row>
    <row r="1525" spans="1:6" x14ac:dyDescent="0.25">
      <c r="A1525" s="229" t="s">
        <v>310</v>
      </c>
      <c r="B1525" s="229" t="s">
        <v>309</v>
      </c>
      <c r="C1525" s="188" t="s">
        <v>263</v>
      </c>
      <c r="E1525" s="91">
        <v>43934</v>
      </c>
      <c r="F1525" s="7" t="s">
        <v>2304</v>
      </c>
    </row>
    <row r="1526" spans="1:6" x14ac:dyDescent="0.25">
      <c r="A1526" s="229"/>
      <c r="B1526" s="229"/>
      <c r="C1526" s="92" t="s">
        <v>2305</v>
      </c>
      <c r="D1526" s="93">
        <v>1</v>
      </c>
      <c r="F1526" s="229"/>
    </row>
    <row r="1528" spans="1:6" ht="15.75" x14ac:dyDescent="0.25">
      <c r="A1528" s="229" t="s">
        <v>586</v>
      </c>
      <c r="B1528" s="19" t="s">
        <v>585</v>
      </c>
      <c r="C1528" s="229" t="s">
        <v>2306</v>
      </c>
      <c r="F1528" s="229"/>
    </row>
    <row r="1529" spans="1:6" x14ac:dyDescent="0.25">
      <c r="A1529" s="229"/>
      <c r="B1529" s="229"/>
      <c r="C1529" s="189" t="s">
        <v>1895</v>
      </c>
      <c r="D1529" s="93">
        <v>50</v>
      </c>
      <c r="E1529" s="91">
        <v>43936</v>
      </c>
      <c r="F1529" s="229" t="s">
        <v>2307</v>
      </c>
    </row>
    <row r="1531" spans="1:6" x14ac:dyDescent="0.25">
      <c r="A1531" s="190" t="s">
        <v>258</v>
      </c>
      <c r="B1531" s="229"/>
      <c r="C1531" s="191" t="s">
        <v>259</v>
      </c>
      <c r="F1531" s="229"/>
    </row>
    <row r="1532" spans="1:6" x14ac:dyDescent="0.25">
      <c r="A1532" s="229"/>
      <c r="B1532" s="229"/>
      <c r="C1532" s="194" t="s">
        <v>1895</v>
      </c>
      <c r="D1532" s="93">
        <v>1</v>
      </c>
      <c r="E1532" s="91">
        <v>43938</v>
      </c>
      <c r="F1532" s="7" t="s">
        <v>2308</v>
      </c>
    </row>
    <row r="1534" spans="1:6" ht="15.75" x14ac:dyDescent="0.25">
      <c r="A1534" s="7" t="s">
        <v>116</v>
      </c>
      <c r="B1534" s="19" t="s">
        <v>499</v>
      </c>
      <c r="C1534" s="7" t="s">
        <v>2309</v>
      </c>
      <c r="F1534" s="229"/>
    </row>
    <row r="1535" spans="1:6" x14ac:dyDescent="0.25">
      <c r="A1535" s="229"/>
      <c r="B1535" s="229"/>
      <c r="C1535" s="7" t="s">
        <v>2310</v>
      </c>
      <c r="F1535" s="229"/>
    </row>
    <row r="1536" spans="1:6" x14ac:dyDescent="0.25">
      <c r="A1536" s="229"/>
      <c r="B1536" s="229"/>
      <c r="C1536" s="7" t="s">
        <v>2311</v>
      </c>
      <c r="F1536" s="229"/>
    </row>
    <row r="1537" spans="1:6" x14ac:dyDescent="0.25">
      <c r="A1537" s="229"/>
      <c r="B1537" s="229"/>
      <c r="C1537" s="7" t="s">
        <v>2312</v>
      </c>
      <c r="F1537" s="229"/>
    </row>
    <row r="1538" spans="1:6" x14ac:dyDescent="0.25">
      <c r="A1538" s="229"/>
      <c r="B1538" s="229"/>
      <c r="C1538" s="7" t="s">
        <v>2313</v>
      </c>
      <c r="F1538" s="229"/>
    </row>
    <row r="1539" spans="1:6" x14ac:dyDescent="0.25">
      <c r="A1539" s="229"/>
      <c r="B1539" s="229"/>
      <c r="C1539" s="7" t="s">
        <v>2314</v>
      </c>
      <c r="F1539" s="229"/>
    </row>
    <row r="1540" spans="1:6" x14ac:dyDescent="0.25">
      <c r="A1540" s="229"/>
      <c r="B1540" s="229"/>
      <c r="C1540" s="195" t="s">
        <v>1895</v>
      </c>
      <c r="D1540" s="196">
        <v>4</v>
      </c>
      <c r="E1540" s="91">
        <v>43938</v>
      </c>
      <c r="F1540" s="7" t="s">
        <v>2315</v>
      </c>
    </row>
    <row r="1542" spans="1:6" ht="15.75" x14ac:dyDescent="0.25">
      <c r="A1542" s="199" t="s">
        <v>2316</v>
      </c>
      <c r="B1542" s="21" t="s">
        <v>518</v>
      </c>
      <c r="C1542" s="229" t="s">
        <v>2317</v>
      </c>
      <c r="E1542" s="91">
        <v>43945</v>
      </c>
      <c r="F1542" s="229" t="s">
        <v>2318</v>
      </c>
    </row>
    <row r="1543" spans="1:6" x14ac:dyDescent="0.25">
      <c r="A1543" s="229"/>
      <c r="B1543" s="229"/>
      <c r="C1543" s="229" t="s">
        <v>2319</v>
      </c>
      <c r="F1543" s="229"/>
    </row>
    <row r="1544" spans="1:6" x14ac:dyDescent="0.25">
      <c r="A1544" s="229"/>
      <c r="B1544" s="229"/>
      <c r="C1544" s="229" t="s">
        <v>2320</v>
      </c>
      <c r="F1544" s="229"/>
    </row>
    <row r="1545" spans="1:6" x14ac:dyDescent="0.25">
      <c r="A1545" s="229"/>
      <c r="B1545" s="229"/>
      <c r="C1545" s="229" t="s">
        <v>2321</v>
      </c>
      <c r="F1545" s="229"/>
    </row>
    <row r="1546" spans="1:6" x14ac:dyDescent="0.25">
      <c r="A1546" s="229"/>
      <c r="B1546" s="229"/>
      <c r="C1546" s="229" t="s">
        <v>2322</v>
      </c>
      <c r="F1546" s="229"/>
    </row>
    <row r="1547" spans="1:6" ht="15.75" x14ac:dyDescent="0.25">
      <c r="A1547" s="229"/>
      <c r="B1547" s="229"/>
      <c r="C1547" s="199" t="s">
        <v>2323</v>
      </c>
      <c r="F1547" s="229"/>
    </row>
    <row r="1548" spans="1:6" ht="15.75" x14ac:dyDescent="0.25">
      <c r="A1548" s="229"/>
      <c r="B1548" s="229"/>
      <c r="C1548" s="199" t="s">
        <v>2324</v>
      </c>
      <c r="F1548" s="229"/>
    </row>
    <row r="1549" spans="1:6" ht="15.75" x14ac:dyDescent="0.25">
      <c r="A1549" s="229"/>
      <c r="B1549" s="229"/>
      <c r="C1549" s="199" t="s">
        <v>2325</v>
      </c>
      <c r="F1549" s="229"/>
    </row>
    <row r="1550" spans="1:6" ht="15.75" x14ac:dyDescent="0.25">
      <c r="A1550" s="229"/>
      <c r="B1550" s="229"/>
      <c r="C1550" s="199" t="s">
        <v>2326</v>
      </c>
      <c r="F1550" s="229"/>
    </row>
    <row r="1551" spans="1:6" ht="15.75" x14ac:dyDescent="0.25">
      <c r="A1551" s="229"/>
      <c r="B1551" s="229"/>
      <c r="C1551" s="199" t="s">
        <v>2327</v>
      </c>
      <c r="F1551" s="229"/>
    </row>
    <row r="1552" spans="1:6" ht="15.75" x14ac:dyDescent="0.25">
      <c r="A1552" s="229"/>
      <c r="B1552" s="229"/>
      <c r="C1552" s="199" t="s">
        <v>2328</v>
      </c>
      <c r="F1552" s="229"/>
    </row>
    <row r="1553" spans="3:3" ht="15.75" x14ac:dyDescent="0.25">
      <c r="C1553" s="199" t="s">
        <v>2329</v>
      </c>
    </row>
    <row r="1554" spans="3:3" ht="15.75" x14ac:dyDescent="0.25">
      <c r="C1554" s="199" t="s">
        <v>2330</v>
      </c>
    </row>
    <row r="1555" spans="3:3" ht="15.75" x14ac:dyDescent="0.25">
      <c r="C1555" s="199" t="s">
        <v>2331</v>
      </c>
    </row>
    <row r="1556" spans="3:3" ht="15.75" x14ac:dyDescent="0.25">
      <c r="C1556" s="199" t="s">
        <v>2332</v>
      </c>
    </row>
    <row r="1557" spans="3:3" ht="15.75" x14ac:dyDescent="0.25">
      <c r="C1557" s="199" t="s">
        <v>2333</v>
      </c>
    </row>
    <row r="1558" spans="3:3" ht="15.75" x14ac:dyDescent="0.25">
      <c r="C1558" s="199" t="s">
        <v>2334</v>
      </c>
    </row>
    <row r="1559" spans="3:3" ht="15.75" x14ac:dyDescent="0.25">
      <c r="C1559" s="199" t="s">
        <v>2335</v>
      </c>
    </row>
    <row r="1560" spans="3:3" ht="15.75" x14ac:dyDescent="0.25">
      <c r="C1560" s="199" t="s">
        <v>2336</v>
      </c>
    </row>
    <row r="1561" spans="3:3" ht="15.75" x14ac:dyDescent="0.25">
      <c r="C1561" s="199" t="s">
        <v>2337</v>
      </c>
    </row>
    <row r="1562" spans="3:3" ht="15.75" x14ac:dyDescent="0.25">
      <c r="C1562" s="199" t="s">
        <v>2338</v>
      </c>
    </row>
    <row r="1563" spans="3:3" ht="15.75" x14ac:dyDescent="0.25">
      <c r="C1563" s="199" t="s">
        <v>2339</v>
      </c>
    </row>
    <row r="1564" spans="3:3" ht="15.75" x14ac:dyDescent="0.25">
      <c r="C1564" s="199" t="s">
        <v>2340</v>
      </c>
    </row>
    <row r="1565" spans="3:3" ht="15.75" x14ac:dyDescent="0.25">
      <c r="C1565" s="199" t="s">
        <v>2341</v>
      </c>
    </row>
    <row r="1566" spans="3:3" ht="15.75" x14ac:dyDescent="0.25">
      <c r="C1566" s="199" t="s">
        <v>2342</v>
      </c>
    </row>
    <row r="1567" spans="3:3" ht="15.75" x14ac:dyDescent="0.25">
      <c r="C1567" s="199" t="s">
        <v>2343</v>
      </c>
    </row>
    <row r="1568" spans="3:3" ht="15.75" x14ac:dyDescent="0.25">
      <c r="C1568" s="199" t="s">
        <v>2344</v>
      </c>
    </row>
    <row r="1569" spans="3:3" ht="15.75" x14ac:dyDescent="0.25">
      <c r="C1569" s="199" t="s">
        <v>2345</v>
      </c>
    </row>
    <row r="1570" spans="3:3" ht="15.75" x14ac:dyDescent="0.25">
      <c r="C1570" s="199" t="s">
        <v>2346</v>
      </c>
    </row>
    <row r="1571" spans="3:3" ht="15.75" x14ac:dyDescent="0.25">
      <c r="C1571" s="199" t="s">
        <v>2347</v>
      </c>
    </row>
    <row r="1572" spans="3:3" ht="15.75" x14ac:dyDescent="0.25">
      <c r="C1572" s="199" t="s">
        <v>2348</v>
      </c>
    </row>
    <row r="1573" spans="3:3" ht="15.75" x14ac:dyDescent="0.25">
      <c r="C1573" s="199" t="s">
        <v>2349</v>
      </c>
    </row>
    <row r="1574" spans="3:3" ht="15.75" x14ac:dyDescent="0.25">
      <c r="C1574" s="199" t="s">
        <v>2350</v>
      </c>
    </row>
    <row r="1575" spans="3:3" ht="15.75" x14ac:dyDescent="0.25">
      <c r="C1575" s="199" t="s">
        <v>2351</v>
      </c>
    </row>
    <row r="1576" spans="3:3" ht="15.75" x14ac:dyDescent="0.25">
      <c r="C1576" s="199" t="s">
        <v>2352</v>
      </c>
    </row>
    <row r="1577" spans="3:3" ht="15.75" x14ac:dyDescent="0.25">
      <c r="C1577" s="199" t="s">
        <v>2353</v>
      </c>
    </row>
    <row r="1578" spans="3:3" ht="15.75" x14ac:dyDescent="0.25">
      <c r="C1578" s="199" t="s">
        <v>2354</v>
      </c>
    </row>
    <row r="1579" spans="3:3" ht="15.75" x14ac:dyDescent="0.25">
      <c r="C1579" s="199" t="s">
        <v>2355</v>
      </c>
    </row>
    <row r="1580" spans="3:3" ht="15.75" x14ac:dyDescent="0.25">
      <c r="C1580" s="199" t="s">
        <v>2356</v>
      </c>
    </row>
    <row r="1581" spans="3:3" ht="15.75" x14ac:dyDescent="0.25">
      <c r="C1581" s="199" t="s">
        <v>2357</v>
      </c>
    </row>
    <row r="1582" spans="3:3" ht="15.75" x14ac:dyDescent="0.25">
      <c r="C1582" s="199" t="s">
        <v>2358</v>
      </c>
    </row>
    <row r="1583" spans="3:3" ht="15.75" x14ac:dyDescent="0.25">
      <c r="C1583" s="199" t="s">
        <v>2359</v>
      </c>
    </row>
    <row r="1584" spans="3:3" ht="15.75" x14ac:dyDescent="0.25">
      <c r="C1584" s="199" t="s">
        <v>2360</v>
      </c>
    </row>
    <row r="1585" spans="3:3" ht="15.75" x14ac:dyDescent="0.25">
      <c r="C1585" s="199" t="s">
        <v>2361</v>
      </c>
    </row>
    <row r="1586" spans="3:3" ht="15.75" x14ac:dyDescent="0.25">
      <c r="C1586" s="199" t="s">
        <v>2362</v>
      </c>
    </row>
    <row r="1587" spans="3:3" ht="15.75" x14ac:dyDescent="0.25">
      <c r="C1587" s="199" t="s">
        <v>2363</v>
      </c>
    </row>
    <row r="1588" spans="3:3" ht="15.75" x14ac:dyDescent="0.25">
      <c r="C1588" s="199" t="s">
        <v>2364</v>
      </c>
    </row>
    <row r="1589" spans="3:3" ht="15.75" x14ac:dyDescent="0.25">
      <c r="C1589" s="199" t="s">
        <v>2365</v>
      </c>
    </row>
    <row r="1590" spans="3:3" ht="15.75" x14ac:dyDescent="0.25">
      <c r="C1590" s="199" t="s">
        <v>2366</v>
      </c>
    </row>
    <row r="1591" spans="3:3" ht="15.75" x14ac:dyDescent="0.25">
      <c r="C1591" s="199" t="s">
        <v>2367</v>
      </c>
    </row>
    <row r="1592" spans="3:3" ht="15.75" x14ac:dyDescent="0.25">
      <c r="C1592" s="199" t="s">
        <v>2368</v>
      </c>
    </row>
    <row r="1593" spans="3:3" ht="15.75" x14ac:dyDescent="0.25">
      <c r="C1593" s="199" t="s">
        <v>2369</v>
      </c>
    </row>
    <row r="1594" spans="3:3" ht="15.75" x14ac:dyDescent="0.25">
      <c r="C1594" s="199" t="s">
        <v>2370</v>
      </c>
    </row>
    <row r="1595" spans="3:3" ht="15.75" x14ac:dyDescent="0.25">
      <c r="C1595" s="199" t="s">
        <v>2371</v>
      </c>
    </row>
    <row r="1596" spans="3:3" ht="15.75" x14ac:dyDescent="0.25">
      <c r="C1596" s="199" t="s">
        <v>2372</v>
      </c>
    </row>
    <row r="1597" spans="3:3" ht="15.75" x14ac:dyDescent="0.25">
      <c r="C1597" s="199" t="s">
        <v>2373</v>
      </c>
    </row>
    <row r="1598" spans="3:3" ht="15.75" x14ac:dyDescent="0.25">
      <c r="C1598" s="199" t="s">
        <v>2374</v>
      </c>
    </row>
    <row r="1599" spans="3:3" ht="15.75" x14ac:dyDescent="0.25">
      <c r="C1599" s="199" t="s">
        <v>2375</v>
      </c>
    </row>
    <row r="1600" spans="3:3" ht="15.75" x14ac:dyDescent="0.25">
      <c r="C1600" s="199" t="s">
        <v>2376</v>
      </c>
    </row>
    <row r="1601" spans="1:6" ht="15.75" x14ac:dyDescent="0.25">
      <c r="A1601" s="229"/>
      <c r="B1601" s="229"/>
      <c r="C1601" s="199" t="s">
        <v>2377</v>
      </c>
      <c r="F1601" s="229"/>
    </row>
    <row r="1602" spans="1:6" ht="15.75" x14ac:dyDescent="0.25">
      <c r="A1602" s="229"/>
      <c r="B1602" s="229"/>
      <c r="C1602" s="200" t="s">
        <v>1895</v>
      </c>
      <c r="D1602" s="93">
        <v>60</v>
      </c>
      <c r="F1602" s="229"/>
    </row>
    <row r="1604" spans="1:6" ht="15.75" x14ac:dyDescent="0.25">
      <c r="A1604" s="229" t="s">
        <v>602</v>
      </c>
      <c r="B1604" s="21" t="s">
        <v>604</v>
      </c>
      <c r="C1604" s="202" t="s">
        <v>2378</v>
      </c>
      <c r="F1604" s="229"/>
    </row>
    <row r="1605" spans="1:6" x14ac:dyDescent="0.25">
      <c r="A1605" s="229"/>
      <c r="B1605" s="229"/>
      <c r="C1605" s="202" t="s">
        <v>2379</v>
      </c>
      <c r="F1605" s="229"/>
    </row>
    <row r="1606" spans="1:6" x14ac:dyDescent="0.25">
      <c r="A1606" s="229"/>
      <c r="B1606" s="229"/>
      <c r="C1606" s="202" t="s">
        <v>2380</v>
      </c>
      <c r="F1606" s="229"/>
    </row>
    <row r="1607" spans="1:6" x14ac:dyDescent="0.25">
      <c r="A1607" s="229"/>
      <c r="B1607" s="229"/>
      <c r="C1607" s="202" t="s">
        <v>2381</v>
      </c>
      <c r="F1607" s="229"/>
    </row>
    <row r="1608" spans="1:6" x14ac:dyDescent="0.25">
      <c r="A1608" s="229"/>
      <c r="B1608" s="229"/>
      <c r="C1608" s="202" t="s">
        <v>2382</v>
      </c>
      <c r="F1608" s="229"/>
    </row>
    <row r="1609" spans="1:6" x14ac:dyDescent="0.25">
      <c r="A1609" s="229"/>
      <c r="B1609" s="229"/>
      <c r="C1609" s="202" t="s">
        <v>2383</v>
      </c>
      <c r="F1609" s="229"/>
    </row>
    <row r="1610" spans="1:6" x14ac:dyDescent="0.25">
      <c r="A1610" s="229"/>
      <c r="B1610" s="229"/>
      <c r="C1610" s="202" t="s">
        <v>2384</v>
      </c>
      <c r="F1610" s="229"/>
    </row>
    <row r="1611" spans="1:6" x14ac:dyDescent="0.25">
      <c r="A1611" s="229"/>
      <c r="B1611" s="229"/>
      <c r="C1611" s="202" t="s">
        <v>2385</v>
      </c>
      <c r="F1611" s="229"/>
    </row>
    <row r="1612" spans="1:6" x14ac:dyDescent="0.25">
      <c r="A1612" s="229"/>
      <c r="B1612" s="229"/>
      <c r="C1612" s="202" t="s">
        <v>2386</v>
      </c>
      <c r="F1612" s="229"/>
    </row>
    <row r="1613" spans="1:6" x14ac:dyDescent="0.25">
      <c r="A1613" s="229"/>
      <c r="B1613" s="229"/>
      <c r="C1613" s="202" t="s">
        <v>2387</v>
      </c>
      <c r="F1613" s="229"/>
    </row>
    <row r="1614" spans="1:6" x14ac:dyDescent="0.25">
      <c r="A1614" s="229"/>
      <c r="B1614" s="229"/>
      <c r="C1614" s="231" t="s">
        <v>1895</v>
      </c>
      <c r="D1614" s="93">
        <v>10</v>
      </c>
      <c r="F1614" s="229"/>
    </row>
    <row r="1616" spans="1:6" ht="15.75" x14ac:dyDescent="0.25">
      <c r="A1616" s="21" t="s">
        <v>397</v>
      </c>
      <c r="B1616" s="21" t="s">
        <v>389</v>
      </c>
      <c r="C1616" s="229" t="s">
        <v>2388</v>
      </c>
      <c r="E1616" s="91">
        <v>43952</v>
      </c>
      <c r="F1616" s="229" t="s">
        <v>2389</v>
      </c>
    </row>
    <row r="1617" spans="3:3" x14ac:dyDescent="0.25">
      <c r="C1617" s="229" t="s">
        <v>2390</v>
      </c>
    </row>
    <row r="1618" spans="3:3" x14ac:dyDescent="0.25">
      <c r="C1618" s="229" t="s">
        <v>2391</v>
      </c>
    </row>
    <row r="1619" spans="3:3" x14ac:dyDescent="0.25">
      <c r="C1619" s="229" t="s">
        <v>2392</v>
      </c>
    </row>
    <row r="1620" spans="3:3" x14ac:dyDescent="0.25">
      <c r="C1620" s="229" t="s">
        <v>2393</v>
      </c>
    </row>
    <row r="1621" spans="3:3" x14ac:dyDescent="0.25">
      <c r="C1621" s="229" t="s">
        <v>2394</v>
      </c>
    </row>
    <row r="1622" spans="3:3" x14ac:dyDescent="0.25">
      <c r="C1622" s="229" t="s">
        <v>2395</v>
      </c>
    </row>
    <row r="1623" spans="3:3" x14ac:dyDescent="0.25">
      <c r="C1623" s="229" t="s">
        <v>2396</v>
      </c>
    </row>
    <row r="1624" spans="3:3" x14ac:dyDescent="0.25">
      <c r="C1624" s="229" t="s">
        <v>2397</v>
      </c>
    </row>
    <row r="1625" spans="3:3" x14ac:dyDescent="0.25">
      <c r="C1625" s="229" t="s">
        <v>2398</v>
      </c>
    </row>
    <row r="1626" spans="3:3" x14ac:dyDescent="0.25">
      <c r="C1626" s="229" t="s">
        <v>2399</v>
      </c>
    </row>
    <row r="1627" spans="3:3" x14ac:dyDescent="0.25">
      <c r="C1627" s="229" t="s">
        <v>2400</v>
      </c>
    </row>
    <row r="1628" spans="3:3" x14ac:dyDescent="0.25">
      <c r="C1628" s="229" t="s">
        <v>2401</v>
      </c>
    </row>
    <row r="1629" spans="3:3" x14ac:dyDescent="0.25">
      <c r="C1629" s="229" t="s">
        <v>2402</v>
      </c>
    </row>
    <row r="1630" spans="3:3" x14ac:dyDescent="0.25">
      <c r="C1630" s="229" t="s">
        <v>2403</v>
      </c>
    </row>
    <row r="1631" spans="3:3" x14ac:dyDescent="0.25">
      <c r="C1631" s="229" t="s">
        <v>2404</v>
      </c>
    </row>
    <row r="1632" spans="3:3" x14ac:dyDescent="0.25">
      <c r="C1632" s="229" t="s">
        <v>2405</v>
      </c>
    </row>
    <row r="1633" spans="3:3" x14ac:dyDescent="0.25">
      <c r="C1633" s="229" t="s">
        <v>2406</v>
      </c>
    </row>
    <row r="1634" spans="3:3" x14ac:dyDescent="0.25">
      <c r="C1634" s="229" t="s">
        <v>2407</v>
      </c>
    </row>
    <row r="1635" spans="3:3" x14ac:dyDescent="0.25">
      <c r="C1635" s="229" t="s">
        <v>2408</v>
      </c>
    </row>
    <row r="1636" spans="3:3" x14ac:dyDescent="0.25">
      <c r="C1636" s="229" t="s">
        <v>2409</v>
      </c>
    </row>
    <row r="1637" spans="3:3" x14ac:dyDescent="0.25">
      <c r="C1637" s="229" t="s">
        <v>2410</v>
      </c>
    </row>
    <row r="1638" spans="3:3" x14ac:dyDescent="0.25">
      <c r="C1638" s="229" t="s">
        <v>2411</v>
      </c>
    </row>
    <row r="1639" spans="3:3" x14ac:dyDescent="0.25">
      <c r="C1639" s="229" t="s">
        <v>2412</v>
      </c>
    </row>
    <row r="1640" spans="3:3" x14ac:dyDescent="0.25">
      <c r="C1640" s="229" t="s">
        <v>2413</v>
      </c>
    </row>
    <row r="1641" spans="3:3" x14ac:dyDescent="0.25">
      <c r="C1641" s="229" t="s">
        <v>2414</v>
      </c>
    </row>
    <row r="1642" spans="3:3" x14ac:dyDescent="0.25">
      <c r="C1642" s="229" t="s">
        <v>2415</v>
      </c>
    </row>
    <row r="1643" spans="3:3" x14ac:dyDescent="0.25">
      <c r="C1643" s="229" t="s">
        <v>2416</v>
      </c>
    </row>
    <row r="1644" spans="3:3" x14ac:dyDescent="0.25">
      <c r="C1644" s="229" t="s">
        <v>2417</v>
      </c>
    </row>
    <row r="1645" spans="3:3" x14ac:dyDescent="0.25">
      <c r="C1645" s="229" t="s">
        <v>2418</v>
      </c>
    </row>
    <row r="1646" spans="3:3" x14ac:dyDescent="0.25">
      <c r="C1646" s="229" t="s">
        <v>2419</v>
      </c>
    </row>
    <row r="1647" spans="3:3" x14ac:dyDescent="0.25">
      <c r="C1647" s="229" t="s">
        <v>2420</v>
      </c>
    </row>
    <row r="1648" spans="3:3" x14ac:dyDescent="0.25">
      <c r="C1648" s="229" t="s">
        <v>2421</v>
      </c>
    </row>
    <row r="1649" spans="3:3" x14ac:dyDescent="0.25">
      <c r="C1649" s="229" t="s">
        <v>2422</v>
      </c>
    </row>
    <row r="1650" spans="3:3" x14ac:dyDescent="0.25">
      <c r="C1650" s="229" t="s">
        <v>2423</v>
      </c>
    </row>
    <row r="1651" spans="3:3" x14ac:dyDescent="0.25">
      <c r="C1651" s="229" t="s">
        <v>2424</v>
      </c>
    </row>
    <row r="1652" spans="3:3" x14ac:dyDescent="0.25">
      <c r="C1652" s="229" t="s">
        <v>2425</v>
      </c>
    </row>
    <row r="1653" spans="3:3" x14ac:dyDescent="0.25">
      <c r="C1653" s="229" t="s">
        <v>2426</v>
      </c>
    </row>
    <row r="1654" spans="3:3" x14ac:dyDescent="0.25">
      <c r="C1654" s="229" t="s">
        <v>2427</v>
      </c>
    </row>
    <row r="1655" spans="3:3" x14ac:dyDescent="0.25">
      <c r="C1655" s="229" t="s">
        <v>2428</v>
      </c>
    </row>
    <row r="1656" spans="3:3" x14ac:dyDescent="0.25">
      <c r="C1656" s="229" t="s">
        <v>2429</v>
      </c>
    </row>
    <row r="1657" spans="3:3" x14ac:dyDescent="0.25">
      <c r="C1657" s="229" t="s">
        <v>2430</v>
      </c>
    </row>
    <row r="1658" spans="3:3" x14ac:dyDescent="0.25">
      <c r="C1658" s="229" t="s">
        <v>2431</v>
      </c>
    </row>
    <row r="1659" spans="3:3" x14ac:dyDescent="0.25">
      <c r="C1659" s="229" t="s">
        <v>2432</v>
      </c>
    </row>
    <row r="1660" spans="3:3" x14ac:dyDescent="0.25">
      <c r="C1660" s="229" t="s">
        <v>2433</v>
      </c>
    </row>
    <row r="1661" spans="3:3" x14ac:dyDescent="0.25">
      <c r="C1661" s="229" t="s">
        <v>2434</v>
      </c>
    </row>
    <row r="1662" spans="3:3" x14ac:dyDescent="0.25">
      <c r="C1662" s="229" t="s">
        <v>2435</v>
      </c>
    </row>
    <row r="1663" spans="3:3" x14ac:dyDescent="0.25">
      <c r="C1663" s="229" t="s">
        <v>2436</v>
      </c>
    </row>
    <row r="1664" spans="3:3" x14ac:dyDescent="0.25">
      <c r="C1664" s="229" t="s">
        <v>2437</v>
      </c>
    </row>
    <row r="1665" spans="3:3" x14ac:dyDescent="0.25">
      <c r="C1665" s="229" t="s">
        <v>2438</v>
      </c>
    </row>
    <row r="1666" spans="3:3" x14ac:dyDescent="0.25">
      <c r="C1666" s="229" t="s">
        <v>2439</v>
      </c>
    </row>
    <row r="1667" spans="3:3" x14ac:dyDescent="0.25">
      <c r="C1667" s="229" t="s">
        <v>2440</v>
      </c>
    </row>
    <row r="1668" spans="3:3" x14ac:dyDescent="0.25">
      <c r="C1668" s="229" t="s">
        <v>2441</v>
      </c>
    </row>
    <row r="1669" spans="3:3" x14ac:dyDescent="0.25">
      <c r="C1669" s="229" t="s">
        <v>2442</v>
      </c>
    </row>
    <row r="1670" spans="3:3" x14ac:dyDescent="0.25">
      <c r="C1670" s="229" t="s">
        <v>2443</v>
      </c>
    </row>
    <row r="1671" spans="3:3" x14ac:dyDescent="0.25">
      <c r="C1671" s="229" t="s">
        <v>2444</v>
      </c>
    </row>
    <row r="1672" spans="3:3" x14ac:dyDescent="0.25">
      <c r="C1672" s="229" t="s">
        <v>2445</v>
      </c>
    </row>
    <row r="1673" spans="3:3" x14ac:dyDescent="0.25">
      <c r="C1673" s="229" t="s">
        <v>2446</v>
      </c>
    </row>
    <row r="1674" spans="3:3" x14ac:dyDescent="0.25">
      <c r="C1674" s="229" t="s">
        <v>2447</v>
      </c>
    </row>
    <row r="1675" spans="3:3" x14ac:dyDescent="0.25">
      <c r="C1675" s="229" t="s">
        <v>2448</v>
      </c>
    </row>
    <row r="1676" spans="3:3" x14ac:dyDescent="0.25">
      <c r="C1676" s="229" t="s">
        <v>2449</v>
      </c>
    </row>
    <row r="1677" spans="3:3" x14ac:dyDescent="0.25">
      <c r="C1677" s="229" t="s">
        <v>2450</v>
      </c>
    </row>
    <row r="1678" spans="3:3" x14ac:dyDescent="0.25">
      <c r="C1678" s="229" t="s">
        <v>2451</v>
      </c>
    </row>
    <row r="1679" spans="3:3" x14ac:dyDescent="0.25">
      <c r="C1679" s="229" t="s">
        <v>2452</v>
      </c>
    </row>
    <row r="1680" spans="3:3" x14ac:dyDescent="0.25">
      <c r="C1680" s="229" t="s">
        <v>2453</v>
      </c>
    </row>
    <row r="1681" spans="3:3" x14ac:dyDescent="0.25">
      <c r="C1681" s="229" t="s">
        <v>2454</v>
      </c>
    </row>
    <row r="1682" spans="3:3" x14ac:dyDescent="0.25">
      <c r="C1682" s="229" t="s">
        <v>2455</v>
      </c>
    </row>
    <row r="1683" spans="3:3" x14ac:dyDescent="0.25">
      <c r="C1683" s="229" t="s">
        <v>2456</v>
      </c>
    </row>
    <row r="1684" spans="3:3" x14ac:dyDescent="0.25">
      <c r="C1684" s="229" t="s">
        <v>2457</v>
      </c>
    </row>
    <row r="1685" spans="3:3" x14ac:dyDescent="0.25">
      <c r="C1685" s="229" t="s">
        <v>2458</v>
      </c>
    </row>
    <row r="1686" spans="3:3" x14ac:dyDescent="0.25">
      <c r="C1686" s="229" t="s">
        <v>2459</v>
      </c>
    </row>
    <row r="1687" spans="3:3" x14ac:dyDescent="0.25">
      <c r="C1687" s="229" t="s">
        <v>2460</v>
      </c>
    </row>
    <row r="1688" spans="3:3" x14ac:dyDescent="0.25">
      <c r="C1688" s="229" t="s">
        <v>2461</v>
      </c>
    </row>
    <row r="1689" spans="3:3" x14ac:dyDescent="0.25">
      <c r="C1689" s="229" t="s">
        <v>2462</v>
      </c>
    </row>
    <row r="1690" spans="3:3" x14ac:dyDescent="0.25">
      <c r="C1690" s="229" t="s">
        <v>2463</v>
      </c>
    </row>
    <row r="1691" spans="3:3" x14ac:dyDescent="0.25">
      <c r="C1691" s="229" t="s">
        <v>2464</v>
      </c>
    </row>
    <row r="1692" spans="3:3" x14ac:dyDescent="0.25">
      <c r="C1692" s="229" t="s">
        <v>2465</v>
      </c>
    </row>
    <row r="1693" spans="3:3" x14ac:dyDescent="0.25">
      <c r="C1693" s="229" t="s">
        <v>2466</v>
      </c>
    </row>
    <row r="1694" spans="3:3" x14ac:dyDescent="0.25">
      <c r="C1694" s="229" t="s">
        <v>2467</v>
      </c>
    </row>
    <row r="1695" spans="3:3" x14ac:dyDescent="0.25">
      <c r="C1695" s="229" t="s">
        <v>2468</v>
      </c>
    </row>
    <row r="1696" spans="3:3" x14ac:dyDescent="0.25">
      <c r="C1696" s="229" t="s">
        <v>2469</v>
      </c>
    </row>
    <row r="1697" spans="3:3" x14ac:dyDescent="0.25">
      <c r="C1697" s="229" t="s">
        <v>2470</v>
      </c>
    </row>
    <row r="1698" spans="3:3" x14ac:dyDescent="0.25">
      <c r="C1698" s="229" t="s">
        <v>2471</v>
      </c>
    </row>
    <row r="1699" spans="3:3" x14ac:dyDescent="0.25">
      <c r="C1699" s="229" t="s">
        <v>2472</v>
      </c>
    </row>
    <row r="1700" spans="3:3" x14ac:dyDescent="0.25">
      <c r="C1700" s="229" t="s">
        <v>2473</v>
      </c>
    </row>
    <row r="1701" spans="3:3" x14ac:dyDescent="0.25">
      <c r="C1701" s="229" t="s">
        <v>2474</v>
      </c>
    </row>
    <row r="1702" spans="3:3" x14ac:dyDescent="0.25">
      <c r="C1702" s="229" t="s">
        <v>2475</v>
      </c>
    </row>
    <row r="1703" spans="3:3" x14ac:dyDescent="0.25">
      <c r="C1703" s="229" t="s">
        <v>2476</v>
      </c>
    </row>
    <row r="1704" spans="3:3" x14ac:dyDescent="0.25">
      <c r="C1704" s="229" t="s">
        <v>2477</v>
      </c>
    </row>
    <row r="1705" spans="3:3" x14ac:dyDescent="0.25">
      <c r="C1705" s="229" t="s">
        <v>2478</v>
      </c>
    </row>
    <row r="1706" spans="3:3" x14ac:dyDescent="0.25">
      <c r="C1706" s="229" t="s">
        <v>2479</v>
      </c>
    </row>
    <row r="1707" spans="3:3" x14ac:dyDescent="0.25">
      <c r="C1707" s="229" t="s">
        <v>2480</v>
      </c>
    </row>
    <row r="1708" spans="3:3" x14ac:dyDescent="0.25">
      <c r="C1708" s="229" t="s">
        <v>2481</v>
      </c>
    </row>
    <row r="1709" spans="3:3" x14ac:dyDescent="0.25">
      <c r="C1709" s="229" t="s">
        <v>2482</v>
      </c>
    </row>
    <row r="1710" spans="3:3" x14ac:dyDescent="0.25">
      <c r="C1710" s="229" t="s">
        <v>2483</v>
      </c>
    </row>
    <row r="1711" spans="3:3" x14ac:dyDescent="0.25">
      <c r="C1711" s="229" t="s">
        <v>2484</v>
      </c>
    </row>
    <row r="1712" spans="3:3" x14ac:dyDescent="0.25">
      <c r="C1712" s="229" t="s">
        <v>2485</v>
      </c>
    </row>
    <row r="1713" spans="3:3" x14ac:dyDescent="0.25">
      <c r="C1713" s="229" t="s">
        <v>2486</v>
      </c>
    </row>
    <row r="1714" spans="3:3" x14ac:dyDescent="0.25">
      <c r="C1714" s="229" t="s">
        <v>2487</v>
      </c>
    </row>
    <row r="1715" spans="3:3" x14ac:dyDescent="0.25">
      <c r="C1715" s="229" t="s">
        <v>2488</v>
      </c>
    </row>
    <row r="1716" spans="3:3" x14ac:dyDescent="0.25">
      <c r="C1716" s="229" t="s">
        <v>2489</v>
      </c>
    </row>
    <row r="1717" spans="3:3" x14ac:dyDescent="0.25">
      <c r="C1717" s="229" t="s">
        <v>2490</v>
      </c>
    </row>
    <row r="1718" spans="3:3" x14ac:dyDescent="0.25">
      <c r="C1718" s="229" t="s">
        <v>2491</v>
      </c>
    </row>
    <row r="1719" spans="3:3" x14ac:dyDescent="0.25">
      <c r="C1719" s="229" t="s">
        <v>2492</v>
      </c>
    </row>
    <row r="1720" spans="3:3" x14ac:dyDescent="0.25">
      <c r="C1720" s="229" t="s">
        <v>2493</v>
      </c>
    </row>
    <row r="1721" spans="3:3" x14ac:dyDescent="0.25">
      <c r="C1721" s="229" t="s">
        <v>2494</v>
      </c>
    </row>
    <row r="1722" spans="3:3" x14ac:dyDescent="0.25">
      <c r="C1722" s="229" t="s">
        <v>2495</v>
      </c>
    </row>
    <row r="1723" spans="3:3" x14ac:dyDescent="0.25">
      <c r="C1723" s="229" t="s">
        <v>2496</v>
      </c>
    </row>
    <row r="1724" spans="3:3" x14ac:dyDescent="0.25">
      <c r="C1724" s="229" t="s">
        <v>2497</v>
      </c>
    </row>
    <row r="1725" spans="3:3" x14ac:dyDescent="0.25">
      <c r="C1725" s="229" t="s">
        <v>2498</v>
      </c>
    </row>
    <row r="1726" spans="3:3" x14ac:dyDescent="0.25">
      <c r="C1726" s="229" t="s">
        <v>2499</v>
      </c>
    </row>
    <row r="1727" spans="3:3" x14ac:dyDescent="0.25">
      <c r="C1727" s="229" t="s">
        <v>2500</v>
      </c>
    </row>
    <row r="1728" spans="3:3" x14ac:dyDescent="0.25">
      <c r="C1728" s="229" t="s">
        <v>2501</v>
      </c>
    </row>
    <row r="1729" spans="3:3" x14ac:dyDescent="0.25">
      <c r="C1729" s="229" t="s">
        <v>2502</v>
      </c>
    </row>
    <row r="1730" spans="3:3" x14ac:dyDescent="0.25">
      <c r="C1730" s="229" t="s">
        <v>2503</v>
      </c>
    </row>
    <row r="1731" spans="3:3" x14ac:dyDescent="0.25">
      <c r="C1731" s="229" t="s">
        <v>2504</v>
      </c>
    </row>
    <row r="1732" spans="3:3" x14ac:dyDescent="0.25">
      <c r="C1732" s="229" t="s">
        <v>2505</v>
      </c>
    </row>
    <row r="1733" spans="3:3" x14ac:dyDescent="0.25">
      <c r="C1733" s="229" t="s">
        <v>2506</v>
      </c>
    </row>
    <row r="1734" spans="3:3" x14ac:dyDescent="0.25">
      <c r="C1734" s="229" t="s">
        <v>2507</v>
      </c>
    </row>
    <row r="1735" spans="3:3" x14ac:dyDescent="0.25">
      <c r="C1735" s="229" t="s">
        <v>2508</v>
      </c>
    </row>
    <row r="1736" spans="3:3" x14ac:dyDescent="0.25">
      <c r="C1736" s="229" t="s">
        <v>2509</v>
      </c>
    </row>
    <row r="1737" spans="3:3" x14ac:dyDescent="0.25">
      <c r="C1737" s="229" t="s">
        <v>2510</v>
      </c>
    </row>
    <row r="1738" spans="3:3" x14ac:dyDescent="0.25">
      <c r="C1738" s="229" t="s">
        <v>2511</v>
      </c>
    </row>
    <row r="1739" spans="3:3" x14ac:dyDescent="0.25">
      <c r="C1739" s="229" t="s">
        <v>2512</v>
      </c>
    </row>
    <row r="1740" spans="3:3" x14ac:dyDescent="0.25">
      <c r="C1740" s="229" t="s">
        <v>2513</v>
      </c>
    </row>
    <row r="1741" spans="3:3" x14ac:dyDescent="0.25">
      <c r="C1741" s="229" t="s">
        <v>2514</v>
      </c>
    </row>
    <row r="1742" spans="3:3" x14ac:dyDescent="0.25">
      <c r="C1742" s="229" t="s">
        <v>2515</v>
      </c>
    </row>
    <row r="1743" spans="3:3" x14ac:dyDescent="0.25">
      <c r="C1743" s="229" t="s">
        <v>2516</v>
      </c>
    </row>
    <row r="1744" spans="3:3" x14ac:dyDescent="0.25">
      <c r="C1744" s="229" t="s">
        <v>2517</v>
      </c>
    </row>
    <row r="1745" spans="3:3" x14ac:dyDescent="0.25">
      <c r="C1745" s="229" t="s">
        <v>2518</v>
      </c>
    </row>
    <row r="1746" spans="3:3" x14ac:dyDescent="0.25">
      <c r="C1746" s="229" t="s">
        <v>2519</v>
      </c>
    </row>
    <row r="1747" spans="3:3" x14ac:dyDescent="0.25">
      <c r="C1747" s="229" t="s">
        <v>2520</v>
      </c>
    </row>
    <row r="1748" spans="3:3" x14ac:dyDescent="0.25">
      <c r="C1748" s="229" t="s">
        <v>2521</v>
      </c>
    </row>
    <row r="1749" spans="3:3" x14ac:dyDescent="0.25">
      <c r="C1749" s="229" t="s">
        <v>2522</v>
      </c>
    </row>
    <row r="1750" spans="3:3" x14ac:dyDescent="0.25">
      <c r="C1750" s="229" t="s">
        <v>2523</v>
      </c>
    </row>
    <row r="1751" spans="3:3" x14ac:dyDescent="0.25">
      <c r="C1751" s="229" t="s">
        <v>2524</v>
      </c>
    </row>
    <row r="1752" spans="3:3" x14ac:dyDescent="0.25">
      <c r="C1752" s="229" t="s">
        <v>2525</v>
      </c>
    </row>
    <row r="1753" spans="3:3" x14ac:dyDescent="0.25">
      <c r="C1753" s="229" t="s">
        <v>2526</v>
      </c>
    </row>
    <row r="1754" spans="3:3" x14ac:dyDescent="0.25">
      <c r="C1754" s="229" t="s">
        <v>2527</v>
      </c>
    </row>
    <row r="1755" spans="3:3" x14ac:dyDescent="0.25">
      <c r="C1755" s="229" t="s">
        <v>2528</v>
      </c>
    </row>
    <row r="1756" spans="3:3" x14ac:dyDescent="0.25">
      <c r="C1756" s="229" t="s">
        <v>2529</v>
      </c>
    </row>
    <row r="1757" spans="3:3" x14ac:dyDescent="0.25">
      <c r="C1757" s="229" t="s">
        <v>2530</v>
      </c>
    </row>
    <row r="1758" spans="3:3" x14ac:dyDescent="0.25">
      <c r="C1758" s="229" t="s">
        <v>2531</v>
      </c>
    </row>
    <row r="1759" spans="3:3" x14ac:dyDescent="0.25">
      <c r="C1759" s="229" t="s">
        <v>2532</v>
      </c>
    </row>
    <row r="1760" spans="3:3" x14ac:dyDescent="0.25">
      <c r="C1760" s="229" t="s">
        <v>2533</v>
      </c>
    </row>
    <row r="1761" spans="1:6" x14ac:dyDescent="0.25">
      <c r="A1761" s="229"/>
      <c r="B1761" s="229"/>
      <c r="C1761" s="229" t="s">
        <v>2534</v>
      </c>
      <c r="F1761" s="229"/>
    </row>
    <row r="1762" spans="1:6" x14ac:dyDescent="0.25">
      <c r="A1762" s="229"/>
      <c r="B1762" s="229"/>
      <c r="C1762" s="229" t="s">
        <v>2535</v>
      </c>
      <c r="F1762" s="229"/>
    </row>
    <row r="1763" spans="1:6" x14ac:dyDescent="0.25">
      <c r="A1763" s="229"/>
      <c r="B1763" s="229"/>
      <c r="C1763" s="229" t="s">
        <v>2536</v>
      </c>
      <c r="F1763" s="229"/>
    </row>
    <row r="1764" spans="1:6" x14ac:dyDescent="0.25">
      <c r="A1764" s="229"/>
      <c r="B1764" s="229"/>
      <c r="C1764" s="229" t="s">
        <v>2537</v>
      </c>
      <c r="F1764" s="229"/>
    </row>
    <row r="1765" spans="1:6" x14ac:dyDescent="0.25">
      <c r="A1765" s="229"/>
      <c r="B1765" s="229"/>
      <c r="C1765" s="229" t="s">
        <v>2538</v>
      </c>
      <c r="F1765" s="229"/>
    </row>
    <row r="1766" spans="1:6" x14ac:dyDescent="0.25">
      <c r="A1766" s="229"/>
      <c r="B1766" s="229"/>
      <c r="C1766" s="92" t="s">
        <v>1895</v>
      </c>
      <c r="D1766" s="93">
        <v>150</v>
      </c>
      <c r="F1766" s="229"/>
    </row>
    <row r="1768" spans="1:6" x14ac:dyDescent="0.25">
      <c r="A1768" s="229" t="s">
        <v>267</v>
      </c>
      <c r="B1768" s="229" t="s">
        <v>2539</v>
      </c>
      <c r="C1768" s="229" t="s">
        <v>2540</v>
      </c>
      <c r="E1768" s="91">
        <v>43957</v>
      </c>
      <c r="F1768" s="7" t="s">
        <v>2541</v>
      </c>
    </row>
    <row r="1769" spans="1:6" x14ac:dyDescent="0.25">
      <c r="A1769" s="229"/>
      <c r="B1769" s="229"/>
      <c r="C1769" s="229" t="s">
        <v>2542</v>
      </c>
      <c r="F1769" s="229"/>
    </row>
    <row r="1770" spans="1:6" x14ac:dyDescent="0.25">
      <c r="A1770" s="229"/>
      <c r="B1770" s="229"/>
      <c r="C1770" s="229" t="s">
        <v>2543</v>
      </c>
      <c r="F1770" s="229"/>
    </row>
    <row r="1771" spans="1:6" x14ac:dyDescent="0.25">
      <c r="A1771" s="229"/>
      <c r="B1771" s="229"/>
      <c r="C1771" s="229" t="s">
        <v>2544</v>
      </c>
      <c r="F1771" s="229"/>
    </row>
    <row r="1772" spans="1:6" x14ac:dyDescent="0.25">
      <c r="A1772" s="229"/>
      <c r="B1772" s="229"/>
      <c r="C1772" s="229" t="s">
        <v>2545</v>
      </c>
      <c r="F1772" s="229"/>
    </row>
    <row r="1773" spans="1:6" x14ac:dyDescent="0.25">
      <c r="A1773" s="229"/>
      <c r="B1773" s="229"/>
      <c r="C1773" s="229" t="s">
        <v>2546</v>
      </c>
      <c r="F1773" s="229"/>
    </row>
    <row r="1774" spans="1:6" x14ac:dyDescent="0.25">
      <c r="A1774" s="229"/>
      <c r="B1774" s="229"/>
      <c r="C1774" s="229" t="s">
        <v>2547</v>
      </c>
      <c r="F1774" s="229"/>
    </row>
    <row r="1775" spans="1:6" x14ac:dyDescent="0.25">
      <c r="A1775" s="229"/>
      <c r="B1775" s="229"/>
      <c r="C1775" s="229" t="s">
        <v>2548</v>
      </c>
      <c r="F1775" s="229"/>
    </row>
    <row r="1776" spans="1:6" x14ac:dyDescent="0.25">
      <c r="A1776" s="229"/>
      <c r="B1776" s="229"/>
      <c r="C1776" s="229" t="s">
        <v>2549</v>
      </c>
      <c r="F1776" s="229"/>
    </row>
    <row r="1777" spans="3:4" x14ac:dyDescent="0.25">
      <c r="C1777" s="229" t="s">
        <v>2550</v>
      </c>
    </row>
    <row r="1778" spans="3:4" x14ac:dyDescent="0.25">
      <c r="C1778" s="229" t="s">
        <v>2551</v>
      </c>
    </row>
    <row r="1779" spans="3:4" x14ac:dyDescent="0.25">
      <c r="C1779" s="229" t="s">
        <v>2552</v>
      </c>
    </row>
    <row r="1780" spans="3:4" x14ac:dyDescent="0.25">
      <c r="C1780" s="229" t="s">
        <v>2553</v>
      </c>
    </row>
    <row r="1781" spans="3:4" x14ac:dyDescent="0.25">
      <c r="C1781" s="229" t="s">
        <v>2554</v>
      </c>
    </row>
    <row r="1782" spans="3:4" x14ac:dyDescent="0.25">
      <c r="C1782" s="229" t="s">
        <v>2555</v>
      </c>
    </row>
    <row r="1783" spans="3:4" x14ac:dyDescent="0.25">
      <c r="C1783" s="229" t="s">
        <v>2556</v>
      </c>
    </row>
    <row r="1784" spans="3:4" x14ac:dyDescent="0.25">
      <c r="C1784" s="229" t="s">
        <v>2557</v>
      </c>
    </row>
    <row r="1785" spans="3:4" x14ac:dyDescent="0.25">
      <c r="C1785" s="229" t="s">
        <v>2558</v>
      </c>
    </row>
    <row r="1786" spans="3:4" x14ac:dyDescent="0.25">
      <c r="C1786" s="229" t="s">
        <v>2559</v>
      </c>
    </row>
    <row r="1787" spans="3:4" x14ac:dyDescent="0.25">
      <c r="C1787" s="229" t="s">
        <v>2560</v>
      </c>
    </row>
    <row r="1788" spans="3:4" x14ac:dyDescent="0.25">
      <c r="C1788" s="229" t="s">
        <v>2561</v>
      </c>
    </row>
    <row r="1789" spans="3:4" x14ac:dyDescent="0.25">
      <c r="C1789" s="229" t="s">
        <v>2562</v>
      </c>
    </row>
    <row r="1790" spans="3:4" x14ac:dyDescent="0.25">
      <c r="C1790" s="229" t="s">
        <v>2563</v>
      </c>
    </row>
    <row r="1791" spans="3:4" x14ac:dyDescent="0.25">
      <c r="C1791" s="229" t="s">
        <v>2564</v>
      </c>
    </row>
    <row r="1792" spans="3:4" x14ac:dyDescent="0.25">
      <c r="C1792" s="92" t="s">
        <v>1895</v>
      </c>
      <c r="D1792" s="93">
        <v>24</v>
      </c>
    </row>
    <row r="1794" spans="1:6" x14ac:dyDescent="0.25">
      <c r="A1794" s="229" t="s">
        <v>1275</v>
      </c>
      <c r="B1794" s="229" t="s">
        <v>2565</v>
      </c>
      <c r="C1794" s="229" t="s">
        <v>2566</v>
      </c>
      <c r="E1794" s="91">
        <v>43957</v>
      </c>
      <c r="F1794" s="229" t="s">
        <v>2541</v>
      </c>
    </row>
    <row r="1795" spans="1:6" x14ac:dyDescent="0.25">
      <c r="A1795" s="229"/>
      <c r="B1795" s="229"/>
      <c r="C1795" s="229" t="s">
        <v>2567</v>
      </c>
      <c r="F1795" s="229"/>
    </row>
    <row r="1796" spans="1:6" x14ac:dyDescent="0.25">
      <c r="A1796" s="229"/>
      <c r="B1796" s="229"/>
      <c r="C1796" s="229" t="s">
        <v>2568</v>
      </c>
      <c r="F1796" s="229"/>
    </row>
    <row r="1797" spans="1:6" x14ac:dyDescent="0.25">
      <c r="A1797" s="229"/>
      <c r="B1797" s="229"/>
      <c r="C1797" s="229" t="s">
        <v>2569</v>
      </c>
      <c r="F1797" s="229"/>
    </row>
    <row r="1798" spans="1:6" x14ac:dyDescent="0.25">
      <c r="A1798" s="229"/>
      <c r="B1798" s="229"/>
      <c r="C1798" s="229" t="s">
        <v>2570</v>
      </c>
      <c r="F1798" s="229"/>
    </row>
    <row r="1799" spans="1:6" x14ac:dyDescent="0.25">
      <c r="A1799" s="229"/>
      <c r="B1799" s="229"/>
      <c r="C1799" s="229" t="s">
        <v>2571</v>
      </c>
      <c r="F1799" s="229"/>
    </row>
    <row r="1800" spans="1:6" x14ac:dyDescent="0.25">
      <c r="A1800" s="229"/>
      <c r="B1800" s="229"/>
      <c r="C1800" s="92" t="s">
        <v>1895</v>
      </c>
      <c r="D1800" s="93">
        <v>6</v>
      </c>
      <c r="F1800" s="229"/>
    </row>
    <row r="1802" spans="1:6" x14ac:dyDescent="0.25">
      <c r="A1802" s="229" t="s">
        <v>194</v>
      </c>
      <c r="B1802" s="229" t="s">
        <v>2572</v>
      </c>
      <c r="C1802" s="229" t="s">
        <v>2573</v>
      </c>
      <c r="E1802" s="91">
        <v>43957</v>
      </c>
      <c r="F1802" s="229" t="s">
        <v>2541</v>
      </c>
    </row>
    <row r="1803" spans="1:6" x14ac:dyDescent="0.25">
      <c r="A1803" s="229"/>
      <c r="B1803" s="229"/>
      <c r="C1803" s="92" t="s">
        <v>1895</v>
      </c>
      <c r="D1803" s="93">
        <v>1</v>
      </c>
      <c r="F1803" s="229"/>
    </row>
    <row r="1804" spans="1:6" x14ac:dyDescent="0.25">
      <c r="A1804" s="229" t="s">
        <v>2574</v>
      </c>
      <c r="B1804" s="229" t="s">
        <v>2575</v>
      </c>
      <c r="C1804" s="229" t="s">
        <v>263</v>
      </c>
      <c r="E1804" s="91">
        <v>43957</v>
      </c>
      <c r="F1804" s="7" t="s">
        <v>2576</v>
      </c>
    </row>
    <row r="1805" spans="1:6" x14ac:dyDescent="0.25">
      <c r="A1805" s="229"/>
      <c r="B1805" s="229"/>
      <c r="C1805" s="92" t="s">
        <v>1895</v>
      </c>
      <c r="D1805" s="93">
        <v>1</v>
      </c>
      <c r="F1805" s="229"/>
    </row>
    <row r="1807" spans="1:6" x14ac:dyDescent="0.25">
      <c r="A1807" s="229" t="s">
        <v>2577</v>
      </c>
      <c r="B1807" s="229" t="s">
        <v>518</v>
      </c>
      <c r="C1807" s="208" t="s">
        <v>2578</v>
      </c>
      <c r="E1807" s="91">
        <v>43959</v>
      </c>
      <c r="F1807" s="229" t="s">
        <v>2579</v>
      </c>
    </row>
    <row r="1808" spans="1:6" x14ac:dyDescent="0.25">
      <c r="A1808" s="229"/>
      <c r="B1808" s="229"/>
      <c r="C1808" s="92" t="s">
        <v>1895</v>
      </c>
      <c r="D1808" s="93">
        <v>342</v>
      </c>
      <c r="F1808" s="229"/>
    </row>
    <row r="1810" spans="1:6" x14ac:dyDescent="0.25">
      <c r="A1810" s="229" t="s">
        <v>2580</v>
      </c>
      <c r="B1810" s="229" t="s">
        <v>509</v>
      </c>
      <c r="C1810" s="207" t="s">
        <v>2578</v>
      </c>
      <c r="E1810" s="91">
        <v>43959</v>
      </c>
      <c r="F1810" s="229" t="s">
        <v>2579</v>
      </c>
    </row>
    <row r="1811" spans="1:6" x14ac:dyDescent="0.25">
      <c r="A1811" s="229"/>
      <c r="B1811" s="229"/>
      <c r="C1811" s="92" t="s">
        <v>1895</v>
      </c>
      <c r="D1811" s="93">
        <v>434</v>
      </c>
      <c r="F1811" s="229"/>
    </row>
    <row r="1814" spans="1:6" x14ac:dyDescent="0.25">
      <c r="A1814" s="229" t="s">
        <v>2581</v>
      </c>
      <c r="B1814" s="229" t="s">
        <v>395</v>
      </c>
      <c r="C1814" s="229" t="s">
        <v>2582</v>
      </c>
      <c r="E1814" s="91">
        <v>43962</v>
      </c>
      <c r="F1814" s="7" t="s">
        <v>2583</v>
      </c>
    </row>
    <row r="1815" spans="1:6" x14ac:dyDescent="0.25">
      <c r="A1815" s="229"/>
      <c r="B1815" s="229"/>
      <c r="C1815" s="92" t="s">
        <v>1895</v>
      </c>
      <c r="D1815" s="93">
        <v>130</v>
      </c>
      <c r="F1815" s="229"/>
    </row>
    <row r="1817" spans="1:6" x14ac:dyDescent="0.25">
      <c r="A1817" s="229" t="s">
        <v>270</v>
      </c>
      <c r="B1817" s="229" t="s">
        <v>355</v>
      </c>
      <c r="C1817" s="229" t="s">
        <v>2582</v>
      </c>
      <c r="E1817" s="91">
        <v>43962</v>
      </c>
      <c r="F1817" s="229" t="s">
        <v>2583</v>
      </c>
    </row>
    <row r="1818" spans="1:6" x14ac:dyDescent="0.25">
      <c r="A1818" s="229"/>
      <c r="B1818" s="229"/>
      <c r="C1818" s="92" t="s">
        <v>1895</v>
      </c>
      <c r="D1818" s="93">
        <v>100</v>
      </c>
      <c r="F1818" s="229"/>
    </row>
    <row r="1820" spans="1:6" x14ac:dyDescent="0.25">
      <c r="A1820" s="7" t="s">
        <v>315</v>
      </c>
      <c r="B1820" s="229" t="s">
        <v>302</v>
      </c>
      <c r="C1820" s="229" t="s">
        <v>2584</v>
      </c>
      <c r="E1820" s="91">
        <v>43965</v>
      </c>
      <c r="F1820" s="7" t="s">
        <v>2585</v>
      </c>
    </row>
    <row r="1821" spans="1:6" x14ac:dyDescent="0.25">
      <c r="A1821" s="229"/>
      <c r="B1821" s="229"/>
      <c r="C1821" s="229" t="s">
        <v>2586</v>
      </c>
      <c r="F1821" s="229"/>
    </row>
    <row r="1822" spans="1:6" x14ac:dyDescent="0.25">
      <c r="A1822" s="229"/>
      <c r="B1822" s="229"/>
      <c r="C1822" s="229" t="s">
        <v>2587</v>
      </c>
      <c r="F1822" s="229"/>
    </row>
    <row r="1823" spans="1:6" x14ac:dyDescent="0.25">
      <c r="A1823" s="229"/>
      <c r="B1823" s="229"/>
      <c r="C1823" s="229" t="s">
        <v>2588</v>
      </c>
      <c r="F1823" s="229"/>
    </row>
    <row r="1824" spans="1:6" x14ac:dyDescent="0.25">
      <c r="A1824" s="229"/>
      <c r="B1824" s="229"/>
      <c r="C1824" s="229" t="s">
        <v>2589</v>
      </c>
      <c r="F1824" s="229"/>
    </row>
    <row r="1825" spans="3:3" x14ac:dyDescent="0.25">
      <c r="C1825" s="229" t="s">
        <v>2590</v>
      </c>
    </row>
    <row r="1826" spans="3:3" x14ac:dyDescent="0.25">
      <c r="C1826" s="229" t="s">
        <v>2591</v>
      </c>
    </row>
    <row r="1827" spans="3:3" x14ac:dyDescent="0.25">
      <c r="C1827" s="229" t="s">
        <v>2592</v>
      </c>
    </row>
    <row r="1828" spans="3:3" x14ac:dyDescent="0.25">
      <c r="C1828" s="229" t="s">
        <v>2593</v>
      </c>
    </row>
    <row r="1829" spans="3:3" x14ac:dyDescent="0.25">
      <c r="C1829" s="229" t="s">
        <v>2594</v>
      </c>
    </row>
    <row r="1830" spans="3:3" x14ac:dyDescent="0.25">
      <c r="C1830" s="229" t="s">
        <v>2595</v>
      </c>
    </row>
    <row r="1831" spans="3:3" x14ac:dyDescent="0.25">
      <c r="C1831" s="229" t="s">
        <v>2596</v>
      </c>
    </row>
    <row r="1832" spans="3:3" x14ac:dyDescent="0.25">
      <c r="C1832" s="229" t="s">
        <v>2597</v>
      </c>
    </row>
    <row r="1833" spans="3:3" x14ac:dyDescent="0.25">
      <c r="C1833" s="229" t="s">
        <v>2598</v>
      </c>
    </row>
    <row r="1834" spans="3:3" x14ac:dyDescent="0.25">
      <c r="C1834" s="229" t="s">
        <v>2599</v>
      </c>
    </row>
    <row r="1835" spans="3:3" x14ac:dyDescent="0.25">
      <c r="C1835" s="229" t="s">
        <v>2600</v>
      </c>
    </row>
    <row r="1836" spans="3:3" x14ac:dyDescent="0.25">
      <c r="C1836" s="229" t="s">
        <v>2601</v>
      </c>
    </row>
    <row r="1837" spans="3:3" x14ac:dyDescent="0.25">
      <c r="C1837" s="229" t="s">
        <v>2602</v>
      </c>
    </row>
    <row r="1838" spans="3:3" x14ac:dyDescent="0.25">
      <c r="C1838" s="229" t="s">
        <v>2603</v>
      </c>
    </row>
    <row r="1839" spans="3:3" x14ac:dyDescent="0.25">
      <c r="C1839" s="229" t="s">
        <v>2604</v>
      </c>
    </row>
    <row r="1840" spans="3:3" x14ac:dyDescent="0.25">
      <c r="C1840" s="229" t="s">
        <v>2605</v>
      </c>
    </row>
    <row r="1841" spans="1:6" x14ac:dyDescent="0.25">
      <c r="A1841" s="229"/>
      <c r="B1841" s="229"/>
      <c r="C1841" s="229" t="s">
        <v>2606</v>
      </c>
      <c r="F1841" s="229"/>
    </row>
    <row r="1842" spans="1:6" x14ac:dyDescent="0.25">
      <c r="A1842" s="229"/>
      <c r="B1842" s="229"/>
      <c r="C1842" s="229" t="s">
        <v>2607</v>
      </c>
      <c r="F1842" s="229"/>
    </row>
    <row r="1843" spans="1:6" x14ac:dyDescent="0.25">
      <c r="A1843" s="229"/>
      <c r="B1843" s="229"/>
      <c r="C1843" s="229" t="s">
        <v>2608</v>
      </c>
      <c r="F1843" s="229"/>
    </row>
    <row r="1844" spans="1:6" x14ac:dyDescent="0.25">
      <c r="A1844" s="229"/>
      <c r="B1844" s="229"/>
      <c r="C1844" s="92" t="s">
        <v>1895</v>
      </c>
      <c r="D1844" s="93">
        <v>24</v>
      </c>
      <c r="F1844" s="229"/>
    </row>
    <row r="1846" spans="1:6" x14ac:dyDescent="0.25">
      <c r="A1846" s="229" t="s">
        <v>307</v>
      </c>
      <c r="B1846" s="229" t="s">
        <v>308</v>
      </c>
      <c r="C1846" s="229" t="s">
        <v>2609</v>
      </c>
      <c r="E1846" s="91">
        <v>43965</v>
      </c>
      <c r="F1846" s="7" t="s">
        <v>2585</v>
      </c>
    </row>
    <row r="1847" spans="1:6" x14ac:dyDescent="0.25">
      <c r="A1847" s="229"/>
      <c r="B1847" s="229"/>
      <c r="C1847" s="229" t="s">
        <v>2610</v>
      </c>
      <c r="F1847" s="229"/>
    </row>
    <row r="1848" spans="1:6" x14ac:dyDescent="0.25">
      <c r="A1848" s="229"/>
      <c r="B1848" s="229"/>
      <c r="C1848" s="229" t="s">
        <v>2611</v>
      </c>
      <c r="F1848" s="229"/>
    </row>
    <row r="1849" spans="1:6" x14ac:dyDescent="0.25">
      <c r="A1849" s="229"/>
      <c r="B1849" s="229"/>
      <c r="C1849" s="229" t="s">
        <v>2612</v>
      </c>
      <c r="F1849" s="229"/>
    </row>
    <row r="1850" spans="1:6" x14ac:dyDescent="0.25">
      <c r="A1850" s="229"/>
      <c r="B1850" s="229"/>
      <c r="C1850" s="229" t="s">
        <v>2613</v>
      </c>
      <c r="F1850" s="229"/>
    </row>
    <row r="1851" spans="1:6" x14ac:dyDescent="0.25">
      <c r="A1851" s="229"/>
      <c r="B1851" s="229"/>
      <c r="C1851" s="229" t="s">
        <v>2614</v>
      </c>
      <c r="F1851" s="229"/>
    </row>
    <row r="1852" spans="1:6" x14ac:dyDescent="0.25">
      <c r="A1852" s="229"/>
      <c r="B1852" s="229"/>
      <c r="C1852" s="229" t="s">
        <v>2615</v>
      </c>
      <c r="F1852" s="229"/>
    </row>
    <row r="1853" spans="1:6" x14ac:dyDescent="0.25">
      <c r="A1853" s="229"/>
      <c r="B1853" s="229"/>
      <c r="C1853" s="229" t="s">
        <v>2616</v>
      </c>
      <c r="F1853" s="229"/>
    </row>
    <row r="1854" spans="1:6" x14ac:dyDescent="0.25">
      <c r="A1854" s="229"/>
      <c r="B1854" s="229"/>
      <c r="C1854" s="229" t="s">
        <v>2617</v>
      </c>
      <c r="F1854" s="229"/>
    </row>
    <row r="1855" spans="1:6" x14ac:dyDescent="0.25">
      <c r="A1855" s="229"/>
      <c r="B1855" s="229"/>
      <c r="C1855" s="229" t="s">
        <v>2618</v>
      </c>
      <c r="F1855" s="229"/>
    </row>
    <row r="1856" spans="1:6" x14ac:dyDescent="0.25">
      <c r="A1856" s="229"/>
      <c r="B1856" s="229"/>
      <c r="C1856" s="229" t="s">
        <v>2619</v>
      </c>
      <c r="F1856" s="229"/>
    </row>
    <row r="1857" spans="1:6" x14ac:dyDescent="0.25">
      <c r="A1857" s="229"/>
      <c r="B1857" s="229"/>
      <c r="C1857" s="229" t="s">
        <v>2620</v>
      </c>
      <c r="F1857" s="229"/>
    </row>
    <row r="1858" spans="1:6" x14ac:dyDescent="0.25">
      <c r="A1858" s="229"/>
      <c r="B1858" s="229"/>
      <c r="C1858" s="229" t="s">
        <v>2621</v>
      </c>
      <c r="F1858" s="229"/>
    </row>
    <row r="1859" spans="1:6" x14ac:dyDescent="0.25">
      <c r="A1859" s="229"/>
      <c r="B1859" s="229"/>
      <c r="C1859" s="229" t="s">
        <v>2622</v>
      </c>
      <c r="F1859" s="229"/>
    </row>
    <row r="1860" spans="1:6" x14ac:dyDescent="0.25">
      <c r="A1860" s="229"/>
      <c r="B1860" s="229"/>
      <c r="C1860" s="229" t="s">
        <v>2623</v>
      </c>
      <c r="F1860" s="229"/>
    </row>
    <row r="1861" spans="1:6" x14ac:dyDescent="0.25">
      <c r="A1861" s="229"/>
      <c r="B1861" s="229"/>
      <c r="C1861" s="229" t="s">
        <v>2624</v>
      </c>
      <c r="F1861" s="229"/>
    </row>
    <row r="1862" spans="1:6" x14ac:dyDescent="0.25">
      <c r="A1862" s="229"/>
      <c r="B1862" s="229"/>
      <c r="C1862" s="229" t="s">
        <v>2625</v>
      </c>
      <c r="F1862" s="229"/>
    </row>
    <row r="1863" spans="1:6" x14ac:dyDescent="0.25">
      <c r="A1863" s="229"/>
      <c r="B1863" s="229"/>
      <c r="C1863" s="229" t="s">
        <v>2626</v>
      </c>
      <c r="F1863" s="229"/>
    </row>
    <row r="1864" spans="1:6" x14ac:dyDescent="0.25">
      <c r="A1864" s="229"/>
      <c r="B1864" s="229"/>
      <c r="C1864" s="229" t="s">
        <v>2627</v>
      </c>
      <c r="F1864" s="229"/>
    </row>
    <row r="1865" spans="1:6" x14ac:dyDescent="0.25">
      <c r="A1865" s="229"/>
      <c r="B1865" s="229"/>
      <c r="C1865" s="229" t="s">
        <v>2628</v>
      </c>
      <c r="F1865" s="229"/>
    </row>
    <row r="1866" spans="1:6" x14ac:dyDescent="0.25">
      <c r="A1866" s="229"/>
      <c r="B1866" s="229"/>
      <c r="C1866" s="229" t="s">
        <v>2629</v>
      </c>
      <c r="F1866" s="229"/>
    </row>
    <row r="1867" spans="1:6" x14ac:dyDescent="0.25">
      <c r="A1867" s="229"/>
      <c r="B1867" s="229"/>
      <c r="C1867" s="229" t="s">
        <v>2630</v>
      </c>
      <c r="F1867" s="229"/>
    </row>
    <row r="1868" spans="1:6" x14ac:dyDescent="0.25">
      <c r="A1868" s="229"/>
      <c r="B1868" s="229"/>
      <c r="C1868" s="229" t="s">
        <v>2631</v>
      </c>
      <c r="F1868" s="229"/>
    </row>
    <row r="1869" spans="1:6" x14ac:dyDescent="0.25">
      <c r="A1869" s="229"/>
      <c r="B1869" s="229"/>
      <c r="C1869" s="229" t="s">
        <v>2632</v>
      </c>
      <c r="F1869" s="229"/>
    </row>
    <row r="1870" spans="1:6" x14ac:dyDescent="0.25">
      <c r="A1870" s="229"/>
      <c r="B1870" s="229"/>
      <c r="C1870" s="92" t="s">
        <v>1895</v>
      </c>
      <c r="D1870" s="93">
        <v>24</v>
      </c>
      <c r="F1870" s="229"/>
    </row>
    <row r="1872" spans="1:6" x14ac:dyDescent="0.25">
      <c r="A1872" s="229" t="s">
        <v>2581</v>
      </c>
      <c r="B1872" s="229" t="s">
        <v>395</v>
      </c>
      <c r="C1872" s="229" t="s">
        <v>2633</v>
      </c>
      <c r="E1872" s="91">
        <v>43965</v>
      </c>
      <c r="F1872" s="7" t="s">
        <v>2585</v>
      </c>
    </row>
    <row r="1873" spans="1:6" x14ac:dyDescent="0.25">
      <c r="A1873" s="229"/>
      <c r="B1873" s="229"/>
      <c r="C1873" s="229" t="s">
        <v>2634</v>
      </c>
      <c r="F1873" s="229"/>
    </row>
    <row r="1874" spans="1:6" x14ac:dyDescent="0.25">
      <c r="A1874" s="229"/>
      <c r="B1874" s="229"/>
      <c r="C1874" s="229" t="s">
        <v>2635</v>
      </c>
      <c r="F1874" s="229"/>
    </row>
    <row r="1875" spans="1:6" x14ac:dyDescent="0.25">
      <c r="A1875" s="229"/>
      <c r="B1875" s="229"/>
      <c r="C1875" s="229" t="s">
        <v>2636</v>
      </c>
      <c r="F1875" s="229"/>
    </row>
    <row r="1876" spans="1:6" x14ac:dyDescent="0.25">
      <c r="A1876" s="229"/>
      <c r="B1876" s="229"/>
      <c r="C1876" s="229" t="s">
        <v>2637</v>
      </c>
      <c r="F1876" s="229"/>
    </row>
    <row r="1877" spans="1:6" x14ac:dyDescent="0.25">
      <c r="A1877" s="229"/>
      <c r="B1877" s="229"/>
      <c r="C1877" s="229" t="s">
        <v>2638</v>
      </c>
      <c r="F1877" s="229"/>
    </row>
    <row r="1878" spans="1:6" x14ac:dyDescent="0.25">
      <c r="A1878" s="229"/>
      <c r="B1878" s="229"/>
      <c r="C1878" s="229" t="s">
        <v>2639</v>
      </c>
      <c r="F1878" s="229"/>
    </row>
    <row r="1879" spans="1:6" x14ac:dyDescent="0.25">
      <c r="A1879" s="229"/>
      <c r="B1879" s="229"/>
      <c r="C1879" s="229" t="s">
        <v>2640</v>
      </c>
      <c r="F1879" s="229"/>
    </row>
    <row r="1880" spans="1:6" x14ac:dyDescent="0.25">
      <c r="A1880" s="229"/>
      <c r="B1880" s="229"/>
      <c r="C1880" s="229" t="s">
        <v>2641</v>
      </c>
      <c r="F1880" s="229"/>
    </row>
    <row r="1881" spans="1:6" x14ac:dyDescent="0.25">
      <c r="A1881" s="229"/>
      <c r="B1881" s="229"/>
      <c r="C1881" s="229" t="s">
        <v>2642</v>
      </c>
      <c r="F1881" s="229"/>
    </row>
    <row r="1882" spans="1:6" x14ac:dyDescent="0.25">
      <c r="A1882" s="229"/>
      <c r="B1882" s="229"/>
      <c r="C1882" s="229" t="s">
        <v>2643</v>
      </c>
      <c r="F1882" s="229"/>
    </row>
    <row r="1883" spans="1:6" x14ac:dyDescent="0.25">
      <c r="A1883" s="229"/>
      <c r="B1883" s="229"/>
      <c r="C1883" s="229" t="s">
        <v>2644</v>
      </c>
      <c r="F1883" s="229"/>
    </row>
    <row r="1884" spans="1:6" x14ac:dyDescent="0.25">
      <c r="A1884" s="229"/>
      <c r="B1884" s="229"/>
      <c r="C1884" s="229" t="s">
        <v>2645</v>
      </c>
      <c r="F1884" s="229"/>
    </row>
    <row r="1885" spans="1:6" x14ac:dyDescent="0.25">
      <c r="A1885" s="229"/>
      <c r="B1885" s="229"/>
      <c r="C1885" s="229" t="s">
        <v>2646</v>
      </c>
      <c r="F1885" s="229"/>
    </row>
    <row r="1886" spans="1:6" x14ac:dyDescent="0.25">
      <c r="A1886" s="229"/>
      <c r="B1886" s="229"/>
      <c r="C1886" s="92" t="s">
        <v>1895</v>
      </c>
      <c r="D1886" s="93">
        <v>14</v>
      </c>
      <c r="F1886" s="229"/>
    </row>
    <row r="1888" spans="1:6" x14ac:dyDescent="0.25">
      <c r="A1888" s="229" t="s">
        <v>2647</v>
      </c>
      <c r="B1888" s="229" t="s">
        <v>2648</v>
      </c>
      <c r="C1888" s="229" t="s">
        <v>2649</v>
      </c>
      <c r="E1888" s="91">
        <v>43971</v>
      </c>
      <c r="F1888" s="229" t="s">
        <v>2650</v>
      </c>
    </row>
    <row r="1889" spans="1:6" x14ac:dyDescent="0.25">
      <c r="A1889" s="229"/>
      <c r="B1889" s="229"/>
      <c r="C1889" s="92" t="s">
        <v>1895</v>
      </c>
      <c r="D1889" s="93">
        <v>24</v>
      </c>
      <c r="F1889" s="229"/>
    </row>
    <row r="1891" spans="1:6" x14ac:dyDescent="0.25">
      <c r="A1891" s="229" t="s">
        <v>491</v>
      </c>
      <c r="B1891" s="229" t="s">
        <v>490</v>
      </c>
      <c r="C1891" s="229" t="s">
        <v>2649</v>
      </c>
      <c r="E1891" s="91">
        <v>43971</v>
      </c>
      <c r="F1891" s="229" t="s">
        <v>2650</v>
      </c>
    </row>
    <row r="1892" spans="1:6" x14ac:dyDescent="0.25">
      <c r="A1892" s="229"/>
      <c r="B1892" s="229"/>
      <c r="C1892" s="92" t="s">
        <v>1895</v>
      </c>
      <c r="D1892" s="93">
        <v>12</v>
      </c>
      <c r="F1892" s="229"/>
    </row>
    <row r="1894" spans="1:6" x14ac:dyDescent="0.25">
      <c r="A1894" s="229" t="s">
        <v>603</v>
      </c>
      <c r="B1894" s="229" t="s">
        <v>604</v>
      </c>
      <c r="C1894" s="229" t="s">
        <v>2649</v>
      </c>
      <c r="E1894" s="91">
        <v>43971</v>
      </c>
      <c r="F1894" s="229" t="s">
        <v>2650</v>
      </c>
    </row>
    <row r="1895" spans="1:6" x14ac:dyDescent="0.25">
      <c r="A1895" s="229"/>
      <c r="B1895" s="229"/>
      <c r="C1895" s="92" t="s">
        <v>1895</v>
      </c>
      <c r="D1895" s="93">
        <v>24</v>
      </c>
      <c r="F1895" s="229"/>
    </row>
    <row r="1897" spans="1:6" x14ac:dyDescent="0.25">
      <c r="A1897" s="229" t="s">
        <v>310</v>
      </c>
      <c r="B1897" s="229" t="s">
        <v>302</v>
      </c>
      <c r="C1897" s="229" t="s">
        <v>2649</v>
      </c>
      <c r="E1897" s="91">
        <v>43971</v>
      </c>
      <c r="F1897" s="229" t="s">
        <v>2650</v>
      </c>
    </row>
    <row r="1898" spans="1:6" x14ac:dyDescent="0.25">
      <c r="A1898" s="229"/>
      <c r="B1898" s="229"/>
      <c r="C1898" s="92" t="s">
        <v>1895</v>
      </c>
      <c r="D1898" s="93">
        <v>24</v>
      </c>
      <c r="F1898" s="229"/>
    </row>
    <row r="1900" spans="1:6" x14ac:dyDescent="0.25">
      <c r="A1900" s="229" t="s">
        <v>592</v>
      </c>
      <c r="B1900" s="229" t="s">
        <v>590</v>
      </c>
      <c r="C1900" s="229" t="s">
        <v>2649</v>
      </c>
      <c r="E1900" s="91">
        <v>43971</v>
      </c>
      <c r="F1900" s="229" t="s">
        <v>2650</v>
      </c>
    </row>
    <row r="1901" spans="1:6" x14ac:dyDescent="0.25">
      <c r="A1901" s="229"/>
      <c r="B1901" s="229"/>
      <c r="C1901" s="92" t="s">
        <v>1895</v>
      </c>
      <c r="D1901" s="93">
        <v>2</v>
      </c>
      <c r="F1901" s="229"/>
    </row>
    <row r="1903" spans="1:6" x14ac:dyDescent="0.25">
      <c r="A1903" s="229" t="s">
        <v>116</v>
      </c>
      <c r="B1903" s="229" t="s">
        <v>499</v>
      </c>
      <c r="C1903" s="229" t="s">
        <v>2649</v>
      </c>
      <c r="E1903" s="91">
        <v>43971</v>
      </c>
      <c r="F1903" s="229" t="s">
        <v>2650</v>
      </c>
    </row>
    <row r="1904" spans="1:6" x14ac:dyDescent="0.25">
      <c r="A1904" s="229"/>
      <c r="B1904" s="229"/>
      <c r="C1904" s="92" t="s">
        <v>1895</v>
      </c>
      <c r="D1904" s="93">
        <v>8</v>
      </c>
      <c r="F1904" s="229"/>
    </row>
    <row r="1906" spans="1:6" x14ac:dyDescent="0.25">
      <c r="A1906" s="229" t="s">
        <v>265</v>
      </c>
      <c r="B1906" s="229" t="s">
        <v>533</v>
      </c>
      <c r="C1906" s="229" t="s">
        <v>2649</v>
      </c>
      <c r="E1906" s="91">
        <v>43971</v>
      </c>
      <c r="F1906" s="229" t="s">
        <v>2651</v>
      </c>
    </row>
    <row r="1907" spans="1:6" x14ac:dyDescent="0.25">
      <c r="A1907" s="229"/>
      <c r="B1907" s="229"/>
      <c r="C1907" s="92" t="s">
        <v>1895</v>
      </c>
      <c r="D1907" s="93">
        <v>2</v>
      </c>
      <c r="F1907" s="229"/>
    </row>
    <row r="1909" spans="1:6" x14ac:dyDescent="0.25">
      <c r="A1909" s="229" t="s">
        <v>2652</v>
      </c>
      <c r="B1909" s="229" t="s">
        <v>518</v>
      </c>
      <c r="C1909" s="96" t="s">
        <v>2653</v>
      </c>
      <c r="E1909" s="91">
        <v>43972</v>
      </c>
      <c r="F1909" s="7" t="s">
        <v>2654</v>
      </c>
    </row>
    <row r="1910" spans="1:6" x14ac:dyDescent="0.25">
      <c r="A1910" s="229"/>
      <c r="B1910" s="229"/>
      <c r="C1910" s="96" t="s">
        <v>2655</v>
      </c>
      <c r="D1910" s="93"/>
      <c r="F1910" s="229"/>
    </row>
    <row r="1911" spans="1:6" x14ac:dyDescent="0.25">
      <c r="A1911" s="229"/>
      <c r="B1911" s="229"/>
      <c r="C1911" s="96" t="s">
        <v>2656</v>
      </c>
      <c r="F1911" s="229"/>
    </row>
    <row r="1912" spans="1:6" x14ac:dyDescent="0.25">
      <c r="A1912" s="229"/>
      <c r="B1912" s="229"/>
      <c r="C1912" s="96" t="s">
        <v>2657</v>
      </c>
      <c r="F1912" s="229"/>
    </row>
    <row r="1913" spans="1:6" x14ac:dyDescent="0.25">
      <c r="A1913" s="229"/>
      <c r="B1913" s="229"/>
      <c r="C1913" s="96" t="s">
        <v>2658</v>
      </c>
      <c r="F1913" s="229"/>
    </row>
    <row r="1914" spans="1:6" x14ac:dyDescent="0.25">
      <c r="A1914" s="229"/>
      <c r="B1914" s="229"/>
      <c r="C1914" s="96" t="s">
        <v>2659</v>
      </c>
      <c r="F1914" s="229"/>
    </row>
    <row r="1915" spans="1:6" x14ac:dyDescent="0.25">
      <c r="A1915" s="229"/>
      <c r="B1915" s="229"/>
      <c r="C1915" s="96" t="s">
        <v>2660</v>
      </c>
      <c r="F1915" s="229"/>
    </row>
    <row r="1916" spans="1:6" x14ac:dyDescent="0.25">
      <c r="A1916" s="229"/>
      <c r="B1916" s="229"/>
      <c r="C1916" s="96" t="s">
        <v>2661</v>
      </c>
      <c r="F1916" s="229"/>
    </row>
    <row r="1917" spans="1:6" x14ac:dyDescent="0.25">
      <c r="A1917" s="229"/>
      <c r="B1917" s="229"/>
      <c r="C1917" s="96" t="s">
        <v>2662</v>
      </c>
      <c r="F1917" s="229"/>
    </row>
    <row r="1918" spans="1:6" x14ac:dyDescent="0.25">
      <c r="A1918" s="229"/>
      <c r="B1918" s="229"/>
      <c r="C1918" s="96" t="s">
        <v>2663</v>
      </c>
      <c r="F1918" s="229"/>
    </row>
    <row r="1919" spans="1:6" x14ac:dyDescent="0.25">
      <c r="A1919" s="229"/>
      <c r="B1919" s="229"/>
      <c r="C1919" s="92" t="s">
        <v>1895</v>
      </c>
      <c r="D1919" s="93">
        <v>10</v>
      </c>
      <c r="F1919" s="229"/>
    </row>
    <row r="1921" spans="1:6" x14ac:dyDescent="0.25">
      <c r="A1921" s="229" t="s">
        <v>265</v>
      </c>
      <c r="B1921" s="229" t="s">
        <v>533</v>
      </c>
      <c r="C1921" s="229" t="s">
        <v>2664</v>
      </c>
      <c r="E1921" s="91">
        <v>43972</v>
      </c>
      <c r="F1921" s="229" t="s">
        <v>2665</v>
      </c>
    </row>
    <row r="1922" spans="1:6" x14ac:dyDescent="0.25">
      <c r="A1922" s="229"/>
      <c r="B1922" s="229"/>
      <c r="C1922" s="229" t="s">
        <v>2666</v>
      </c>
      <c r="F1922" s="229"/>
    </row>
    <row r="1923" spans="1:6" x14ac:dyDescent="0.25">
      <c r="A1923" s="229"/>
      <c r="B1923" s="229"/>
      <c r="C1923" s="229" t="s">
        <v>2667</v>
      </c>
      <c r="F1923" s="229"/>
    </row>
    <row r="1924" spans="1:6" x14ac:dyDescent="0.25">
      <c r="A1924" s="229"/>
      <c r="B1924" s="229"/>
      <c r="C1924" s="229" t="s">
        <v>2668</v>
      </c>
      <c r="F1924" s="229"/>
    </row>
    <row r="1925" spans="1:6" x14ac:dyDescent="0.25">
      <c r="A1925" s="229"/>
      <c r="B1925" s="229"/>
      <c r="C1925" s="229" t="s">
        <v>2669</v>
      </c>
      <c r="F1925" s="229"/>
    </row>
    <row r="1926" spans="1:6" x14ac:dyDescent="0.25">
      <c r="A1926" s="229"/>
      <c r="B1926" s="229"/>
      <c r="C1926" s="229" t="s">
        <v>2670</v>
      </c>
      <c r="F1926" s="229"/>
    </row>
    <row r="1927" spans="1:6" x14ac:dyDescent="0.25">
      <c r="A1927" s="229"/>
      <c r="B1927" s="229"/>
      <c r="C1927" s="229" t="s">
        <v>2671</v>
      </c>
      <c r="F1927" s="229"/>
    </row>
    <row r="1928" spans="1:6" x14ac:dyDescent="0.25">
      <c r="A1928" s="229"/>
      <c r="B1928" s="229"/>
      <c r="C1928" s="229" t="s">
        <v>2672</v>
      </c>
      <c r="F1928" s="229"/>
    </row>
    <row r="1929" spans="1:6" x14ac:dyDescent="0.25">
      <c r="A1929" s="229"/>
      <c r="B1929" s="229"/>
      <c r="C1929" s="229" t="s">
        <v>2673</v>
      </c>
      <c r="F1929" s="229"/>
    </row>
    <row r="1930" spans="1:6" x14ac:dyDescent="0.25">
      <c r="A1930" s="229"/>
      <c r="B1930" s="229"/>
      <c r="C1930" s="229" t="s">
        <v>2674</v>
      </c>
      <c r="F1930" s="229"/>
    </row>
    <row r="1931" spans="1:6" x14ac:dyDescent="0.25">
      <c r="A1931" s="229"/>
      <c r="B1931" s="229"/>
      <c r="C1931" s="229" t="s">
        <v>2675</v>
      </c>
      <c r="F1931" s="229"/>
    </row>
    <row r="1932" spans="1:6" x14ac:dyDescent="0.25">
      <c r="A1932" s="229"/>
      <c r="B1932" s="229"/>
      <c r="C1932" s="229" t="s">
        <v>2676</v>
      </c>
      <c r="F1932" s="229"/>
    </row>
    <row r="1933" spans="1:6" x14ac:dyDescent="0.25">
      <c r="A1933" s="229"/>
      <c r="B1933" s="229"/>
      <c r="C1933" s="229" t="s">
        <v>2677</v>
      </c>
      <c r="F1933" s="229"/>
    </row>
    <row r="1934" spans="1:6" x14ac:dyDescent="0.25">
      <c r="A1934" s="229"/>
      <c r="B1934" s="229"/>
      <c r="C1934" s="229" t="s">
        <v>2678</v>
      </c>
      <c r="F1934" s="229"/>
    </row>
    <row r="1935" spans="1:6" x14ac:dyDescent="0.25">
      <c r="A1935" s="229"/>
      <c r="B1935" s="229"/>
      <c r="C1935" s="229" t="s">
        <v>2679</v>
      </c>
      <c r="F1935" s="229"/>
    </row>
    <row r="1936" spans="1:6" x14ac:dyDescent="0.25">
      <c r="A1936" s="229"/>
      <c r="B1936" s="229"/>
      <c r="C1936" s="229" t="s">
        <v>2680</v>
      </c>
      <c r="F1936" s="229"/>
    </row>
    <row r="1937" spans="3:4" x14ac:dyDescent="0.25">
      <c r="C1937" s="229" t="s">
        <v>2681</v>
      </c>
    </row>
    <row r="1938" spans="3:4" x14ac:dyDescent="0.25">
      <c r="C1938" s="229" t="s">
        <v>2682</v>
      </c>
    </row>
    <row r="1939" spans="3:4" x14ac:dyDescent="0.25">
      <c r="C1939" s="229" t="s">
        <v>2683</v>
      </c>
    </row>
    <row r="1940" spans="3:4" x14ac:dyDescent="0.25">
      <c r="C1940" s="229" t="s">
        <v>2684</v>
      </c>
    </row>
    <row r="1941" spans="3:4" x14ac:dyDescent="0.25">
      <c r="C1941" s="229" t="s">
        <v>2685</v>
      </c>
    </row>
    <row r="1942" spans="3:4" x14ac:dyDescent="0.25">
      <c r="C1942" s="229" t="s">
        <v>2686</v>
      </c>
    </row>
    <row r="1943" spans="3:4" x14ac:dyDescent="0.25">
      <c r="C1943" s="229" t="s">
        <v>2687</v>
      </c>
    </row>
    <row r="1944" spans="3:4" x14ac:dyDescent="0.25">
      <c r="C1944" s="229" t="s">
        <v>2688</v>
      </c>
    </row>
    <row r="1945" spans="3:4" x14ac:dyDescent="0.25">
      <c r="C1945" s="229" t="s">
        <v>2689</v>
      </c>
    </row>
    <row r="1946" spans="3:4" x14ac:dyDescent="0.25">
      <c r="C1946" s="229" t="s">
        <v>2690</v>
      </c>
    </row>
    <row r="1947" spans="3:4" x14ac:dyDescent="0.25">
      <c r="C1947" s="229" t="s">
        <v>2691</v>
      </c>
    </row>
    <row r="1948" spans="3:4" x14ac:dyDescent="0.25">
      <c r="C1948" s="229" t="s">
        <v>2692</v>
      </c>
    </row>
    <row r="1949" spans="3:4" x14ac:dyDescent="0.25">
      <c r="C1949" s="229" t="s">
        <v>2693</v>
      </c>
    </row>
    <row r="1950" spans="3:4" x14ac:dyDescent="0.25">
      <c r="C1950" s="229" t="s">
        <v>2694</v>
      </c>
    </row>
    <row r="1951" spans="3:4" x14ac:dyDescent="0.25">
      <c r="C1951" s="229" t="s">
        <v>2695</v>
      </c>
    </row>
    <row r="1952" spans="3:4" x14ac:dyDescent="0.25">
      <c r="C1952" s="92" t="s">
        <v>1895</v>
      </c>
      <c r="D1952" s="93">
        <v>31</v>
      </c>
    </row>
    <row r="1954" spans="1:6" x14ac:dyDescent="0.25">
      <c r="A1954" s="229" t="s">
        <v>338</v>
      </c>
      <c r="B1954" s="229" t="s">
        <v>327</v>
      </c>
      <c r="C1954" s="229" t="s">
        <v>2696</v>
      </c>
      <c r="E1954" s="91">
        <v>43977</v>
      </c>
      <c r="F1954" s="229" t="s">
        <v>2697</v>
      </c>
    </row>
    <row r="1955" spans="1:6" x14ac:dyDescent="0.25">
      <c r="A1955" s="229"/>
      <c r="B1955" s="229"/>
      <c r="C1955" s="92" t="s">
        <v>1895</v>
      </c>
      <c r="D1955" s="93">
        <v>400</v>
      </c>
      <c r="F1955" s="229"/>
    </row>
    <row r="1957" spans="1:6" x14ac:dyDescent="0.25">
      <c r="A1957" s="229" t="s">
        <v>343</v>
      </c>
      <c r="B1957" s="229" t="s">
        <v>333</v>
      </c>
      <c r="C1957" s="229" t="s">
        <v>2696</v>
      </c>
      <c r="E1957" s="91">
        <v>43977</v>
      </c>
      <c r="F1957" s="229" t="s">
        <v>2697</v>
      </c>
    </row>
    <row r="1958" spans="1:6" x14ac:dyDescent="0.25">
      <c r="A1958" s="229"/>
      <c r="B1958" s="229"/>
      <c r="C1958" s="92" t="s">
        <v>1895</v>
      </c>
      <c r="D1958" s="93">
        <v>400</v>
      </c>
      <c r="F1958" s="229"/>
    </row>
    <row r="1960" spans="1:6" x14ac:dyDescent="0.25">
      <c r="A1960" s="229" t="s">
        <v>258</v>
      </c>
      <c r="B1960" s="229" t="s">
        <v>2698</v>
      </c>
      <c r="C1960" s="229" t="s">
        <v>2699</v>
      </c>
      <c r="E1960" s="91">
        <v>43985</v>
      </c>
      <c r="F1960" s="7" t="s">
        <v>2700</v>
      </c>
    </row>
    <row r="1961" spans="1:6" x14ac:dyDescent="0.25">
      <c r="A1961" s="229"/>
      <c r="B1961" s="229"/>
      <c r="C1961" s="229" t="s">
        <v>2701</v>
      </c>
      <c r="F1961" s="229"/>
    </row>
    <row r="1962" spans="1:6" x14ac:dyDescent="0.25">
      <c r="A1962" s="229"/>
      <c r="B1962" s="229"/>
      <c r="C1962" s="229" t="s">
        <v>2702</v>
      </c>
      <c r="F1962" s="229"/>
    </row>
    <row r="1963" spans="1:6" x14ac:dyDescent="0.25">
      <c r="A1963" s="229"/>
      <c r="B1963" s="229"/>
      <c r="C1963" s="229" t="s">
        <v>2703</v>
      </c>
      <c r="F1963" s="229"/>
    </row>
    <row r="1964" spans="1:6" x14ac:dyDescent="0.25">
      <c r="A1964" s="229"/>
      <c r="B1964" s="229"/>
      <c r="C1964" s="229" t="s">
        <v>2704</v>
      </c>
      <c r="F1964" s="229"/>
    </row>
    <row r="1965" spans="1:6" x14ac:dyDescent="0.25">
      <c r="A1965" s="229"/>
      <c r="B1965" s="229"/>
      <c r="C1965" s="229" t="s">
        <v>2705</v>
      </c>
      <c r="F1965" s="229"/>
    </row>
    <row r="1966" spans="1:6" x14ac:dyDescent="0.25">
      <c r="A1966" s="229"/>
      <c r="B1966" s="229"/>
      <c r="C1966" s="229" t="s">
        <v>2706</v>
      </c>
      <c r="F1966" s="229"/>
    </row>
    <row r="1967" spans="1:6" x14ac:dyDescent="0.25">
      <c r="A1967" s="229"/>
      <c r="B1967" s="229"/>
      <c r="C1967" s="229" t="s">
        <v>2707</v>
      </c>
      <c r="F1967" s="229"/>
    </row>
    <row r="1968" spans="1:6" x14ac:dyDescent="0.25">
      <c r="A1968" s="229"/>
      <c r="B1968" s="229"/>
      <c r="C1968" s="229" t="s">
        <v>2708</v>
      </c>
      <c r="F1968" s="229"/>
    </row>
    <row r="1969" spans="3:4" x14ac:dyDescent="0.25">
      <c r="C1969" s="229" t="s">
        <v>2709</v>
      </c>
    </row>
    <row r="1970" spans="3:4" x14ac:dyDescent="0.25">
      <c r="C1970" s="229" t="s">
        <v>2710</v>
      </c>
    </row>
    <row r="1971" spans="3:4" x14ac:dyDescent="0.25">
      <c r="C1971" s="229" t="s">
        <v>2711</v>
      </c>
    </row>
    <row r="1972" spans="3:4" x14ac:dyDescent="0.25">
      <c r="C1972" s="229" t="s">
        <v>2712</v>
      </c>
    </row>
    <row r="1973" spans="3:4" x14ac:dyDescent="0.25">
      <c r="C1973" s="229" t="s">
        <v>2713</v>
      </c>
    </row>
    <row r="1974" spans="3:4" x14ac:dyDescent="0.25">
      <c r="C1974" s="229" t="s">
        <v>2714</v>
      </c>
    </row>
    <row r="1975" spans="3:4" x14ac:dyDescent="0.25">
      <c r="C1975" s="229" t="s">
        <v>2715</v>
      </c>
    </row>
    <row r="1976" spans="3:4" x14ac:dyDescent="0.25">
      <c r="C1976" s="229" t="s">
        <v>2716</v>
      </c>
    </row>
    <row r="1977" spans="3:4" x14ac:dyDescent="0.25">
      <c r="C1977" s="229" t="s">
        <v>2717</v>
      </c>
    </row>
    <row r="1978" spans="3:4" x14ac:dyDescent="0.25">
      <c r="C1978" s="229" t="s">
        <v>2718</v>
      </c>
    </row>
    <row r="1979" spans="3:4" x14ac:dyDescent="0.25">
      <c r="C1979" s="229" t="s">
        <v>2719</v>
      </c>
    </row>
    <row r="1980" spans="3:4" x14ac:dyDescent="0.25">
      <c r="C1980" s="229" t="s">
        <v>2720</v>
      </c>
    </row>
    <row r="1981" spans="3:4" x14ac:dyDescent="0.25">
      <c r="C1981" s="229" t="s">
        <v>2721</v>
      </c>
    </row>
    <row r="1982" spans="3:4" x14ac:dyDescent="0.25">
      <c r="C1982" s="229" t="s">
        <v>2722</v>
      </c>
    </row>
    <row r="1983" spans="3:4" x14ac:dyDescent="0.25">
      <c r="C1983" s="229" t="s">
        <v>2723</v>
      </c>
    </row>
    <row r="1984" spans="3:4" x14ac:dyDescent="0.25">
      <c r="C1984" s="92" t="s">
        <v>1895</v>
      </c>
      <c r="D1984" s="93">
        <v>24</v>
      </c>
    </row>
    <row r="1986" spans="1:6" x14ac:dyDescent="0.25">
      <c r="A1986" s="229" t="s">
        <v>2724</v>
      </c>
      <c r="B1986" s="229" t="s">
        <v>521</v>
      </c>
      <c r="C1986" s="229" t="s">
        <v>2725</v>
      </c>
      <c r="E1986" s="91">
        <v>43986</v>
      </c>
      <c r="F1986" s="229" t="s">
        <v>2726</v>
      </c>
    </row>
    <row r="1987" spans="1:6" x14ac:dyDescent="0.25">
      <c r="A1987" s="229"/>
      <c r="B1987" s="229"/>
      <c r="C1987" s="229" t="s">
        <v>2727</v>
      </c>
      <c r="F1987" s="229"/>
    </row>
    <row r="1988" spans="1:6" x14ac:dyDescent="0.25">
      <c r="A1988" s="229"/>
      <c r="B1988" s="229"/>
      <c r="C1988" s="229" t="s">
        <v>2728</v>
      </c>
      <c r="F1988" s="229"/>
    </row>
    <row r="1989" spans="1:6" x14ac:dyDescent="0.25">
      <c r="A1989" s="229"/>
      <c r="B1989" s="229"/>
      <c r="C1989" s="229" t="s">
        <v>2729</v>
      </c>
      <c r="F1989" s="229"/>
    </row>
    <row r="1990" spans="1:6" x14ac:dyDescent="0.25">
      <c r="A1990" s="229"/>
      <c r="B1990" s="229"/>
      <c r="C1990" s="229" t="s">
        <v>2730</v>
      </c>
      <c r="F1990" s="229"/>
    </row>
    <row r="1991" spans="1:6" x14ac:dyDescent="0.25">
      <c r="A1991" s="229"/>
      <c r="B1991" s="229"/>
      <c r="C1991" s="229" t="s">
        <v>2731</v>
      </c>
      <c r="F1991" s="229"/>
    </row>
    <row r="1992" spans="1:6" x14ac:dyDescent="0.25">
      <c r="A1992" s="229"/>
      <c r="B1992" s="229"/>
      <c r="C1992" s="229" t="s">
        <v>2732</v>
      </c>
      <c r="F1992" s="229"/>
    </row>
    <row r="1993" spans="1:6" x14ac:dyDescent="0.25">
      <c r="A1993" s="229"/>
      <c r="B1993" s="229"/>
      <c r="C1993" s="229" t="s">
        <v>2733</v>
      </c>
      <c r="F1993" s="229"/>
    </row>
    <row r="1994" spans="1:6" x14ac:dyDescent="0.25">
      <c r="A1994" s="229"/>
      <c r="B1994" s="229"/>
      <c r="C1994" s="229" t="s">
        <v>2734</v>
      </c>
      <c r="F1994" s="229"/>
    </row>
    <row r="1995" spans="1:6" x14ac:dyDescent="0.25">
      <c r="A1995" s="229"/>
      <c r="B1995" s="229"/>
      <c r="C1995" s="229" t="s">
        <v>2735</v>
      </c>
      <c r="F1995" s="229"/>
    </row>
    <row r="1996" spans="1:6" x14ac:dyDescent="0.25">
      <c r="A1996" s="229"/>
      <c r="B1996" s="229"/>
      <c r="C1996" s="229" t="s">
        <v>2736</v>
      </c>
      <c r="F1996" s="229"/>
    </row>
    <row r="1997" spans="1:6" x14ac:dyDescent="0.25">
      <c r="A1997" s="229"/>
      <c r="B1997" s="229"/>
      <c r="C1997" s="229" t="s">
        <v>2737</v>
      </c>
      <c r="F1997" s="229"/>
    </row>
    <row r="1998" spans="1:6" x14ac:dyDescent="0.25">
      <c r="A1998" s="229"/>
      <c r="B1998" s="229"/>
      <c r="C1998" s="229" t="s">
        <v>2738</v>
      </c>
      <c r="F1998" s="229"/>
    </row>
    <row r="1999" spans="1:6" x14ac:dyDescent="0.25">
      <c r="A1999" s="229"/>
      <c r="B1999" s="229"/>
      <c r="C1999" s="229" t="s">
        <v>2739</v>
      </c>
      <c r="F1999" s="229"/>
    </row>
    <row r="2000" spans="1:6" x14ac:dyDescent="0.25">
      <c r="A2000" s="229"/>
      <c r="B2000" s="229"/>
      <c r="C2000" s="229" t="s">
        <v>2740</v>
      </c>
      <c r="F2000" s="229"/>
    </row>
    <row r="2001" spans="3:3" x14ac:dyDescent="0.25">
      <c r="C2001" s="229" t="s">
        <v>2741</v>
      </c>
    </row>
    <row r="2002" spans="3:3" x14ac:dyDescent="0.25">
      <c r="C2002" s="229" t="s">
        <v>2742</v>
      </c>
    </row>
    <row r="2003" spans="3:3" x14ac:dyDescent="0.25">
      <c r="C2003" s="229" t="s">
        <v>2743</v>
      </c>
    </row>
    <row r="2004" spans="3:3" x14ac:dyDescent="0.25">
      <c r="C2004" s="229" t="s">
        <v>2744</v>
      </c>
    </row>
    <row r="2005" spans="3:3" x14ac:dyDescent="0.25">
      <c r="C2005" s="229" t="s">
        <v>2745</v>
      </c>
    </row>
    <row r="2006" spans="3:3" x14ac:dyDescent="0.25">
      <c r="C2006" s="229" t="s">
        <v>2746</v>
      </c>
    </row>
    <row r="2007" spans="3:3" x14ac:dyDescent="0.25">
      <c r="C2007" s="229" t="s">
        <v>2747</v>
      </c>
    </row>
    <row r="2008" spans="3:3" x14ac:dyDescent="0.25">
      <c r="C2008" s="229" t="s">
        <v>2748</v>
      </c>
    </row>
    <row r="2009" spans="3:3" x14ac:dyDescent="0.25">
      <c r="C2009" s="229" t="s">
        <v>2749</v>
      </c>
    </row>
    <row r="2010" spans="3:3" x14ac:dyDescent="0.25">
      <c r="C2010" s="229" t="s">
        <v>2750</v>
      </c>
    </row>
    <row r="2011" spans="3:3" x14ac:dyDescent="0.25">
      <c r="C2011" s="229" t="s">
        <v>2751</v>
      </c>
    </row>
    <row r="2012" spans="3:3" x14ac:dyDescent="0.25">
      <c r="C2012" s="229" t="s">
        <v>2752</v>
      </c>
    </row>
    <row r="2013" spans="3:3" x14ac:dyDescent="0.25">
      <c r="C2013" s="229" t="s">
        <v>2753</v>
      </c>
    </row>
    <row r="2014" spans="3:3" x14ac:dyDescent="0.25">
      <c r="C2014" s="229" t="s">
        <v>2754</v>
      </c>
    </row>
    <row r="2015" spans="3:3" x14ac:dyDescent="0.25">
      <c r="C2015" s="229" t="s">
        <v>2755</v>
      </c>
    </row>
    <row r="2016" spans="3:3" x14ac:dyDescent="0.25">
      <c r="C2016" s="229" t="s">
        <v>2756</v>
      </c>
    </row>
    <row r="2017" spans="3:3" x14ac:dyDescent="0.25">
      <c r="C2017" s="229" t="s">
        <v>2757</v>
      </c>
    </row>
    <row r="2018" spans="3:3" x14ac:dyDescent="0.25">
      <c r="C2018" s="229" t="s">
        <v>2758</v>
      </c>
    </row>
    <row r="2019" spans="3:3" x14ac:dyDescent="0.25">
      <c r="C2019" s="229" t="s">
        <v>2759</v>
      </c>
    </row>
    <row r="2020" spans="3:3" x14ac:dyDescent="0.25">
      <c r="C2020" s="229" t="s">
        <v>2760</v>
      </c>
    </row>
    <row r="2021" spans="3:3" x14ac:dyDescent="0.25">
      <c r="C2021" s="229" t="s">
        <v>2761</v>
      </c>
    </row>
    <row r="2022" spans="3:3" x14ac:dyDescent="0.25">
      <c r="C2022" s="229" t="s">
        <v>2762</v>
      </c>
    </row>
    <row r="2023" spans="3:3" x14ac:dyDescent="0.25">
      <c r="C2023" s="229" t="s">
        <v>2763</v>
      </c>
    </row>
    <row r="2024" spans="3:3" x14ac:dyDescent="0.25">
      <c r="C2024" s="229" t="s">
        <v>2764</v>
      </c>
    </row>
    <row r="2025" spans="3:3" x14ac:dyDescent="0.25">
      <c r="C2025" s="229" t="s">
        <v>2765</v>
      </c>
    </row>
    <row r="2026" spans="3:3" x14ac:dyDescent="0.25">
      <c r="C2026" s="229" t="s">
        <v>2766</v>
      </c>
    </row>
    <row r="2027" spans="3:3" x14ac:dyDescent="0.25">
      <c r="C2027" s="229" t="s">
        <v>2767</v>
      </c>
    </row>
    <row r="2028" spans="3:3" x14ac:dyDescent="0.25">
      <c r="C2028" s="229" t="s">
        <v>2768</v>
      </c>
    </row>
    <row r="2029" spans="3:3" x14ac:dyDescent="0.25">
      <c r="C2029" s="229" t="s">
        <v>2769</v>
      </c>
    </row>
    <row r="2030" spans="3:3" x14ac:dyDescent="0.25">
      <c r="C2030" s="229" t="s">
        <v>2770</v>
      </c>
    </row>
    <row r="2031" spans="3:3" x14ac:dyDescent="0.25">
      <c r="C2031" s="229" t="s">
        <v>2771</v>
      </c>
    </row>
    <row r="2032" spans="3:3" x14ac:dyDescent="0.25">
      <c r="C2032" s="229" t="s">
        <v>2772</v>
      </c>
    </row>
    <row r="2033" spans="3:3" x14ac:dyDescent="0.25">
      <c r="C2033" s="229" t="s">
        <v>2773</v>
      </c>
    </row>
    <row r="2034" spans="3:3" x14ac:dyDescent="0.25">
      <c r="C2034" s="229" t="s">
        <v>2774</v>
      </c>
    </row>
    <row r="2035" spans="3:3" x14ac:dyDescent="0.25">
      <c r="C2035" s="229" t="s">
        <v>2775</v>
      </c>
    </row>
    <row r="2036" spans="3:3" x14ac:dyDescent="0.25">
      <c r="C2036" s="229" t="s">
        <v>2776</v>
      </c>
    </row>
    <row r="2037" spans="3:3" x14ac:dyDescent="0.25">
      <c r="C2037" s="229" t="s">
        <v>2777</v>
      </c>
    </row>
    <row r="2038" spans="3:3" x14ac:dyDescent="0.25">
      <c r="C2038" s="229" t="s">
        <v>2778</v>
      </c>
    </row>
    <row r="2039" spans="3:3" x14ac:dyDescent="0.25">
      <c r="C2039" s="229" t="s">
        <v>2779</v>
      </c>
    </row>
    <row r="2040" spans="3:3" x14ac:dyDescent="0.25">
      <c r="C2040" s="229" t="s">
        <v>2780</v>
      </c>
    </row>
    <row r="2041" spans="3:3" x14ac:dyDescent="0.25">
      <c r="C2041" s="229" t="s">
        <v>2781</v>
      </c>
    </row>
    <row r="2042" spans="3:3" x14ac:dyDescent="0.25">
      <c r="C2042" s="229" t="s">
        <v>2782</v>
      </c>
    </row>
    <row r="2043" spans="3:3" x14ac:dyDescent="0.25">
      <c r="C2043" s="229" t="s">
        <v>2783</v>
      </c>
    </row>
    <row r="2044" spans="3:3" x14ac:dyDescent="0.25">
      <c r="C2044" s="229" t="s">
        <v>2784</v>
      </c>
    </row>
    <row r="2045" spans="3:3" x14ac:dyDescent="0.25">
      <c r="C2045" s="229" t="s">
        <v>2785</v>
      </c>
    </row>
    <row r="2046" spans="3:3" x14ac:dyDescent="0.25">
      <c r="C2046" s="229" t="s">
        <v>2786</v>
      </c>
    </row>
    <row r="2047" spans="3:3" x14ac:dyDescent="0.25">
      <c r="C2047" s="229" t="s">
        <v>2787</v>
      </c>
    </row>
    <row r="2048" spans="3:3" x14ac:dyDescent="0.25">
      <c r="C2048" s="229" t="s">
        <v>2788</v>
      </c>
    </row>
    <row r="2049" spans="3:3" x14ac:dyDescent="0.25">
      <c r="C2049" s="229" t="s">
        <v>2789</v>
      </c>
    </row>
    <row r="2050" spans="3:3" x14ac:dyDescent="0.25">
      <c r="C2050" s="229" t="s">
        <v>2790</v>
      </c>
    </row>
    <row r="2051" spans="3:3" x14ac:dyDescent="0.25">
      <c r="C2051" s="229" t="s">
        <v>2791</v>
      </c>
    </row>
    <row r="2052" spans="3:3" x14ac:dyDescent="0.25">
      <c r="C2052" s="229" t="s">
        <v>2792</v>
      </c>
    </row>
    <row r="2053" spans="3:3" x14ac:dyDescent="0.25">
      <c r="C2053" s="229" t="s">
        <v>2793</v>
      </c>
    </row>
    <row r="2054" spans="3:3" x14ac:dyDescent="0.25">
      <c r="C2054" s="229" t="s">
        <v>2794</v>
      </c>
    </row>
    <row r="2055" spans="3:3" x14ac:dyDescent="0.25">
      <c r="C2055" s="229" t="s">
        <v>2795</v>
      </c>
    </row>
    <row r="2056" spans="3:3" x14ac:dyDescent="0.25">
      <c r="C2056" s="229" t="s">
        <v>2796</v>
      </c>
    </row>
    <row r="2057" spans="3:3" x14ac:dyDescent="0.25">
      <c r="C2057" s="229" t="s">
        <v>2797</v>
      </c>
    </row>
    <row r="2058" spans="3:3" x14ac:dyDescent="0.25">
      <c r="C2058" s="229" t="s">
        <v>2798</v>
      </c>
    </row>
    <row r="2059" spans="3:3" x14ac:dyDescent="0.25">
      <c r="C2059" s="229" t="s">
        <v>2799</v>
      </c>
    </row>
    <row r="2060" spans="3:3" x14ac:dyDescent="0.25">
      <c r="C2060" s="229" t="s">
        <v>2800</v>
      </c>
    </row>
    <row r="2061" spans="3:3" x14ac:dyDescent="0.25">
      <c r="C2061" s="229" t="s">
        <v>2801</v>
      </c>
    </row>
    <row r="2062" spans="3:3" x14ac:dyDescent="0.25">
      <c r="C2062" s="229" t="s">
        <v>2802</v>
      </c>
    </row>
    <row r="2063" spans="3:3" x14ac:dyDescent="0.25">
      <c r="C2063" s="229" t="s">
        <v>2803</v>
      </c>
    </row>
    <row r="2064" spans="3:3" x14ac:dyDescent="0.25">
      <c r="C2064" s="229" t="s">
        <v>2804</v>
      </c>
    </row>
    <row r="2065" spans="3:4" x14ac:dyDescent="0.25">
      <c r="C2065" s="229" t="s">
        <v>2805</v>
      </c>
    </row>
    <row r="2066" spans="3:4" x14ac:dyDescent="0.25">
      <c r="C2066" s="229" t="s">
        <v>2806</v>
      </c>
    </row>
    <row r="2067" spans="3:4" x14ac:dyDescent="0.25">
      <c r="C2067" s="229" t="s">
        <v>2807</v>
      </c>
    </row>
    <row r="2068" spans="3:4" x14ac:dyDescent="0.25">
      <c r="C2068" s="229" t="s">
        <v>2808</v>
      </c>
    </row>
    <row r="2069" spans="3:4" x14ac:dyDescent="0.25">
      <c r="C2069" s="229" t="s">
        <v>2809</v>
      </c>
    </row>
    <row r="2070" spans="3:4" x14ac:dyDescent="0.25">
      <c r="C2070" s="229" t="s">
        <v>2810</v>
      </c>
    </row>
    <row r="2071" spans="3:4" x14ac:dyDescent="0.25">
      <c r="C2071" s="229" t="s">
        <v>2811</v>
      </c>
    </row>
    <row r="2072" spans="3:4" x14ac:dyDescent="0.25">
      <c r="C2072" s="229" t="s">
        <v>2812</v>
      </c>
    </row>
    <row r="2073" spans="3:4" x14ac:dyDescent="0.25">
      <c r="C2073" s="229" t="s">
        <v>2813</v>
      </c>
    </row>
    <row r="2074" spans="3:4" x14ac:dyDescent="0.25">
      <c r="C2074" s="229" t="s">
        <v>2814</v>
      </c>
    </row>
    <row r="2075" spans="3:4" x14ac:dyDescent="0.25">
      <c r="C2075" s="229" t="s">
        <v>2815</v>
      </c>
    </row>
    <row r="2076" spans="3:4" x14ac:dyDescent="0.25">
      <c r="C2076" s="229" t="s">
        <v>2816</v>
      </c>
    </row>
    <row r="2077" spans="3:4" x14ac:dyDescent="0.25">
      <c r="C2077" s="229" t="s">
        <v>2817</v>
      </c>
    </row>
    <row r="2078" spans="3:4" x14ac:dyDescent="0.25">
      <c r="C2078" s="229" t="s">
        <v>2818</v>
      </c>
    </row>
    <row r="2079" spans="3:4" x14ac:dyDescent="0.25">
      <c r="C2079" s="92" t="s">
        <v>1895</v>
      </c>
      <c r="D2079" s="93">
        <v>93</v>
      </c>
    </row>
    <row r="2081" spans="1:9" ht="15.75" x14ac:dyDescent="0.25">
      <c r="A2081" s="10" t="s">
        <v>274</v>
      </c>
      <c r="B2081" s="10" t="s">
        <v>2819</v>
      </c>
      <c r="C2081" s="229" t="s">
        <v>2820</v>
      </c>
      <c r="E2081" s="91">
        <v>43991</v>
      </c>
      <c r="F2081" s="229" t="s">
        <v>2821</v>
      </c>
      <c r="I2081" s="229" t="s">
        <v>2822</v>
      </c>
    </row>
    <row r="2082" spans="1:9" x14ac:dyDescent="0.25">
      <c r="A2082" s="229"/>
      <c r="B2082" s="229"/>
      <c r="C2082" s="229" t="s">
        <v>2823</v>
      </c>
      <c r="F2082" s="229"/>
      <c r="I2082" s="229"/>
    </row>
    <row r="2083" spans="1:9" x14ac:dyDescent="0.25">
      <c r="A2083" s="229"/>
      <c r="B2083" s="229"/>
      <c r="C2083" s="92" t="s">
        <v>1895</v>
      </c>
      <c r="D2083" s="93">
        <v>93</v>
      </c>
      <c r="F2083" s="229"/>
      <c r="I2083" s="229"/>
    </row>
    <row r="2085" spans="1:9" ht="15.75" x14ac:dyDescent="0.25">
      <c r="A2085" s="21" t="s">
        <v>394</v>
      </c>
      <c r="B2085" s="229" t="s">
        <v>395</v>
      </c>
      <c r="C2085" s="213" t="s">
        <v>2824</v>
      </c>
      <c r="E2085" s="91">
        <v>43991</v>
      </c>
      <c r="F2085" s="229" t="s">
        <v>2821</v>
      </c>
      <c r="I2085" s="229"/>
    </row>
    <row r="2086" spans="1:9" ht="15.75" x14ac:dyDescent="0.25">
      <c r="A2086" s="229"/>
      <c r="B2086" s="229"/>
      <c r="C2086" s="213" t="s">
        <v>2825</v>
      </c>
      <c r="F2086" s="229"/>
      <c r="I2086" s="229"/>
    </row>
    <row r="2087" spans="1:9" ht="15.75" x14ac:dyDescent="0.25">
      <c r="A2087" s="229"/>
      <c r="B2087" s="229"/>
      <c r="C2087" s="213" t="s">
        <v>2637</v>
      </c>
      <c r="F2087" s="229"/>
      <c r="I2087" s="229"/>
    </row>
    <row r="2088" spans="1:9" ht="15.75" x14ac:dyDescent="0.25">
      <c r="A2088" s="229"/>
      <c r="B2088" s="229"/>
      <c r="C2088" s="213" t="s">
        <v>2640</v>
      </c>
      <c r="F2088" s="229"/>
      <c r="I2088" s="229"/>
    </row>
    <row r="2089" spans="1:9" ht="15.75" x14ac:dyDescent="0.25">
      <c r="A2089" s="229"/>
      <c r="B2089" s="229"/>
      <c r="C2089" s="213" t="s">
        <v>2636</v>
      </c>
      <c r="F2089" s="229"/>
      <c r="I2089" s="229"/>
    </row>
    <row r="2090" spans="1:9" ht="15.75" x14ac:dyDescent="0.25">
      <c r="A2090" s="229"/>
      <c r="B2090" s="229"/>
      <c r="C2090" s="213" t="s">
        <v>2643</v>
      </c>
      <c r="F2090" s="229"/>
      <c r="I2090" s="229"/>
    </row>
    <row r="2091" spans="1:9" ht="15.75" x14ac:dyDescent="0.25">
      <c r="A2091" s="229"/>
      <c r="B2091" s="229"/>
      <c r="C2091" s="213" t="s">
        <v>2642</v>
      </c>
      <c r="F2091" s="229"/>
      <c r="I2091" s="229"/>
    </row>
    <row r="2092" spans="1:9" ht="15.75" x14ac:dyDescent="0.25">
      <c r="A2092" s="229"/>
      <c r="B2092" s="229"/>
      <c r="C2092" s="213" t="s">
        <v>2644</v>
      </c>
      <c r="F2092" s="229"/>
      <c r="I2092" s="229"/>
    </row>
    <row r="2093" spans="1:9" ht="15.75" x14ac:dyDescent="0.25">
      <c r="A2093" s="229"/>
      <c r="B2093" s="229"/>
      <c r="C2093" s="213" t="s">
        <v>2645</v>
      </c>
      <c r="F2093" s="229"/>
      <c r="I2093" s="229"/>
    </row>
    <row r="2094" spans="1:9" ht="15.75" x14ac:dyDescent="0.25">
      <c r="A2094" s="229"/>
      <c r="B2094" s="229"/>
      <c r="C2094" s="213" t="s">
        <v>2646</v>
      </c>
      <c r="F2094" s="229"/>
      <c r="I2094" s="229"/>
    </row>
    <row r="2095" spans="1:9" ht="15.75" x14ac:dyDescent="0.25">
      <c r="A2095" s="229"/>
      <c r="B2095" s="229"/>
      <c r="C2095" s="213" t="s">
        <v>2633</v>
      </c>
      <c r="F2095" s="229"/>
      <c r="I2095" s="229"/>
    </row>
    <row r="2096" spans="1:9" ht="15.75" x14ac:dyDescent="0.25">
      <c r="A2096" s="229"/>
      <c r="B2096" s="229"/>
      <c r="C2096" s="213" t="s">
        <v>2634</v>
      </c>
      <c r="F2096" s="229"/>
      <c r="I2096" s="229"/>
    </row>
    <row r="2097" spans="3:3" ht="15.75" x14ac:dyDescent="0.25">
      <c r="C2097" s="213" t="s">
        <v>2635</v>
      </c>
    </row>
    <row r="2098" spans="3:3" ht="15.75" x14ac:dyDescent="0.25">
      <c r="C2098" s="213" t="s">
        <v>2638</v>
      </c>
    </row>
    <row r="2099" spans="3:3" ht="15.75" x14ac:dyDescent="0.25">
      <c r="C2099" s="213" t="s">
        <v>2639</v>
      </c>
    </row>
    <row r="2100" spans="3:3" ht="15.75" x14ac:dyDescent="0.25">
      <c r="C2100" s="213" t="s">
        <v>2641</v>
      </c>
    </row>
    <row r="2101" spans="3:3" ht="15.75" x14ac:dyDescent="0.25">
      <c r="C2101" s="213" t="s">
        <v>2826</v>
      </c>
    </row>
    <row r="2102" spans="3:3" ht="15.75" x14ac:dyDescent="0.25">
      <c r="C2102" s="213" t="s">
        <v>2827</v>
      </c>
    </row>
    <row r="2103" spans="3:3" ht="15.75" x14ac:dyDescent="0.25">
      <c r="C2103" s="213" t="s">
        <v>2828</v>
      </c>
    </row>
    <row r="2104" spans="3:3" ht="15.75" x14ac:dyDescent="0.25">
      <c r="C2104" s="213" t="s">
        <v>2829</v>
      </c>
    </row>
    <row r="2105" spans="3:3" ht="15.75" x14ac:dyDescent="0.25">
      <c r="C2105" s="213" t="s">
        <v>2830</v>
      </c>
    </row>
    <row r="2106" spans="3:3" ht="15.75" x14ac:dyDescent="0.25">
      <c r="C2106" s="213" t="s">
        <v>2831</v>
      </c>
    </row>
    <row r="2107" spans="3:3" ht="15.75" x14ac:dyDescent="0.25">
      <c r="C2107" s="213" t="s">
        <v>2832</v>
      </c>
    </row>
    <row r="2108" spans="3:3" ht="15.75" x14ac:dyDescent="0.25">
      <c r="C2108" s="213" t="s">
        <v>2833</v>
      </c>
    </row>
    <row r="2109" spans="3:3" ht="15.75" x14ac:dyDescent="0.25">
      <c r="C2109" s="213" t="s">
        <v>2834</v>
      </c>
    </row>
    <row r="2110" spans="3:3" ht="15.75" x14ac:dyDescent="0.25">
      <c r="C2110" s="213" t="s">
        <v>2835</v>
      </c>
    </row>
    <row r="2111" spans="3:3" ht="15.75" x14ac:dyDescent="0.25">
      <c r="C2111" s="213" t="s">
        <v>2836</v>
      </c>
    </row>
    <row r="2112" spans="3:3" ht="15.75" x14ac:dyDescent="0.25">
      <c r="C2112" s="213" t="s">
        <v>2837</v>
      </c>
    </row>
    <row r="2113" spans="1:6" ht="15.75" x14ac:dyDescent="0.25">
      <c r="A2113" s="229"/>
      <c r="B2113" s="229"/>
      <c r="C2113" s="213" t="s">
        <v>2838</v>
      </c>
      <c r="F2113" s="229"/>
    </row>
    <row r="2114" spans="1:6" ht="15.75" x14ac:dyDescent="0.25">
      <c r="A2114" s="229"/>
      <c r="B2114" s="229"/>
      <c r="C2114" s="213" t="s">
        <v>2839</v>
      </c>
      <c r="F2114" s="229"/>
    </row>
    <row r="2115" spans="1:6" ht="15.75" x14ac:dyDescent="0.25">
      <c r="A2115" s="229"/>
      <c r="B2115" s="229"/>
      <c r="C2115" s="213" t="s">
        <v>2840</v>
      </c>
      <c r="F2115" s="229"/>
    </row>
    <row r="2116" spans="1:6" ht="15.75" x14ac:dyDescent="0.25">
      <c r="A2116" s="229"/>
      <c r="B2116" s="229"/>
      <c r="C2116" s="213" t="s">
        <v>2841</v>
      </c>
      <c r="F2116" s="229"/>
    </row>
    <row r="2117" spans="1:6" ht="15.75" x14ac:dyDescent="0.25">
      <c r="A2117" s="229"/>
      <c r="B2117" s="229"/>
      <c r="C2117" s="213" t="s">
        <v>2842</v>
      </c>
      <c r="F2117" s="229"/>
    </row>
    <row r="2118" spans="1:6" ht="15.75" x14ac:dyDescent="0.25">
      <c r="A2118" s="229"/>
      <c r="B2118" s="229"/>
      <c r="C2118" s="213" t="s">
        <v>2843</v>
      </c>
      <c r="F2118" s="229"/>
    </row>
    <row r="2119" spans="1:6" ht="15.75" x14ac:dyDescent="0.25">
      <c r="A2119" s="229"/>
      <c r="B2119" s="229"/>
      <c r="C2119" s="213" t="s">
        <v>2844</v>
      </c>
      <c r="F2119" s="229"/>
    </row>
    <row r="2120" spans="1:6" x14ac:dyDescent="0.25">
      <c r="A2120" s="229"/>
      <c r="B2120" s="229"/>
      <c r="C2120" s="92" t="s">
        <v>1895</v>
      </c>
      <c r="D2120" s="93">
        <v>35</v>
      </c>
      <c r="F2120" s="229"/>
    </row>
    <row r="2122" spans="1:6" ht="15.75" x14ac:dyDescent="0.25">
      <c r="A2122" s="229" t="s">
        <v>2845</v>
      </c>
      <c r="B2122" s="229" t="s">
        <v>437</v>
      </c>
      <c r="C2122" s="213" t="s">
        <v>2846</v>
      </c>
      <c r="E2122" s="91">
        <v>43991</v>
      </c>
      <c r="F2122" s="229" t="s">
        <v>2821</v>
      </c>
    </row>
    <row r="2123" spans="1:6" ht="15.75" x14ac:dyDescent="0.25">
      <c r="A2123" s="229"/>
      <c r="B2123" s="229"/>
      <c r="C2123" s="213" t="s">
        <v>2847</v>
      </c>
      <c r="F2123" s="229"/>
    </row>
    <row r="2124" spans="1:6" ht="15.75" x14ac:dyDescent="0.25">
      <c r="A2124" s="229"/>
      <c r="B2124" s="229"/>
      <c r="C2124" s="213" t="s">
        <v>2848</v>
      </c>
      <c r="F2124" s="229"/>
    </row>
    <row r="2125" spans="1:6" ht="15.75" x14ac:dyDescent="0.25">
      <c r="A2125" s="229"/>
      <c r="B2125" s="229"/>
      <c r="C2125" s="213" t="s">
        <v>2849</v>
      </c>
      <c r="F2125" s="229"/>
    </row>
    <row r="2126" spans="1:6" ht="15.75" x14ac:dyDescent="0.25">
      <c r="A2126" s="229"/>
      <c r="B2126" s="229"/>
      <c r="C2126" s="213" t="s">
        <v>2850</v>
      </c>
      <c r="F2126" s="229"/>
    </row>
    <row r="2127" spans="1:6" ht="15.75" x14ac:dyDescent="0.25">
      <c r="A2127" s="229"/>
      <c r="B2127" s="229"/>
      <c r="C2127" s="213" t="s">
        <v>2851</v>
      </c>
      <c r="F2127" s="229"/>
    </row>
    <row r="2128" spans="1:6" ht="15.75" x14ac:dyDescent="0.25">
      <c r="A2128" s="229"/>
      <c r="B2128" s="229"/>
      <c r="C2128" s="213" t="s">
        <v>2852</v>
      </c>
      <c r="F2128" s="229"/>
    </row>
    <row r="2129" spans="3:3" ht="15.75" x14ac:dyDescent="0.25">
      <c r="C2129" s="213" t="s">
        <v>2853</v>
      </c>
    </row>
    <row r="2130" spans="3:3" ht="15.75" x14ac:dyDescent="0.25">
      <c r="C2130" s="213" t="s">
        <v>2854</v>
      </c>
    </row>
    <row r="2131" spans="3:3" ht="15.75" x14ac:dyDescent="0.25">
      <c r="C2131" s="213" t="s">
        <v>2855</v>
      </c>
    </row>
    <row r="2132" spans="3:3" ht="15.75" x14ac:dyDescent="0.25">
      <c r="C2132" s="213" t="s">
        <v>2856</v>
      </c>
    </row>
    <row r="2133" spans="3:3" ht="15.75" x14ac:dyDescent="0.25">
      <c r="C2133" s="213" t="s">
        <v>2857</v>
      </c>
    </row>
    <row r="2134" spans="3:3" ht="15.75" x14ac:dyDescent="0.25">
      <c r="C2134" s="213" t="s">
        <v>2858</v>
      </c>
    </row>
    <row r="2135" spans="3:3" ht="15.75" x14ac:dyDescent="0.25">
      <c r="C2135" s="213" t="s">
        <v>2859</v>
      </c>
    </row>
    <row r="2136" spans="3:3" ht="15.75" x14ac:dyDescent="0.25">
      <c r="C2136" s="213" t="s">
        <v>2860</v>
      </c>
    </row>
    <row r="2137" spans="3:3" ht="15.75" x14ac:dyDescent="0.25">
      <c r="C2137" s="213" t="s">
        <v>2861</v>
      </c>
    </row>
    <row r="2138" spans="3:3" ht="15.75" x14ac:dyDescent="0.25">
      <c r="C2138" s="213" t="s">
        <v>2862</v>
      </c>
    </row>
    <row r="2139" spans="3:3" ht="15.75" x14ac:dyDescent="0.25">
      <c r="C2139" s="213" t="s">
        <v>2863</v>
      </c>
    </row>
    <row r="2140" spans="3:3" ht="15.75" x14ac:dyDescent="0.25">
      <c r="C2140" s="213" t="s">
        <v>2864</v>
      </c>
    </row>
    <row r="2141" spans="3:3" ht="15.75" x14ac:dyDescent="0.25">
      <c r="C2141" s="213" t="s">
        <v>2865</v>
      </c>
    </row>
    <row r="2142" spans="3:3" ht="15.75" x14ac:dyDescent="0.25">
      <c r="C2142" s="213" t="s">
        <v>2866</v>
      </c>
    </row>
    <row r="2143" spans="3:3" ht="15.75" x14ac:dyDescent="0.25">
      <c r="C2143" s="213" t="s">
        <v>2867</v>
      </c>
    </row>
    <row r="2144" spans="3:3" ht="15.75" x14ac:dyDescent="0.25">
      <c r="C2144" s="213" t="s">
        <v>2868</v>
      </c>
    </row>
    <row r="2145" spans="1:6" ht="15.75" x14ac:dyDescent="0.25">
      <c r="A2145" s="229"/>
      <c r="B2145" s="229"/>
      <c r="C2145" s="213" t="s">
        <v>2869</v>
      </c>
      <c r="F2145" s="229"/>
    </row>
    <row r="2146" spans="1:6" ht="15.75" x14ac:dyDescent="0.25">
      <c r="A2146" s="229"/>
      <c r="B2146" s="229"/>
      <c r="C2146" s="213" t="s">
        <v>2870</v>
      </c>
      <c r="F2146" s="229"/>
    </row>
    <row r="2147" spans="1:6" x14ac:dyDescent="0.25">
      <c r="A2147" s="229"/>
      <c r="B2147" s="229"/>
      <c r="C2147" s="92" t="s">
        <v>1895</v>
      </c>
      <c r="D2147" s="93">
        <v>25</v>
      </c>
      <c r="F2147" s="229"/>
    </row>
    <row r="2149" spans="1:6" x14ac:dyDescent="0.25">
      <c r="A2149" s="229" t="s">
        <v>2871</v>
      </c>
      <c r="B2149" s="229" t="s">
        <v>518</v>
      </c>
      <c r="C2149" s="229" t="s">
        <v>2872</v>
      </c>
      <c r="E2149" s="91">
        <v>43993</v>
      </c>
      <c r="F2149" s="229" t="s">
        <v>2873</v>
      </c>
    </row>
    <row r="2150" spans="1:6" x14ac:dyDescent="0.25">
      <c r="A2150" s="229"/>
      <c r="B2150" s="229"/>
      <c r="C2150" s="229" t="s">
        <v>2874</v>
      </c>
      <c r="F2150" s="229"/>
    </row>
    <row r="2151" spans="1:6" x14ac:dyDescent="0.25">
      <c r="A2151" s="229"/>
      <c r="B2151" s="229"/>
      <c r="C2151" s="229" t="s">
        <v>2875</v>
      </c>
      <c r="F2151" s="229"/>
    </row>
    <row r="2152" spans="1:6" x14ac:dyDescent="0.25">
      <c r="A2152" s="229"/>
      <c r="B2152" s="229"/>
      <c r="C2152" s="229" t="s">
        <v>2876</v>
      </c>
      <c r="F2152" s="229"/>
    </row>
    <row r="2153" spans="1:6" x14ac:dyDescent="0.25">
      <c r="A2153" s="229"/>
      <c r="B2153" s="229"/>
      <c r="C2153" s="229" t="s">
        <v>2877</v>
      </c>
      <c r="F2153" s="229"/>
    </row>
    <row r="2154" spans="1:6" x14ac:dyDescent="0.25">
      <c r="A2154" s="229"/>
      <c r="B2154" s="229"/>
      <c r="C2154" s="229" t="s">
        <v>2878</v>
      </c>
      <c r="F2154" s="229"/>
    </row>
    <row r="2155" spans="1:6" x14ac:dyDescent="0.25">
      <c r="A2155" s="229"/>
      <c r="B2155" s="229"/>
      <c r="C2155" s="229" t="s">
        <v>2879</v>
      </c>
      <c r="F2155" s="229"/>
    </row>
    <row r="2156" spans="1:6" x14ac:dyDescent="0.25">
      <c r="A2156" s="229"/>
      <c r="B2156" s="229"/>
      <c r="C2156" s="229" t="s">
        <v>2880</v>
      </c>
      <c r="F2156" s="229"/>
    </row>
    <row r="2157" spans="1:6" x14ac:dyDescent="0.25">
      <c r="A2157" s="229"/>
      <c r="B2157" s="229"/>
      <c r="C2157" s="229" t="s">
        <v>2881</v>
      </c>
      <c r="F2157" s="229"/>
    </row>
    <row r="2158" spans="1:6" x14ac:dyDescent="0.25">
      <c r="A2158" s="229"/>
      <c r="B2158" s="229"/>
      <c r="C2158" s="229" t="s">
        <v>2882</v>
      </c>
      <c r="F2158" s="229"/>
    </row>
    <row r="2159" spans="1:6" x14ac:dyDescent="0.25">
      <c r="A2159" s="229"/>
      <c r="B2159" s="229"/>
      <c r="C2159" s="229" t="s">
        <v>2883</v>
      </c>
      <c r="F2159" s="229"/>
    </row>
    <row r="2160" spans="1:6" x14ac:dyDescent="0.25">
      <c r="A2160" s="229"/>
      <c r="B2160" s="229"/>
      <c r="C2160" s="229" t="s">
        <v>2884</v>
      </c>
      <c r="F2160" s="229"/>
    </row>
    <row r="2161" spans="3:3" x14ac:dyDescent="0.25">
      <c r="C2161" s="229" t="s">
        <v>2885</v>
      </c>
    </row>
    <row r="2162" spans="3:3" x14ac:dyDescent="0.25">
      <c r="C2162" s="229" t="s">
        <v>2886</v>
      </c>
    </row>
    <row r="2163" spans="3:3" x14ac:dyDescent="0.25">
      <c r="C2163" s="229" t="s">
        <v>2887</v>
      </c>
    </row>
    <row r="2164" spans="3:3" x14ac:dyDescent="0.25">
      <c r="C2164" s="229" t="s">
        <v>2888</v>
      </c>
    </row>
    <row r="2165" spans="3:3" x14ac:dyDescent="0.25">
      <c r="C2165" s="229" t="s">
        <v>2889</v>
      </c>
    </row>
    <row r="2166" spans="3:3" x14ac:dyDescent="0.25">
      <c r="C2166" s="229" t="s">
        <v>2890</v>
      </c>
    </row>
    <row r="2167" spans="3:3" x14ac:dyDescent="0.25">
      <c r="C2167" s="229" t="s">
        <v>2891</v>
      </c>
    </row>
    <row r="2168" spans="3:3" x14ac:dyDescent="0.25">
      <c r="C2168" s="229" t="s">
        <v>2892</v>
      </c>
    </row>
    <row r="2169" spans="3:3" x14ac:dyDescent="0.25">
      <c r="C2169" s="229" t="s">
        <v>2893</v>
      </c>
    </row>
    <row r="2170" spans="3:3" x14ac:dyDescent="0.25">
      <c r="C2170" s="229" t="s">
        <v>2894</v>
      </c>
    </row>
    <row r="2171" spans="3:3" x14ac:dyDescent="0.25">
      <c r="C2171" s="229" t="s">
        <v>2895</v>
      </c>
    </row>
    <row r="2172" spans="3:3" x14ac:dyDescent="0.25">
      <c r="C2172" s="229" t="s">
        <v>2896</v>
      </c>
    </row>
    <row r="2173" spans="3:3" x14ac:dyDescent="0.25">
      <c r="C2173" s="229" t="s">
        <v>2897</v>
      </c>
    </row>
    <row r="2174" spans="3:3" x14ac:dyDescent="0.25">
      <c r="C2174" s="229" t="s">
        <v>2898</v>
      </c>
    </row>
    <row r="2175" spans="3:3" x14ac:dyDescent="0.25">
      <c r="C2175" s="229" t="s">
        <v>2899</v>
      </c>
    </row>
    <row r="2176" spans="3:3" x14ac:dyDescent="0.25">
      <c r="C2176" s="229" t="s">
        <v>2900</v>
      </c>
    </row>
    <row r="2177" spans="1:9" x14ac:dyDescent="0.25">
      <c r="A2177" s="229"/>
      <c r="B2177" s="229"/>
      <c r="C2177" s="229" t="s">
        <v>2901</v>
      </c>
      <c r="F2177" s="229"/>
      <c r="I2177" s="229"/>
    </row>
    <row r="2178" spans="1:9" x14ac:dyDescent="0.25">
      <c r="A2178" s="229"/>
      <c r="B2178" s="229"/>
      <c r="C2178" s="229" t="s">
        <v>2902</v>
      </c>
      <c r="F2178" s="229"/>
      <c r="I2178" s="229"/>
    </row>
    <row r="2179" spans="1:9" x14ac:dyDescent="0.25">
      <c r="A2179" s="229"/>
      <c r="B2179" s="229"/>
      <c r="C2179" s="229" t="s">
        <v>2903</v>
      </c>
      <c r="F2179" s="229"/>
      <c r="I2179" s="229"/>
    </row>
    <row r="2180" spans="1:9" x14ac:dyDescent="0.25">
      <c r="A2180" s="229"/>
      <c r="B2180" s="229"/>
      <c r="C2180" s="229" t="s">
        <v>2904</v>
      </c>
      <c r="F2180" s="229"/>
      <c r="I2180" s="229"/>
    </row>
    <row r="2181" spans="1:9" x14ac:dyDescent="0.25">
      <c r="A2181" s="229"/>
      <c r="B2181" s="229"/>
      <c r="C2181" s="229" t="s">
        <v>2905</v>
      </c>
      <c r="F2181" s="229"/>
      <c r="I2181" s="229"/>
    </row>
    <row r="2182" spans="1:9" x14ac:dyDescent="0.25">
      <c r="A2182" s="229"/>
      <c r="B2182" s="229"/>
      <c r="C2182" s="229" t="s">
        <v>2906</v>
      </c>
      <c r="F2182" s="229"/>
      <c r="I2182" s="229"/>
    </row>
    <row r="2183" spans="1:9" x14ac:dyDescent="0.25">
      <c r="A2183" s="229"/>
      <c r="B2183" s="229"/>
      <c r="C2183" s="229" t="s">
        <v>2907</v>
      </c>
      <c r="F2183" s="229"/>
      <c r="I2183" s="229"/>
    </row>
    <row r="2184" spans="1:9" x14ac:dyDescent="0.25">
      <c r="A2184" s="229"/>
      <c r="B2184" s="229"/>
      <c r="C2184" s="229" t="s">
        <v>2908</v>
      </c>
      <c r="F2184" s="229"/>
      <c r="I2184" s="229"/>
    </row>
    <row r="2185" spans="1:9" x14ac:dyDescent="0.25">
      <c r="A2185" s="229"/>
      <c r="B2185" s="229"/>
      <c r="C2185" s="229" t="s">
        <v>2909</v>
      </c>
      <c r="F2185" s="229"/>
      <c r="I2185" s="229"/>
    </row>
    <row r="2186" spans="1:9" x14ac:dyDescent="0.25">
      <c r="A2186" s="229"/>
      <c r="B2186" s="229"/>
      <c r="C2186" s="229" t="s">
        <v>2910</v>
      </c>
      <c r="F2186" s="229"/>
      <c r="I2186" s="229"/>
    </row>
    <row r="2187" spans="1:9" x14ac:dyDescent="0.25">
      <c r="A2187" s="229"/>
      <c r="B2187" s="229"/>
      <c r="C2187" s="229" t="s">
        <v>2911</v>
      </c>
      <c r="F2187" s="229"/>
      <c r="I2187" s="229"/>
    </row>
    <row r="2188" spans="1:9" x14ac:dyDescent="0.25">
      <c r="A2188" s="229"/>
      <c r="B2188" s="229"/>
      <c r="C2188" s="229" t="s">
        <v>2912</v>
      </c>
      <c r="F2188" s="229"/>
      <c r="I2188" s="229"/>
    </row>
    <row r="2189" spans="1:9" x14ac:dyDescent="0.25">
      <c r="A2189" s="229"/>
      <c r="B2189" s="229"/>
      <c r="C2189" s="92" t="s">
        <v>1895</v>
      </c>
      <c r="D2189" s="93">
        <v>40</v>
      </c>
      <c r="F2189" s="229"/>
      <c r="I2189" s="229"/>
    </row>
    <row r="2191" spans="1:9" x14ac:dyDescent="0.25">
      <c r="A2191" s="229" t="s">
        <v>277</v>
      </c>
      <c r="B2191" s="229" t="s">
        <v>2913</v>
      </c>
      <c r="C2191" s="7" t="s">
        <v>2914</v>
      </c>
      <c r="E2191" s="91">
        <v>43998</v>
      </c>
      <c r="F2191" s="229" t="s">
        <v>2585</v>
      </c>
      <c r="I2191" s="229" t="s">
        <v>2915</v>
      </c>
    </row>
    <row r="2192" spans="1:9" s="214" customFormat="1" x14ac:dyDescent="0.25">
      <c r="A2192" s="229"/>
      <c r="B2192" s="229"/>
      <c r="C2192" s="92" t="s">
        <v>1895</v>
      </c>
      <c r="D2192" s="93">
        <v>3</v>
      </c>
      <c r="E2192" s="91"/>
      <c r="F2192" s="229"/>
      <c r="G2192" s="13"/>
      <c r="H2192" s="13"/>
      <c r="I2192" s="229"/>
    </row>
    <row r="2194" spans="1:6" x14ac:dyDescent="0.25">
      <c r="A2194" s="229" t="s">
        <v>472</v>
      </c>
      <c r="B2194" s="229" t="s">
        <v>473</v>
      </c>
      <c r="C2194" s="7" t="s">
        <v>2916</v>
      </c>
      <c r="E2194" s="91">
        <v>43999</v>
      </c>
      <c r="F2194" s="7" t="s">
        <v>2583</v>
      </c>
    </row>
    <row r="2195" spans="1:6" x14ac:dyDescent="0.25">
      <c r="A2195" s="229"/>
      <c r="B2195" s="229"/>
      <c r="C2195" s="92" t="s">
        <v>1895</v>
      </c>
      <c r="D2195" s="93">
        <v>1</v>
      </c>
      <c r="F2195" s="229"/>
    </row>
    <row r="2197" spans="1:6" x14ac:dyDescent="0.25">
      <c r="A2197" s="229" t="s">
        <v>266</v>
      </c>
      <c r="B2197" s="229" t="s">
        <v>502</v>
      </c>
      <c r="C2197" s="7" t="s">
        <v>2917</v>
      </c>
      <c r="E2197" s="91">
        <v>43999</v>
      </c>
      <c r="F2197" s="229" t="s">
        <v>2583</v>
      </c>
    </row>
    <row r="2198" spans="1:6" x14ac:dyDescent="0.25">
      <c r="A2198" s="229"/>
      <c r="B2198" s="229"/>
      <c r="C2198" s="92" t="s">
        <v>1895</v>
      </c>
      <c r="D2198" s="93">
        <v>1</v>
      </c>
      <c r="F2198" s="229"/>
    </row>
    <row r="2200" spans="1:6" x14ac:dyDescent="0.25">
      <c r="A2200" s="229" t="s">
        <v>116</v>
      </c>
      <c r="B2200" s="229" t="s">
        <v>499</v>
      </c>
      <c r="C2200" s="7" t="s">
        <v>2918</v>
      </c>
      <c r="E2200" s="91">
        <v>43999</v>
      </c>
      <c r="F2200" s="229" t="s">
        <v>2583</v>
      </c>
    </row>
    <row r="2201" spans="1:6" x14ac:dyDescent="0.25">
      <c r="A2201" s="229"/>
      <c r="B2201" s="229"/>
      <c r="C2201" s="92" t="s">
        <v>1895</v>
      </c>
      <c r="D2201" s="93">
        <v>1</v>
      </c>
      <c r="F2201" s="229"/>
    </row>
    <row r="2203" spans="1:6" x14ac:dyDescent="0.25">
      <c r="A2203" s="229" t="s">
        <v>1275</v>
      </c>
      <c r="B2203" s="229" t="s">
        <v>509</v>
      </c>
      <c r="C2203" s="7" t="s">
        <v>2919</v>
      </c>
      <c r="E2203" s="91">
        <v>43999</v>
      </c>
      <c r="F2203" s="229" t="s">
        <v>2583</v>
      </c>
    </row>
    <row r="2204" spans="1:6" x14ac:dyDescent="0.25">
      <c r="A2204" s="229"/>
      <c r="B2204" s="229"/>
      <c r="C2204" s="92" t="s">
        <v>1895</v>
      </c>
      <c r="D2204" s="93">
        <v>1</v>
      </c>
      <c r="F2204" s="229"/>
    </row>
    <row r="2206" spans="1:6" x14ac:dyDescent="0.25">
      <c r="A2206" s="229" t="s">
        <v>116</v>
      </c>
      <c r="B2206" s="229" t="s">
        <v>499</v>
      </c>
      <c r="C2206" s="229" t="s">
        <v>2920</v>
      </c>
      <c r="E2206" s="91">
        <v>43999</v>
      </c>
      <c r="F2206" s="229" t="s">
        <v>2921</v>
      </c>
    </row>
    <row r="2207" spans="1:6" x14ac:dyDescent="0.25">
      <c r="A2207" s="229"/>
      <c r="B2207" s="229"/>
      <c r="C2207" s="229" t="s">
        <v>2922</v>
      </c>
      <c r="F2207" s="229"/>
    </row>
    <row r="2208" spans="1:6" x14ac:dyDescent="0.25">
      <c r="A2208" s="229"/>
      <c r="B2208" s="229"/>
      <c r="C2208" s="229" t="s">
        <v>2923</v>
      </c>
      <c r="F2208" s="229"/>
    </row>
    <row r="2209" spans="3:3" x14ac:dyDescent="0.25">
      <c r="C2209" s="229" t="s">
        <v>2924</v>
      </c>
    </row>
    <row r="2210" spans="3:3" x14ac:dyDescent="0.25">
      <c r="C2210" s="229" t="s">
        <v>2925</v>
      </c>
    </row>
    <row r="2211" spans="3:3" x14ac:dyDescent="0.25">
      <c r="C2211" s="229" t="s">
        <v>2926</v>
      </c>
    </row>
    <row r="2212" spans="3:3" x14ac:dyDescent="0.25">
      <c r="C2212" s="229" t="s">
        <v>2927</v>
      </c>
    </row>
    <row r="2213" spans="3:3" x14ac:dyDescent="0.25">
      <c r="C2213" s="229" t="s">
        <v>2928</v>
      </c>
    </row>
    <row r="2214" spans="3:3" x14ac:dyDescent="0.25">
      <c r="C2214" s="229" t="s">
        <v>2929</v>
      </c>
    </row>
    <row r="2215" spans="3:3" x14ac:dyDescent="0.25">
      <c r="C2215" s="229" t="s">
        <v>2930</v>
      </c>
    </row>
    <row r="2216" spans="3:3" x14ac:dyDescent="0.25">
      <c r="C2216" s="229" t="s">
        <v>2931</v>
      </c>
    </row>
    <row r="2217" spans="3:3" x14ac:dyDescent="0.25">
      <c r="C2217" s="229" t="s">
        <v>2932</v>
      </c>
    </row>
    <row r="2218" spans="3:3" x14ac:dyDescent="0.25">
      <c r="C2218" s="229" t="s">
        <v>2933</v>
      </c>
    </row>
    <row r="2219" spans="3:3" x14ac:dyDescent="0.25">
      <c r="C2219" s="229" t="s">
        <v>2934</v>
      </c>
    </row>
    <row r="2220" spans="3:3" x14ac:dyDescent="0.25">
      <c r="C2220" s="229" t="s">
        <v>2935</v>
      </c>
    </row>
    <row r="2221" spans="3:3" x14ac:dyDescent="0.25">
      <c r="C2221" s="229" t="s">
        <v>2936</v>
      </c>
    </row>
    <row r="2222" spans="3:3" x14ac:dyDescent="0.25">
      <c r="C2222" s="229" t="s">
        <v>2937</v>
      </c>
    </row>
    <row r="2223" spans="3:3" x14ac:dyDescent="0.25">
      <c r="C2223" s="229" t="s">
        <v>2938</v>
      </c>
    </row>
    <row r="2224" spans="3:3" x14ac:dyDescent="0.25">
      <c r="C2224" s="229" t="s">
        <v>2939</v>
      </c>
    </row>
    <row r="2225" spans="3:3" x14ac:dyDescent="0.25">
      <c r="C2225" s="229" t="s">
        <v>2940</v>
      </c>
    </row>
    <row r="2226" spans="3:3" x14ac:dyDescent="0.25">
      <c r="C2226" s="229" t="s">
        <v>2941</v>
      </c>
    </row>
    <row r="2227" spans="3:3" x14ac:dyDescent="0.25">
      <c r="C2227" s="229" t="s">
        <v>2942</v>
      </c>
    </row>
    <row r="2228" spans="3:3" x14ac:dyDescent="0.25">
      <c r="C2228" s="229" t="s">
        <v>2943</v>
      </c>
    </row>
    <row r="2229" spans="3:3" x14ac:dyDescent="0.25">
      <c r="C2229" s="229" t="s">
        <v>2944</v>
      </c>
    </row>
    <row r="2230" spans="3:3" x14ac:dyDescent="0.25">
      <c r="C2230" s="229" t="s">
        <v>2945</v>
      </c>
    </row>
    <row r="2231" spans="3:3" x14ac:dyDescent="0.25">
      <c r="C2231" s="229" t="s">
        <v>2946</v>
      </c>
    </row>
    <row r="2232" spans="3:3" x14ac:dyDescent="0.25">
      <c r="C2232" s="229" t="s">
        <v>2947</v>
      </c>
    </row>
    <row r="2233" spans="3:3" x14ac:dyDescent="0.25">
      <c r="C2233" s="229" t="s">
        <v>2948</v>
      </c>
    </row>
    <row r="2234" spans="3:3" x14ac:dyDescent="0.25">
      <c r="C2234" s="229" t="s">
        <v>2949</v>
      </c>
    </row>
    <row r="2235" spans="3:3" x14ac:dyDescent="0.25">
      <c r="C2235" s="229" t="s">
        <v>2950</v>
      </c>
    </row>
    <row r="2236" spans="3:3" x14ac:dyDescent="0.25">
      <c r="C2236" s="229" t="s">
        <v>2951</v>
      </c>
    </row>
    <row r="2237" spans="3:3" x14ac:dyDescent="0.25">
      <c r="C2237" s="229" t="s">
        <v>2952</v>
      </c>
    </row>
    <row r="2238" spans="3:3" x14ac:dyDescent="0.25">
      <c r="C2238" s="229" t="s">
        <v>2953</v>
      </c>
    </row>
    <row r="2239" spans="3:3" x14ac:dyDescent="0.25">
      <c r="C2239" s="229" t="s">
        <v>2954</v>
      </c>
    </row>
    <row r="2240" spans="3:3" x14ac:dyDescent="0.25">
      <c r="C2240" s="229" t="s">
        <v>2955</v>
      </c>
    </row>
    <row r="2241" spans="3:3" x14ac:dyDescent="0.25">
      <c r="C2241" s="229" t="s">
        <v>2956</v>
      </c>
    </row>
    <row r="2242" spans="3:3" x14ac:dyDescent="0.25">
      <c r="C2242" s="229" t="s">
        <v>2957</v>
      </c>
    </row>
    <row r="2243" spans="3:3" x14ac:dyDescent="0.25">
      <c r="C2243" s="229" t="s">
        <v>2958</v>
      </c>
    </row>
    <row r="2244" spans="3:3" x14ac:dyDescent="0.25">
      <c r="C2244" s="229" t="s">
        <v>2959</v>
      </c>
    </row>
    <row r="2245" spans="3:3" x14ac:dyDescent="0.25">
      <c r="C2245" s="229" t="s">
        <v>2960</v>
      </c>
    </row>
    <row r="2246" spans="3:3" x14ac:dyDescent="0.25">
      <c r="C2246" s="229" t="s">
        <v>2961</v>
      </c>
    </row>
    <row r="2247" spans="3:3" x14ac:dyDescent="0.25">
      <c r="C2247" s="229" t="s">
        <v>2961</v>
      </c>
    </row>
    <row r="2248" spans="3:3" x14ac:dyDescent="0.25">
      <c r="C2248" s="229" t="s">
        <v>2962</v>
      </c>
    </row>
    <row r="2249" spans="3:3" x14ac:dyDescent="0.25">
      <c r="C2249" s="229" t="s">
        <v>2963</v>
      </c>
    </row>
    <row r="2250" spans="3:3" x14ac:dyDescent="0.25">
      <c r="C2250" s="229" t="s">
        <v>2964</v>
      </c>
    </row>
    <row r="2251" spans="3:3" x14ac:dyDescent="0.25">
      <c r="C2251" s="229" t="s">
        <v>2965</v>
      </c>
    </row>
    <row r="2252" spans="3:3" x14ac:dyDescent="0.25">
      <c r="C2252" s="229" t="s">
        <v>2966</v>
      </c>
    </row>
    <row r="2253" spans="3:3" x14ac:dyDescent="0.25">
      <c r="C2253" s="229" t="s">
        <v>2967</v>
      </c>
    </row>
    <row r="2254" spans="3:3" x14ac:dyDescent="0.25">
      <c r="C2254" s="229" t="s">
        <v>2968</v>
      </c>
    </row>
    <row r="2255" spans="3:3" x14ac:dyDescent="0.25">
      <c r="C2255" s="229" t="s">
        <v>2969</v>
      </c>
    </row>
    <row r="2256" spans="3:3" x14ac:dyDescent="0.25">
      <c r="C2256" s="229" t="s">
        <v>2970</v>
      </c>
    </row>
    <row r="2257" spans="3:4" x14ac:dyDescent="0.25">
      <c r="C2257" s="229" t="s">
        <v>2971</v>
      </c>
    </row>
    <row r="2258" spans="3:4" x14ac:dyDescent="0.25">
      <c r="C2258" s="229" t="s">
        <v>2972</v>
      </c>
    </row>
    <row r="2259" spans="3:4" x14ac:dyDescent="0.25">
      <c r="C2259" s="229" t="s">
        <v>2973</v>
      </c>
    </row>
    <row r="2260" spans="3:4" x14ac:dyDescent="0.25">
      <c r="C2260" s="229" t="s">
        <v>2974</v>
      </c>
    </row>
    <row r="2261" spans="3:4" x14ac:dyDescent="0.25">
      <c r="C2261" s="229" t="s">
        <v>2975</v>
      </c>
    </row>
    <row r="2262" spans="3:4" x14ac:dyDescent="0.25">
      <c r="C2262" s="229" t="s">
        <v>2976</v>
      </c>
    </row>
    <row r="2263" spans="3:4" x14ac:dyDescent="0.25">
      <c r="C2263" s="229" t="s">
        <v>2977</v>
      </c>
    </row>
    <row r="2264" spans="3:4" x14ac:dyDescent="0.25">
      <c r="C2264" s="229" t="s">
        <v>2978</v>
      </c>
    </row>
    <row r="2265" spans="3:4" x14ac:dyDescent="0.25">
      <c r="C2265" s="229" t="s">
        <v>2979</v>
      </c>
    </row>
    <row r="2266" spans="3:4" x14ac:dyDescent="0.25">
      <c r="C2266" s="229" t="s">
        <v>2980</v>
      </c>
    </row>
    <row r="2267" spans="3:4" x14ac:dyDescent="0.25">
      <c r="C2267" s="229" t="s">
        <v>2981</v>
      </c>
    </row>
    <row r="2268" spans="3:4" x14ac:dyDescent="0.25">
      <c r="C2268" s="229" t="s">
        <v>2982</v>
      </c>
    </row>
    <row r="2269" spans="3:4" x14ac:dyDescent="0.25">
      <c r="C2269" s="229" t="s">
        <v>2982</v>
      </c>
    </row>
    <row r="2270" spans="3:4" x14ac:dyDescent="0.25">
      <c r="C2270" s="229" t="s">
        <v>2983</v>
      </c>
    </row>
    <row r="2271" spans="3:4" x14ac:dyDescent="0.25">
      <c r="C2271" s="92" t="s">
        <v>1895</v>
      </c>
      <c r="D2271" s="93">
        <v>65</v>
      </c>
    </row>
    <row r="2273" spans="1:9" x14ac:dyDescent="0.25">
      <c r="A2273" s="229" t="s">
        <v>307</v>
      </c>
      <c r="B2273" s="229" t="s">
        <v>308</v>
      </c>
      <c r="C2273" s="229" t="s">
        <v>2984</v>
      </c>
      <c r="E2273" s="91">
        <v>44001</v>
      </c>
      <c r="F2273" s="229" t="s">
        <v>2985</v>
      </c>
      <c r="I2273" s="229" t="s">
        <v>2986</v>
      </c>
    </row>
    <row r="2274" spans="1:9" x14ac:dyDescent="0.25">
      <c r="A2274" s="229"/>
      <c r="B2274" s="229"/>
      <c r="C2274" s="229" t="s">
        <v>2987</v>
      </c>
      <c r="F2274" s="229"/>
      <c r="I2274" s="229"/>
    </row>
    <row r="2275" spans="1:9" x14ac:dyDescent="0.25">
      <c r="A2275" s="229"/>
      <c r="B2275" s="229"/>
      <c r="C2275" s="229" t="s">
        <v>2988</v>
      </c>
      <c r="F2275" s="229"/>
      <c r="I2275" s="229"/>
    </row>
    <row r="2276" spans="1:9" x14ac:dyDescent="0.25">
      <c r="A2276" s="229"/>
      <c r="B2276" s="229"/>
      <c r="C2276" s="229" t="s">
        <v>2989</v>
      </c>
      <c r="F2276" s="229"/>
      <c r="I2276" s="229"/>
    </row>
    <row r="2277" spans="1:9" x14ac:dyDescent="0.25">
      <c r="A2277" s="229"/>
      <c r="B2277" s="229"/>
      <c r="C2277" s="229" t="s">
        <v>2990</v>
      </c>
      <c r="F2277" s="229"/>
      <c r="I2277" s="229"/>
    </row>
    <row r="2278" spans="1:9" x14ac:dyDescent="0.25">
      <c r="A2278" s="229"/>
      <c r="B2278" s="229"/>
      <c r="C2278" s="229" t="s">
        <v>2991</v>
      </c>
      <c r="F2278" s="229"/>
      <c r="I2278" s="229"/>
    </row>
    <row r="2279" spans="1:9" x14ac:dyDescent="0.25">
      <c r="A2279" s="229"/>
      <c r="B2279" s="229"/>
      <c r="C2279" s="229" t="s">
        <v>2992</v>
      </c>
      <c r="F2279" s="229"/>
      <c r="I2279" s="229"/>
    </row>
    <row r="2280" spans="1:9" x14ac:dyDescent="0.25">
      <c r="A2280" s="229"/>
      <c r="B2280" s="229"/>
      <c r="C2280" s="229" t="s">
        <v>2993</v>
      </c>
      <c r="F2280" s="229"/>
      <c r="I2280" s="229"/>
    </row>
    <row r="2281" spans="1:9" x14ac:dyDescent="0.25">
      <c r="A2281" s="229"/>
      <c r="B2281" s="229"/>
      <c r="C2281" s="229" t="s">
        <v>2994</v>
      </c>
      <c r="F2281" s="229"/>
      <c r="I2281" s="229"/>
    </row>
    <row r="2282" spans="1:9" x14ac:dyDescent="0.25">
      <c r="A2282" s="229"/>
      <c r="B2282" s="229"/>
      <c r="C2282" s="229" t="s">
        <v>2995</v>
      </c>
      <c r="F2282" s="229"/>
      <c r="I2282" s="229"/>
    </row>
    <row r="2283" spans="1:9" x14ac:dyDescent="0.25">
      <c r="A2283" s="229"/>
      <c r="B2283" s="229"/>
      <c r="C2283" s="229" t="s">
        <v>2996</v>
      </c>
      <c r="F2283" s="229"/>
      <c r="I2283" s="229"/>
    </row>
    <row r="2284" spans="1:9" x14ac:dyDescent="0.25">
      <c r="A2284" s="229"/>
      <c r="B2284" s="229"/>
      <c r="C2284" s="229" t="s">
        <v>2997</v>
      </c>
      <c r="F2284" s="229"/>
      <c r="I2284" s="229"/>
    </row>
    <row r="2285" spans="1:9" x14ac:dyDescent="0.25">
      <c r="A2285" s="229"/>
      <c r="B2285" s="229"/>
      <c r="C2285" s="92" t="s">
        <v>1895</v>
      </c>
      <c r="D2285" s="93">
        <v>12</v>
      </c>
      <c r="F2285" s="229"/>
      <c r="I2285" s="229"/>
    </row>
    <row r="2287" spans="1:9" x14ac:dyDescent="0.25">
      <c r="A2287" s="229" t="s">
        <v>116</v>
      </c>
      <c r="B2287" s="229" t="s">
        <v>499</v>
      </c>
      <c r="C2287" s="229" t="s">
        <v>2998</v>
      </c>
      <c r="E2287" s="91">
        <v>44001</v>
      </c>
      <c r="F2287" s="229" t="s">
        <v>2985</v>
      </c>
      <c r="I2287" s="229" t="s">
        <v>2986</v>
      </c>
    </row>
    <row r="2288" spans="1:9" x14ac:dyDescent="0.25">
      <c r="A2288" s="229"/>
      <c r="B2288" s="229"/>
      <c r="C2288" s="229" t="s">
        <v>2999</v>
      </c>
      <c r="F2288" s="229"/>
      <c r="I2288" s="229"/>
    </row>
    <row r="2289" spans="1:9" x14ac:dyDescent="0.25">
      <c r="A2289" s="229"/>
      <c r="B2289" s="229"/>
      <c r="C2289" s="229" t="s">
        <v>3000</v>
      </c>
      <c r="F2289" s="229"/>
      <c r="I2289" s="229"/>
    </row>
    <row r="2290" spans="1:9" x14ac:dyDescent="0.25">
      <c r="A2290" s="229"/>
      <c r="B2290" s="229"/>
      <c r="C2290" s="229" t="s">
        <v>3001</v>
      </c>
      <c r="F2290" s="229"/>
      <c r="I2290" s="229"/>
    </row>
    <row r="2291" spans="1:9" x14ac:dyDescent="0.25">
      <c r="A2291" s="229"/>
      <c r="B2291" s="229"/>
      <c r="C2291" s="229" t="s">
        <v>3002</v>
      </c>
      <c r="F2291" s="229"/>
      <c r="I2291" s="229"/>
    </row>
    <row r="2292" spans="1:9" x14ac:dyDescent="0.25">
      <c r="A2292" s="229"/>
      <c r="B2292" s="229"/>
      <c r="C2292" s="229" t="s">
        <v>3003</v>
      </c>
      <c r="F2292" s="229"/>
      <c r="I2292" s="229"/>
    </row>
    <row r="2293" spans="1:9" x14ac:dyDescent="0.25">
      <c r="A2293" s="229"/>
      <c r="B2293" s="229"/>
      <c r="C2293" s="229" t="s">
        <v>3004</v>
      </c>
      <c r="F2293" s="229"/>
      <c r="I2293" s="229"/>
    </row>
    <row r="2294" spans="1:9" x14ac:dyDescent="0.25">
      <c r="A2294" s="229"/>
      <c r="B2294" s="229"/>
      <c r="C2294" s="92" t="s">
        <v>1895</v>
      </c>
      <c r="D2294" s="93">
        <v>7</v>
      </c>
      <c r="F2294" s="229"/>
      <c r="I2294" s="229"/>
    </row>
    <row r="2296" spans="1:9" x14ac:dyDescent="0.25">
      <c r="A2296" s="229" t="s">
        <v>394</v>
      </c>
      <c r="B2296" s="229" t="s">
        <v>395</v>
      </c>
      <c r="C2296" s="229" t="s">
        <v>3005</v>
      </c>
      <c r="E2296" s="91">
        <v>44001</v>
      </c>
      <c r="F2296" s="229" t="s">
        <v>2585</v>
      </c>
      <c r="I2296" s="229" t="s">
        <v>3006</v>
      </c>
    </row>
    <row r="2297" spans="1:9" x14ac:dyDescent="0.25">
      <c r="A2297" s="229"/>
      <c r="B2297" s="229"/>
      <c r="C2297" s="229" t="s">
        <v>3007</v>
      </c>
      <c r="F2297" s="229"/>
      <c r="I2297" s="229"/>
    </row>
    <row r="2298" spans="1:9" x14ac:dyDescent="0.25">
      <c r="A2298" s="229"/>
      <c r="B2298" s="229"/>
      <c r="C2298" s="229" t="s">
        <v>3008</v>
      </c>
      <c r="F2298" s="229"/>
      <c r="I2298" s="229"/>
    </row>
    <row r="2299" spans="1:9" x14ac:dyDescent="0.25">
      <c r="A2299" s="229"/>
      <c r="B2299" s="229"/>
      <c r="C2299" s="229" t="s">
        <v>3009</v>
      </c>
      <c r="F2299" s="229"/>
      <c r="I2299" s="229"/>
    </row>
    <row r="2300" spans="1:9" x14ac:dyDescent="0.25">
      <c r="A2300" s="229"/>
      <c r="B2300" s="229"/>
      <c r="C2300" s="229" t="s">
        <v>3010</v>
      </c>
      <c r="F2300" s="229"/>
      <c r="I2300" s="229"/>
    </row>
    <row r="2301" spans="1:9" x14ac:dyDescent="0.25">
      <c r="A2301" s="229"/>
      <c r="B2301" s="229"/>
      <c r="C2301" s="229" t="s">
        <v>3011</v>
      </c>
      <c r="F2301" s="229"/>
      <c r="I2301" s="229"/>
    </row>
    <row r="2302" spans="1:9" x14ac:dyDescent="0.25">
      <c r="A2302" s="229"/>
      <c r="B2302" s="229"/>
      <c r="C2302" s="229" t="s">
        <v>3012</v>
      </c>
      <c r="F2302" s="229"/>
      <c r="I2302" s="229"/>
    </row>
    <row r="2303" spans="1:9" x14ac:dyDescent="0.25">
      <c r="A2303" s="229"/>
      <c r="B2303" s="229"/>
      <c r="C2303" s="229" t="s">
        <v>3013</v>
      </c>
      <c r="F2303" s="229"/>
      <c r="I2303" s="229"/>
    </row>
    <row r="2304" spans="1:9" x14ac:dyDescent="0.25">
      <c r="A2304" s="229"/>
      <c r="B2304" s="229"/>
      <c r="C2304" s="229" t="s">
        <v>3014</v>
      </c>
      <c r="F2304" s="229"/>
      <c r="I2304" s="229"/>
    </row>
    <row r="2305" spans="1:9" x14ac:dyDescent="0.25">
      <c r="A2305" s="229"/>
      <c r="B2305" s="229"/>
      <c r="C2305" s="229" t="s">
        <v>3015</v>
      </c>
      <c r="F2305" s="229"/>
      <c r="I2305" s="229"/>
    </row>
    <row r="2306" spans="1:9" x14ac:dyDescent="0.25">
      <c r="A2306" s="229"/>
      <c r="B2306" s="229"/>
      <c r="C2306" s="229" t="s">
        <v>3016</v>
      </c>
      <c r="F2306" s="229"/>
      <c r="I2306" s="229"/>
    </row>
    <row r="2307" spans="1:9" x14ac:dyDescent="0.25">
      <c r="A2307" s="229"/>
      <c r="B2307" s="229"/>
      <c r="C2307" s="229" t="s">
        <v>3017</v>
      </c>
      <c r="F2307" s="229"/>
      <c r="I2307" s="229"/>
    </row>
    <row r="2308" spans="1:9" x14ac:dyDescent="0.25">
      <c r="A2308" s="229"/>
      <c r="B2308" s="229"/>
      <c r="C2308" s="92" t="s">
        <v>1895</v>
      </c>
      <c r="D2308" s="93">
        <v>12</v>
      </c>
      <c r="F2308" s="229"/>
      <c r="I2308" s="229"/>
    </row>
    <row r="2310" spans="1:9" x14ac:dyDescent="0.25">
      <c r="A2310" s="7" t="s">
        <v>116</v>
      </c>
      <c r="B2310" s="7" t="s">
        <v>499</v>
      </c>
      <c r="C2310" s="229" t="s">
        <v>3018</v>
      </c>
      <c r="E2310" s="91">
        <v>44001</v>
      </c>
      <c r="F2310" s="229" t="s">
        <v>2585</v>
      </c>
      <c r="I2310" s="229" t="s">
        <v>3006</v>
      </c>
    </row>
    <row r="2311" spans="1:9" x14ac:dyDescent="0.25">
      <c r="A2311" s="229"/>
      <c r="B2311" s="229"/>
      <c r="C2311" s="229" t="s">
        <v>3019</v>
      </c>
      <c r="F2311" s="229"/>
      <c r="I2311" s="229"/>
    </row>
    <row r="2312" spans="1:9" x14ac:dyDescent="0.25">
      <c r="A2312" s="229"/>
      <c r="B2312" s="229"/>
      <c r="C2312" s="229" t="s">
        <v>3020</v>
      </c>
      <c r="F2312" s="229"/>
      <c r="I2312" s="229"/>
    </row>
    <row r="2313" spans="1:9" x14ac:dyDescent="0.25">
      <c r="A2313" s="229"/>
      <c r="B2313" s="229"/>
      <c r="C2313" s="229" t="s">
        <v>3021</v>
      </c>
      <c r="F2313" s="229"/>
      <c r="I2313" s="229"/>
    </row>
    <row r="2314" spans="1:9" x14ac:dyDescent="0.25">
      <c r="A2314" s="229"/>
      <c r="B2314" s="229"/>
      <c r="C2314" s="229" t="s">
        <v>3022</v>
      </c>
      <c r="F2314" s="229"/>
      <c r="I2314" s="229"/>
    </row>
    <row r="2315" spans="1:9" x14ac:dyDescent="0.25">
      <c r="A2315" s="229"/>
      <c r="B2315" s="229"/>
      <c r="C2315" s="229" t="s">
        <v>3023</v>
      </c>
      <c r="F2315" s="229"/>
      <c r="I2315" s="229"/>
    </row>
    <row r="2316" spans="1:9" x14ac:dyDescent="0.25">
      <c r="A2316" s="229"/>
      <c r="B2316" s="229"/>
      <c r="C2316" s="229" t="s">
        <v>3024</v>
      </c>
      <c r="F2316" s="229"/>
      <c r="I2316" s="229"/>
    </row>
    <row r="2317" spans="1:9" x14ac:dyDescent="0.25">
      <c r="A2317" s="229"/>
      <c r="B2317" s="229"/>
      <c r="C2317" s="92" t="s">
        <v>1895</v>
      </c>
      <c r="D2317" s="93">
        <v>7</v>
      </c>
      <c r="F2317" s="229"/>
      <c r="I2317" s="229"/>
    </row>
    <row r="2319" spans="1:9" ht="15.75" x14ac:dyDescent="0.25">
      <c r="A2319" s="219" t="s">
        <v>3025</v>
      </c>
      <c r="B2319" s="59" t="s">
        <v>295</v>
      </c>
      <c r="C2319" s="229" t="s">
        <v>3026</v>
      </c>
      <c r="E2319" s="91">
        <v>44004</v>
      </c>
      <c r="F2319" s="229" t="s">
        <v>3027</v>
      </c>
      <c r="I2319" s="229" t="s">
        <v>3028</v>
      </c>
    </row>
    <row r="2320" spans="1:9" x14ac:dyDescent="0.25">
      <c r="A2320" s="229"/>
      <c r="B2320" s="229"/>
      <c r="C2320" s="92" t="s">
        <v>1895</v>
      </c>
      <c r="D2320" s="93">
        <v>4</v>
      </c>
      <c r="F2320" s="229"/>
      <c r="I2320" s="229"/>
    </row>
    <row r="2321" spans="1:9" x14ac:dyDescent="0.25">
      <c r="A2321" s="220"/>
      <c r="B2321" s="220"/>
      <c r="C2321" s="229"/>
      <c r="F2321" s="229"/>
      <c r="I2321" s="229"/>
    </row>
    <row r="2322" spans="1:9" ht="15.75" x14ac:dyDescent="0.25">
      <c r="A2322" s="219" t="s">
        <v>3029</v>
      </c>
      <c r="B2322" s="61" t="s">
        <v>295</v>
      </c>
      <c r="C2322" s="229" t="s">
        <v>3026</v>
      </c>
      <c r="E2322" s="91">
        <v>44004</v>
      </c>
      <c r="F2322" s="229" t="s">
        <v>3027</v>
      </c>
      <c r="I2322" s="229" t="s">
        <v>3028</v>
      </c>
    </row>
    <row r="2323" spans="1:9" s="218" customFormat="1" ht="15.75" x14ac:dyDescent="0.25">
      <c r="A2323" s="219"/>
      <c r="B2323" s="61"/>
      <c r="C2323" s="92" t="s">
        <v>1895</v>
      </c>
      <c r="D2323" s="93">
        <v>6</v>
      </c>
      <c r="E2323" s="91"/>
      <c r="F2323" s="229"/>
      <c r="G2323" s="13"/>
      <c r="H2323" s="13"/>
      <c r="I2323" s="229"/>
    </row>
    <row r="2324" spans="1:9" s="218" customFormat="1" ht="15.75" x14ac:dyDescent="0.25">
      <c r="A2324" s="219"/>
      <c r="B2324" s="61"/>
      <c r="C2324" s="229"/>
      <c r="D2324" s="13"/>
      <c r="E2324" s="91"/>
      <c r="F2324" s="229"/>
      <c r="G2324" s="13"/>
      <c r="H2324" s="13"/>
      <c r="I2324" s="229"/>
    </row>
    <row r="2325" spans="1:9" ht="15.75" x14ac:dyDescent="0.25">
      <c r="A2325" s="219" t="s">
        <v>3030</v>
      </c>
      <c r="B2325" s="61" t="s">
        <v>308</v>
      </c>
      <c r="C2325" s="229" t="s">
        <v>3026</v>
      </c>
      <c r="E2325" s="91">
        <v>44004</v>
      </c>
      <c r="F2325" s="229" t="s">
        <v>3027</v>
      </c>
      <c r="I2325" s="229" t="s">
        <v>3028</v>
      </c>
    </row>
    <row r="2326" spans="1:9" s="218" customFormat="1" ht="15.75" x14ac:dyDescent="0.25">
      <c r="A2326" s="219"/>
      <c r="B2326" s="61"/>
      <c r="C2326" s="92" t="s">
        <v>1895</v>
      </c>
      <c r="D2326" s="93">
        <v>29</v>
      </c>
      <c r="E2326" s="91"/>
      <c r="F2326" s="229"/>
      <c r="G2326" s="13"/>
      <c r="H2326" s="13"/>
      <c r="I2326" s="229"/>
    </row>
    <row r="2327" spans="1:9" s="218" customFormat="1" ht="15.75" x14ac:dyDescent="0.25">
      <c r="A2327" s="219"/>
      <c r="B2327" s="61"/>
      <c r="C2327" s="229"/>
      <c r="D2327" s="13"/>
      <c r="E2327" s="91"/>
      <c r="F2327" s="229"/>
      <c r="G2327" s="13"/>
      <c r="H2327" s="13"/>
      <c r="I2327" s="229"/>
    </row>
    <row r="2328" spans="1:9" ht="15.75" x14ac:dyDescent="0.25">
      <c r="A2328" s="61" t="s">
        <v>3031</v>
      </c>
      <c r="B2328" s="61" t="s">
        <v>3032</v>
      </c>
      <c r="C2328" s="229" t="s">
        <v>3026</v>
      </c>
      <c r="E2328" s="91">
        <v>44004</v>
      </c>
      <c r="F2328" s="229" t="s">
        <v>3027</v>
      </c>
      <c r="I2328" s="229" t="s">
        <v>3028</v>
      </c>
    </row>
    <row r="2329" spans="1:9" s="218" customFormat="1" ht="15.75" x14ac:dyDescent="0.25">
      <c r="A2329" s="61"/>
      <c r="B2329" s="61"/>
      <c r="C2329" s="92" t="s">
        <v>1895</v>
      </c>
      <c r="D2329" s="93">
        <v>34</v>
      </c>
      <c r="E2329" s="91"/>
      <c r="F2329" s="229"/>
      <c r="G2329" s="13"/>
      <c r="H2329" s="13"/>
      <c r="I2329" s="229"/>
    </row>
    <row r="2330" spans="1:9" s="218" customFormat="1" ht="15.75" x14ac:dyDescent="0.25">
      <c r="A2330" s="61"/>
      <c r="B2330" s="61"/>
      <c r="C2330" s="229"/>
      <c r="D2330" s="13"/>
      <c r="E2330" s="91"/>
      <c r="F2330" s="229"/>
      <c r="G2330" s="13"/>
      <c r="H2330" s="13"/>
      <c r="I2330" s="229"/>
    </row>
    <row r="2331" spans="1:9" ht="15.75" x14ac:dyDescent="0.25">
      <c r="A2331" s="61" t="s">
        <v>3033</v>
      </c>
      <c r="B2331" s="61" t="s">
        <v>3034</v>
      </c>
      <c r="C2331" s="229" t="s">
        <v>3026</v>
      </c>
      <c r="E2331" s="91">
        <v>44004</v>
      </c>
      <c r="F2331" s="229" t="s">
        <v>3027</v>
      </c>
      <c r="I2331" s="229" t="s">
        <v>3028</v>
      </c>
    </row>
    <row r="2332" spans="1:9" s="218" customFormat="1" ht="15.75" x14ac:dyDescent="0.25">
      <c r="A2332" s="61"/>
      <c r="B2332" s="61"/>
      <c r="C2332" s="92" t="s">
        <v>1895</v>
      </c>
      <c r="D2332" s="93">
        <v>74</v>
      </c>
      <c r="E2332" s="91"/>
      <c r="F2332" s="229"/>
      <c r="G2332" s="13"/>
      <c r="H2332" s="13"/>
      <c r="I2332" s="229"/>
    </row>
    <row r="2333" spans="1:9" s="218" customFormat="1" ht="15.75" x14ac:dyDescent="0.25">
      <c r="A2333" s="61"/>
      <c r="B2333" s="61"/>
      <c r="C2333" s="229"/>
      <c r="D2333" s="13"/>
      <c r="E2333" s="91"/>
      <c r="F2333" s="229"/>
      <c r="G2333" s="13"/>
      <c r="H2333" s="13"/>
      <c r="I2333" s="229"/>
    </row>
    <row r="2334" spans="1:9" ht="15.75" x14ac:dyDescent="0.25">
      <c r="A2334" s="61" t="s">
        <v>535</v>
      </c>
      <c r="B2334" s="61" t="s">
        <v>536</v>
      </c>
      <c r="C2334" s="229" t="s">
        <v>3026</v>
      </c>
      <c r="E2334" s="91">
        <v>44004</v>
      </c>
      <c r="F2334" s="229" t="s">
        <v>3027</v>
      </c>
      <c r="I2334" s="229" t="s">
        <v>3028</v>
      </c>
    </row>
    <row r="2335" spans="1:9" s="218" customFormat="1" ht="15.75" x14ac:dyDescent="0.25">
      <c r="A2335" s="61"/>
      <c r="B2335" s="61"/>
      <c r="C2335" s="92" t="s">
        <v>1895</v>
      </c>
      <c r="D2335" s="93">
        <v>40</v>
      </c>
      <c r="E2335" s="91"/>
      <c r="F2335" s="229"/>
      <c r="G2335" s="13"/>
      <c r="H2335" s="13"/>
      <c r="I2335" s="229"/>
    </row>
    <row r="2336" spans="1:9" s="218" customFormat="1" ht="15.75" x14ac:dyDescent="0.25">
      <c r="A2336" s="61"/>
      <c r="B2336" s="61"/>
      <c r="C2336" s="229"/>
      <c r="D2336" s="13"/>
      <c r="E2336" s="91"/>
      <c r="F2336" s="229"/>
      <c r="G2336" s="13"/>
      <c r="H2336" s="13"/>
      <c r="I2336" s="229"/>
    </row>
    <row r="2337" spans="1:9" ht="15.75" x14ac:dyDescent="0.25">
      <c r="A2337" s="61" t="s">
        <v>540</v>
      </c>
      <c r="B2337" s="61" t="s">
        <v>3035</v>
      </c>
      <c r="C2337" s="229" t="s">
        <v>3026</v>
      </c>
      <c r="E2337" s="91">
        <v>44004</v>
      </c>
      <c r="F2337" s="229" t="s">
        <v>3027</v>
      </c>
      <c r="I2337" s="229" t="s">
        <v>3028</v>
      </c>
    </row>
    <row r="2338" spans="1:9" s="218" customFormat="1" ht="15.75" x14ac:dyDescent="0.25">
      <c r="A2338" s="61"/>
      <c r="B2338" s="61"/>
      <c r="C2338" s="92" t="s">
        <v>1895</v>
      </c>
      <c r="D2338" s="93">
        <v>123</v>
      </c>
      <c r="E2338" s="91"/>
      <c r="F2338" s="229"/>
      <c r="G2338" s="13"/>
      <c r="H2338" s="13"/>
      <c r="I2338" s="229"/>
    </row>
    <row r="2339" spans="1:9" s="218" customFormat="1" ht="15.75" x14ac:dyDescent="0.25">
      <c r="A2339" s="61"/>
      <c r="B2339" s="61"/>
      <c r="C2339" s="229"/>
      <c r="D2339" s="13"/>
      <c r="E2339" s="91"/>
      <c r="F2339" s="229"/>
      <c r="G2339" s="13"/>
      <c r="H2339" s="13"/>
      <c r="I2339" s="229"/>
    </row>
    <row r="2340" spans="1:9" ht="15.75" x14ac:dyDescent="0.25">
      <c r="A2340" s="61" t="s">
        <v>278</v>
      </c>
      <c r="B2340" s="61" t="s">
        <v>541</v>
      </c>
      <c r="C2340" s="229" t="s">
        <v>3026</v>
      </c>
      <c r="E2340" s="91">
        <v>44004</v>
      </c>
      <c r="F2340" s="229" t="s">
        <v>3027</v>
      </c>
      <c r="I2340" s="229" t="s">
        <v>3028</v>
      </c>
    </row>
    <row r="2341" spans="1:9" s="218" customFormat="1" ht="15.75" x14ac:dyDescent="0.25">
      <c r="A2341" s="61"/>
      <c r="B2341" s="61"/>
      <c r="C2341" s="92" t="s">
        <v>1895</v>
      </c>
      <c r="D2341" s="93">
        <v>79</v>
      </c>
      <c r="E2341" s="91"/>
      <c r="F2341" s="229"/>
      <c r="G2341" s="13"/>
      <c r="H2341" s="13"/>
      <c r="I2341" s="229"/>
    </row>
    <row r="2342" spans="1:9" s="218" customFormat="1" ht="15.75" x14ac:dyDescent="0.25">
      <c r="A2342" s="61"/>
      <c r="B2342" s="61"/>
      <c r="C2342" s="229"/>
      <c r="D2342" s="13"/>
      <c r="E2342" s="91"/>
      <c r="F2342" s="229"/>
      <c r="G2342" s="13"/>
      <c r="H2342" s="13"/>
      <c r="I2342" s="229"/>
    </row>
    <row r="2343" spans="1:9" ht="15.75" x14ac:dyDescent="0.25">
      <c r="A2343" s="61" t="s">
        <v>544</v>
      </c>
      <c r="B2343" s="61" t="s">
        <v>545</v>
      </c>
      <c r="C2343" s="229" t="s">
        <v>3026</v>
      </c>
      <c r="E2343" s="91">
        <v>44004</v>
      </c>
      <c r="F2343" s="229" t="s">
        <v>3027</v>
      </c>
      <c r="I2343" s="229" t="s">
        <v>3028</v>
      </c>
    </row>
    <row r="2344" spans="1:9" s="218" customFormat="1" ht="15.75" x14ac:dyDescent="0.25">
      <c r="A2344" s="61"/>
      <c r="B2344" s="61"/>
      <c r="C2344" s="92" t="s">
        <v>1895</v>
      </c>
      <c r="D2344" s="93">
        <v>119</v>
      </c>
      <c r="E2344" s="91"/>
      <c r="F2344" s="229"/>
      <c r="G2344" s="13"/>
      <c r="H2344" s="13"/>
      <c r="I2344" s="229"/>
    </row>
    <row r="2345" spans="1:9" s="218" customFormat="1" ht="15.75" x14ac:dyDescent="0.25">
      <c r="A2345" s="61"/>
      <c r="B2345" s="61"/>
      <c r="C2345" s="229"/>
      <c r="D2345" s="13"/>
      <c r="E2345" s="91"/>
      <c r="F2345" s="229"/>
      <c r="G2345" s="13"/>
      <c r="H2345" s="13"/>
      <c r="I2345" s="229"/>
    </row>
    <row r="2346" spans="1:9" ht="15.75" x14ac:dyDescent="0.25">
      <c r="A2346" s="61" t="s">
        <v>2580</v>
      </c>
      <c r="B2346" s="61" t="s">
        <v>509</v>
      </c>
      <c r="C2346" s="229" t="s">
        <v>3026</v>
      </c>
      <c r="E2346" s="91">
        <v>44004</v>
      </c>
      <c r="F2346" s="229" t="s">
        <v>3027</v>
      </c>
      <c r="I2346" s="229" t="s">
        <v>3028</v>
      </c>
    </row>
    <row r="2347" spans="1:9" s="218" customFormat="1" ht="15.75" x14ac:dyDescent="0.25">
      <c r="A2347" s="61"/>
      <c r="B2347" s="61"/>
      <c r="C2347" s="92" t="s">
        <v>1895</v>
      </c>
      <c r="D2347" s="93">
        <v>466</v>
      </c>
      <c r="E2347" s="91"/>
      <c r="F2347" s="229"/>
      <c r="G2347" s="13"/>
      <c r="H2347" s="13"/>
      <c r="I2347" s="229"/>
    </row>
    <row r="2348" spans="1:9" s="218" customFormat="1" ht="15.75" x14ac:dyDescent="0.25">
      <c r="A2348" s="61"/>
      <c r="B2348" s="61"/>
      <c r="C2348" s="229"/>
      <c r="D2348" s="13"/>
      <c r="E2348" s="91"/>
      <c r="F2348" s="229"/>
      <c r="G2348" s="13"/>
      <c r="H2348" s="13"/>
      <c r="I2348" s="229"/>
    </row>
    <row r="2349" spans="1:9" ht="15.75" x14ac:dyDescent="0.25">
      <c r="A2349" s="61" t="s">
        <v>2577</v>
      </c>
      <c r="B2349" s="61" t="s">
        <v>518</v>
      </c>
      <c r="C2349" s="229" t="s">
        <v>3026</v>
      </c>
      <c r="E2349" s="91">
        <v>44004</v>
      </c>
      <c r="F2349" s="229" t="s">
        <v>3027</v>
      </c>
      <c r="I2349" s="229" t="s">
        <v>3028</v>
      </c>
    </row>
    <row r="2350" spans="1:9" s="218" customFormat="1" ht="15.75" x14ac:dyDescent="0.25">
      <c r="A2350" s="61"/>
      <c r="B2350" s="61"/>
      <c r="C2350" s="92" t="s">
        <v>1895</v>
      </c>
      <c r="D2350" s="93">
        <v>319</v>
      </c>
      <c r="E2350" s="91"/>
      <c r="F2350" s="229"/>
      <c r="G2350" s="13"/>
      <c r="H2350" s="13"/>
      <c r="I2350" s="229"/>
    </row>
    <row r="2351" spans="1:9" s="218" customFormat="1" ht="15.75" x14ac:dyDescent="0.25">
      <c r="A2351" s="61"/>
      <c r="B2351" s="61"/>
      <c r="C2351" s="229"/>
      <c r="D2351" s="13"/>
      <c r="E2351" s="91"/>
      <c r="F2351" s="229"/>
      <c r="G2351" s="13"/>
      <c r="H2351" s="13"/>
      <c r="I2351" s="229"/>
    </row>
    <row r="2352" spans="1:9" ht="15.75" x14ac:dyDescent="0.25">
      <c r="A2352" s="61" t="s">
        <v>2724</v>
      </c>
      <c r="B2352" s="61" t="s">
        <v>521</v>
      </c>
      <c r="C2352" s="229" t="s">
        <v>3026</v>
      </c>
      <c r="E2352" s="91">
        <v>44004</v>
      </c>
      <c r="F2352" s="229" t="s">
        <v>3027</v>
      </c>
      <c r="I2352" s="229" t="s">
        <v>3028</v>
      </c>
    </row>
    <row r="2353" spans="1:6" x14ac:dyDescent="0.25">
      <c r="A2353" s="229"/>
      <c r="B2353" s="229"/>
      <c r="C2353" s="92" t="s">
        <v>1895</v>
      </c>
      <c r="D2353" s="93">
        <v>93</v>
      </c>
      <c r="F2353" s="229"/>
    </row>
    <row r="2355" spans="1:6" x14ac:dyDescent="0.25">
      <c r="A2355" s="229"/>
      <c r="B2355" s="229"/>
      <c r="C2355" s="92" t="s">
        <v>1895</v>
      </c>
      <c r="D2355" s="93">
        <v>6</v>
      </c>
      <c r="F2355" s="229"/>
    </row>
    <row r="2357" spans="1:6" x14ac:dyDescent="0.25">
      <c r="A2357" s="229" t="s">
        <v>194</v>
      </c>
      <c r="B2357" s="229" t="s">
        <v>581</v>
      </c>
      <c r="C2357" s="229" t="s">
        <v>3036</v>
      </c>
      <c r="E2357" s="91">
        <v>44004</v>
      </c>
      <c r="F2357" s="229" t="s">
        <v>3037</v>
      </c>
    </row>
    <row r="2358" spans="1:6" x14ac:dyDescent="0.25">
      <c r="A2358" s="229"/>
      <c r="B2358" s="229"/>
      <c r="C2358" s="229" t="s">
        <v>3038</v>
      </c>
      <c r="F2358" s="229"/>
    </row>
    <row r="2359" spans="1:6" x14ac:dyDescent="0.25">
      <c r="A2359" s="229"/>
      <c r="B2359" s="229"/>
      <c r="C2359" s="229" t="s">
        <v>3039</v>
      </c>
      <c r="F2359" s="229"/>
    </row>
    <row r="2360" spans="1:6" x14ac:dyDescent="0.25">
      <c r="A2360" s="229"/>
      <c r="B2360" s="229"/>
      <c r="C2360" s="229" t="s">
        <v>3040</v>
      </c>
      <c r="F2360" s="229"/>
    </row>
    <row r="2361" spans="1:6" x14ac:dyDescent="0.25">
      <c r="A2361" s="229"/>
      <c r="B2361" s="229"/>
      <c r="C2361" s="229" t="s">
        <v>3041</v>
      </c>
      <c r="F2361" s="229"/>
    </row>
    <row r="2362" spans="1:6" x14ac:dyDescent="0.25">
      <c r="A2362" s="229"/>
      <c r="B2362" s="229"/>
      <c r="C2362" s="229" t="s">
        <v>3042</v>
      </c>
      <c r="F2362" s="229"/>
    </row>
    <row r="2363" spans="1:6" x14ac:dyDescent="0.25">
      <c r="A2363" s="229"/>
      <c r="B2363" s="229"/>
      <c r="C2363" s="229" t="s">
        <v>3043</v>
      </c>
      <c r="F2363" s="229"/>
    </row>
    <row r="2364" spans="1:6" x14ac:dyDescent="0.25">
      <c r="A2364" s="229"/>
      <c r="B2364" s="229"/>
      <c r="C2364" s="229" t="s">
        <v>3044</v>
      </c>
      <c r="F2364" s="229"/>
    </row>
    <row r="2365" spans="1:6" x14ac:dyDescent="0.25">
      <c r="A2365" s="229"/>
      <c r="B2365" s="229"/>
      <c r="C2365" s="229" t="s">
        <v>3045</v>
      </c>
      <c r="F2365" s="229"/>
    </row>
    <row r="2366" spans="1:6" x14ac:dyDescent="0.25">
      <c r="A2366" s="229"/>
      <c r="B2366" s="229"/>
      <c r="C2366" s="229" t="s">
        <v>3046</v>
      </c>
      <c r="F2366" s="229"/>
    </row>
    <row r="2367" spans="1:6" x14ac:dyDescent="0.25">
      <c r="A2367" s="229"/>
      <c r="B2367" s="229"/>
      <c r="C2367" s="229" t="s">
        <v>3047</v>
      </c>
      <c r="F2367" s="229"/>
    </row>
    <row r="2368" spans="1:6" x14ac:dyDescent="0.25">
      <c r="A2368" s="229"/>
      <c r="B2368" s="229"/>
      <c r="C2368" s="229" t="s">
        <v>3048</v>
      </c>
      <c r="F2368" s="229"/>
    </row>
    <row r="2369" spans="1:9" x14ac:dyDescent="0.25">
      <c r="A2369" s="229"/>
      <c r="B2369" s="229"/>
      <c r="C2369" s="92" t="s">
        <v>1895</v>
      </c>
      <c r="D2369" s="93">
        <v>12</v>
      </c>
      <c r="F2369" s="229"/>
    </row>
    <row r="2371" spans="1:9" ht="15.75" x14ac:dyDescent="0.25">
      <c r="A2371" s="32" t="s">
        <v>194</v>
      </c>
      <c r="B2371" s="229" t="s">
        <v>581</v>
      </c>
      <c r="C2371" s="229" t="s">
        <v>3049</v>
      </c>
      <c r="E2371" s="91">
        <v>44008</v>
      </c>
      <c r="F2371" s="229" t="s">
        <v>3050</v>
      </c>
      <c r="I2371" t="s">
        <v>3686</v>
      </c>
    </row>
    <row r="2372" spans="1:9" x14ac:dyDescent="0.25">
      <c r="A2372" s="229"/>
      <c r="B2372" s="229"/>
      <c r="C2372" s="229" t="s">
        <v>3051</v>
      </c>
      <c r="F2372" s="229"/>
    </row>
    <row r="2373" spans="1:9" x14ac:dyDescent="0.25">
      <c r="A2373" s="229"/>
      <c r="B2373" s="229"/>
      <c r="C2373" s="92" t="s">
        <v>1895</v>
      </c>
      <c r="D2373" s="93">
        <v>2</v>
      </c>
      <c r="F2373" s="229"/>
    </row>
    <row r="2375" spans="1:9" x14ac:dyDescent="0.25">
      <c r="A2375" s="229" t="s">
        <v>644</v>
      </c>
      <c r="B2375" s="229" t="s">
        <v>646</v>
      </c>
      <c r="C2375" s="229" t="s">
        <v>3052</v>
      </c>
      <c r="E2375" s="91">
        <v>44013</v>
      </c>
      <c r="F2375" s="229" t="s">
        <v>3053</v>
      </c>
    </row>
    <row r="2376" spans="1:9" x14ac:dyDescent="0.25">
      <c r="A2376" s="229"/>
      <c r="B2376" s="229"/>
      <c r="C2376" s="229" t="s">
        <v>3054</v>
      </c>
      <c r="F2376" s="229"/>
    </row>
    <row r="2377" spans="1:9" x14ac:dyDescent="0.25">
      <c r="A2377" s="229"/>
      <c r="B2377" s="229"/>
      <c r="C2377" s="229" t="s">
        <v>3055</v>
      </c>
      <c r="F2377" s="229"/>
    </row>
    <row r="2378" spans="1:9" x14ac:dyDescent="0.25">
      <c r="A2378" s="229"/>
      <c r="B2378" s="229"/>
      <c r="C2378" s="229" t="s">
        <v>3056</v>
      </c>
      <c r="F2378" s="229"/>
    </row>
    <row r="2379" spans="1:9" x14ac:dyDescent="0.25">
      <c r="A2379" s="229"/>
      <c r="B2379" s="229"/>
      <c r="C2379" s="229" t="s">
        <v>3057</v>
      </c>
      <c r="F2379" s="229"/>
    </row>
    <row r="2380" spans="1:9" x14ac:dyDescent="0.25">
      <c r="A2380" s="229"/>
      <c r="B2380" s="229"/>
      <c r="C2380" s="229" t="s">
        <v>3058</v>
      </c>
      <c r="F2380" s="229"/>
    </row>
    <row r="2381" spans="1:9" x14ac:dyDescent="0.25">
      <c r="A2381" s="229"/>
      <c r="B2381" s="229"/>
      <c r="C2381" s="229" t="s">
        <v>3059</v>
      </c>
      <c r="F2381" s="229"/>
    </row>
    <row r="2382" spans="1:9" x14ac:dyDescent="0.25">
      <c r="A2382" s="229"/>
      <c r="B2382" s="229"/>
      <c r="C2382" s="229" t="s">
        <v>3060</v>
      </c>
      <c r="F2382" s="229"/>
    </row>
    <row r="2383" spans="1:9" x14ac:dyDescent="0.25">
      <c r="A2383" s="229"/>
      <c r="B2383" s="229"/>
      <c r="C2383" s="229" t="s">
        <v>3061</v>
      </c>
      <c r="F2383" s="229"/>
    </row>
    <row r="2384" spans="1:9" x14ac:dyDescent="0.25">
      <c r="A2384" s="229"/>
      <c r="B2384" s="229"/>
      <c r="C2384" s="229" t="s">
        <v>3062</v>
      </c>
      <c r="F2384" s="229"/>
    </row>
    <row r="2385" spans="3:4" x14ac:dyDescent="0.25">
      <c r="C2385" s="229" t="s">
        <v>3063</v>
      </c>
    </row>
    <row r="2386" spans="3:4" x14ac:dyDescent="0.25">
      <c r="C2386" s="229" t="s">
        <v>3064</v>
      </c>
    </row>
    <row r="2387" spans="3:4" x14ac:dyDescent="0.25">
      <c r="C2387" s="229" t="s">
        <v>3065</v>
      </c>
    </row>
    <row r="2388" spans="3:4" x14ac:dyDescent="0.25">
      <c r="C2388" s="229" t="s">
        <v>3066</v>
      </c>
    </row>
    <row r="2389" spans="3:4" x14ac:dyDescent="0.25">
      <c r="C2389" s="229" t="s">
        <v>3067</v>
      </c>
    </row>
    <row r="2390" spans="3:4" x14ac:dyDescent="0.25">
      <c r="C2390" s="229" t="s">
        <v>3068</v>
      </c>
    </row>
    <row r="2391" spans="3:4" x14ac:dyDescent="0.25">
      <c r="C2391" s="229" t="s">
        <v>3069</v>
      </c>
    </row>
    <row r="2392" spans="3:4" x14ac:dyDescent="0.25">
      <c r="C2392" s="229" t="s">
        <v>3070</v>
      </c>
    </row>
    <row r="2393" spans="3:4" x14ac:dyDescent="0.25">
      <c r="C2393" s="229" t="s">
        <v>3071</v>
      </c>
    </row>
    <row r="2394" spans="3:4" x14ac:dyDescent="0.25">
      <c r="C2394" s="229" t="s">
        <v>3072</v>
      </c>
    </row>
    <row r="2395" spans="3:4" x14ac:dyDescent="0.25">
      <c r="C2395" s="229" t="s">
        <v>3073</v>
      </c>
    </row>
    <row r="2396" spans="3:4" x14ac:dyDescent="0.25">
      <c r="C2396" s="229" t="s">
        <v>3074</v>
      </c>
    </row>
    <row r="2397" spans="3:4" x14ac:dyDescent="0.25">
      <c r="C2397" s="229" t="s">
        <v>3075</v>
      </c>
    </row>
    <row r="2398" spans="3:4" x14ac:dyDescent="0.25">
      <c r="C2398" s="229" t="s">
        <v>3076</v>
      </c>
    </row>
    <row r="2399" spans="3:4" x14ac:dyDescent="0.25">
      <c r="C2399" s="229" t="s">
        <v>3077</v>
      </c>
    </row>
    <row r="2400" spans="3:4" x14ac:dyDescent="0.25">
      <c r="C2400" s="92" t="s">
        <v>1895</v>
      </c>
      <c r="D2400" s="93">
        <v>25</v>
      </c>
    </row>
    <row r="2402" spans="1:6" x14ac:dyDescent="0.25">
      <c r="A2402" s="229" t="s">
        <v>559</v>
      </c>
      <c r="B2402" s="229" t="s">
        <v>558</v>
      </c>
      <c r="C2402" s="229" t="s">
        <v>3078</v>
      </c>
      <c r="E2402" s="91">
        <v>44013</v>
      </c>
      <c r="F2402" s="229" t="s">
        <v>3079</v>
      </c>
    </row>
    <row r="2403" spans="1:6" x14ac:dyDescent="0.25">
      <c r="A2403" s="229"/>
      <c r="B2403" s="229"/>
      <c r="C2403" s="92" t="s">
        <v>1895</v>
      </c>
      <c r="D2403" s="93">
        <v>1</v>
      </c>
      <c r="F2403" s="229"/>
    </row>
    <row r="2405" spans="1:6" x14ac:dyDescent="0.25">
      <c r="A2405" s="229" t="s">
        <v>602</v>
      </c>
      <c r="B2405" s="229" t="s">
        <v>604</v>
      </c>
      <c r="C2405" s="229" t="s">
        <v>3080</v>
      </c>
      <c r="E2405" s="91">
        <v>44018</v>
      </c>
      <c r="F2405" s="7" t="s">
        <v>3081</v>
      </c>
    </row>
    <row r="2406" spans="1:6" x14ac:dyDescent="0.25">
      <c r="A2406" s="229"/>
      <c r="B2406" s="229"/>
      <c r="C2406" s="229" t="s">
        <v>3080</v>
      </c>
      <c r="F2406" s="229"/>
    </row>
    <row r="2407" spans="1:6" x14ac:dyDescent="0.25">
      <c r="A2407" s="229"/>
      <c r="B2407" s="229"/>
      <c r="C2407" s="92" t="s">
        <v>1895</v>
      </c>
      <c r="D2407" s="93">
        <v>2</v>
      </c>
      <c r="F2407" s="229"/>
    </row>
    <row r="2409" spans="1:6" x14ac:dyDescent="0.25">
      <c r="A2409" s="229" t="s">
        <v>267</v>
      </c>
      <c r="B2409" s="229" t="s">
        <v>423</v>
      </c>
      <c r="C2409" s="92" t="s">
        <v>1895</v>
      </c>
      <c r="D2409" s="93">
        <v>16</v>
      </c>
      <c r="E2409" s="91">
        <v>44019</v>
      </c>
      <c r="F2409" s="229" t="s">
        <v>3082</v>
      </c>
    </row>
    <row r="2412" spans="1:6" x14ac:dyDescent="0.25">
      <c r="A2412" s="229" t="s">
        <v>2652</v>
      </c>
      <c r="B2412" s="229" t="s">
        <v>518</v>
      </c>
      <c r="C2412" s="92" t="s">
        <v>1895</v>
      </c>
      <c r="D2412" s="93">
        <v>7</v>
      </c>
      <c r="E2412" s="91">
        <v>44019</v>
      </c>
      <c r="F2412" s="229" t="s">
        <v>3082</v>
      </c>
    </row>
    <row r="2414" spans="1:6" x14ac:dyDescent="0.25">
      <c r="A2414" s="229" t="s">
        <v>3083</v>
      </c>
      <c r="B2414" s="229" t="s">
        <v>3084</v>
      </c>
      <c r="C2414" s="229" t="s">
        <v>3085</v>
      </c>
      <c r="E2414" s="91">
        <v>44019</v>
      </c>
      <c r="F2414" s="7" t="s">
        <v>3086</v>
      </c>
    </row>
    <row r="2415" spans="1:6" x14ac:dyDescent="0.25">
      <c r="A2415" s="229"/>
      <c r="B2415" s="229"/>
      <c r="C2415" s="229" t="s">
        <v>3087</v>
      </c>
      <c r="F2415" s="229"/>
    </row>
    <row r="2416" spans="1:6" x14ac:dyDescent="0.25">
      <c r="A2416" s="229"/>
      <c r="B2416" s="229"/>
      <c r="C2416" s="229" t="s">
        <v>3088</v>
      </c>
      <c r="F2416" s="229"/>
    </row>
    <row r="2417" spans="1:6" x14ac:dyDescent="0.25">
      <c r="A2417" s="229"/>
      <c r="B2417" s="229"/>
      <c r="C2417" s="229" t="s">
        <v>3089</v>
      </c>
      <c r="F2417" s="229"/>
    </row>
    <row r="2418" spans="1:6" x14ac:dyDescent="0.25">
      <c r="A2418" s="229"/>
      <c r="B2418" s="229"/>
      <c r="C2418" s="92" t="s">
        <v>1895</v>
      </c>
      <c r="D2418" s="93">
        <v>4</v>
      </c>
      <c r="F2418" s="229"/>
    </row>
    <row r="2420" spans="1:6" x14ac:dyDescent="0.25">
      <c r="A2420" s="229" t="s">
        <v>397</v>
      </c>
      <c r="B2420" s="229" t="s">
        <v>389</v>
      </c>
      <c r="C2420" s="229" t="s">
        <v>3090</v>
      </c>
      <c r="E2420" s="91">
        <v>44022</v>
      </c>
      <c r="F2420" s="7" t="s">
        <v>3091</v>
      </c>
    </row>
    <row r="2421" spans="1:6" x14ac:dyDescent="0.25">
      <c r="A2421" s="229"/>
      <c r="B2421" s="229"/>
      <c r="C2421" s="229" t="s">
        <v>3092</v>
      </c>
      <c r="F2421" s="229"/>
    </row>
    <row r="2422" spans="1:6" x14ac:dyDescent="0.25">
      <c r="A2422" s="229"/>
      <c r="B2422" s="229"/>
      <c r="C2422" s="229" t="s">
        <v>3093</v>
      </c>
      <c r="F2422" s="229"/>
    </row>
    <row r="2423" spans="1:6" x14ac:dyDescent="0.25">
      <c r="A2423" s="229"/>
      <c r="B2423" s="229"/>
      <c r="C2423" s="229" t="s">
        <v>3094</v>
      </c>
      <c r="F2423" s="229"/>
    </row>
    <row r="2424" spans="1:6" x14ac:dyDescent="0.25">
      <c r="A2424" s="229"/>
      <c r="B2424" s="229"/>
      <c r="C2424" s="229" t="s">
        <v>3095</v>
      </c>
      <c r="F2424" s="229"/>
    </row>
    <row r="2425" spans="1:6" x14ac:dyDescent="0.25">
      <c r="A2425" s="229"/>
      <c r="B2425" s="229"/>
      <c r="C2425" s="229" t="s">
        <v>3096</v>
      </c>
      <c r="F2425" s="229"/>
    </row>
    <row r="2426" spans="1:6" x14ac:dyDescent="0.25">
      <c r="A2426" s="229"/>
      <c r="B2426" s="229"/>
      <c r="C2426" s="229" t="s">
        <v>3097</v>
      </c>
      <c r="F2426" s="229"/>
    </row>
    <row r="2427" spans="1:6" x14ac:dyDescent="0.25">
      <c r="A2427" s="229"/>
      <c r="B2427" s="229"/>
      <c r="C2427" s="229" t="s">
        <v>3098</v>
      </c>
      <c r="F2427" s="229"/>
    </row>
    <row r="2428" spans="1:6" x14ac:dyDescent="0.25">
      <c r="A2428" s="229"/>
      <c r="B2428" s="229"/>
      <c r="C2428" s="92" t="s">
        <v>1895</v>
      </c>
      <c r="D2428" s="93">
        <v>8</v>
      </c>
      <c r="F2428" s="229"/>
    </row>
    <row r="2430" spans="1:6" x14ac:dyDescent="0.25">
      <c r="A2430" s="229" t="s">
        <v>269</v>
      </c>
      <c r="B2430" s="229" t="s">
        <v>434</v>
      </c>
      <c r="C2430" s="229" t="s">
        <v>3099</v>
      </c>
      <c r="E2430" s="91">
        <v>44022</v>
      </c>
      <c r="F2430" s="7" t="s">
        <v>3091</v>
      </c>
    </row>
    <row r="2431" spans="1:6" x14ac:dyDescent="0.25">
      <c r="A2431" s="229"/>
      <c r="B2431" s="229"/>
      <c r="C2431" s="229" t="s">
        <v>3100</v>
      </c>
      <c r="F2431" s="229"/>
    </row>
    <row r="2432" spans="1:6" x14ac:dyDescent="0.25">
      <c r="A2432" s="229"/>
      <c r="B2432" s="229"/>
      <c r="C2432" s="229" t="s">
        <v>3101</v>
      </c>
      <c r="F2432" s="229"/>
    </row>
    <row r="2433" spans="1:6" x14ac:dyDescent="0.25">
      <c r="A2433" s="229"/>
      <c r="B2433" s="229"/>
      <c r="C2433" s="229" t="s">
        <v>3102</v>
      </c>
      <c r="F2433" s="229"/>
    </row>
    <row r="2434" spans="1:6" x14ac:dyDescent="0.25">
      <c r="A2434" s="229"/>
      <c r="B2434" s="229"/>
      <c r="C2434" s="229" t="s">
        <v>3103</v>
      </c>
      <c r="F2434" s="229"/>
    </row>
    <row r="2435" spans="1:6" x14ac:dyDescent="0.25">
      <c r="A2435" s="229"/>
      <c r="B2435" s="229"/>
      <c r="C2435" s="229" t="s">
        <v>3104</v>
      </c>
      <c r="F2435" s="229"/>
    </row>
    <row r="2436" spans="1:6" x14ac:dyDescent="0.25">
      <c r="A2436" s="229"/>
      <c r="B2436" s="229"/>
      <c r="C2436" s="229" t="s">
        <v>3105</v>
      </c>
      <c r="F2436" s="229"/>
    </row>
    <row r="2437" spans="1:6" x14ac:dyDescent="0.25">
      <c r="A2437" s="229"/>
      <c r="B2437" s="229"/>
      <c r="C2437" s="229" t="s">
        <v>3106</v>
      </c>
      <c r="F2437" s="229"/>
    </row>
    <row r="2438" spans="1:6" x14ac:dyDescent="0.25">
      <c r="A2438" s="229"/>
      <c r="B2438" s="229"/>
      <c r="C2438" s="92" t="s">
        <v>1895</v>
      </c>
      <c r="D2438" s="93">
        <v>8</v>
      </c>
      <c r="F2438" s="229"/>
    </row>
    <row r="2440" spans="1:6" x14ac:dyDescent="0.25">
      <c r="A2440" s="229" t="s">
        <v>635</v>
      </c>
      <c r="B2440" s="229" t="s">
        <v>631</v>
      </c>
      <c r="C2440" s="229" t="s">
        <v>3107</v>
      </c>
      <c r="E2440" s="91">
        <v>44026</v>
      </c>
      <c r="F2440" s="7" t="s">
        <v>3081</v>
      </c>
    </row>
    <row r="2441" spans="1:6" x14ac:dyDescent="0.25">
      <c r="A2441" s="229"/>
      <c r="B2441" s="229"/>
      <c r="C2441" s="229" t="s">
        <v>3108</v>
      </c>
      <c r="F2441" s="229"/>
    </row>
    <row r="2442" spans="1:6" x14ac:dyDescent="0.25">
      <c r="A2442" s="229"/>
      <c r="B2442" s="229"/>
      <c r="C2442" s="229" t="s">
        <v>3109</v>
      </c>
      <c r="F2442" s="229"/>
    </row>
    <row r="2443" spans="1:6" x14ac:dyDescent="0.25">
      <c r="A2443" s="229"/>
      <c r="B2443" s="229"/>
      <c r="C2443" s="229" t="s">
        <v>3110</v>
      </c>
      <c r="F2443" s="229"/>
    </row>
    <row r="2444" spans="1:6" x14ac:dyDescent="0.25">
      <c r="A2444" s="229"/>
      <c r="B2444" s="229"/>
      <c r="C2444" s="229" t="s">
        <v>3111</v>
      </c>
      <c r="F2444" s="229"/>
    </row>
    <row r="2445" spans="1:6" x14ac:dyDescent="0.25">
      <c r="A2445" s="229"/>
      <c r="B2445" s="229"/>
      <c r="C2445" s="229" t="s">
        <v>3112</v>
      </c>
      <c r="F2445" s="229"/>
    </row>
    <row r="2446" spans="1:6" x14ac:dyDescent="0.25">
      <c r="A2446" s="229"/>
      <c r="B2446" s="229"/>
      <c r="C2446" s="229" t="s">
        <v>3113</v>
      </c>
      <c r="F2446" s="229"/>
    </row>
    <row r="2447" spans="1:6" x14ac:dyDescent="0.25">
      <c r="A2447" s="229"/>
      <c r="B2447" s="229"/>
      <c r="C2447" s="229" t="s">
        <v>3114</v>
      </c>
      <c r="F2447" s="229"/>
    </row>
    <row r="2448" spans="1:6" x14ac:dyDescent="0.25">
      <c r="A2448" s="229"/>
      <c r="B2448" s="229"/>
      <c r="C2448" s="229" t="s">
        <v>3115</v>
      </c>
      <c r="F2448" s="229"/>
    </row>
    <row r="2449" spans="1:9" x14ac:dyDescent="0.25">
      <c r="A2449" s="229"/>
      <c r="B2449" s="229"/>
      <c r="C2449" s="229" t="s">
        <v>3116</v>
      </c>
      <c r="F2449" s="229"/>
      <c r="I2449" s="229"/>
    </row>
    <row r="2450" spans="1:9" x14ac:dyDescent="0.25">
      <c r="A2450" s="229"/>
      <c r="B2450" s="229"/>
      <c r="C2450" s="229" t="s">
        <v>3117</v>
      </c>
      <c r="F2450" s="229"/>
      <c r="I2450" s="229"/>
    </row>
    <row r="2451" spans="1:9" x14ac:dyDescent="0.25">
      <c r="A2451" s="229"/>
      <c r="B2451" s="229"/>
      <c r="C2451" s="229" t="s">
        <v>3118</v>
      </c>
      <c r="F2451" s="229"/>
      <c r="I2451" s="229"/>
    </row>
    <row r="2452" spans="1:9" x14ac:dyDescent="0.25">
      <c r="A2452" s="229"/>
      <c r="B2452" s="229"/>
      <c r="C2452" s="229" t="s">
        <v>3119</v>
      </c>
      <c r="F2452" s="229"/>
      <c r="I2452" s="229"/>
    </row>
    <row r="2453" spans="1:9" x14ac:dyDescent="0.25">
      <c r="A2453" s="229"/>
      <c r="B2453" s="229"/>
      <c r="C2453" s="229" t="s">
        <v>3120</v>
      </c>
      <c r="F2453" s="229"/>
      <c r="I2453" s="229"/>
    </row>
    <row r="2454" spans="1:9" x14ac:dyDescent="0.25">
      <c r="A2454" s="229"/>
      <c r="B2454" s="229"/>
      <c r="C2454" s="229" t="s">
        <v>3121</v>
      </c>
      <c r="F2454" s="229"/>
      <c r="I2454" s="229"/>
    </row>
    <row r="2455" spans="1:9" x14ac:dyDescent="0.25">
      <c r="A2455" s="229"/>
      <c r="B2455" s="229"/>
      <c r="C2455" s="229" t="s">
        <v>3122</v>
      </c>
      <c r="F2455" s="229"/>
      <c r="I2455" s="229"/>
    </row>
    <row r="2456" spans="1:9" s="228" customFormat="1" x14ac:dyDescent="0.25">
      <c r="A2456" s="229"/>
      <c r="B2456" s="229"/>
      <c r="C2456" s="92" t="s">
        <v>1895</v>
      </c>
      <c r="D2456" s="93">
        <v>10</v>
      </c>
      <c r="E2456" s="91"/>
      <c r="F2456" s="229"/>
      <c r="G2456" s="13"/>
      <c r="H2456" s="13"/>
      <c r="I2456" s="229"/>
    </row>
    <row r="2458" spans="1:9" x14ac:dyDescent="0.25">
      <c r="A2458" s="229" t="s">
        <v>662</v>
      </c>
      <c r="B2458" s="229" t="s">
        <v>663</v>
      </c>
      <c r="C2458" s="229" t="s">
        <v>3123</v>
      </c>
      <c r="E2458" s="91">
        <v>44026</v>
      </c>
      <c r="F2458" s="229" t="s">
        <v>3124</v>
      </c>
      <c r="I2458" s="229" t="s">
        <v>3125</v>
      </c>
    </row>
    <row r="2459" spans="1:9" x14ac:dyDescent="0.25">
      <c r="A2459" s="229"/>
      <c r="B2459" s="229"/>
      <c r="C2459" s="92" t="s">
        <v>1895</v>
      </c>
      <c r="D2459" s="93">
        <v>1</v>
      </c>
      <c r="F2459" s="229"/>
      <c r="I2459" s="229"/>
    </row>
    <row r="2461" spans="1:9" x14ac:dyDescent="0.25">
      <c r="A2461" s="229"/>
      <c r="B2461" s="229" t="s">
        <v>266</v>
      </c>
      <c r="C2461" s="229" t="s">
        <v>3126</v>
      </c>
      <c r="E2461" s="91">
        <v>44027</v>
      </c>
      <c r="F2461" s="7" t="s">
        <v>3127</v>
      </c>
      <c r="I2461" s="229"/>
    </row>
    <row r="2462" spans="1:9" x14ac:dyDescent="0.25">
      <c r="A2462" s="229"/>
      <c r="B2462" s="229"/>
      <c r="C2462" s="229" t="s">
        <v>3128</v>
      </c>
      <c r="F2462" s="229"/>
      <c r="I2462" s="229"/>
    </row>
    <row r="2463" spans="1:9" x14ac:dyDescent="0.25">
      <c r="A2463" s="229"/>
      <c r="B2463" s="229"/>
      <c r="C2463" s="229" t="s">
        <v>3129</v>
      </c>
      <c r="F2463" s="229"/>
      <c r="I2463" s="229"/>
    </row>
    <row r="2464" spans="1:9" x14ac:dyDescent="0.25">
      <c r="A2464" s="229"/>
      <c r="B2464" s="229"/>
      <c r="C2464" s="229" t="s">
        <v>3130</v>
      </c>
      <c r="F2464" s="229"/>
      <c r="I2464" s="229"/>
    </row>
    <row r="2465" spans="1:6" x14ac:dyDescent="0.25">
      <c r="A2465" s="229"/>
      <c r="B2465" s="229"/>
      <c r="C2465" s="229" t="s">
        <v>3131</v>
      </c>
      <c r="F2465" s="229"/>
    </row>
    <row r="2466" spans="1:6" x14ac:dyDescent="0.25">
      <c r="A2466" s="229"/>
      <c r="B2466" s="229"/>
      <c r="C2466" s="229" t="s">
        <v>3132</v>
      </c>
      <c r="F2466" s="229"/>
    </row>
    <row r="2467" spans="1:6" x14ac:dyDescent="0.25">
      <c r="A2467" s="229"/>
      <c r="B2467" s="229"/>
      <c r="C2467" s="92" t="s">
        <v>1895</v>
      </c>
      <c r="D2467" s="93">
        <v>6</v>
      </c>
      <c r="F2467" s="229"/>
    </row>
    <row r="2469" spans="1:6" x14ac:dyDescent="0.25">
      <c r="A2469" s="229" t="s">
        <v>3133</v>
      </c>
      <c r="B2469" s="229" t="s">
        <v>502</v>
      </c>
      <c r="C2469" s="188" t="s">
        <v>3134</v>
      </c>
      <c r="E2469" s="91">
        <v>44032</v>
      </c>
      <c r="F2469" s="7" t="s">
        <v>3135</v>
      </c>
    </row>
    <row r="2470" spans="1:6" x14ac:dyDescent="0.25">
      <c r="A2470" s="229"/>
      <c r="B2470" s="229"/>
      <c r="C2470" s="188" t="s">
        <v>3136</v>
      </c>
      <c r="F2470" s="229"/>
    </row>
    <row r="2471" spans="1:6" x14ac:dyDescent="0.25">
      <c r="A2471" s="229"/>
      <c r="B2471" s="229"/>
      <c r="C2471" s="188" t="s">
        <v>3137</v>
      </c>
      <c r="F2471" s="229"/>
    </row>
    <row r="2472" spans="1:6" x14ac:dyDescent="0.25">
      <c r="A2472" s="229"/>
      <c r="B2472" s="229"/>
      <c r="C2472" s="188" t="s">
        <v>3138</v>
      </c>
      <c r="F2472" s="229"/>
    </row>
    <row r="2473" spans="1:6" x14ac:dyDescent="0.25">
      <c r="A2473" s="229"/>
      <c r="B2473" s="229"/>
      <c r="C2473" s="92" t="s">
        <v>1895</v>
      </c>
      <c r="D2473" s="93">
        <v>6</v>
      </c>
      <c r="F2473" s="229"/>
    </row>
    <row r="2475" spans="1:6" x14ac:dyDescent="0.25">
      <c r="A2475" s="229" t="s">
        <v>265</v>
      </c>
      <c r="B2475" s="229" t="s">
        <v>533</v>
      </c>
      <c r="C2475" s="188" t="s">
        <v>3139</v>
      </c>
      <c r="E2475" s="91">
        <v>44032</v>
      </c>
      <c r="F2475" s="229" t="s">
        <v>3140</v>
      </c>
    </row>
    <row r="2476" spans="1:6" x14ac:dyDescent="0.25">
      <c r="A2476" s="229"/>
      <c r="B2476" s="229"/>
      <c r="C2476" s="92" t="s">
        <v>1895</v>
      </c>
      <c r="D2476" s="93">
        <v>205</v>
      </c>
      <c r="F2476" s="229"/>
    </row>
    <row r="2478" spans="1:6" x14ac:dyDescent="0.25">
      <c r="A2478" s="229" t="s">
        <v>266</v>
      </c>
      <c r="B2478" s="229" t="s">
        <v>502</v>
      </c>
      <c r="C2478" s="188" t="s">
        <v>3141</v>
      </c>
      <c r="E2478" s="91">
        <v>44033</v>
      </c>
      <c r="F2478" s="7" t="s">
        <v>3135</v>
      </c>
    </row>
    <row r="2479" spans="1:6" x14ac:dyDescent="0.25">
      <c r="A2479" s="229" t="s">
        <v>266</v>
      </c>
      <c r="B2479" s="229" t="s">
        <v>502</v>
      </c>
      <c r="C2479" s="188" t="s">
        <v>3142</v>
      </c>
      <c r="F2479" s="229"/>
    </row>
    <row r="2480" spans="1:6" x14ac:dyDescent="0.25">
      <c r="A2480" s="229" t="s">
        <v>1275</v>
      </c>
      <c r="B2480" s="229" t="s">
        <v>509</v>
      </c>
      <c r="C2480" s="188" t="s">
        <v>3143</v>
      </c>
      <c r="F2480" s="229"/>
    </row>
    <row r="2481" spans="1:6" x14ac:dyDescent="0.25">
      <c r="A2481" s="229" t="s">
        <v>1275</v>
      </c>
      <c r="B2481" s="229" t="s">
        <v>509</v>
      </c>
      <c r="C2481" s="188" t="s">
        <v>3144</v>
      </c>
      <c r="F2481" s="229"/>
    </row>
    <row r="2482" spans="1:6" x14ac:dyDescent="0.25">
      <c r="A2482" s="229" t="s">
        <v>276</v>
      </c>
      <c r="B2482" s="229" t="s">
        <v>514</v>
      </c>
      <c r="C2482" s="188" t="s">
        <v>3145</v>
      </c>
      <c r="F2482" s="229"/>
    </row>
    <row r="2483" spans="1:6" x14ac:dyDescent="0.25">
      <c r="A2483" s="229" t="s">
        <v>276</v>
      </c>
      <c r="B2483" s="229" t="s">
        <v>514</v>
      </c>
      <c r="C2483" s="188" t="s">
        <v>3146</v>
      </c>
      <c r="F2483" s="229"/>
    </row>
    <row r="2484" spans="1:6" x14ac:dyDescent="0.25">
      <c r="A2484" s="229" t="s">
        <v>2652</v>
      </c>
      <c r="B2484" s="229" t="s">
        <v>518</v>
      </c>
      <c r="C2484" s="188" t="s">
        <v>3147</v>
      </c>
      <c r="F2484" s="229"/>
    </row>
    <row r="2485" spans="1:6" x14ac:dyDescent="0.25">
      <c r="A2485" s="229" t="s">
        <v>2652</v>
      </c>
      <c r="B2485" s="229" t="s">
        <v>518</v>
      </c>
      <c r="C2485" s="188" t="s">
        <v>3148</v>
      </c>
      <c r="F2485" s="229"/>
    </row>
    <row r="2486" spans="1:6" x14ac:dyDescent="0.25">
      <c r="A2486" s="7" t="s">
        <v>524</v>
      </c>
      <c r="B2486" s="229" t="s">
        <v>525</v>
      </c>
      <c r="C2486" s="188" t="s">
        <v>3149</v>
      </c>
      <c r="F2486" s="229"/>
    </row>
    <row r="2487" spans="1:6" x14ac:dyDescent="0.25">
      <c r="A2487" s="7" t="s">
        <v>524</v>
      </c>
      <c r="B2487" s="229" t="s">
        <v>525</v>
      </c>
      <c r="C2487" s="188" t="s">
        <v>3150</v>
      </c>
      <c r="F2487" s="229"/>
    </row>
    <row r="2488" spans="1:6" x14ac:dyDescent="0.25">
      <c r="A2488" s="229" t="s">
        <v>95</v>
      </c>
      <c r="B2488" s="229" t="s">
        <v>487</v>
      </c>
      <c r="C2488" s="188" t="s">
        <v>3151</v>
      </c>
      <c r="F2488" s="229"/>
    </row>
    <row r="2489" spans="1:6" x14ac:dyDescent="0.25">
      <c r="A2489" s="229" t="s">
        <v>95</v>
      </c>
      <c r="B2489" s="229" t="s">
        <v>487</v>
      </c>
      <c r="C2489" s="188" t="s">
        <v>3152</v>
      </c>
      <c r="F2489" s="229"/>
    </row>
    <row r="2490" spans="1:6" x14ac:dyDescent="0.25">
      <c r="A2490" s="229"/>
      <c r="B2490" s="229"/>
      <c r="C2490" s="92" t="s">
        <v>1895</v>
      </c>
      <c r="D2490" s="93">
        <v>12</v>
      </c>
      <c r="F2490" s="229"/>
    </row>
    <row r="2492" spans="1:6" x14ac:dyDescent="0.25">
      <c r="A2492" s="229" t="s">
        <v>266</v>
      </c>
      <c r="B2492" s="229" t="s">
        <v>502</v>
      </c>
      <c r="C2492" s="229" t="s">
        <v>3153</v>
      </c>
      <c r="E2492" s="91">
        <v>44034</v>
      </c>
      <c r="F2492" s="229" t="s">
        <v>2821</v>
      </c>
    </row>
    <row r="2493" spans="1:6" x14ac:dyDescent="0.25">
      <c r="A2493" s="229"/>
      <c r="B2493" s="229"/>
      <c r="C2493" s="229" t="s">
        <v>3154</v>
      </c>
      <c r="F2493" s="229"/>
    </row>
    <row r="2494" spans="1:6" x14ac:dyDescent="0.25">
      <c r="A2494" s="229"/>
      <c r="B2494" s="229"/>
      <c r="C2494" s="229" t="s">
        <v>3155</v>
      </c>
      <c r="F2494" s="229"/>
    </row>
    <row r="2495" spans="1:6" x14ac:dyDescent="0.25">
      <c r="A2495" s="229"/>
      <c r="B2495" s="229"/>
      <c r="C2495" s="229" t="s">
        <v>3156</v>
      </c>
      <c r="F2495" s="229"/>
    </row>
    <row r="2496" spans="1:6" x14ac:dyDescent="0.25">
      <c r="A2496" s="229"/>
      <c r="B2496" s="229"/>
      <c r="C2496" s="229" t="s">
        <v>3157</v>
      </c>
      <c r="F2496" s="229"/>
    </row>
    <row r="2497" spans="3:3" x14ac:dyDescent="0.25">
      <c r="C2497" s="229" t="s">
        <v>3158</v>
      </c>
    </row>
    <row r="2498" spans="3:3" x14ac:dyDescent="0.25">
      <c r="C2498" s="229" t="s">
        <v>3159</v>
      </c>
    </row>
    <row r="2499" spans="3:3" x14ac:dyDescent="0.25">
      <c r="C2499" s="229" t="s">
        <v>3160</v>
      </c>
    </row>
    <row r="2500" spans="3:3" x14ac:dyDescent="0.25">
      <c r="C2500" s="229" t="s">
        <v>3161</v>
      </c>
    </row>
    <row r="2501" spans="3:3" x14ac:dyDescent="0.25">
      <c r="C2501" s="229" t="s">
        <v>3162</v>
      </c>
    </row>
    <row r="2502" spans="3:3" x14ac:dyDescent="0.25">
      <c r="C2502" s="229" t="s">
        <v>3163</v>
      </c>
    </row>
    <row r="2503" spans="3:3" x14ac:dyDescent="0.25">
      <c r="C2503" s="229" t="s">
        <v>3164</v>
      </c>
    </row>
    <row r="2504" spans="3:3" x14ac:dyDescent="0.25">
      <c r="C2504" s="229" t="s">
        <v>3165</v>
      </c>
    </row>
    <row r="2505" spans="3:3" x14ac:dyDescent="0.25">
      <c r="C2505" s="229" t="s">
        <v>3166</v>
      </c>
    </row>
    <row r="2506" spans="3:3" x14ac:dyDescent="0.25">
      <c r="C2506" s="229" t="s">
        <v>3167</v>
      </c>
    </row>
    <row r="2507" spans="3:3" x14ac:dyDescent="0.25">
      <c r="C2507" s="229" t="s">
        <v>3168</v>
      </c>
    </row>
    <row r="2508" spans="3:3" x14ac:dyDescent="0.25">
      <c r="C2508" s="229" t="s">
        <v>3169</v>
      </c>
    </row>
    <row r="2509" spans="3:3" x14ac:dyDescent="0.25">
      <c r="C2509" s="229" t="s">
        <v>3170</v>
      </c>
    </row>
    <row r="2510" spans="3:3" x14ac:dyDescent="0.25">
      <c r="C2510" s="229" t="s">
        <v>3171</v>
      </c>
    </row>
    <row r="2511" spans="3:3" x14ac:dyDescent="0.25">
      <c r="C2511" s="229" t="s">
        <v>3172</v>
      </c>
    </row>
    <row r="2512" spans="3:3" x14ac:dyDescent="0.25">
      <c r="C2512" s="229" t="s">
        <v>3173</v>
      </c>
    </row>
    <row r="2513" spans="3:3" x14ac:dyDescent="0.25">
      <c r="C2513" s="229" t="s">
        <v>3174</v>
      </c>
    </row>
    <row r="2514" spans="3:3" x14ac:dyDescent="0.25">
      <c r="C2514" s="229" t="s">
        <v>3175</v>
      </c>
    </row>
    <row r="2515" spans="3:3" x14ac:dyDescent="0.25">
      <c r="C2515" s="229" t="s">
        <v>3176</v>
      </c>
    </row>
    <row r="2516" spans="3:3" x14ac:dyDescent="0.25">
      <c r="C2516" s="229" t="s">
        <v>3177</v>
      </c>
    </row>
    <row r="2517" spans="3:3" x14ac:dyDescent="0.25">
      <c r="C2517" s="229" t="s">
        <v>3178</v>
      </c>
    </row>
    <row r="2518" spans="3:3" x14ac:dyDescent="0.25">
      <c r="C2518" s="229" t="s">
        <v>3179</v>
      </c>
    </row>
    <row r="2519" spans="3:3" x14ac:dyDescent="0.25">
      <c r="C2519" s="229" t="s">
        <v>3180</v>
      </c>
    </row>
    <row r="2520" spans="3:3" x14ac:dyDescent="0.25">
      <c r="C2520" s="229" t="s">
        <v>3181</v>
      </c>
    </row>
    <row r="2521" spans="3:3" x14ac:dyDescent="0.25">
      <c r="C2521" s="229" t="s">
        <v>3182</v>
      </c>
    </row>
    <row r="2522" spans="3:3" x14ac:dyDescent="0.25">
      <c r="C2522" s="229" t="s">
        <v>3183</v>
      </c>
    </row>
    <row r="2523" spans="3:3" x14ac:dyDescent="0.25">
      <c r="C2523" s="229" t="s">
        <v>3184</v>
      </c>
    </row>
    <row r="2524" spans="3:3" x14ac:dyDescent="0.25">
      <c r="C2524" s="229" t="s">
        <v>3185</v>
      </c>
    </row>
    <row r="2525" spans="3:3" x14ac:dyDescent="0.25">
      <c r="C2525" s="229" t="s">
        <v>3186</v>
      </c>
    </row>
    <row r="2526" spans="3:3" x14ac:dyDescent="0.25">
      <c r="C2526" s="229" t="s">
        <v>3187</v>
      </c>
    </row>
    <row r="2527" spans="3:3" x14ac:dyDescent="0.25">
      <c r="C2527" s="229" t="s">
        <v>3188</v>
      </c>
    </row>
    <row r="2528" spans="3:3" x14ac:dyDescent="0.25">
      <c r="C2528" s="229" t="s">
        <v>3189</v>
      </c>
    </row>
    <row r="2529" spans="1:9" x14ac:dyDescent="0.25">
      <c r="C2529" s="229" t="s">
        <v>3190</v>
      </c>
    </row>
    <row r="2530" spans="1:9" x14ac:dyDescent="0.25">
      <c r="C2530" s="229" t="s">
        <v>3191</v>
      </c>
    </row>
    <row r="2531" spans="1:9" x14ac:dyDescent="0.25">
      <c r="C2531" s="229" t="s">
        <v>3192</v>
      </c>
    </row>
    <row r="2532" spans="1:9" x14ac:dyDescent="0.25">
      <c r="C2532" s="229" t="s">
        <v>3193</v>
      </c>
    </row>
    <row r="2533" spans="1:9" x14ac:dyDescent="0.25">
      <c r="C2533" s="229" t="s">
        <v>3194</v>
      </c>
    </row>
    <row r="2534" spans="1:9" x14ac:dyDescent="0.25">
      <c r="C2534" s="229" t="s">
        <v>3195</v>
      </c>
    </row>
    <row r="2535" spans="1:9" x14ac:dyDescent="0.25">
      <c r="C2535" s="229" t="s">
        <v>3196</v>
      </c>
    </row>
    <row r="2536" spans="1:9" x14ac:dyDescent="0.25">
      <c r="C2536" s="229" t="s">
        <v>3197</v>
      </c>
    </row>
    <row r="2537" spans="1:9" x14ac:dyDescent="0.25">
      <c r="C2537" s="229" t="s">
        <v>3198</v>
      </c>
    </row>
    <row r="2538" spans="1:9" x14ac:dyDescent="0.25">
      <c r="C2538" s="229" t="s">
        <v>3199</v>
      </c>
    </row>
    <row r="2539" spans="1:9" x14ac:dyDescent="0.25">
      <c r="C2539" s="229" t="s">
        <v>3200</v>
      </c>
    </row>
    <row r="2540" spans="1:9" x14ac:dyDescent="0.25">
      <c r="C2540" s="92" t="s">
        <v>1895</v>
      </c>
      <c r="D2540" s="93">
        <v>48</v>
      </c>
    </row>
    <row r="2542" spans="1:9" x14ac:dyDescent="0.25">
      <c r="A2542" s="271" t="s">
        <v>304</v>
      </c>
      <c r="B2542" s="271" t="s">
        <v>295</v>
      </c>
      <c r="C2542" s="271" t="s">
        <v>3526</v>
      </c>
      <c r="E2542" s="91">
        <v>44041</v>
      </c>
      <c r="F2542" t="s">
        <v>3560</v>
      </c>
      <c r="I2542" t="s">
        <v>3561</v>
      </c>
    </row>
    <row r="2543" spans="1:9" x14ac:dyDescent="0.25">
      <c r="A2543" s="271" t="s">
        <v>304</v>
      </c>
      <c r="B2543" s="271"/>
      <c r="C2543" s="271" t="s">
        <v>3527</v>
      </c>
    </row>
    <row r="2544" spans="1:9" x14ac:dyDescent="0.25">
      <c r="A2544" s="271" t="s">
        <v>304</v>
      </c>
      <c r="B2544" s="271"/>
      <c r="C2544" s="271" t="s">
        <v>3528</v>
      </c>
    </row>
    <row r="2545" spans="1:3" x14ac:dyDescent="0.25">
      <c r="A2545" s="271" t="s">
        <v>304</v>
      </c>
      <c r="B2545" s="271"/>
      <c r="C2545" s="271" t="s">
        <v>3529</v>
      </c>
    </row>
    <row r="2546" spans="1:3" x14ac:dyDescent="0.25">
      <c r="A2546" s="271" t="s">
        <v>304</v>
      </c>
      <c r="B2546" s="271"/>
      <c r="C2546" s="271" t="s">
        <v>3530</v>
      </c>
    </row>
    <row r="2547" spans="1:3" x14ac:dyDescent="0.25">
      <c r="A2547" s="271" t="s">
        <v>304</v>
      </c>
      <c r="B2547" s="271"/>
      <c r="C2547" s="271" t="s">
        <v>3531</v>
      </c>
    </row>
    <row r="2548" spans="1:3" x14ac:dyDescent="0.25">
      <c r="A2548" s="271" t="s">
        <v>304</v>
      </c>
      <c r="B2548" s="271"/>
      <c r="C2548" s="271" t="s">
        <v>3532</v>
      </c>
    </row>
    <row r="2549" spans="1:3" x14ac:dyDescent="0.25">
      <c r="A2549" s="271" t="s">
        <v>304</v>
      </c>
      <c r="B2549" s="271"/>
      <c r="C2549" s="271" t="s">
        <v>3533</v>
      </c>
    </row>
    <row r="2550" spans="1:3" x14ac:dyDescent="0.25">
      <c r="A2550" s="271" t="s">
        <v>304</v>
      </c>
      <c r="B2550" s="271"/>
      <c r="C2550" s="271" t="s">
        <v>3534</v>
      </c>
    </row>
    <row r="2551" spans="1:3" x14ac:dyDescent="0.25">
      <c r="A2551" s="271" t="s">
        <v>304</v>
      </c>
      <c r="B2551" s="271"/>
      <c r="C2551" s="271" t="s">
        <v>3535</v>
      </c>
    </row>
    <row r="2552" spans="1:3" x14ac:dyDescent="0.25">
      <c r="A2552" s="271" t="s">
        <v>304</v>
      </c>
      <c r="B2552" s="271"/>
      <c r="C2552" s="271" t="s">
        <v>3536</v>
      </c>
    </row>
    <row r="2553" spans="1:3" x14ac:dyDescent="0.25">
      <c r="A2553" s="271" t="s">
        <v>304</v>
      </c>
      <c r="B2553" s="271"/>
      <c r="C2553" s="271" t="s">
        <v>3537</v>
      </c>
    </row>
    <row r="2554" spans="1:3" x14ac:dyDescent="0.25">
      <c r="A2554" s="271" t="s">
        <v>304</v>
      </c>
      <c r="B2554" s="271"/>
      <c r="C2554" s="271" t="s">
        <v>3538</v>
      </c>
    </row>
    <row r="2555" spans="1:3" x14ac:dyDescent="0.25">
      <c r="A2555" s="271" t="s">
        <v>304</v>
      </c>
      <c r="B2555" s="271"/>
      <c r="C2555" s="271" t="s">
        <v>3539</v>
      </c>
    </row>
    <row r="2556" spans="1:3" x14ac:dyDescent="0.25">
      <c r="A2556" s="271" t="s">
        <v>304</v>
      </c>
      <c r="B2556" s="271"/>
      <c r="C2556" s="271" t="s">
        <v>3540</v>
      </c>
    </row>
    <row r="2557" spans="1:3" x14ac:dyDescent="0.25">
      <c r="A2557" s="271" t="s">
        <v>304</v>
      </c>
      <c r="B2557" s="271"/>
      <c r="C2557" s="271" t="s">
        <v>3541</v>
      </c>
    </row>
    <row r="2558" spans="1:3" x14ac:dyDescent="0.25">
      <c r="A2558" s="271" t="s">
        <v>304</v>
      </c>
      <c r="B2558" s="271"/>
      <c r="C2558" s="271" t="s">
        <v>3542</v>
      </c>
    </row>
    <row r="2559" spans="1:3" x14ac:dyDescent="0.25">
      <c r="A2559" s="271" t="s">
        <v>304</v>
      </c>
      <c r="B2559" s="271"/>
      <c r="C2559" s="271" t="s">
        <v>3543</v>
      </c>
    </row>
    <row r="2560" spans="1:3" x14ac:dyDescent="0.25">
      <c r="A2560" s="271" t="s">
        <v>304</v>
      </c>
      <c r="B2560" s="271"/>
      <c r="C2560" s="271" t="s">
        <v>3544</v>
      </c>
    </row>
    <row r="2561" spans="1:9" x14ac:dyDescent="0.25">
      <c r="A2561" s="271" t="s">
        <v>304</v>
      </c>
      <c r="B2561" s="271"/>
      <c r="C2561" s="271" t="s">
        <v>3545</v>
      </c>
    </row>
    <row r="2562" spans="1:9" x14ac:dyDescent="0.25">
      <c r="A2562" s="271" t="s">
        <v>304</v>
      </c>
      <c r="B2562" s="271"/>
      <c r="C2562" s="271" t="s">
        <v>3546</v>
      </c>
    </row>
    <row r="2563" spans="1:9" x14ac:dyDescent="0.25">
      <c r="A2563" s="271" t="s">
        <v>304</v>
      </c>
      <c r="B2563" s="271"/>
      <c r="C2563" s="271" t="s">
        <v>3547</v>
      </c>
    </row>
    <row r="2564" spans="1:9" x14ac:dyDescent="0.25">
      <c r="A2564" s="271" t="s">
        <v>304</v>
      </c>
      <c r="B2564" s="271"/>
      <c r="C2564" s="271" t="s">
        <v>3548</v>
      </c>
    </row>
    <row r="2565" spans="1:9" x14ac:dyDescent="0.25">
      <c r="A2565" s="271" t="s">
        <v>304</v>
      </c>
      <c r="B2565" s="271"/>
      <c r="C2565" s="271" t="s">
        <v>3549</v>
      </c>
    </row>
    <row r="2566" spans="1:9" x14ac:dyDescent="0.25">
      <c r="A2566" s="271"/>
      <c r="B2566" s="271"/>
      <c r="C2566" s="92" t="s">
        <v>1895</v>
      </c>
      <c r="D2566" s="93">
        <v>24</v>
      </c>
    </row>
    <row r="2567" spans="1:9" x14ac:dyDescent="0.25">
      <c r="A2567" s="271" t="s">
        <v>95</v>
      </c>
      <c r="B2567" s="271" t="s">
        <v>487</v>
      </c>
      <c r="C2567" s="271" t="s">
        <v>3550</v>
      </c>
      <c r="I2567" s="271" t="s">
        <v>3561</v>
      </c>
    </row>
    <row r="2568" spans="1:9" x14ac:dyDescent="0.25">
      <c r="A2568" s="271" t="s">
        <v>95</v>
      </c>
      <c r="B2568" s="271"/>
      <c r="C2568" s="271" t="s">
        <v>3551</v>
      </c>
    </row>
    <row r="2569" spans="1:9" x14ac:dyDescent="0.25">
      <c r="A2569" s="271" t="s">
        <v>95</v>
      </c>
      <c r="B2569" s="271"/>
      <c r="C2569" s="271" t="s">
        <v>3552</v>
      </c>
    </row>
    <row r="2570" spans="1:9" x14ac:dyDescent="0.25">
      <c r="A2570" s="271" t="s">
        <v>95</v>
      </c>
      <c r="B2570" s="271"/>
      <c r="C2570" s="271" t="s">
        <v>3553</v>
      </c>
    </row>
    <row r="2571" spans="1:9" x14ac:dyDescent="0.25">
      <c r="A2571" s="271" t="s">
        <v>95</v>
      </c>
      <c r="B2571" s="271"/>
      <c r="C2571" s="271" t="s">
        <v>3554</v>
      </c>
    </row>
    <row r="2572" spans="1:9" x14ac:dyDescent="0.25">
      <c r="A2572" s="271" t="s">
        <v>95</v>
      </c>
      <c r="B2572" s="271"/>
      <c r="C2572" s="271" t="s">
        <v>3555</v>
      </c>
    </row>
    <row r="2573" spans="1:9" x14ac:dyDescent="0.25">
      <c r="A2573" s="271" t="s">
        <v>95</v>
      </c>
      <c r="B2573" s="271"/>
      <c r="C2573" s="271" t="s">
        <v>3556</v>
      </c>
    </row>
    <row r="2574" spans="1:9" x14ac:dyDescent="0.25">
      <c r="A2574" s="271" t="s">
        <v>95</v>
      </c>
      <c r="B2574" s="271"/>
      <c r="C2574" s="271" t="s">
        <v>3557</v>
      </c>
    </row>
    <row r="2575" spans="1:9" x14ac:dyDescent="0.25">
      <c r="A2575" s="271"/>
      <c r="B2575" s="271"/>
      <c r="C2575" s="92" t="s">
        <v>1895</v>
      </c>
      <c r="D2575" s="93">
        <v>8</v>
      </c>
    </row>
    <row r="2576" spans="1:9" x14ac:dyDescent="0.25">
      <c r="A2576" s="271" t="s">
        <v>3525</v>
      </c>
      <c r="B2576" s="271" t="s">
        <v>590</v>
      </c>
      <c r="C2576" s="271" t="s">
        <v>3558</v>
      </c>
      <c r="I2576" s="271" t="s">
        <v>3561</v>
      </c>
    </row>
    <row r="2577" spans="1:6" x14ac:dyDescent="0.25">
      <c r="A2577" s="271" t="s">
        <v>3525</v>
      </c>
      <c r="B2577" s="271"/>
      <c r="C2577" s="271" t="s">
        <v>3559</v>
      </c>
    </row>
    <row r="2578" spans="1:6" x14ac:dyDescent="0.25">
      <c r="C2578" s="92" t="s">
        <v>1895</v>
      </c>
      <c r="D2578" s="93">
        <v>2</v>
      </c>
      <c r="F2578" s="272" t="s">
        <v>2583</v>
      </c>
    </row>
    <row r="2580" spans="1:6" ht="16.5" x14ac:dyDescent="0.3">
      <c r="A2580" s="6" t="s">
        <v>1275</v>
      </c>
      <c r="B2580" s="7" t="s">
        <v>3562</v>
      </c>
      <c r="C2580" s="181" t="s">
        <v>3563</v>
      </c>
    </row>
    <row r="2581" spans="1:6" ht="16.5" x14ac:dyDescent="0.3">
      <c r="C2581" s="181" t="s">
        <v>3564</v>
      </c>
    </row>
    <row r="2582" spans="1:6" x14ac:dyDescent="0.25">
      <c r="C2582" s="92" t="s">
        <v>1895</v>
      </c>
      <c r="D2582" s="93">
        <v>2</v>
      </c>
    </row>
    <row r="2584" spans="1:6" x14ac:dyDescent="0.25">
      <c r="A2584" t="s">
        <v>436</v>
      </c>
      <c r="B2584" s="4" t="s">
        <v>437</v>
      </c>
      <c r="C2584" s="4" t="s">
        <v>3572</v>
      </c>
      <c r="E2584" s="91">
        <v>44042</v>
      </c>
      <c r="F2584" s="272" t="s">
        <v>2583</v>
      </c>
    </row>
    <row r="2585" spans="1:6" x14ac:dyDescent="0.25">
      <c r="C2585" s="4" t="s">
        <v>3573</v>
      </c>
    </row>
    <row r="2586" spans="1:6" x14ac:dyDescent="0.25">
      <c r="C2586" s="4" t="s">
        <v>3574</v>
      </c>
    </row>
    <row r="2587" spans="1:6" x14ac:dyDescent="0.25">
      <c r="C2587" s="4" t="s">
        <v>3575</v>
      </c>
    </row>
    <row r="2588" spans="1:6" x14ac:dyDescent="0.25">
      <c r="C2588" s="4" t="s">
        <v>3576</v>
      </c>
    </row>
    <row r="2589" spans="1:6" x14ac:dyDescent="0.25">
      <c r="C2589" s="4" t="s">
        <v>3577</v>
      </c>
    </row>
    <row r="2590" spans="1:6" x14ac:dyDescent="0.25">
      <c r="C2590" s="4" t="s">
        <v>3578</v>
      </c>
    </row>
    <row r="2591" spans="1:6" x14ac:dyDescent="0.25">
      <c r="C2591" s="4" t="s">
        <v>3579</v>
      </c>
    </row>
    <row r="2592" spans="1:6" x14ac:dyDescent="0.25">
      <c r="C2592" s="4" t="s">
        <v>3580</v>
      </c>
    </row>
    <row r="2593" spans="3:3" x14ac:dyDescent="0.25">
      <c r="C2593" s="4" t="s">
        <v>3581</v>
      </c>
    </row>
    <row r="2594" spans="3:3" x14ac:dyDescent="0.25">
      <c r="C2594" s="4" t="s">
        <v>3582</v>
      </c>
    </row>
    <row r="2595" spans="3:3" x14ac:dyDescent="0.25">
      <c r="C2595" s="4" t="s">
        <v>3583</v>
      </c>
    </row>
    <row r="2596" spans="3:3" x14ac:dyDescent="0.25">
      <c r="C2596" s="4" t="s">
        <v>3584</v>
      </c>
    </row>
    <row r="2597" spans="3:3" x14ac:dyDescent="0.25">
      <c r="C2597" s="4" t="s">
        <v>3585</v>
      </c>
    </row>
    <row r="2598" spans="3:3" x14ac:dyDescent="0.25">
      <c r="C2598" s="4" t="s">
        <v>3586</v>
      </c>
    </row>
    <row r="2599" spans="3:3" x14ac:dyDescent="0.25">
      <c r="C2599" s="4" t="s">
        <v>3587</v>
      </c>
    </row>
    <row r="2600" spans="3:3" x14ac:dyDescent="0.25">
      <c r="C2600" s="4" t="s">
        <v>3588</v>
      </c>
    </row>
    <row r="2601" spans="3:3" x14ac:dyDescent="0.25">
      <c r="C2601" s="4" t="s">
        <v>3589</v>
      </c>
    </row>
    <row r="2602" spans="3:3" x14ac:dyDescent="0.25">
      <c r="C2602" s="4" t="s">
        <v>3590</v>
      </c>
    </row>
    <row r="2603" spans="3:3" x14ac:dyDescent="0.25">
      <c r="C2603" s="4" t="s">
        <v>3591</v>
      </c>
    </row>
    <row r="2604" spans="3:3" x14ac:dyDescent="0.25">
      <c r="C2604" s="4" t="s">
        <v>3592</v>
      </c>
    </row>
    <row r="2605" spans="3:3" x14ac:dyDescent="0.25">
      <c r="C2605" s="4" t="s">
        <v>3593</v>
      </c>
    </row>
    <row r="2606" spans="3:3" x14ac:dyDescent="0.25">
      <c r="C2606" s="4" t="s">
        <v>3594</v>
      </c>
    </row>
    <row r="2607" spans="3:3" x14ac:dyDescent="0.25">
      <c r="C2607" s="4" t="s">
        <v>3595</v>
      </c>
    </row>
    <row r="2608" spans="3:3" x14ac:dyDescent="0.25">
      <c r="C2608" s="4" t="s">
        <v>3596</v>
      </c>
    </row>
    <row r="2609" spans="3:3" x14ac:dyDescent="0.25">
      <c r="C2609" s="4" t="s">
        <v>3597</v>
      </c>
    </row>
    <row r="2610" spans="3:3" x14ac:dyDescent="0.25">
      <c r="C2610" s="4" t="s">
        <v>3598</v>
      </c>
    </row>
    <row r="2611" spans="3:3" x14ac:dyDescent="0.25">
      <c r="C2611" s="4" t="s">
        <v>3599</v>
      </c>
    </row>
    <row r="2612" spans="3:3" x14ac:dyDescent="0.25">
      <c r="C2612" s="4" t="s">
        <v>3600</v>
      </c>
    </row>
    <row r="2613" spans="3:3" x14ac:dyDescent="0.25">
      <c r="C2613" s="4" t="s">
        <v>3601</v>
      </c>
    </row>
    <row r="2614" spans="3:3" x14ac:dyDescent="0.25">
      <c r="C2614" s="4" t="s">
        <v>3602</v>
      </c>
    </row>
    <row r="2615" spans="3:3" x14ac:dyDescent="0.25">
      <c r="C2615" s="4" t="s">
        <v>3603</v>
      </c>
    </row>
    <row r="2616" spans="3:3" x14ac:dyDescent="0.25">
      <c r="C2616" s="4" t="s">
        <v>3604</v>
      </c>
    </row>
    <row r="2617" spans="3:3" x14ac:dyDescent="0.25">
      <c r="C2617" s="4" t="s">
        <v>3605</v>
      </c>
    </row>
    <row r="2618" spans="3:3" x14ac:dyDescent="0.25">
      <c r="C2618" s="4" t="s">
        <v>3606</v>
      </c>
    </row>
    <row r="2619" spans="3:3" x14ac:dyDescent="0.25">
      <c r="C2619" s="4" t="s">
        <v>3607</v>
      </c>
    </row>
    <row r="2620" spans="3:3" x14ac:dyDescent="0.25">
      <c r="C2620" s="4" t="s">
        <v>3608</v>
      </c>
    </row>
    <row r="2621" spans="3:3" x14ac:dyDescent="0.25">
      <c r="C2621" s="4" t="s">
        <v>3609</v>
      </c>
    </row>
    <row r="2622" spans="3:3" x14ac:dyDescent="0.25">
      <c r="C2622" s="4" t="s">
        <v>3610</v>
      </c>
    </row>
    <row r="2623" spans="3:3" x14ac:dyDescent="0.25">
      <c r="C2623" s="4" t="s">
        <v>3611</v>
      </c>
    </row>
    <row r="2624" spans="3:3" x14ac:dyDescent="0.25">
      <c r="C2624" s="4" t="s">
        <v>3612</v>
      </c>
    </row>
    <row r="2625" spans="1:6" x14ac:dyDescent="0.25">
      <c r="C2625" s="4" t="s">
        <v>3613</v>
      </c>
    </row>
    <row r="2626" spans="1:6" x14ac:dyDescent="0.25">
      <c r="C2626" s="4" t="s">
        <v>3614</v>
      </c>
    </row>
    <row r="2627" spans="1:6" x14ac:dyDescent="0.25">
      <c r="C2627" s="4" t="s">
        <v>3615</v>
      </c>
    </row>
    <row r="2628" spans="1:6" x14ac:dyDescent="0.25">
      <c r="C2628" s="4" t="s">
        <v>3616</v>
      </c>
    </row>
    <row r="2629" spans="1:6" x14ac:dyDescent="0.25">
      <c r="C2629" s="4" t="s">
        <v>3617</v>
      </c>
    </row>
    <row r="2630" spans="1:6" x14ac:dyDescent="0.25">
      <c r="C2630" s="4" t="s">
        <v>3618</v>
      </c>
    </row>
    <row r="2631" spans="1:6" x14ac:dyDescent="0.25">
      <c r="C2631" s="4" t="s">
        <v>3619</v>
      </c>
    </row>
    <row r="2632" spans="1:6" x14ac:dyDescent="0.25">
      <c r="C2632" s="4" t="s">
        <v>3620</v>
      </c>
    </row>
    <row r="2633" spans="1:6" x14ac:dyDescent="0.25">
      <c r="C2633" s="4" t="s">
        <v>3621</v>
      </c>
    </row>
    <row r="2634" spans="1:6" x14ac:dyDescent="0.25">
      <c r="C2634" s="92" t="s">
        <v>1895</v>
      </c>
      <c r="D2634" s="93">
        <v>50</v>
      </c>
    </row>
    <row r="2636" spans="1:6" x14ac:dyDescent="0.25">
      <c r="A2636" t="s">
        <v>414</v>
      </c>
      <c r="B2636" s="4" t="s">
        <v>415</v>
      </c>
      <c r="C2636" s="4" t="s">
        <v>3622</v>
      </c>
      <c r="E2636" s="91">
        <v>44042</v>
      </c>
      <c r="F2636" s="272" t="s">
        <v>2583</v>
      </c>
    </row>
    <row r="2637" spans="1:6" x14ac:dyDescent="0.25">
      <c r="C2637" s="4" t="s">
        <v>3623</v>
      </c>
    </row>
    <row r="2638" spans="1:6" x14ac:dyDescent="0.25">
      <c r="C2638" s="4" t="s">
        <v>3624</v>
      </c>
    </row>
    <row r="2639" spans="1:6" x14ac:dyDescent="0.25">
      <c r="C2639" s="4" t="s">
        <v>3625</v>
      </c>
    </row>
    <row r="2640" spans="1:6" x14ac:dyDescent="0.25">
      <c r="C2640" s="4" t="s">
        <v>3626</v>
      </c>
    </row>
    <row r="2641" spans="3:3" x14ac:dyDescent="0.25">
      <c r="C2641" s="4" t="s">
        <v>3627</v>
      </c>
    </row>
    <row r="2642" spans="3:3" x14ac:dyDescent="0.25">
      <c r="C2642" s="4" t="s">
        <v>3628</v>
      </c>
    </row>
    <row r="2643" spans="3:3" x14ac:dyDescent="0.25">
      <c r="C2643" s="4" t="s">
        <v>3629</v>
      </c>
    </row>
    <row r="2644" spans="3:3" x14ac:dyDescent="0.25">
      <c r="C2644" s="4" t="s">
        <v>3630</v>
      </c>
    </row>
    <row r="2645" spans="3:3" x14ac:dyDescent="0.25">
      <c r="C2645" s="4" t="s">
        <v>3631</v>
      </c>
    </row>
    <row r="2646" spans="3:3" x14ac:dyDescent="0.25">
      <c r="C2646" s="4" t="s">
        <v>3632</v>
      </c>
    </row>
    <row r="2647" spans="3:3" x14ac:dyDescent="0.25">
      <c r="C2647" s="4" t="s">
        <v>3633</v>
      </c>
    </row>
    <row r="2648" spans="3:3" x14ac:dyDescent="0.25">
      <c r="C2648" s="4" t="s">
        <v>3634</v>
      </c>
    </row>
    <row r="2649" spans="3:3" x14ac:dyDescent="0.25">
      <c r="C2649" s="4" t="s">
        <v>3635</v>
      </c>
    </row>
    <row r="2650" spans="3:3" x14ac:dyDescent="0.25">
      <c r="C2650" s="4" t="s">
        <v>3636</v>
      </c>
    </row>
    <row r="2651" spans="3:3" x14ac:dyDescent="0.25">
      <c r="C2651" s="4" t="s">
        <v>3637</v>
      </c>
    </row>
    <row r="2652" spans="3:3" x14ac:dyDescent="0.25">
      <c r="C2652" s="4" t="s">
        <v>3638</v>
      </c>
    </row>
    <row r="2653" spans="3:3" x14ac:dyDescent="0.25">
      <c r="C2653" s="4" t="s">
        <v>3639</v>
      </c>
    </row>
    <row r="2654" spans="3:3" x14ac:dyDescent="0.25">
      <c r="C2654" s="4" t="s">
        <v>3640</v>
      </c>
    </row>
    <row r="2655" spans="3:3" x14ac:dyDescent="0.25">
      <c r="C2655" s="4" t="s">
        <v>3641</v>
      </c>
    </row>
    <row r="2656" spans="3:3" x14ac:dyDescent="0.25">
      <c r="C2656" s="4" t="s">
        <v>3642</v>
      </c>
    </row>
    <row r="2657" spans="3:3" x14ac:dyDescent="0.25">
      <c r="C2657" s="4" t="s">
        <v>3643</v>
      </c>
    </row>
    <row r="2658" spans="3:3" x14ac:dyDescent="0.25">
      <c r="C2658" s="4" t="s">
        <v>3644</v>
      </c>
    </row>
    <row r="2659" spans="3:3" x14ac:dyDescent="0.25">
      <c r="C2659" s="4" t="s">
        <v>3645</v>
      </c>
    </row>
    <row r="2660" spans="3:3" x14ac:dyDescent="0.25">
      <c r="C2660" s="4" t="s">
        <v>3646</v>
      </c>
    </row>
    <row r="2661" spans="3:3" x14ac:dyDescent="0.25">
      <c r="C2661" s="4" t="s">
        <v>3647</v>
      </c>
    </row>
    <row r="2662" spans="3:3" x14ac:dyDescent="0.25">
      <c r="C2662" s="4" t="s">
        <v>3648</v>
      </c>
    </row>
    <row r="2663" spans="3:3" x14ac:dyDescent="0.25">
      <c r="C2663" s="4" t="s">
        <v>3649</v>
      </c>
    </row>
    <row r="2664" spans="3:3" x14ac:dyDescent="0.25">
      <c r="C2664" s="4" t="s">
        <v>3650</v>
      </c>
    </row>
    <row r="2665" spans="3:3" x14ac:dyDescent="0.25">
      <c r="C2665" s="4" t="s">
        <v>3651</v>
      </c>
    </row>
    <row r="2666" spans="3:3" x14ac:dyDescent="0.25">
      <c r="C2666" s="4" t="s">
        <v>3652</v>
      </c>
    </row>
    <row r="2667" spans="3:3" x14ac:dyDescent="0.25">
      <c r="C2667" s="4" t="s">
        <v>3653</v>
      </c>
    </row>
    <row r="2668" spans="3:3" x14ac:dyDescent="0.25">
      <c r="C2668" s="4" t="s">
        <v>3654</v>
      </c>
    </row>
    <row r="2669" spans="3:3" x14ac:dyDescent="0.25">
      <c r="C2669" s="4" t="s">
        <v>3655</v>
      </c>
    </row>
    <row r="2670" spans="3:3" x14ac:dyDescent="0.25">
      <c r="C2670" s="4" t="s">
        <v>3656</v>
      </c>
    </row>
    <row r="2671" spans="3:3" x14ac:dyDescent="0.25">
      <c r="C2671" s="4" t="s">
        <v>3657</v>
      </c>
    </row>
    <row r="2672" spans="3:3" x14ac:dyDescent="0.25">
      <c r="C2672" s="4" t="s">
        <v>3658</v>
      </c>
    </row>
    <row r="2673" spans="1:6" x14ac:dyDescent="0.25">
      <c r="C2673" s="4" t="s">
        <v>3659</v>
      </c>
    </row>
    <row r="2674" spans="1:6" x14ac:dyDescent="0.25">
      <c r="C2674" s="4" t="s">
        <v>3660</v>
      </c>
    </row>
    <row r="2675" spans="1:6" x14ac:dyDescent="0.25">
      <c r="C2675" s="4" t="s">
        <v>3661</v>
      </c>
    </row>
    <row r="2676" spans="1:6" x14ac:dyDescent="0.25">
      <c r="C2676" s="4" t="s">
        <v>3662</v>
      </c>
    </row>
    <row r="2677" spans="1:6" x14ac:dyDescent="0.25">
      <c r="C2677" s="4" t="s">
        <v>3663</v>
      </c>
    </row>
    <row r="2678" spans="1:6" x14ac:dyDescent="0.25">
      <c r="C2678" s="4" t="s">
        <v>3664</v>
      </c>
    </row>
    <row r="2679" spans="1:6" x14ac:dyDescent="0.25">
      <c r="C2679" s="4" t="s">
        <v>3665</v>
      </c>
    </row>
    <row r="2680" spans="1:6" x14ac:dyDescent="0.25">
      <c r="C2680" s="4" t="s">
        <v>3666</v>
      </c>
    </row>
    <row r="2681" spans="1:6" x14ac:dyDescent="0.25">
      <c r="C2681" s="4" t="s">
        <v>3667</v>
      </c>
    </row>
    <row r="2682" spans="1:6" x14ac:dyDescent="0.25">
      <c r="C2682" s="4" t="s">
        <v>3668</v>
      </c>
    </row>
    <row r="2683" spans="1:6" x14ac:dyDescent="0.25">
      <c r="C2683" s="4" t="s">
        <v>3669</v>
      </c>
    </row>
    <row r="2684" spans="1:6" x14ac:dyDescent="0.25">
      <c r="C2684" s="4" t="s">
        <v>3670</v>
      </c>
    </row>
    <row r="2685" spans="1:6" x14ac:dyDescent="0.25">
      <c r="C2685" s="4" t="s">
        <v>3671</v>
      </c>
    </row>
    <row r="2686" spans="1:6" x14ac:dyDescent="0.25">
      <c r="C2686" s="92" t="s">
        <v>1895</v>
      </c>
      <c r="D2686" s="93">
        <v>50</v>
      </c>
    </row>
    <row r="2688" spans="1:6" x14ac:dyDescent="0.25">
      <c r="A2688" s="7" t="s">
        <v>116</v>
      </c>
      <c r="B2688" s="7" t="s">
        <v>499</v>
      </c>
      <c r="C2688" s="7" t="s">
        <v>3672</v>
      </c>
      <c r="E2688" s="91">
        <v>44048</v>
      </c>
      <c r="F2688" s="7" t="s">
        <v>3776</v>
      </c>
    </row>
    <row r="2689" spans="1:6" x14ac:dyDescent="0.25">
      <c r="C2689" s="7" t="s">
        <v>3673</v>
      </c>
    </row>
    <row r="2690" spans="1:6" x14ac:dyDescent="0.25">
      <c r="C2690" s="7" t="s">
        <v>3674</v>
      </c>
    </row>
    <row r="2691" spans="1:6" x14ac:dyDescent="0.25">
      <c r="C2691" s="7" t="s">
        <v>3675</v>
      </c>
    </row>
    <row r="2692" spans="1:6" x14ac:dyDescent="0.25">
      <c r="C2692" s="7" t="s">
        <v>3676</v>
      </c>
    </row>
    <row r="2693" spans="1:6" x14ac:dyDescent="0.25">
      <c r="C2693" s="7" t="s">
        <v>3677</v>
      </c>
    </row>
    <row r="2694" spans="1:6" x14ac:dyDescent="0.25">
      <c r="C2694" s="92" t="s">
        <v>1895</v>
      </c>
      <c r="D2694" s="93">
        <v>6</v>
      </c>
    </row>
    <row r="2696" spans="1:6" x14ac:dyDescent="0.25">
      <c r="A2696" s="7" t="s">
        <v>2652</v>
      </c>
      <c r="B2696" s="7" t="s">
        <v>518</v>
      </c>
      <c r="C2696" s="7" t="s">
        <v>3678</v>
      </c>
      <c r="E2696" s="91">
        <v>44048</v>
      </c>
      <c r="F2696" s="7" t="s">
        <v>3776</v>
      </c>
    </row>
    <row r="2697" spans="1:6" x14ac:dyDescent="0.25">
      <c r="C2697" s="7" t="s">
        <v>3679</v>
      </c>
    </row>
    <row r="2698" spans="1:6" x14ac:dyDescent="0.25">
      <c r="C2698" s="7" t="s">
        <v>3680</v>
      </c>
    </row>
    <row r="2699" spans="1:6" x14ac:dyDescent="0.25">
      <c r="C2699" s="7" t="s">
        <v>3681</v>
      </c>
    </row>
    <row r="2700" spans="1:6" x14ac:dyDescent="0.25">
      <c r="C2700" s="92" t="s">
        <v>1895</v>
      </c>
      <c r="D2700" s="93">
        <v>4</v>
      </c>
    </row>
    <row r="2702" spans="1:6" x14ac:dyDescent="0.25">
      <c r="A2702" s="7" t="s">
        <v>1275</v>
      </c>
      <c r="B2702" s="7" t="s">
        <v>509</v>
      </c>
      <c r="C2702" s="4" t="s">
        <v>3682</v>
      </c>
      <c r="E2702" s="91">
        <v>44048</v>
      </c>
      <c r="F2702" s="7" t="s">
        <v>3776</v>
      </c>
    </row>
    <row r="2703" spans="1:6" x14ac:dyDescent="0.25">
      <c r="C2703" s="4" t="s">
        <v>3683</v>
      </c>
    </row>
    <row r="2704" spans="1:6" x14ac:dyDescent="0.25">
      <c r="C2704" s="4" t="s">
        <v>3684</v>
      </c>
    </row>
    <row r="2705" spans="1:9" x14ac:dyDescent="0.25">
      <c r="C2705" s="4" t="s">
        <v>3685</v>
      </c>
    </row>
    <row r="2706" spans="1:9" x14ac:dyDescent="0.25">
      <c r="C2706" s="92" t="s">
        <v>1895</v>
      </c>
      <c r="D2706" s="93">
        <v>4</v>
      </c>
    </row>
    <row r="2708" spans="1:9" x14ac:dyDescent="0.25">
      <c r="A2708" s="7" t="s">
        <v>3721</v>
      </c>
      <c r="B2708" s="7" t="s">
        <v>376</v>
      </c>
      <c r="C2708" s="4" t="s">
        <v>3690</v>
      </c>
      <c r="E2708" s="91">
        <v>44053</v>
      </c>
      <c r="F2708" s="283" t="s">
        <v>3777</v>
      </c>
      <c r="I2708" s="7" t="s">
        <v>3800</v>
      </c>
    </row>
    <row r="2709" spans="1:9" x14ac:dyDescent="0.25">
      <c r="C2709" s="4" t="s">
        <v>3691</v>
      </c>
    </row>
    <row r="2710" spans="1:9" x14ac:dyDescent="0.25">
      <c r="C2710" s="4" t="s">
        <v>3692</v>
      </c>
    </row>
    <row r="2711" spans="1:9" x14ac:dyDescent="0.25">
      <c r="C2711" s="4" t="s">
        <v>3693</v>
      </c>
    </row>
    <row r="2712" spans="1:9" x14ac:dyDescent="0.25">
      <c r="C2712" s="4" t="s">
        <v>3694</v>
      </c>
    </row>
    <row r="2713" spans="1:9" x14ac:dyDescent="0.25">
      <c r="C2713" s="4" t="s">
        <v>3695</v>
      </c>
    </row>
    <row r="2714" spans="1:9" x14ac:dyDescent="0.25">
      <c r="C2714" s="4" t="s">
        <v>3696</v>
      </c>
    </row>
    <row r="2715" spans="1:9" x14ac:dyDescent="0.25">
      <c r="C2715" s="4" t="s">
        <v>3697</v>
      </c>
    </row>
    <row r="2716" spans="1:9" x14ac:dyDescent="0.25">
      <c r="C2716" s="4" t="s">
        <v>3698</v>
      </c>
    </row>
    <row r="2717" spans="1:9" x14ac:dyDescent="0.25">
      <c r="C2717" s="4" t="s">
        <v>3699</v>
      </c>
    </row>
    <row r="2718" spans="1:9" x14ac:dyDescent="0.25">
      <c r="C2718" s="4" t="s">
        <v>3700</v>
      </c>
    </row>
    <row r="2719" spans="1:9" x14ac:dyDescent="0.25">
      <c r="C2719" s="4" t="s">
        <v>3701</v>
      </c>
    </row>
    <row r="2720" spans="1:9" x14ac:dyDescent="0.25">
      <c r="C2720" s="92" t="s">
        <v>1895</v>
      </c>
      <c r="D2720" s="93">
        <v>12</v>
      </c>
    </row>
    <row r="2721" spans="1:9" x14ac:dyDescent="0.25">
      <c r="A2721" s="7" t="s">
        <v>3688</v>
      </c>
      <c r="B2721" s="4" t="s">
        <v>3393</v>
      </c>
      <c r="C2721" s="4" t="s">
        <v>3702</v>
      </c>
      <c r="E2721" s="91">
        <v>44053</v>
      </c>
      <c r="F2721" s="286" t="s">
        <v>3777</v>
      </c>
      <c r="I2721" s="7" t="s">
        <v>3800</v>
      </c>
    </row>
    <row r="2722" spans="1:9" x14ac:dyDescent="0.25">
      <c r="C2722" s="4" t="s">
        <v>3703</v>
      </c>
    </row>
    <row r="2723" spans="1:9" x14ac:dyDescent="0.25">
      <c r="C2723" s="4" t="s">
        <v>3704</v>
      </c>
    </row>
    <row r="2724" spans="1:9" x14ac:dyDescent="0.25">
      <c r="C2724" s="4" t="s">
        <v>3705</v>
      </c>
    </row>
    <row r="2725" spans="1:9" x14ac:dyDescent="0.25">
      <c r="C2725" s="4" t="s">
        <v>3706</v>
      </c>
    </row>
    <row r="2726" spans="1:9" x14ac:dyDescent="0.25">
      <c r="C2726" s="4" t="s">
        <v>3707</v>
      </c>
    </row>
    <row r="2727" spans="1:9" x14ac:dyDescent="0.25">
      <c r="C2727" s="4" t="s">
        <v>3708</v>
      </c>
    </row>
    <row r="2728" spans="1:9" x14ac:dyDescent="0.25">
      <c r="C2728" s="4" t="s">
        <v>3709</v>
      </c>
    </row>
    <row r="2729" spans="1:9" x14ac:dyDescent="0.25">
      <c r="C2729" s="4" t="s">
        <v>3710</v>
      </c>
    </row>
    <row r="2730" spans="1:9" x14ac:dyDescent="0.25">
      <c r="C2730" s="4" t="s">
        <v>3711</v>
      </c>
    </row>
    <row r="2731" spans="1:9" x14ac:dyDescent="0.25">
      <c r="C2731" s="4" t="s">
        <v>3712</v>
      </c>
    </row>
    <row r="2732" spans="1:9" x14ac:dyDescent="0.25">
      <c r="C2732" s="4" t="s">
        <v>3713</v>
      </c>
    </row>
    <row r="2733" spans="1:9" x14ac:dyDescent="0.25">
      <c r="C2733" s="92" t="s">
        <v>1895</v>
      </c>
      <c r="D2733" s="93">
        <v>12</v>
      </c>
    </row>
    <row r="2735" spans="1:9" x14ac:dyDescent="0.25">
      <c r="A2735" s="7" t="s">
        <v>194</v>
      </c>
      <c r="B2735" s="7" t="s">
        <v>581</v>
      </c>
      <c r="C2735" s="283" t="s">
        <v>3714</v>
      </c>
      <c r="E2735" s="91">
        <v>44053</v>
      </c>
      <c r="F2735" s="286" t="s">
        <v>3777</v>
      </c>
      <c r="I2735" s="7" t="s">
        <v>3800</v>
      </c>
    </row>
    <row r="2736" spans="1:9" x14ac:dyDescent="0.25">
      <c r="C2736" s="92" t="s">
        <v>1895</v>
      </c>
      <c r="D2736" s="93">
        <v>1</v>
      </c>
    </row>
    <row r="2738" spans="1:9" x14ac:dyDescent="0.25">
      <c r="A2738" s="7" t="s">
        <v>116</v>
      </c>
      <c r="B2738" s="7" t="s">
        <v>499</v>
      </c>
      <c r="C2738" s="4" t="s">
        <v>3715</v>
      </c>
      <c r="E2738" s="91">
        <v>44053</v>
      </c>
      <c r="F2738" s="286" t="s">
        <v>3777</v>
      </c>
      <c r="I2738" s="7" t="s">
        <v>3800</v>
      </c>
    </row>
    <row r="2739" spans="1:9" x14ac:dyDescent="0.25">
      <c r="C2739" s="4" t="s">
        <v>3716</v>
      </c>
    </row>
    <row r="2740" spans="1:9" x14ac:dyDescent="0.25">
      <c r="C2740" s="4" t="s">
        <v>3717</v>
      </c>
    </row>
    <row r="2741" spans="1:9" x14ac:dyDescent="0.25">
      <c r="C2741" s="4" t="s">
        <v>3718</v>
      </c>
    </row>
    <row r="2742" spans="1:9" x14ac:dyDescent="0.25">
      <c r="C2742" s="4" t="s">
        <v>3719</v>
      </c>
    </row>
    <row r="2743" spans="1:9" x14ac:dyDescent="0.25">
      <c r="C2743" s="4" t="s">
        <v>3720</v>
      </c>
    </row>
    <row r="2744" spans="1:9" x14ac:dyDescent="0.25">
      <c r="C2744" s="92" t="s">
        <v>1895</v>
      </c>
      <c r="D2744" s="93">
        <v>6</v>
      </c>
    </row>
    <row r="2745" spans="1:9" x14ac:dyDescent="0.25">
      <c r="E2745" s="91">
        <v>44053</v>
      </c>
      <c r="F2745" s="7" t="s">
        <v>3774</v>
      </c>
    </row>
    <row r="2746" spans="1:9" x14ac:dyDescent="0.25">
      <c r="A2746" s="7" t="s">
        <v>481</v>
      </c>
      <c r="B2746" s="4" t="s">
        <v>482</v>
      </c>
      <c r="C2746" s="284" t="s">
        <v>3749</v>
      </c>
    </row>
    <row r="2747" spans="1:9" x14ac:dyDescent="0.25">
      <c r="C2747" s="4" t="s">
        <v>3750</v>
      </c>
    </row>
    <row r="2748" spans="1:9" x14ac:dyDescent="0.25">
      <c r="C2748" s="4" t="s">
        <v>3751</v>
      </c>
    </row>
    <row r="2749" spans="1:9" x14ac:dyDescent="0.25">
      <c r="C2749" s="4" t="s">
        <v>3752</v>
      </c>
    </row>
    <row r="2750" spans="1:9" x14ac:dyDescent="0.25">
      <c r="C2750" s="4" t="s">
        <v>3753</v>
      </c>
    </row>
    <row r="2751" spans="1:9" x14ac:dyDescent="0.25">
      <c r="C2751" s="4" t="s">
        <v>3754</v>
      </c>
    </row>
    <row r="2752" spans="1:9" x14ac:dyDescent="0.25">
      <c r="C2752" s="4" t="s">
        <v>3755</v>
      </c>
    </row>
    <row r="2753" spans="1:8" x14ac:dyDescent="0.25">
      <c r="C2753" s="4" t="s">
        <v>3756</v>
      </c>
    </row>
    <row r="2754" spans="1:8" x14ac:dyDescent="0.25">
      <c r="C2754" s="4" t="s">
        <v>3757</v>
      </c>
    </row>
    <row r="2755" spans="1:8" x14ac:dyDescent="0.25">
      <c r="C2755" s="4" t="s">
        <v>3758</v>
      </c>
    </row>
    <row r="2756" spans="1:8" s="289" customFormat="1" x14ac:dyDescent="0.25">
      <c r="C2756" s="92" t="s">
        <v>1895</v>
      </c>
      <c r="D2756" s="93">
        <v>10</v>
      </c>
      <c r="E2756" s="91"/>
      <c r="G2756" s="13"/>
      <c r="H2756" s="13"/>
    </row>
    <row r="2758" spans="1:8" x14ac:dyDescent="0.25">
      <c r="A2758" s="7" t="s">
        <v>493</v>
      </c>
      <c r="B2758" s="4" t="s">
        <v>494</v>
      </c>
      <c r="C2758" s="284" t="s">
        <v>3739</v>
      </c>
      <c r="E2758" s="91">
        <v>44053</v>
      </c>
      <c r="F2758" s="7" t="s">
        <v>3774</v>
      </c>
    </row>
    <row r="2759" spans="1:8" x14ac:dyDescent="0.25">
      <c r="C2759" s="4" t="s">
        <v>3740</v>
      </c>
    </row>
    <row r="2760" spans="1:8" x14ac:dyDescent="0.25">
      <c r="C2760" s="4" t="s">
        <v>3741</v>
      </c>
    </row>
    <row r="2761" spans="1:8" x14ac:dyDescent="0.25">
      <c r="C2761" s="4" t="s">
        <v>3742</v>
      </c>
    </row>
    <row r="2762" spans="1:8" x14ac:dyDescent="0.25">
      <c r="C2762" s="4" t="s">
        <v>3743</v>
      </c>
    </row>
    <row r="2763" spans="1:8" s="284" customFormat="1" x14ac:dyDescent="0.25">
      <c r="C2763" s="284" t="s">
        <v>3744</v>
      </c>
      <c r="D2763" s="13"/>
      <c r="E2763" s="91"/>
      <c r="G2763" s="13"/>
      <c r="H2763" s="13"/>
    </row>
    <row r="2764" spans="1:8" x14ac:dyDescent="0.25">
      <c r="C2764" s="4" t="s">
        <v>3745</v>
      </c>
    </row>
    <row r="2765" spans="1:8" x14ac:dyDescent="0.25">
      <c r="C2765" s="4" t="s">
        <v>3746</v>
      </c>
    </row>
    <row r="2766" spans="1:8" x14ac:dyDescent="0.25">
      <c r="C2766" s="4" t="s">
        <v>3747</v>
      </c>
    </row>
    <row r="2767" spans="1:8" x14ac:dyDescent="0.25">
      <c r="C2767" s="4" t="s">
        <v>3748</v>
      </c>
    </row>
    <row r="2768" spans="1:8" s="289" customFormat="1" x14ac:dyDescent="0.25">
      <c r="C2768" s="92" t="s">
        <v>1895</v>
      </c>
      <c r="D2768" s="93">
        <v>10</v>
      </c>
      <c r="E2768" s="91"/>
      <c r="G2768" s="13"/>
      <c r="H2768" s="13"/>
    </row>
    <row r="2770" spans="1:9" x14ac:dyDescent="0.25">
      <c r="A2770" s="7" t="s">
        <v>475</v>
      </c>
      <c r="B2770" s="4" t="s">
        <v>476</v>
      </c>
      <c r="C2770" s="284" t="s">
        <v>3729</v>
      </c>
      <c r="E2770" s="91">
        <v>44053</v>
      </c>
      <c r="F2770" s="7" t="s">
        <v>3774</v>
      </c>
    </row>
    <row r="2771" spans="1:9" x14ac:dyDescent="0.25">
      <c r="C2771" s="4" t="s">
        <v>3730</v>
      </c>
    </row>
    <row r="2772" spans="1:9" x14ac:dyDescent="0.25">
      <c r="C2772" s="4" t="s">
        <v>3731</v>
      </c>
    </row>
    <row r="2773" spans="1:9" x14ac:dyDescent="0.25">
      <c r="C2773" s="4" t="s">
        <v>3732</v>
      </c>
    </row>
    <row r="2774" spans="1:9" x14ac:dyDescent="0.25">
      <c r="C2774" s="4" t="s">
        <v>3733</v>
      </c>
    </row>
    <row r="2775" spans="1:9" x14ac:dyDescent="0.25">
      <c r="C2775" s="4" t="s">
        <v>3734</v>
      </c>
    </row>
    <row r="2776" spans="1:9" x14ac:dyDescent="0.25">
      <c r="C2776" s="4" t="s">
        <v>3735</v>
      </c>
    </row>
    <row r="2777" spans="1:9" x14ac:dyDescent="0.25">
      <c r="C2777" s="4" t="s">
        <v>3736</v>
      </c>
    </row>
    <row r="2778" spans="1:9" x14ac:dyDescent="0.25">
      <c r="C2778" s="4" t="s">
        <v>3737</v>
      </c>
    </row>
    <row r="2779" spans="1:9" x14ac:dyDescent="0.25">
      <c r="C2779" s="4" t="s">
        <v>3738</v>
      </c>
    </row>
    <row r="2780" spans="1:9" s="289" customFormat="1" x14ac:dyDescent="0.25">
      <c r="C2780" s="92" t="s">
        <v>1895</v>
      </c>
      <c r="D2780" s="93">
        <v>10</v>
      </c>
      <c r="E2780" s="91"/>
      <c r="G2780" s="13"/>
      <c r="H2780" s="13"/>
    </row>
    <row r="2782" spans="1:9" x14ac:dyDescent="0.25">
      <c r="A2782" s="7" t="s">
        <v>258</v>
      </c>
      <c r="B2782" s="7" t="s">
        <v>348</v>
      </c>
      <c r="C2782" s="4" t="s">
        <v>3759</v>
      </c>
      <c r="E2782" s="91">
        <v>44054</v>
      </c>
      <c r="F2782" s="285" t="s">
        <v>3050</v>
      </c>
      <c r="I2782" t="s">
        <v>4213</v>
      </c>
    </row>
    <row r="2783" spans="1:9" x14ac:dyDescent="0.25">
      <c r="C2783" s="4" t="s">
        <v>3760</v>
      </c>
    </row>
    <row r="2784" spans="1:9" x14ac:dyDescent="0.25">
      <c r="C2784" s="4" t="s">
        <v>3761</v>
      </c>
    </row>
    <row r="2785" spans="1:8" x14ac:dyDescent="0.25">
      <c r="C2785" s="4" t="s">
        <v>3762</v>
      </c>
    </row>
    <row r="2786" spans="1:8" x14ac:dyDescent="0.25">
      <c r="C2786" s="4" t="s">
        <v>3763</v>
      </c>
    </row>
    <row r="2787" spans="1:8" x14ac:dyDescent="0.25">
      <c r="C2787" s="4" t="s">
        <v>3764</v>
      </c>
    </row>
    <row r="2788" spans="1:8" x14ac:dyDescent="0.25">
      <c r="C2788" s="4" t="s">
        <v>3765</v>
      </c>
    </row>
    <row r="2789" spans="1:8" x14ac:dyDescent="0.25">
      <c r="C2789" s="4" t="s">
        <v>3766</v>
      </c>
    </row>
    <row r="2790" spans="1:8" x14ac:dyDescent="0.25">
      <c r="C2790" s="4" t="s">
        <v>3767</v>
      </c>
    </row>
    <row r="2791" spans="1:8" x14ac:dyDescent="0.25">
      <c r="C2791" s="4" t="s">
        <v>3768</v>
      </c>
    </row>
    <row r="2792" spans="1:8" x14ac:dyDescent="0.25">
      <c r="C2792" s="4" t="s">
        <v>3769</v>
      </c>
    </row>
    <row r="2793" spans="1:8" x14ac:dyDescent="0.25">
      <c r="C2793" s="4" t="s">
        <v>3770</v>
      </c>
    </row>
    <row r="2794" spans="1:8" s="289" customFormat="1" x14ac:dyDescent="0.25">
      <c r="C2794" s="92" t="s">
        <v>1895</v>
      </c>
      <c r="D2794" s="93">
        <v>12</v>
      </c>
      <c r="E2794" s="91"/>
      <c r="G2794" s="13"/>
      <c r="H2794" s="13"/>
    </row>
    <row r="2796" spans="1:8" x14ac:dyDescent="0.25">
      <c r="A2796" t="s">
        <v>430</v>
      </c>
      <c r="B2796" s="4" t="s">
        <v>437</v>
      </c>
      <c r="C2796" s="289" t="s">
        <v>3779</v>
      </c>
      <c r="E2796" s="91">
        <v>44055</v>
      </c>
      <c r="F2796" s="288" t="s">
        <v>3799</v>
      </c>
    </row>
    <row r="2797" spans="1:8" x14ac:dyDescent="0.25">
      <c r="C2797" s="289" t="s">
        <v>3780</v>
      </c>
    </row>
    <row r="2798" spans="1:8" x14ac:dyDescent="0.25">
      <c r="C2798" s="289" t="s">
        <v>3781</v>
      </c>
    </row>
    <row r="2799" spans="1:8" x14ac:dyDescent="0.25">
      <c r="C2799" s="289" t="s">
        <v>3782</v>
      </c>
    </row>
    <row r="2800" spans="1:8" x14ac:dyDescent="0.25">
      <c r="C2800" s="289" t="s">
        <v>3783</v>
      </c>
    </row>
    <row r="2801" spans="3:4" x14ac:dyDescent="0.25">
      <c r="C2801" s="289" t="s">
        <v>3784</v>
      </c>
    </row>
    <row r="2802" spans="3:4" x14ac:dyDescent="0.25">
      <c r="C2802" s="289" t="s">
        <v>3785</v>
      </c>
    </row>
    <row r="2803" spans="3:4" x14ac:dyDescent="0.25">
      <c r="C2803" s="289" t="s">
        <v>3786</v>
      </c>
    </row>
    <row r="2804" spans="3:4" x14ac:dyDescent="0.25">
      <c r="C2804" s="289" t="s">
        <v>3787</v>
      </c>
    </row>
    <row r="2805" spans="3:4" x14ac:dyDescent="0.25">
      <c r="C2805" s="289" t="s">
        <v>3788</v>
      </c>
    </row>
    <row r="2806" spans="3:4" x14ac:dyDescent="0.25">
      <c r="C2806" s="289" t="s">
        <v>3789</v>
      </c>
    </row>
    <row r="2807" spans="3:4" x14ac:dyDescent="0.25">
      <c r="C2807" s="289" t="s">
        <v>3790</v>
      </c>
    </row>
    <row r="2808" spans="3:4" x14ac:dyDescent="0.25">
      <c r="C2808" s="289" t="s">
        <v>3791</v>
      </c>
    </row>
    <row r="2809" spans="3:4" x14ac:dyDescent="0.25">
      <c r="C2809" s="289" t="s">
        <v>3792</v>
      </c>
    </row>
    <row r="2810" spans="3:4" x14ac:dyDescent="0.25">
      <c r="C2810" s="289" t="s">
        <v>3793</v>
      </c>
    </row>
    <row r="2811" spans="3:4" x14ac:dyDescent="0.25">
      <c r="C2811" s="289" t="s">
        <v>3794</v>
      </c>
    </row>
    <row r="2812" spans="3:4" x14ac:dyDescent="0.25">
      <c r="C2812" s="289" t="s">
        <v>3795</v>
      </c>
    </row>
    <row r="2813" spans="3:4" x14ac:dyDescent="0.25">
      <c r="C2813" s="289" t="s">
        <v>3796</v>
      </c>
    </row>
    <row r="2814" spans="3:4" x14ac:dyDescent="0.25">
      <c r="C2814" s="289" t="s">
        <v>3797</v>
      </c>
    </row>
    <row r="2815" spans="3:4" x14ac:dyDescent="0.25">
      <c r="C2815" s="289" t="s">
        <v>3798</v>
      </c>
    </row>
    <row r="2816" spans="3:4" x14ac:dyDescent="0.25">
      <c r="C2816" s="92" t="s">
        <v>1895</v>
      </c>
      <c r="D2816" s="93">
        <v>20</v>
      </c>
    </row>
    <row r="2818" spans="1:6" x14ac:dyDescent="0.25">
      <c r="A2818" t="s">
        <v>602</v>
      </c>
      <c r="B2818" s="4" t="s">
        <v>3822</v>
      </c>
      <c r="C2818" s="4" t="s">
        <v>3823</v>
      </c>
      <c r="E2818" s="91">
        <v>44063</v>
      </c>
      <c r="F2818" s="300" t="s">
        <v>3833</v>
      </c>
    </row>
    <row r="2819" spans="1:6" x14ac:dyDescent="0.25">
      <c r="C2819" s="4" t="s">
        <v>3824</v>
      </c>
    </row>
    <row r="2820" spans="1:6" x14ac:dyDescent="0.25">
      <c r="C2820" s="4" t="s">
        <v>3825</v>
      </c>
    </row>
    <row r="2821" spans="1:6" x14ac:dyDescent="0.25">
      <c r="C2821" s="4" t="s">
        <v>3826</v>
      </c>
    </row>
    <row r="2822" spans="1:6" x14ac:dyDescent="0.25">
      <c r="C2822" s="4" t="s">
        <v>3827</v>
      </c>
    </row>
    <row r="2823" spans="1:6" x14ac:dyDescent="0.25">
      <c r="C2823" s="4" t="s">
        <v>3828</v>
      </c>
    </row>
    <row r="2824" spans="1:6" x14ac:dyDescent="0.25">
      <c r="C2824" s="4" t="s">
        <v>3829</v>
      </c>
    </row>
    <row r="2825" spans="1:6" x14ac:dyDescent="0.25">
      <c r="C2825" s="4" t="s">
        <v>3830</v>
      </c>
    </row>
    <row r="2826" spans="1:6" x14ac:dyDescent="0.25">
      <c r="C2826" s="4" t="s">
        <v>3831</v>
      </c>
    </row>
    <row r="2827" spans="1:6" x14ac:dyDescent="0.25">
      <c r="C2827" s="4" t="s">
        <v>3832</v>
      </c>
    </row>
    <row r="2828" spans="1:6" x14ac:dyDescent="0.25">
      <c r="C2828" s="92" t="s">
        <v>1895</v>
      </c>
      <c r="D2828" s="93">
        <v>10</v>
      </c>
    </row>
    <row r="2829" spans="1:6" x14ac:dyDescent="0.25">
      <c r="A2829" t="s">
        <v>3840</v>
      </c>
      <c r="B2829" s="4" t="s">
        <v>3842</v>
      </c>
      <c r="C2829" s="4" t="s">
        <v>3870</v>
      </c>
      <c r="E2829" s="91">
        <v>44076</v>
      </c>
      <c r="F2829" t="s">
        <v>3869</v>
      </c>
    </row>
    <row r="2830" spans="1:6" x14ac:dyDescent="0.25">
      <c r="C2830" s="4" t="s">
        <v>3871</v>
      </c>
    </row>
    <row r="2831" spans="1:6" x14ac:dyDescent="0.25">
      <c r="C2831" s="4" t="s">
        <v>3872</v>
      </c>
    </row>
    <row r="2832" spans="1:6" x14ac:dyDescent="0.25">
      <c r="C2832" s="4" t="s">
        <v>3873</v>
      </c>
    </row>
    <row r="2833" spans="3:3" x14ac:dyDescent="0.25">
      <c r="C2833" s="4" t="s">
        <v>3874</v>
      </c>
    </row>
    <row r="2834" spans="3:3" x14ac:dyDescent="0.25">
      <c r="C2834" s="4" t="s">
        <v>3875</v>
      </c>
    </row>
    <row r="2835" spans="3:3" x14ac:dyDescent="0.25">
      <c r="C2835" s="4" t="s">
        <v>3876</v>
      </c>
    </row>
    <row r="2836" spans="3:3" x14ac:dyDescent="0.25">
      <c r="C2836" s="4" t="s">
        <v>3877</v>
      </c>
    </row>
    <row r="2837" spans="3:3" x14ac:dyDescent="0.25">
      <c r="C2837" s="4" t="s">
        <v>3878</v>
      </c>
    </row>
    <row r="2838" spans="3:3" x14ac:dyDescent="0.25">
      <c r="C2838" s="4" t="s">
        <v>3879</v>
      </c>
    </row>
    <row r="2839" spans="3:3" x14ac:dyDescent="0.25">
      <c r="C2839" s="4" t="s">
        <v>3880</v>
      </c>
    </row>
    <row r="2840" spans="3:3" x14ac:dyDescent="0.25">
      <c r="C2840" s="4" t="s">
        <v>3881</v>
      </c>
    </row>
    <row r="2841" spans="3:3" x14ac:dyDescent="0.25">
      <c r="C2841" s="4" t="s">
        <v>3882</v>
      </c>
    </row>
    <row r="2842" spans="3:3" x14ac:dyDescent="0.25">
      <c r="C2842" s="4" t="s">
        <v>3883</v>
      </c>
    </row>
    <row r="2843" spans="3:3" x14ac:dyDescent="0.25">
      <c r="C2843" s="4" t="s">
        <v>3884</v>
      </c>
    </row>
    <row r="2844" spans="3:3" x14ac:dyDescent="0.25">
      <c r="C2844" s="4" t="s">
        <v>3885</v>
      </c>
    </row>
    <row r="2845" spans="3:3" x14ac:dyDescent="0.25">
      <c r="C2845" s="4" t="s">
        <v>3886</v>
      </c>
    </row>
    <row r="2846" spans="3:3" x14ac:dyDescent="0.25">
      <c r="C2846" s="4" t="s">
        <v>3887</v>
      </c>
    </row>
    <row r="2847" spans="3:3" x14ac:dyDescent="0.25">
      <c r="C2847" s="4" t="s">
        <v>3888</v>
      </c>
    </row>
    <row r="2848" spans="3:3" x14ac:dyDescent="0.25">
      <c r="C2848" s="4" t="s">
        <v>3889</v>
      </c>
    </row>
    <row r="2849" spans="3:3" x14ac:dyDescent="0.25">
      <c r="C2849" s="4" t="s">
        <v>3890</v>
      </c>
    </row>
    <row r="2850" spans="3:3" x14ac:dyDescent="0.25">
      <c r="C2850" s="4" t="s">
        <v>3891</v>
      </c>
    </row>
    <row r="2851" spans="3:3" x14ac:dyDescent="0.25">
      <c r="C2851" s="4" t="s">
        <v>3892</v>
      </c>
    </row>
    <row r="2852" spans="3:3" x14ac:dyDescent="0.25">
      <c r="C2852" s="4" t="s">
        <v>3893</v>
      </c>
    </row>
    <row r="2853" spans="3:3" x14ac:dyDescent="0.25">
      <c r="C2853" s="4" t="s">
        <v>3894</v>
      </c>
    </row>
    <row r="2854" spans="3:3" x14ac:dyDescent="0.25">
      <c r="C2854" s="4" t="s">
        <v>3895</v>
      </c>
    </row>
    <row r="2855" spans="3:3" x14ac:dyDescent="0.25">
      <c r="C2855" s="4" t="s">
        <v>3896</v>
      </c>
    </row>
    <row r="2856" spans="3:3" x14ac:dyDescent="0.25">
      <c r="C2856" s="4" t="s">
        <v>3897</v>
      </c>
    </row>
    <row r="2857" spans="3:3" x14ac:dyDescent="0.25">
      <c r="C2857" s="4" t="s">
        <v>3898</v>
      </c>
    </row>
    <row r="2858" spans="3:3" x14ac:dyDescent="0.25">
      <c r="C2858" s="4" t="s">
        <v>3899</v>
      </c>
    </row>
    <row r="2859" spans="3:3" x14ac:dyDescent="0.25">
      <c r="C2859" s="4" t="s">
        <v>3900</v>
      </c>
    </row>
    <row r="2860" spans="3:3" x14ac:dyDescent="0.25">
      <c r="C2860" s="4" t="s">
        <v>3901</v>
      </c>
    </row>
    <row r="2861" spans="3:3" x14ac:dyDescent="0.25">
      <c r="C2861" s="4" t="s">
        <v>3902</v>
      </c>
    </row>
    <row r="2862" spans="3:3" x14ac:dyDescent="0.25">
      <c r="C2862" s="4" t="s">
        <v>3903</v>
      </c>
    </row>
    <row r="2863" spans="3:3" x14ac:dyDescent="0.25">
      <c r="C2863" s="4" t="s">
        <v>3904</v>
      </c>
    </row>
    <row r="2864" spans="3:3" x14ac:dyDescent="0.25">
      <c r="C2864" s="4" t="s">
        <v>3905</v>
      </c>
    </row>
    <row r="2865" spans="3:3" x14ac:dyDescent="0.25">
      <c r="C2865" s="4" t="s">
        <v>3906</v>
      </c>
    </row>
    <row r="2866" spans="3:3" x14ac:dyDescent="0.25">
      <c r="C2866" s="4" t="s">
        <v>3907</v>
      </c>
    </row>
    <row r="2867" spans="3:3" x14ac:dyDescent="0.25">
      <c r="C2867" s="4" t="s">
        <v>3908</v>
      </c>
    </row>
    <row r="2868" spans="3:3" x14ac:dyDescent="0.25">
      <c r="C2868" s="4" t="s">
        <v>3909</v>
      </c>
    </row>
    <row r="2869" spans="3:3" x14ac:dyDescent="0.25">
      <c r="C2869" s="4" t="s">
        <v>3910</v>
      </c>
    </row>
    <row r="2870" spans="3:3" x14ac:dyDescent="0.25">
      <c r="C2870" s="4" t="s">
        <v>3911</v>
      </c>
    </row>
    <row r="2871" spans="3:3" x14ac:dyDescent="0.25">
      <c r="C2871" s="4" t="s">
        <v>3912</v>
      </c>
    </row>
    <row r="2872" spans="3:3" x14ac:dyDescent="0.25">
      <c r="C2872" s="4" t="s">
        <v>3913</v>
      </c>
    </row>
    <row r="2873" spans="3:3" x14ac:dyDescent="0.25">
      <c r="C2873" s="4" t="s">
        <v>3914</v>
      </c>
    </row>
    <row r="2874" spans="3:3" x14ac:dyDescent="0.25">
      <c r="C2874" s="4" t="s">
        <v>3915</v>
      </c>
    </row>
    <row r="2875" spans="3:3" x14ac:dyDescent="0.25">
      <c r="C2875" s="4" t="s">
        <v>3916</v>
      </c>
    </row>
    <row r="2876" spans="3:3" x14ac:dyDescent="0.25">
      <c r="C2876" s="4" t="s">
        <v>3917</v>
      </c>
    </row>
    <row r="2877" spans="3:3" x14ac:dyDescent="0.25">
      <c r="C2877" s="4" t="s">
        <v>3918</v>
      </c>
    </row>
    <row r="2878" spans="3:3" x14ac:dyDescent="0.25">
      <c r="C2878" s="4" t="s">
        <v>3919</v>
      </c>
    </row>
    <row r="2879" spans="3:3" x14ac:dyDescent="0.25">
      <c r="C2879" s="4" t="s">
        <v>3920</v>
      </c>
    </row>
    <row r="2880" spans="3:3" x14ac:dyDescent="0.25">
      <c r="C2880" s="4" t="s">
        <v>3921</v>
      </c>
    </row>
    <row r="2881" spans="3:3" x14ac:dyDescent="0.25">
      <c r="C2881" s="4" t="s">
        <v>3922</v>
      </c>
    </row>
    <row r="2882" spans="3:3" x14ac:dyDescent="0.25">
      <c r="C2882" s="4" t="s">
        <v>3923</v>
      </c>
    </row>
    <row r="2883" spans="3:3" x14ac:dyDescent="0.25">
      <c r="C2883" s="4" t="s">
        <v>3924</v>
      </c>
    </row>
    <row r="2884" spans="3:3" x14ac:dyDescent="0.25">
      <c r="C2884" s="4" t="s">
        <v>3925</v>
      </c>
    </row>
    <row r="2885" spans="3:3" x14ac:dyDescent="0.25">
      <c r="C2885" s="4" t="s">
        <v>3926</v>
      </c>
    </row>
    <row r="2886" spans="3:3" x14ac:dyDescent="0.25">
      <c r="C2886" s="4" t="s">
        <v>3927</v>
      </c>
    </row>
    <row r="2887" spans="3:3" x14ac:dyDescent="0.25">
      <c r="C2887" s="4" t="s">
        <v>3928</v>
      </c>
    </row>
    <row r="2888" spans="3:3" x14ac:dyDescent="0.25">
      <c r="C2888" s="4" t="s">
        <v>3929</v>
      </c>
    </row>
    <row r="2889" spans="3:3" x14ac:dyDescent="0.25">
      <c r="C2889" s="4" t="s">
        <v>3930</v>
      </c>
    </row>
    <row r="2890" spans="3:3" x14ac:dyDescent="0.25">
      <c r="C2890" s="4" t="s">
        <v>3931</v>
      </c>
    </row>
    <row r="2891" spans="3:3" x14ac:dyDescent="0.25">
      <c r="C2891" s="4" t="s">
        <v>3932</v>
      </c>
    </row>
    <row r="2892" spans="3:3" x14ac:dyDescent="0.25">
      <c r="C2892" s="4" t="s">
        <v>3933</v>
      </c>
    </row>
    <row r="2893" spans="3:3" x14ac:dyDescent="0.25">
      <c r="C2893" s="4" t="s">
        <v>3934</v>
      </c>
    </row>
    <row r="2894" spans="3:3" x14ac:dyDescent="0.25">
      <c r="C2894" s="4" t="s">
        <v>3935</v>
      </c>
    </row>
    <row r="2895" spans="3:3" x14ac:dyDescent="0.25">
      <c r="C2895" s="4" t="s">
        <v>3936</v>
      </c>
    </row>
    <row r="2896" spans="3:3" x14ac:dyDescent="0.25">
      <c r="C2896" s="4" t="s">
        <v>3937</v>
      </c>
    </row>
    <row r="2897" spans="3:3" x14ac:dyDescent="0.25">
      <c r="C2897" s="4" t="s">
        <v>3938</v>
      </c>
    </row>
    <row r="2898" spans="3:3" x14ac:dyDescent="0.25">
      <c r="C2898" s="4" t="s">
        <v>3939</v>
      </c>
    </row>
    <row r="2899" spans="3:3" x14ac:dyDescent="0.25">
      <c r="C2899" s="4" t="s">
        <v>3940</v>
      </c>
    </row>
    <row r="2900" spans="3:3" x14ac:dyDescent="0.25">
      <c r="C2900" s="4" t="s">
        <v>3941</v>
      </c>
    </row>
    <row r="2901" spans="3:3" x14ac:dyDescent="0.25">
      <c r="C2901" s="4" t="s">
        <v>3942</v>
      </c>
    </row>
    <row r="2902" spans="3:3" x14ac:dyDescent="0.25">
      <c r="C2902" s="4" t="s">
        <v>3943</v>
      </c>
    </row>
    <row r="2903" spans="3:3" x14ac:dyDescent="0.25">
      <c r="C2903" s="4" t="s">
        <v>3944</v>
      </c>
    </row>
    <row r="2904" spans="3:3" x14ac:dyDescent="0.25">
      <c r="C2904" s="4" t="s">
        <v>3945</v>
      </c>
    </row>
    <row r="2905" spans="3:3" x14ac:dyDescent="0.25">
      <c r="C2905" s="4" t="s">
        <v>3946</v>
      </c>
    </row>
    <row r="2906" spans="3:3" x14ac:dyDescent="0.25">
      <c r="C2906" s="4" t="s">
        <v>3947</v>
      </c>
    </row>
    <row r="2907" spans="3:3" x14ac:dyDescent="0.25">
      <c r="C2907" s="4" t="s">
        <v>3948</v>
      </c>
    </row>
    <row r="2908" spans="3:3" x14ac:dyDescent="0.25">
      <c r="C2908" s="4" t="s">
        <v>3949</v>
      </c>
    </row>
    <row r="2909" spans="3:3" x14ac:dyDescent="0.25">
      <c r="C2909" s="4" t="s">
        <v>3950</v>
      </c>
    </row>
    <row r="2910" spans="3:3" x14ac:dyDescent="0.25">
      <c r="C2910" s="4" t="s">
        <v>3951</v>
      </c>
    </row>
    <row r="2911" spans="3:3" x14ac:dyDescent="0.25">
      <c r="C2911" s="4" t="s">
        <v>3952</v>
      </c>
    </row>
    <row r="2912" spans="3:3" x14ac:dyDescent="0.25">
      <c r="C2912" s="4" t="s">
        <v>3953</v>
      </c>
    </row>
    <row r="2913" spans="1:6" x14ac:dyDescent="0.25">
      <c r="C2913" s="4" t="s">
        <v>3954</v>
      </c>
    </row>
    <row r="2914" spans="1:6" x14ac:dyDescent="0.25">
      <c r="C2914" s="4" t="s">
        <v>3955</v>
      </c>
    </row>
    <row r="2915" spans="1:6" x14ac:dyDescent="0.25">
      <c r="C2915" s="4" t="s">
        <v>3956</v>
      </c>
    </row>
    <row r="2916" spans="1:6" x14ac:dyDescent="0.25">
      <c r="C2916" s="4" t="s">
        <v>3957</v>
      </c>
    </row>
    <row r="2917" spans="1:6" x14ac:dyDescent="0.25">
      <c r="C2917" s="92" t="s">
        <v>1895</v>
      </c>
      <c r="D2917" s="93">
        <v>88</v>
      </c>
    </row>
    <row r="2919" spans="1:6" x14ac:dyDescent="0.25">
      <c r="A2919" t="s">
        <v>3963</v>
      </c>
      <c r="B2919" s="4" t="s">
        <v>333</v>
      </c>
      <c r="C2919" s="308" t="s">
        <v>3964</v>
      </c>
      <c r="E2919" s="91">
        <v>44088</v>
      </c>
      <c r="F2919" s="308" t="s">
        <v>4014</v>
      </c>
    </row>
    <row r="2920" spans="1:6" x14ac:dyDescent="0.25">
      <c r="C2920" s="308" t="s">
        <v>3965</v>
      </c>
    </row>
    <row r="2921" spans="1:6" x14ac:dyDescent="0.25">
      <c r="C2921" s="308" t="s">
        <v>3966</v>
      </c>
    </row>
    <row r="2922" spans="1:6" x14ac:dyDescent="0.25">
      <c r="C2922" s="308" t="s">
        <v>3967</v>
      </c>
    </row>
    <row r="2923" spans="1:6" x14ac:dyDescent="0.25">
      <c r="C2923" s="308" t="s">
        <v>3968</v>
      </c>
    </row>
    <row r="2924" spans="1:6" x14ac:dyDescent="0.25">
      <c r="C2924" s="308" t="s">
        <v>3969</v>
      </c>
    </row>
    <row r="2925" spans="1:6" x14ac:dyDescent="0.25">
      <c r="C2925" s="308" t="s">
        <v>3970</v>
      </c>
    </row>
    <row r="2926" spans="1:6" x14ac:dyDescent="0.25">
      <c r="C2926" s="308" t="s">
        <v>3971</v>
      </c>
    </row>
    <row r="2927" spans="1:6" x14ac:dyDescent="0.25">
      <c r="C2927" s="308" t="s">
        <v>3972</v>
      </c>
    </row>
    <row r="2928" spans="1:6" x14ac:dyDescent="0.25">
      <c r="C2928" s="308" t="s">
        <v>3973</v>
      </c>
    </row>
    <row r="2929" spans="1:6" x14ac:dyDescent="0.25">
      <c r="C2929" s="92" t="s">
        <v>1895</v>
      </c>
      <c r="D2929" s="93">
        <v>10</v>
      </c>
    </row>
    <row r="2931" spans="1:6" x14ac:dyDescent="0.25">
      <c r="A2931" s="7" t="s">
        <v>3566</v>
      </c>
      <c r="B2931" s="308" t="s">
        <v>333</v>
      </c>
      <c r="C2931" s="308" t="s">
        <v>3975</v>
      </c>
      <c r="E2931" s="91">
        <v>44088</v>
      </c>
      <c r="F2931" s="308" t="s">
        <v>4014</v>
      </c>
    </row>
    <row r="2932" spans="1:6" x14ac:dyDescent="0.25">
      <c r="C2932" s="308" t="s">
        <v>3976</v>
      </c>
    </row>
    <row r="2933" spans="1:6" x14ac:dyDescent="0.25">
      <c r="C2933" s="308" t="s">
        <v>3977</v>
      </c>
    </row>
    <row r="2934" spans="1:6" x14ac:dyDescent="0.25">
      <c r="C2934" s="308" t="s">
        <v>3978</v>
      </c>
    </row>
    <row r="2935" spans="1:6" x14ac:dyDescent="0.25">
      <c r="C2935" s="308" t="s">
        <v>3979</v>
      </c>
    </row>
    <row r="2936" spans="1:6" x14ac:dyDescent="0.25">
      <c r="C2936" s="308" t="s">
        <v>3980</v>
      </c>
    </row>
    <row r="2937" spans="1:6" x14ac:dyDescent="0.25">
      <c r="C2937" s="308" t="s">
        <v>3981</v>
      </c>
    </row>
    <row r="2938" spans="1:6" x14ac:dyDescent="0.25">
      <c r="C2938" s="308" t="s">
        <v>3982</v>
      </c>
    </row>
    <row r="2939" spans="1:6" x14ac:dyDescent="0.25">
      <c r="C2939" s="308" t="s">
        <v>3983</v>
      </c>
    </row>
    <row r="2940" spans="1:6" x14ac:dyDescent="0.25">
      <c r="C2940" s="308" t="s">
        <v>3984</v>
      </c>
    </row>
    <row r="2941" spans="1:6" x14ac:dyDescent="0.25">
      <c r="C2941" s="308" t="s">
        <v>3985</v>
      </c>
    </row>
    <row r="2942" spans="1:6" x14ac:dyDescent="0.25">
      <c r="C2942" s="308" t="s">
        <v>3986</v>
      </c>
    </row>
    <row r="2943" spans="1:6" x14ac:dyDescent="0.25">
      <c r="C2943" s="308" t="s">
        <v>3987</v>
      </c>
    </row>
    <row r="2944" spans="1:6" x14ac:dyDescent="0.25">
      <c r="C2944" s="308" t="s">
        <v>3988</v>
      </c>
    </row>
    <row r="2945" spans="3:3" x14ac:dyDescent="0.25">
      <c r="C2945" s="308" t="s">
        <v>3989</v>
      </c>
    </row>
    <row r="2946" spans="3:3" x14ac:dyDescent="0.25">
      <c r="C2946" s="308" t="s">
        <v>3990</v>
      </c>
    </row>
    <row r="2947" spans="3:3" x14ac:dyDescent="0.25">
      <c r="C2947" s="308" t="s">
        <v>3991</v>
      </c>
    </row>
    <row r="2948" spans="3:3" x14ac:dyDescent="0.25">
      <c r="C2948" s="308" t="s">
        <v>3992</v>
      </c>
    </row>
    <row r="2949" spans="3:3" x14ac:dyDescent="0.25">
      <c r="C2949" s="308" t="s">
        <v>3993</v>
      </c>
    </row>
    <row r="2950" spans="3:3" x14ac:dyDescent="0.25">
      <c r="C2950" s="308" t="s">
        <v>3994</v>
      </c>
    </row>
    <row r="2951" spans="3:3" x14ac:dyDescent="0.25">
      <c r="C2951" s="308" t="s">
        <v>3995</v>
      </c>
    </row>
    <row r="2952" spans="3:3" x14ac:dyDescent="0.25">
      <c r="C2952" s="308" t="s">
        <v>3996</v>
      </c>
    </row>
    <row r="2953" spans="3:3" x14ac:dyDescent="0.25">
      <c r="C2953" s="308" t="s">
        <v>3997</v>
      </c>
    </row>
    <row r="2954" spans="3:3" x14ac:dyDescent="0.25">
      <c r="C2954" s="308" t="s">
        <v>3998</v>
      </c>
    </row>
    <row r="2955" spans="3:3" x14ac:dyDescent="0.25">
      <c r="C2955" s="308" t="s">
        <v>3999</v>
      </c>
    </row>
    <row r="2956" spans="3:3" x14ac:dyDescent="0.25">
      <c r="C2956" s="308" t="s">
        <v>4000</v>
      </c>
    </row>
    <row r="2957" spans="3:3" x14ac:dyDescent="0.25">
      <c r="C2957" s="308" t="s">
        <v>4001</v>
      </c>
    </row>
    <row r="2958" spans="3:3" x14ac:dyDescent="0.25">
      <c r="C2958" s="308" t="s">
        <v>4002</v>
      </c>
    </row>
    <row r="2959" spans="3:3" x14ac:dyDescent="0.25">
      <c r="C2959" s="308" t="s">
        <v>4003</v>
      </c>
    </row>
    <row r="2960" spans="3:3" x14ac:dyDescent="0.25">
      <c r="C2960" s="308" t="s">
        <v>4004</v>
      </c>
    </row>
    <row r="2961" spans="1:6" x14ac:dyDescent="0.25">
      <c r="C2961" s="308" t="s">
        <v>4005</v>
      </c>
    </row>
    <row r="2962" spans="1:6" x14ac:dyDescent="0.25">
      <c r="C2962" s="308" t="s">
        <v>4006</v>
      </c>
    </row>
    <row r="2963" spans="1:6" x14ac:dyDescent="0.25">
      <c r="C2963" s="308" t="s">
        <v>4007</v>
      </c>
    </row>
    <row r="2964" spans="1:6" x14ac:dyDescent="0.25">
      <c r="C2964" s="308" t="s">
        <v>4008</v>
      </c>
    </row>
    <row r="2965" spans="1:6" x14ac:dyDescent="0.25">
      <c r="C2965" s="308" t="s">
        <v>4009</v>
      </c>
    </row>
    <row r="2966" spans="1:6" x14ac:dyDescent="0.25">
      <c r="C2966" s="92" t="s">
        <v>1895</v>
      </c>
      <c r="D2966" s="93">
        <v>35</v>
      </c>
    </row>
    <row r="2968" spans="1:6" x14ac:dyDescent="0.25">
      <c r="A2968" s="7" t="s">
        <v>4013</v>
      </c>
      <c r="B2968" s="7" t="s">
        <v>308</v>
      </c>
      <c r="C2968" s="7" t="s">
        <v>4015</v>
      </c>
      <c r="E2968" s="91">
        <v>44088</v>
      </c>
      <c r="F2968" s="308" t="s">
        <v>4014</v>
      </c>
    </row>
    <row r="2969" spans="1:6" x14ac:dyDescent="0.25">
      <c r="C2969" s="7" t="s">
        <v>4016</v>
      </c>
    </row>
    <row r="2970" spans="1:6" x14ac:dyDescent="0.25">
      <c r="C2970" s="7" t="s">
        <v>4017</v>
      </c>
    </row>
    <row r="2971" spans="1:6" x14ac:dyDescent="0.25">
      <c r="C2971" s="7" t="s">
        <v>4018</v>
      </c>
    </row>
    <row r="2972" spans="1:6" x14ac:dyDescent="0.25">
      <c r="C2972" s="7" t="s">
        <v>4019</v>
      </c>
    </row>
    <row r="2973" spans="1:6" x14ac:dyDescent="0.25">
      <c r="C2973" s="92" t="s">
        <v>1895</v>
      </c>
      <c r="D2973" s="93">
        <v>5</v>
      </c>
    </row>
    <row r="2975" spans="1:6" x14ac:dyDescent="0.25">
      <c r="A2975" s="7" t="s">
        <v>496</v>
      </c>
      <c r="B2975" s="7" t="s">
        <v>497</v>
      </c>
      <c r="C2975" s="7" t="s">
        <v>4021</v>
      </c>
      <c r="E2975" s="91">
        <v>44088</v>
      </c>
      <c r="F2975" s="7" t="s">
        <v>4022</v>
      </c>
    </row>
    <row r="2976" spans="1:6" x14ac:dyDescent="0.25">
      <c r="C2976" s="165" t="s">
        <v>4020</v>
      </c>
    </row>
    <row r="2977" spans="1:9" x14ac:dyDescent="0.25">
      <c r="C2977" s="92" t="s">
        <v>1895</v>
      </c>
      <c r="D2977" s="93">
        <v>2</v>
      </c>
    </row>
    <row r="2979" spans="1:9" x14ac:dyDescent="0.25">
      <c r="A2979" t="s">
        <v>682</v>
      </c>
      <c r="B2979" s="4" t="s">
        <v>684</v>
      </c>
      <c r="C2979" s="7" t="s">
        <v>4026</v>
      </c>
      <c r="E2979" s="91">
        <v>44091</v>
      </c>
      <c r="F2979" s="7" t="s">
        <v>3081</v>
      </c>
    </row>
    <row r="2980" spans="1:9" x14ac:dyDescent="0.25">
      <c r="C2980" s="7" t="s">
        <v>4027</v>
      </c>
    </row>
    <row r="2981" spans="1:9" x14ac:dyDescent="0.25">
      <c r="C2981" s="7" t="s">
        <v>4028</v>
      </c>
    </row>
    <row r="2982" spans="1:9" x14ac:dyDescent="0.25">
      <c r="C2982" s="7" t="s">
        <v>4029</v>
      </c>
    </row>
    <row r="2983" spans="1:9" x14ac:dyDescent="0.25">
      <c r="C2983" s="7" t="s">
        <v>4030</v>
      </c>
    </row>
    <row r="2984" spans="1:9" x14ac:dyDescent="0.25">
      <c r="C2984" s="92" t="s">
        <v>1895</v>
      </c>
      <c r="D2984" s="93">
        <v>5</v>
      </c>
    </row>
    <row r="2986" spans="1:9" x14ac:dyDescent="0.25">
      <c r="A2986" t="s">
        <v>116</v>
      </c>
      <c r="B2986" s="4" t="s">
        <v>499</v>
      </c>
      <c r="C2986" s="7" t="s">
        <v>4124</v>
      </c>
      <c r="E2986" s="91">
        <v>44097</v>
      </c>
      <c r="F2986" s="325" t="s">
        <v>4117</v>
      </c>
      <c r="I2986" s="7" t="s">
        <v>4118</v>
      </c>
    </row>
    <row r="2987" spans="1:9" x14ac:dyDescent="0.25">
      <c r="C2987" s="7" t="s">
        <v>4125</v>
      </c>
    </row>
    <row r="2988" spans="1:9" x14ac:dyDescent="0.25">
      <c r="C2988" s="7" t="s">
        <v>4126</v>
      </c>
    </row>
    <row r="2989" spans="1:9" x14ac:dyDescent="0.25">
      <c r="C2989" s="7" t="s">
        <v>4127</v>
      </c>
    </row>
    <row r="2990" spans="1:9" x14ac:dyDescent="0.25">
      <c r="C2990" s="7" t="s">
        <v>4128</v>
      </c>
    </row>
    <row r="2991" spans="1:9" x14ac:dyDescent="0.25">
      <c r="C2991" s="7" t="s">
        <v>4129</v>
      </c>
    </row>
    <row r="2992" spans="1:9" x14ac:dyDescent="0.25">
      <c r="C2992" s="7" t="s">
        <v>4130</v>
      </c>
    </row>
    <row r="2993" spans="1:9" x14ac:dyDescent="0.25">
      <c r="C2993" s="92" t="s">
        <v>1895</v>
      </c>
      <c r="D2993" s="93">
        <v>7</v>
      </c>
    </row>
    <row r="2995" spans="1:9" x14ac:dyDescent="0.25">
      <c r="A2995" t="s">
        <v>3688</v>
      </c>
      <c r="B2995" s="7" t="s">
        <v>3393</v>
      </c>
      <c r="C2995" s="7" t="s">
        <v>4143</v>
      </c>
      <c r="E2995" s="91">
        <v>44097</v>
      </c>
      <c r="F2995" s="325" t="s">
        <v>4117</v>
      </c>
      <c r="I2995" s="7" t="s">
        <v>4118</v>
      </c>
    </row>
    <row r="2996" spans="1:9" x14ac:dyDescent="0.25">
      <c r="C2996" s="7" t="s">
        <v>4144</v>
      </c>
    </row>
    <row r="2997" spans="1:9" x14ac:dyDescent="0.25">
      <c r="C2997" s="7" t="s">
        <v>4145</v>
      </c>
    </row>
    <row r="2998" spans="1:9" x14ac:dyDescent="0.25">
      <c r="C2998" s="7" t="s">
        <v>4146</v>
      </c>
    </row>
    <row r="2999" spans="1:9" x14ac:dyDescent="0.25">
      <c r="C2999" s="7" t="s">
        <v>4147</v>
      </c>
    </row>
    <row r="3000" spans="1:9" x14ac:dyDescent="0.25">
      <c r="C3000" s="7" t="s">
        <v>4148</v>
      </c>
    </row>
    <row r="3001" spans="1:9" x14ac:dyDescent="0.25">
      <c r="C3001" s="7" t="s">
        <v>4149</v>
      </c>
    </row>
    <row r="3002" spans="1:9" x14ac:dyDescent="0.25">
      <c r="C3002" s="7" t="s">
        <v>4150</v>
      </c>
    </row>
    <row r="3003" spans="1:9" x14ac:dyDescent="0.25">
      <c r="C3003" s="7" t="s">
        <v>4151</v>
      </c>
    </row>
    <row r="3004" spans="1:9" x14ac:dyDescent="0.25">
      <c r="C3004" s="7" t="s">
        <v>4152</v>
      </c>
    </row>
    <row r="3005" spans="1:9" x14ac:dyDescent="0.25">
      <c r="C3005" s="7" t="s">
        <v>4153</v>
      </c>
    </row>
    <row r="3006" spans="1:9" x14ac:dyDescent="0.25">
      <c r="C3006" s="7" t="s">
        <v>4154</v>
      </c>
    </row>
    <row r="3007" spans="1:9" x14ac:dyDescent="0.25">
      <c r="C3007" s="92" t="s">
        <v>1895</v>
      </c>
      <c r="D3007" s="93">
        <v>12</v>
      </c>
    </row>
    <row r="3009" spans="1:9" x14ac:dyDescent="0.25">
      <c r="A3009" s="7" t="s">
        <v>3803</v>
      </c>
      <c r="B3009" s="7" t="s">
        <v>376</v>
      </c>
      <c r="C3009" s="7" t="s">
        <v>4131</v>
      </c>
      <c r="E3009" s="91">
        <v>44097</v>
      </c>
      <c r="F3009" s="325" t="s">
        <v>4117</v>
      </c>
      <c r="I3009" s="7" t="s">
        <v>4118</v>
      </c>
    </row>
    <row r="3010" spans="1:9" x14ac:dyDescent="0.25">
      <c r="C3010" s="7" t="s">
        <v>4132</v>
      </c>
    </row>
    <row r="3011" spans="1:9" x14ac:dyDescent="0.25">
      <c r="C3011" s="7" t="s">
        <v>4133</v>
      </c>
    </row>
    <row r="3012" spans="1:9" x14ac:dyDescent="0.25">
      <c r="C3012" s="7" t="s">
        <v>4134</v>
      </c>
    </row>
    <row r="3013" spans="1:9" x14ac:dyDescent="0.25">
      <c r="C3013" s="7" t="s">
        <v>4135</v>
      </c>
    </row>
    <row r="3014" spans="1:9" x14ac:dyDescent="0.25">
      <c r="C3014" s="7" t="s">
        <v>4136</v>
      </c>
    </row>
    <row r="3015" spans="1:9" x14ac:dyDescent="0.25">
      <c r="C3015" s="7" t="s">
        <v>4137</v>
      </c>
    </row>
    <row r="3016" spans="1:9" x14ac:dyDescent="0.25">
      <c r="C3016" s="7" t="s">
        <v>4138</v>
      </c>
    </row>
    <row r="3017" spans="1:9" x14ac:dyDescent="0.25">
      <c r="C3017" s="7" t="s">
        <v>4139</v>
      </c>
    </row>
    <row r="3018" spans="1:9" x14ac:dyDescent="0.25">
      <c r="C3018" s="7" t="s">
        <v>4140</v>
      </c>
    </row>
    <row r="3019" spans="1:9" x14ac:dyDescent="0.25">
      <c r="C3019" s="7" t="s">
        <v>4141</v>
      </c>
    </row>
    <row r="3020" spans="1:9" x14ac:dyDescent="0.25">
      <c r="C3020" s="7" t="s">
        <v>4142</v>
      </c>
    </row>
    <row r="3021" spans="1:9" x14ac:dyDescent="0.25">
      <c r="C3021" s="92" t="s">
        <v>1895</v>
      </c>
      <c r="D3021" s="93">
        <v>12</v>
      </c>
    </row>
    <row r="3023" spans="1:9" x14ac:dyDescent="0.25">
      <c r="A3023" t="s">
        <v>269</v>
      </c>
      <c r="B3023" s="4" t="s">
        <v>434</v>
      </c>
      <c r="C3023" s="7" t="s">
        <v>4170</v>
      </c>
      <c r="E3023" s="91">
        <v>44099</v>
      </c>
      <c r="F3023" s="7" t="s">
        <v>2821</v>
      </c>
    </row>
    <row r="3024" spans="1:9" x14ac:dyDescent="0.25">
      <c r="C3024" s="7" t="s">
        <v>4171</v>
      </c>
    </row>
    <row r="3025" spans="3:3" x14ac:dyDescent="0.25">
      <c r="C3025" s="7" t="s">
        <v>4172</v>
      </c>
    </row>
    <row r="3026" spans="3:3" x14ac:dyDescent="0.25">
      <c r="C3026" s="7" t="s">
        <v>4173</v>
      </c>
    </row>
    <row r="3027" spans="3:3" x14ac:dyDescent="0.25">
      <c r="C3027" s="7" t="s">
        <v>4174</v>
      </c>
    </row>
    <row r="3028" spans="3:3" x14ac:dyDescent="0.25">
      <c r="C3028" s="7" t="s">
        <v>4175</v>
      </c>
    </row>
    <row r="3029" spans="3:3" x14ac:dyDescent="0.25">
      <c r="C3029" s="7" t="s">
        <v>4176</v>
      </c>
    </row>
    <row r="3030" spans="3:3" x14ac:dyDescent="0.25">
      <c r="C3030" s="7" t="s">
        <v>4177</v>
      </c>
    </row>
    <row r="3031" spans="3:3" x14ac:dyDescent="0.25">
      <c r="C3031" s="7" t="s">
        <v>4178</v>
      </c>
    </row>
    <row r="3032" spans="3:3" x14ac:dyDescent="0.25">
      <c r="C3032" s="7" t="s">
        <v>4179</v>
      </c>
    </row>
    <row r="3033" spans="3:3" x14ac:dyDescent="0.25">
      <c r="C3033" s="7" t="s">
        <v>4180</v>
      </c>
    </row>
    <row r="3034" spans="3:3" x14ac:dyDescent="0.25">
      <c r="C3034" s="7" t="s">
        <v>4181</v>
      </c>
    </row>
    <row r="3035" spans="3:3" x14ac:dyDescent="0.25">
      <c r="C3035" s="7" t="s">
        <v>4182</v>
      </c>
    </row>
    <row r="3036" spans="3:3" x14ac:dyDescent="0.25">
      <c r="C3036" s="7" t="s">
        <v>4183</v>
      </c>
    </row>
    <row r="3037" spans="3:3" x14ac:dyDescent="0.25">
      <c r="C3037" s="7" t="s">
        <v>4184</v>
      </c>
    </row>
    <row r="3038" spans="3:3" x14ac:dyDescent="0.25">
      <c r="C3038" s="7" t="s">
        <v>4185</v>
      </c>
    </row>
    <row r="3039" spans="3:3" x14ac:dyDescent="0.25">
      <c r="C3039" s="7" t="s">
        <v>4186</v>
      </c>
    </row>
    <row r="3040" spans="3:3" x14ac:dyDescent="0.25">
      <c r="C3040" s="7" t="s">
        <v>4187</v>
      </c>
    </row>
    <row r="3041" spans="1:6" x14ac:dyDescent="0.25">
      <c r="C3041" s="7" t="s">
        <v>4188</v>
      </c>
    </row>
    <row r="3042" spans="1:6" x14ac:dyDescent="0.25">
      <c r="C3042" s="7" t="s">
        <v>4189</v>
      </c>
    </row>
    <row r="3043" spans="1:6" x14ac:dyDescent="0.25">
      <c r="C3043" s="92" t="s">
        <v>1895</v>
      </c>
      <c r="D3043" s="93">
        <v>20</v>
      </c>
    </row>
    <row r="3045" spans="1:6" x14ac:dyDescent="0.25">
      <c r="A3045" s="7" t="s">
        <v>2652</v>
      </c>
      <c r="B3045" s="7" t="s">
        <v>518</v>
      </c>
      <c r="C3045" s="7" t="s">
        <v>4190</v>
      </c>
      <c r="E3045" s="91">
        <v>44099</v>
      </c>
      <c r="F3045" s="7" t="s">
        <v>2821</v>
      </c>
    </row>
    <row r="3046" spans="1:6" x14ac:dyDescent="0.25">
      <c r="C3046" s="7" t="s">
        <v>4191</v>
      </c>
    </row>
    <row r="3047" spans="1:6" x14ac:dyDescent="0.25">
      <c r="C3047" s="7" t="s">
        <v>4192</v>
      </c>
    </row>
    <row r="3048" spans="1:6" x14ac:dyDescent="0.25">
      <c r="C3048" s="7" t="s">
        <v>4193</v>
      </c>
    </row>
    <row r="3049" spans="1:6" x14ac:dyDescent="0.25">
      <c r="C3049" s="7" t="s">
        <v>4194</v>
      </c>
    </row>
    <row r="3050" spans="1:6" x14ac:dyDescent="0.25">
      <c r="C3050" s="7" t="s">
        <v>4195</v>
      </c>
    </row>
    <row r="3051" spans="1:6" x14ac:dyDescent="0.25">
      <c r="C3051" s="7" t="s">
        <v>4196</v>
      </c>
    </row>
    <row r="3052" spans="1:6" x14ac:dyDescent="0.25">
      <c r="C3052" s="92" t="s">
        <v>1895</v>
      </c>
      <c r="D3052" s="93">
        <v>7</v>
      </c>
    </row>
    <row r="3054" spans="1:6" x14ac:dyDescent="0.25">
      <c r="A3054" s="7" t="s">
        <v>2724</v>
      </c>
      <c r="B3054" s="7" t="s">
        <v>521</v>
      </c>
      <c r="C3054" s="7" t="s">
        <v>4201</v>
      </c>
      <c r="E3054" s="91">
        <v>44102</v>
      </c>
      <c r="F3054" s="7" t="s">
        <v>3050</v>
      </c>
    </row>
    <row r="3055" spans="1:6" x14ac:dyDescent="0.25">
      <c r="C3055" s="7" t="s">
        <v>4202</v>
      </c>
    </row>
    <row r="3056" spans="1:6" x14ac:dyDescent="0.25">
      <c r="C3056" s="7" t="s">
        <v>4203</v>
      </c>
    </row>
    <row r="3057" spans="1:6" x14ac:dyDescent="0.25">
      <c r="C3057" s="7" t="s">
        <v>4204</v>
      </c>
    </row>
    <row r="3058" spans="1:6" x14ac:dyDescent="0.25">
      <c r="C3058" s="7" t="s">
        <v>4205</v>
      </c>
    </row>
    <row r="3059" spans="1:6" x14ac:dyDescent="0.25">
      <c r="C3059" s="7" t="s">
        <v>4206</v>
      </c>
    </row>
    <row r="3060" spans="1:6" x14ac:dyDescent="0.25">
      <c r="C3060" s="7" t="s">
        <v>4207</v>
      </c>
    </row>
    <row r="3061" spans="1:6" x14ac:dyDescent="0.25">
      <c r="C3061" s="7" t="s">
        <v>4208</v>
      </c>
    </row>
    <row r="3062" spans="1:6" x14ac:dyDescent="0.25">
      <c r="C3062" s="7" t="s">
        <v>4209</v>
      </c>
    </row>
    <row r="3063" spans="1:6" x14ac:dyDescent="0.25">
      <c r="C3063" s="7" t="s">
        <v>4210</v>
      </c>
    </row>
    <row r="3064" spans="1:6" x14ac:dyDescent="0.25">
      <c r="C3064" s="7" t="s">
        <v>4211</v>
      </c>
    </row>
    <row r="3065" spans="1:6" x14ac:dyDescent="0.25">
      <c r="C3065" s="7" t="s">
        <v>4212</v>
      </c>
    </row>
    <row r="3066" spans="1:6" x14ac:dyDescent="0.25">
      <c r="C3066" s="92" t="s">
        <v>1895</v>
      </c>
      <c r="D3066" s="93">
        <v>12</v>
      </c>
    </row>
    <row r="3068" spans="1:6" x14ac:dyDescent="0.25">
      <c r="A3068" s="7" t="s">
        <v>4220</v>
      </c>
      <c r="B3068" s="7" t="s">
        <v>4221</v>
      </c>
      <c r="C3068" s="7" t="s">
        <v>4228</v>
      </c>
      <c r="E3068" s="91">
        <v>44104</v>
      </c>
      <c r="F3068" s="7" t="s">
        <v>4272</v>
      </c>
    </row>
    <row r="3069" spans="1:6" x14ac:dyDescent="0.25">
      <c r="C3069" s="7" t="s">
        <v>4229</v>
      </c>
    </row>
    <row r="3070" spans="1:6" x14ac:dyDescent="0.25">
      <c r="C3070" s="7" t="s">
        <v>4229</v>
      </c>
    </row>
    <row r="3071" spans="1:6" x14ac:dyDescent="0.25">
      <c r="C3071" s="7" t="s">
        <v>4230</v>
      </c>
    </row>
    <row r="3072" spans="1:6" x14ac:dyDescent="0.25">
      <c r="C3072" s="7" t="s">
        <v>4231</v>
      </c>
    </row>
    <row r="3073" spans="3:4" x14ac:dyDescent="0.25">
      <c r="C3073" s="7" t="s">
        <v>4232</v>
      </c>
    </row>
    <row r="3074" spans="3:4" x14ac:dyDescent="0.25">
      <c r="C3074" s="7" t="s">
        <v>4233</v>
      </c>
    </row>
    <row r="3075" spans="3:4" x14ac:dyDescent="0.25">
      <c r="C3075" s="7" t="s">
        <v>4234</v>
      </c>
    </row>
    <row r="3076" spans="3:4" x14ac:dyDescent="0.25">
      <c r="C3076" s="7" t="s">
        <v>4235</v>
      </c>
    </row>
    <row r="3077" spans="3:4" x14ac:dyDescent="0.25">
      <c r="C3077" s="7" t="s">
        <v>4236</v>
      </c>
    </row>
    <row r="3078" spans="3:4" x14ac:dyDescent="0.25">
      <c r="C3078" s="7" t="s">
        <v>4237</v>
      </c>
    </row>
    <row r="3079" spans="3:4" x14ac:dyDescent="0.25">
      <c r="C3079" s="7" t="s">
        <v>4238</v>
      </c>
    </row>
    <row r="3080" spans="3:4" x14ac:dyDescent="0.25">
      <c r="C3080" s="7" t="s">
        <v>4239</v>
      </c>
    </row>
    <row r="3081" spans="3:4" x14ac:dyDescent="0.25">
      <c r="C3081" s="7" t="s">
        <v>4240</v>
      </c>
    </row>
    <row r="3082" spans="3:4" x14ac:dyDescent="0.25">
      <c r="C3082" s="7" t="s">
        <v>4240</v>
      </c>
    </row>
    <row r="3083" spans="3:4" x14ac:dyDescent="0.25">
      <c r="C3083" s="7" t="s">
        <v>4241</v>
      </c>
    </row>
    <row r="3084" spans="3:4" x14ac:dyDescent="0.25">
      <c r="C3084" s="7" t="s">
        <v>4242</v>
      </c>
    </row>
    <row r="3085" spans="3:4" x14ac:dyDescent="0.25">
      <c r="C3085" s="7" t="s">
        <v>4243</v>
      </c>
    </row>
    <row r="3086" spans="3:4" x14ac:dyDescent="0.25">
      <c r="C3086" s="7" t="s">
        <v>4244</v>
      </c>
    </row>
    <row r="3087" spans="3:4" x14ac:dyDescent="0.25">
      <c r="C3087" s="7" t="s">
        <v>4245</v>
      </c>
    </row>
    <row r="3088" spans="3:4" x14ac:dyDescent="0.25">
      <c r="C3088" s="92" t="s">
        <v>1895</v>
      </c>
      <c r="D3088" s="93">
        <v>20</v>
      </c>
    </row>
    <row r="3090" spans="1:6" x14ac:dyDescent="0.25">
      <c r="A3090" t="s">
        <v>4256</v>
      </c>
      <c r="B3090" s="331" t="s">
        <v>4258</v>
      </c>
      <c r="C3090" s="331" t="s">
        <v>4273</v>
      </c>
      <c r="E3090" s="91">
        <v>44104</v>
      </c>
      <c r="F3090" t="s">
        <v>4272</v>
      </c>
    </row>
    <row r="3091" spans="1:6" x14ac:dyDescent="0.25">
      <c r="C3091" s="331" t="s">
        <v>4274</v>
      </c>
    </row>
    <row r="3092" spans="1:6" x14ac:dyDescent="0.25">
      <c r="C3092" s="331" t="s">
        <v>4275</v>
      </c>
    </row>
    <row r="3093" spans="1:6" x14ac:dyDescent="0.25">
      <c r="C3093" s="331" t="s">
        <v>4276</v>
      </c>
    </row>
    <row r="3094" spans="1:6" x14ac:dyDescent="0.25">
      <c r="C3094" s="331" t="s">
        <v>4277</v>
      </c>
    </row>
    <row r="3095" spans="1:6" x14ac:dyDescent="0.25">
      <c r="C3095" s="331" t="s">
        <v>4278</v>
      </c>
    </row>
    <row r="3096" spans="1:6" x14ac:dyDescent="0.25">
      <c r="C3096" s="331" t="s">
        <v>4279</v>
      </c>
    </row>
    <row r="3097" spans="1:6" x14ac:dyDescent="0.25">
      <c r="C3097" s="331" t="s">
        <v>4280</v>
      </c>
    </row>
    <row r="3098" spans="1:6" x14ac:dyDescent="0.25">
      <c r="C3098" s="331" t="s">
        <v>4281</v>
      </c>
    </row>
    <row r="3099" spans="1:6" x14ac:dyDescent="0.25">
      <c r="C3099" s="331" t="s">
        <v>4282</v>
      </c>
    </row>
    <row r="3100" spans="1:6" x14ac:dyDescent="0.25">
      <c r="C3100" s="331" t="s">
        <v>4283</v>
      </c>
    </row>
    <row r="3101" spans="1:6" x14ac:dyDescent="0.25">
      <c r="C3101" s="331" t="s">
        <v>4284</v>
      </c>
    </row>
    <row r="3102" spans="1:6" x14ac:dyDescent="0.25">
      <c r="C3102" s="331" t="s">
        <v>4285</v>
      </c>
    </row>
    <row r="3103" spans="1:6" x14ac:dyDescent="0.25">
      <c r="C3103" s="331" t="s">
        <v>4286</v>
      </c>
    </row>
    <row r="3104" spans="1:6" x14ac:dyDescent="0.25">
      <c r="C3104" s="331" t="s">
        <v>4287</v>
      </c>
    </row>
    <row r="3105" spans="3:4" x14ac:dyDescent="0.25">
      <c r="C3105" s="331" t="s">
        <v>4288</v>
      </c>
    </row>
    <row r="3106" spans="3:4" x14ac:dyDescent="0.25">
      <c r="C3106" s="331" t="s">
        <v>4289</v>
      </c>
    </row>
    <row r="3107" spans="3:4" x14ac:dyDescent="0.25">
      <c r="C3107" s="331" t="s">
        <v>4290</v>
      </c>
    </row>
    <row r="3108" spans="3:4" x14ac:dyDescent="0.25">
      <c r="C3108" s="331" t="s">
        <v>4291</v>
      </c>
    </row>
    <row r="3109" spans="3:4" x14ac:dyDescent="0.25">
      <c r="C3109" s="92" t="s">
        <v>1895</v>
      </c>
      <c r="D3109" s="93">
        <v>20</v>
      </c>
    </row>
  </sheetData>
  <autoFilter ref="A1:I1315" xr:uid="{75CF0CB7-ECB6-4B2C-B88E-C197B45951AB}"/>
  <conditionalFormatting sqref="A498">
    <cfRule type="duplicateValues" dxfId="80" priority="57"/>
    <cfRule type="duplicateValues" dxfId="79" priority="58"/>
  </conditionalFormatting>
  <conditionalFormatting sqref="A499">
    <cfRule type="duplicateValues" dxfId="78" priority="55"/>
    <cfRule type="duplicateValues" dxfId="77" priority="56"/>
  </conditionalFormatting>
  <conditionalFormatting sqref="B957:B961">
    <cfRule type="duplicateValues" dxfId="76" priority="35"/>
    <cfRule type="duplicateValues" dxfId="75" priority="36"/>
  </conditionalFormatting>
  <conditionalFormatting sqref="C1021:C1101">
    <cfRule type="duplicateValues" dxfId="74" priority="34"/>
  </conditionalFormatting>
  <conditionalFormatting sqref="C1103:C1106">
    <cfRule type="duplicateValues" dxfId="73" priority="33"/>
  </conditionalFormatting>
  <conditionalFormatting sqref="C1107">
    <cfRule type="duplicateValues" dxfId="72" priority="32"/>
  </conditionalFormatting>
  <conditionalFormatting sqref="A1258">
    <cfRule type="duplicateValues" dxfId="71" priority="31"/>
  </conditionalFormatting>
  <conditionalFormatting sqref="C1596:C1602">
    <cfRule type="cellIs" dxfId="70" priority="30" operator="equal">
      <formula>" HFS960GD0FEI-A430A"</formula>
    </cfRule>
  </conditionalFormatting>
  <conditionalFormatting sqref="A1616">
    <cfRule type="duplicateValues" dxfId="69" priority="27"/>
  </conditionalFormatting>
  <conditionalFormatting sqref="A1616">
    <cfRule type="duplicateValues" dxfId="68" priority="28"/>
    <cfRule type="duplicateValues" dxfId="67" priority="29"/>
  </conditionalFormatting>
  <conditionalFormatting sqref="A2085">
    <cfRule type="duplicateValues" dxfId="66" priority="24"/>
  </conditionalFormatting>
  <conditionalFormatting sqref="A2085">
    <cfRule type="duplicateValues" dxfId="65" priority="25"/>
    <cfRule type="duplicateValues" dxfId="64" priority="26"/>
  </conditionalFormatting>
  <conditionalFormatting sqref="A2319">
    <cfRule type="duplicateValues" dxfId="63" priority="19"/>
  </conditionalFormatting>
  <conditionalFormatting sqref="A2319">
    <cfRule type="duplicateValues" dxfId="62" priority="20"/>
    <cfRule type="duplicateValues" dxfId="61" priority="21"/>
  </conditionalFormatting>
  <conditionalFormatting sqref="A2352">
    <cfRule type="duplicateValues" dxfId="60" priority="8"/>
    <cfRule type="duplicateValues" dxfId="59" priority="9"/>
  </conditionalFormatting>
  <conditionalFormatting sqref="A2334:A2345">
    <cfRule type="duplicateValues" dxfId="58" priority="10"/>
    <cfRule type="duplicateValues" dxfId="57" priority="11"/>
  </conditionalFormatting>
  <conditionalFormatting sqref="A2322:A2352">
    <cfRule type="duplicateValues" dxfId="56" priority="12"/>
  </conditionalFormatting>
  <conditionalFormatting sqref="A2322:A2327">
    <cfRule type="duplicateValues" dxfId="55" priority="13"/>
    <cfRule type="duplicateValues" dxfId="54" priority="14"/>
  </conditionalFormatting>
  <conditionalFormatting sqref="A2346:A2348">
    <cfRule type="duplicateValues" dxfId="53" priority="15"/>
    <cfRule type="duplicateValues" dxfId="52" priority="16"/>
  </conditionalFormatting>
  <conditionalFormatting sqref="A2328:A2333">
    <cfRule type="duplicateValues" dxfId="51" priority="17"/>
    <cfRule type="duplicateValues" dxfId="50" priority="18"/>
  </conditionalFormatting>
  <conditionalFormatting sqref="A2371">
    <cfRule type="duplicateValues" dxfId="49" priority="1"/>
    <cfRule type="duplicateValues" dxfId="48" priority="2"/>
  </conditionalFormatting>
  <conditionalFormatting sqref="A2371">
    <cfRule type="duplicateValues" dxfId="47" priority="3"/>
  </conditionalFormatting>
  <pageMargins left="0.7" right="0.7" top="0.75" bottom="0.75" header="0.3" footer="0.3"/>
  <pageSetup paperSize="121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B63C-2FE1-4135-8C02-F2FDD6B8FFBA}">
  <sheetPr>
    <outlinePr summaryBelow="0" summaryRight="0"/>
  </sheetPr>
  <dimension ref="A1:BE21"/>
  <sheetViews>
    <sheetView topLeftCell="E1" workbookViewId="0">
      <pane ySplit="1" topLeftCell="A2" activePane="bottomLeft" state="frozen"/>
      <selection pane="bottomLeft" activeCell="F8" sqref="F8"/>
    </sheetView>
  </sheetViews>
  <sheetFormatPr defaultColWidth="14.42578125" defaultRowHeight="15" customHeight="1" x14ac:dyDescent="0.25"/>
  <cols>
    <col min="1" max="1" width="20.85546875" style="10" bestFit="1" customWidth="1"/>
    <col min="2" max="2" width="10.5703125" style="10" customWidth="1"/>
    <col min="3" max="3" width="22.7109375" style="10" customWidth="1"/>
    <col min="4" max="4" width="42.85546875" style="10" customWidth="1"/>
    <col min="5" max="5" width="15" style="10" customWidth="1"/>
    <col min="6" max="6" width="34.7109375" style="10" customWidth="1"/>
    <col min="7" max="7" width="0.140625" style="10" customWidth="1"/>
    <col min="8" max="8" width="15.5703125" style="10" customWidth="1"/>
    <col min="9" max="9" width="12" style="48" customWidth="1"/>
    <col min="10" max="10" width="23.7109375" style="17" customWidth="1"/>
    <col min="11" max="11" width="10" style="171" customWidth="1"/>
    <col min="12" max="12" width="18.42578125" style="48" customWidth="1"/>
    <col min="13" max="13" width="20.42578125" style="182" customWidth="1"/>
    <col min="14" max="14" width="22.140625" style="48" customWidth="1"/>
    <col min="15" max="15" width="68.140625" style="47" customWidth="1"/>
    <col min="16" max="16384" width="14.42578125" style="10"/>
  </cols>
  <sheetData>
    <row r="1" spans="1:57" s="9" customFormat="1" ht="47.25" x14ac:dyDescent="0.25">
      <c r="A1" s="8" t="s">
        <v>280</v>
      </c>
      <c r="B1" s="8" t="s">
        <v>49</v>
      </c>
      <c r="C1" s="8" t="s">
        <v>281</v>
      </c>
      <c r="D1" s="8" t="s">
        <v>282</v>
      </c>
      <c r="E1" s="8" t="s">
        <v>283</v>
      </c>
      <c r="F1" s="8" t="s">
        <v>1</v>
      </c>
      <c r="G1" s="8" t="s">
        <v>284</v>
      </c>
      <c r="H1" s="43" t="s">
        <v>285</v>
      </c>
      <c r="I1" s="43" t="s">
        <v>286</v>
      </c>
      <c r="J1" s="76" t="s">
        <v>287</v>
      </c>
      <c r="K1" s="43" t="s">
        <v>288</v>
      </c>
      <c r="L1" s="49" t="s">
        <v>289</v>
      </c>
      <c r="M1" s="76" t="s">
        <v>290</v>
      </c>
      <c r="N1" s="76" t="s">
        <v>291</v>
      </c>
      <c r="O1" s="20" t="s">
        <v>292</v>
      </c>
    </row>
    <row r="2" spans="1:57" ht="15.75" x14ac:dyDescent="0.25">
      <c r="A2" s="19" t="s">
        <v>368</v>
      </c>
      <c r="B2" s="24" t="s">
        <v>105</v>
      </c>
      <c r="C2" s="21"/>
      <c r="D2" s="73" t="s">
        <v>3025</v>
      </c>
      <c r="E2" s="21" t="s">
        <v>262</v>
      </c>
      <c r="F2" s="21" t="s">
        <v>295</v>
      </c>
      <c r="G2" s="21"/>
      <c r="H2" s="21" t="s">
        <v>296</v>
      </c>
      <c r="I2" s="53">
        <v>0</v>
      </c>
      <c r="J2" s="29" t="s">
        <v>537</v>
      </c>
      <c r="K2" s="168"/>
      <c r="L2" s="53">
        <v>0</v>
      </c>
      <c r="M2" s="83" t="s">
        <v>538</v>
      </c>
      <c r="N2" s="53">
        <f t="shared" ref="N2:N21" si="0">I2+L2+K2</f>
        <v>0</v>
      </c>
      <c r="O2" s="19" t="s">
        <v>3386</v>
      </c>
    </row>
    <row r="3" spans="1:57" ht="15.75" x14ac:dyDescent="0.25">
      <c r="A3" s="19" t="s">
        <v>368</v>
      </c>
      <c r="B3" s="24" t="s">
        <v>105</v>
      </c>
      <c r="C3" s="21"/>
      <c r="D3" s="73" t="s">
        <v>3029</v>
      </c>
      <c r="E3" s="21" t="s">
        <v>262</v>
      </c>
      <c r="F3" s="21" t="s">
        <v>295</v>
      </c>
      <c r="G3" s="21"/>
      <c r="H3" s="21" t="s">
        <v>3387</v>
      </c>
      <c r="I3" s="53">
        <v>0</v>
      </c>
      <c r="J3" s="29" t="s">
        <v>537</v>
      </c>
      <c r="K3" s="168"/>
      <c r="L3" s="53">
        <v>0</v>
      </c>
      <c r="M3" s="83" t="s">
        <v>538</v>
      </c>
      <c r="N3" s="53">
        <f t="shared" si="0"/>
        <v>0</v>
      </c>
      <c r="O3" s="64" t="s">
        <v>3388</v>
      </c>
    </row>
    <row r="4" spans="1:57" ht="15.75" x14ac:dyDescent="0.25">
      <c r="A4" s="19" t="s">
        <v>368</v>
      </c>
      <c r="B4" s="24" t="s">
        <v>105</v>
      </c>
      <c r="C4" s="21"/>
      <c r="D4" s="73" t="s">
        <v>3030</v>
      </c>
      <c r="E4" s="21" t="s">
        <v>262</v>
      </c>
      <c r="F4" s="21" t="s">
        <v>308</v>
      </c>
      <c r="G4" s="21"/>
      <c r="H4" s="21" t="s">
        <v>305</v>
      </c>
      <c r="I4" s="53">
        <v>0</v>
      </c>
      <c r="J4" s="29" t="s">
        <v>537</v>
      </c>
      <c r="K4" s="168"/>
      <c r="L4" s="53">
        <v>0</v>
      </c>
      <c r="M4" s="83" t="s">
        <v>538</v>
      </c>
      <c r="N4" s="53">
        <f t="shared" si="0"/>
        <v>0</v>
      </c>
      <c r="O4" s="64" t="s">
        <v>3389</v>
      </c>
    </row>
    <row r="5" spans="1:57" ht="15.75" x14ac:dyDescent="0.25">
      <c r="A5" s="221" t="s">
        <v>368</v>
      </c>
      <c r="B5" s="24" t="s">
        <v>105</v>
      </c>
      <c r="C5" s="21"/>
      <c r="D5" s="21" t="s">
        <v>3031</v>
      </c>
      <c r="E5" s="21" t="s">
        <v>268</v>
      </c>
      <c r="F5" s="21" t="s">
        <v>3032</v>
      </c>
      <c r="G5" s="21"/>
      <c r="H5" s="21"/>
      <c r="I5" s="53">
        <v>0</v>
      </c>
      <c r="J5" s="29" t="s">
        <v>537</v>
      </c>
      <c r="K5" s="168"/>
      <c r="L5" s="53">
        <v>0</v>
      </c>
      <c r="M5" s="83" t="s">
        <v>538</v>
      </c>
      <c r="N5" s="53">
        <f t="shared" si="0"/>
        <v>0</v>
      </c>
      <c r="O5" s="19" t="s">
        <v>3390</v>
      </c>
    </row>
    <row r="6" spans="1:57" ht="15.75" x14ac:dyDescent="0.25">
      <c r="A6" s="19" t="s">
        <v>368</v>
      </c>
      <c r="B6" s="24" t="s">
        <v>105</v>
      </c>
      <c r="C6" s="21"/>
      <c r="D6" s="21" t="s">
        <v>3033</v>
      </c>
      <c r="E6" s="21" t="s">
        <v>268</v>
      </c>
      <c r="F6" s="21" t="s">
        <v>3034</v>
      </c>
      <c r="G6" s="21"/>
      <c r="H6" s="21"/>
      <c r="I6" s="83">
        <v>0</v>
      </c>
      <c r="J6" s="23" t="s">
        <v>537</v>
      </c>
      <c r="K6" s="168"/>
      <c r="L6" s="53">
        <v>0</v>
      </c>
      <c r="M6" s="83" t="s">
        <v>538</v>
      </c>
      <c r="N6" s="53">
        <f t="shared" si="0"/>
        <v>0</v>
      </c>
      <c r="O6" s="19" t="s">
        <v>3391</v>
      </c>
    </row>
    <row r="7" spans="1:57" ht="15" customHeight="1" x14ac:dyDescent="0.25">
      <c r="A7" s="21" t="s">
        <v>368</v>
      </c>
      <c r="B7" s="24" t="s">
        <v>105</v>
      </c>
      <c r="C7" s="74"/>
      <c r="D7" s="210" t="s">
        <v>3392</v>
      </c>
      <c r="E7" s="19" t="s">
        <v>268</v>
      </c>
      <c r="F7" s="210" t="s">
        <v>3393</v>
      </c>
      <c r="G7" s="74"/>
      <c r="H7" s="74"/>
      <c r="I7" s="211">
        <v>0</v>
      </c>
      <c r="J7" s="212" t="s">
        <v>353</v>
      </c>
      <c r="K7" s="169"/>
      <c r="L7" s="37">
        <v>0</v>
      </c>
      <c r="M7" s="84" t="s">
        <v>538</v>
      </c>
      <c r="N7" s="37">
        <f t="shared" si="0"/>
        <v>0</v>
      </c>
      <c r="O7" s="19" t="s">
        <v>3394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ht="15.75" x14ac:dyDescent="0.25">
      <c r="A8" s="19" t="s">
        <v>368</v>
      </c>
      <c r="B8" s="25" t="s">
        <v>105</v>
      </c>
      <c r="C8" s="21"/>
      <c r="D8" s="336" t="s">
        <v>4269</v>
      </c>
      <c r="E8" s="19" t="s">
        <v>268</v>
      </c>
      <c r="F8" s="19" t="s">
        <v>3393</v>
      </c>
      <c r="G8" s="19"/>
      <c r="H8" s="19" t="s">
        <v>296</v>
      </c>
      <c r="I8" s="211">
        <v>294</v>
      </c>
      <c r="J8" s="23" t="s">
        <v>4259</v>
      </c>
      <c r="K8" s="166"/>
      <c r="L8" s="37">
        <v>0</v>
      </c>
      <c r="M8" s="84"/>
      <c r="N8" s="37">
        <f t="shared" ref="N8" si="1">I8+L8+K8</f>
        <v>294</v>
      </c>
      <c r="O8" s="19" t="s">
        <v>3848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ht="15.75" x14ac:dyDescent="0.25">
      <c r="A9" s="21" t="s">
        <v>368</v>
      </c>
      <c r="B9" s="25" t="s">
        <v>105</v>
      </c>
      <c r="C9" s="333"/>
      <c r="D9" s="332" t="s">
        <v>369</v>
      </c>
      <c r="E9" s="21" t="s">
        <v>370</v>
      </c>
      <c r="F9" s="332" t="s">
        <v>366</v>
      </c>
      <c r="G9" s="333"/>
      <c r="H9" s="333"/>
      <c r="I9" s="211">
        <v>24</v>
      </c>
      <c r="J9" s="334" t="s">
        <v>367</v>
      </c>
      <c r="K9" s="169"/>
      <c r="L9" s="37">
        <v>0</v>
      </c>
      <c r="M9" s="84" t="s">
        <v>298</v>
      </c>
      <c r="N9" s="37">
        <f>I9+L9+K9</f>
        <v>24</v>
      </c>
      <c r="O9" s="21" t="s">
        <v>371</v>
      </c>
    </row>
    <row r="10" spans="1:57" ht="15.75" x14ac:dyDescent="0.25">
      <c r="A10" s="21" t="s">
        <v>368</v>
      </c>
      <c r="B10" s="25" t="s">
        <v>105</v>
      </c>
      <c r="C10" s="333"/>
      <c r="D10" s="332" t="s">
        <v>372</v>
      </c>
      <c r="E10" s="21" t="s">
        <v>268</v>
      </c>
      <c r="F10" s="332" t="s">
        <v>373</v>
      </c>
      <c r="G10" s="333"/>
      <c r="H10" s="333"/>
      <c r="I10" s="211">
        <v>61</v>
      </c>
      <c r="J10" s="334" t="s">
        <v>367</v>
      </c>
      <c r="K10" s="169"/>
      <c r="L10" s="37">
        <v>0</v>
      </c>
      <c r="M10" s="84" t="s">
        <v>298</v>
      </c>
      <c r="N10" s="37">
        <f>I10+L10+K10</f>
        <v>61</v>
      </c>
      <c r="O10" s="21" t="s">
        <v>3497</v>
      </c>
    </row>
    <row r="11" spans="1:57" ht="15.75" x14ac:dyDescent="0.25">
      <c r="A11" s="21" t="s">
        <v>368</v>
      </c>
      <c r="B11" s="25" t="s">
        <v>105</v>
      </c>
      <c r="C11" s="333"/>
      <c r="D11" s="332" t="s">
        <v>378</v>
      </c>
      <c r="E11" s="21" t="s">
        <v>268</v>
      </c>
      <c r="F11" s="332" t="s">
        <v>379</v>
      </c>
      <c r="G11" s="333"/>
      <c r="H11" s="333" t="s">
        <v>305</v>
      </c>
      <c r="I11" s="211">
        <v>50</v>
      </c>
      <c r="J11" s="334" t="s">
        <v>367</v>
      </c>
      <c r="K11" s="169"/>
      <c r="L11" s="37">
        <v>0</v>
      </c>
      <c r="M11" s="84" t="s">
        <v>298</v>
      </c>
      <c r="N11" s="37">
        <f>I11+L11+K11</f>
        <v>50</v>
      </c>
      <c r="O11" s="21" t="s">
        <v>380</v>
      </c>
    </row>
    <row r="12" spans="1:57" ht="15.75" x14ac:dyDescent="0.25">
      <c r="A12" s="21" t="s">
        <v>368</v>
      </c>
      <c r="B12" s="25" t="s">
        <v>105</v>
      </c>
      <c r="C12" s="333"/>
      <c r="D12" s="335" t="s">
        <v>391</v>
      </c>
      <c r="E12" s="21" t="s">
        <v>268</v>
      </c>
      <c r="F12" s="332" t="s">
        <v>379</v>
      </c>
      <c r="G12" s="333">
        <v>270</v>
      </c>
      <c r="H12" s="333" t="s">
        <v>305</v>
      </c>
      <c r="I12" s="211">
        <v>457</v>
      </c>
      <c r="J12" s="334" t="s">
        <v>4292</v>
      </c>
      <c r="K12" s="169"/>
      <c r="L12" s="37">
        <v>0</v>
      </c>
      <c r="M12" s="84" t="s">
        <v>392</v>
      </c>
      <c r="N12" s="37">
        <f>I12+L12+K12</f>
        <v>457</v>
      </c>
      <c r="O12" s="21"/>
    </row>
    <row r="13" spans="1:57" ht="45" x14ac:dyDescent="0.25">
      <c r="A13" s="19" t="s">
        <v>368</v>
      </c>
      <c r="B13" s="26" t="s">
        <v>58</v>
      </c>
      <c r="C13" s="21"/>
      <c r="D13" s="21" t="s">
        <v>2580</v>
      </c>
      <c r="E13" s="21" t="s">
        <v>260</v>
      </c>
      <c r="F13" s="21" t="s">
        <v>509</v>
      </c>
      <c r="G13" s="21"/>
      <c r="H13" s="21"/>
      <c r="I13" s="53">
        <v>0</v>
      </c>
      <c r="J13" s="29" t="s">
        <v>537</v>
      </c>
      <c r="K13" s="168"/>
      <c r="L13" s="83">
        <v>166</v>
      </c>
      <c r="M13" s="209" t="s">
        <v>3395</v>
      </c>
      <c r="N13" s="53">
        <f t="shared" si="0"/>
        <v>166</v>
      </c>
      <c r="O13" s="19" t="s">
        <v>3396</v>
      </c>
    </row>
    <row r="14" spans="1:57" ht="15" customHeight="1" x14ac:dyDescent="0.25">
      <c r="A14" s="19" t="s">
        <v>368</v>
      </c>
      <c r="B14" s="26" t="s">
        <v>58</v>
      </c>
      <c r="C14" s="21"/>
      <c r="D14" s="21" t="s">
        <v>2577</v>
      </c>
      <c r="E14" s="21" t="s">
        <v>260</v>
      </c>
      <c r="F14" s="21" t="s">
        <v>518</v>
      </c>
      <c r="G14" s="21"/>
      <c r="H14" s="21"/>
      <c r="I14" s="53">
        <v>0</v>
      </c>
      <c r="J14" s="29" t="s">
        <v>537</v>
      </c>
      <c r="K14" s="168"/>
      <c r="L14" s="83">
        <v>0</v>
      </c>
      <c r="M14" s="83" t="s">
        <v>3397</v>
      </c>
      <c r="N14" s="53">
        <f t="shared" si="0"/>
        <v>0</v>
      </c>
      <c r="O14" s="19" t="s">
        <v>3398</v>
      </c>
    </row>
    <row r="15" spans="1:57" ht="15" customHeight="1" x14ac:dyDescent="0.25">
      <c r="A15" s="19" t="s">
        <v>368</v>
      </c>
      <c r="B15" s="26" t="s">
        <v>58</v>
      </c>
      <c r="C15" s="21"/>
      <c r="D15" s="21" t="s">
        <v>3399</v>
      </c>
      <c r="E15" s="21" t="s">
        <v>260</v>
      </c>
      <c r="F15" s="21" t="s">
        <v>521</v>
      </c>
      <c r="G15" s="21"/>
      <c r="H15" s="21"/>
      <c r="I15" s="53">
        <v>0</v>
      </c>
      <c r="J15" s="29" t="s">
        <v>537</v>
      </c>
      <c r="K15" s="168"/>
      <c r="L15" s="83">
        <v>0</v>
      </c>
      <c r="M15" s="83" t="s">
        <v>3400</v>
      </c>
      <c r="N15" s="53">
        <f t="shared" si="0"/>
        <v>0</v>
      </c>
      <c r="O15" s="19" t="s">
        <v>3401</v>
      </c>
    </row>
    <row r="16" spans="1:57" s="18" customFormat="1" ht="15" customHeight="1" x14ac:dyDescent="0.25">
      <c r="A16" s="19" t="s">
        <v>368</v>
      </c>
      <c r="B16" s="26" t="s">
        <v>58</v>
      </c>
      <c r="C16" s="19"/>
      <c r="D16" s="19" t="s">
        <v>3402</v>
      </c>
      <c r="E16" s="19" t="s">
        <v>272</v>
      </c>
      <c r="F16" s="19" t="s">
        <v>536</v>
      </c>
      <c r="G16" s="19"/>
      <c r="H16" s="19"/>
      <c r="I16" s="82">
        <v>0</v>
      </c>
      <c r="J16" s="201" t="s">
        <v>387</v>
      </c>
      <c r="K16" s="184"/>
      <c r="L16" s="53">
        <v>0</v>
      </c>
      <c r="M16" s="83" t="s">
        <v>538</v>
      </c>
      <c r="N16" s="53">
        <f t="shared" si="0"/>
        <v>0</v>
      </c>
      <c r="O16" s="185"/>
    </row>
    <row r="17" spans="1:15" s="18" customFormat="1" ht="15" customHeight="1" x14ac:dyDescent="0.25">
      <c r="A17" s="19" t="s">
        <v>368</v>
      </c>
      <c r="B17" s="26" t="s">
        <v>58</v>
      </c>
      <c r="C17" s="19"/>
      <c r="D17" s="19" t="s">
        <v>3403</v>
      </c>
      <c r="E17" s="19" t="s">
        <v>272</v>
      </c>
      <c r="F17" s="19" t="s">
        <v>3404</v>
      </c>
      <c r="G17" s="19"/>
      <c r="H17" s="19"/>
      <c r="I17" s="82">
        <v>0</v>
      </c>
      <c r="J17" s="201" t="s">
        <v>387</v>
      </c>
      <c r="K17" s="184"/>
      <c r="L17" s="53">
        <v>0</v>
      </c>
      <c r="M17" s="83" t="s">
        <v>538</v>
      </c>
      <c r="N17" s="53">
        <f t="shared" si="0"/>
        <v>0</v>
      </c>
      <c r="O17" s="185"/>
    </row>
    <row r="18" spans="1:15" ht="15" customHeight="1" x14ac:dyDescent="0.25">
      <c r="A18" s="21" t="s">
        <v>368</v>
      </c>
      <c r="B18" s="26" t="s">
        <v>58</v>
      </c>
      <c r="C18" s="21"/>
      <c r="D18" s="21" t="s">
        <v>3405</v>
      </c>
      <c r="E18" s="21" t="s">
        <v>268</v>
      </c>
      <c r="F18" s="21" t="s">
        <v>3406</v>
      </c>
      <c r="G18" s="21"/>
      <c r="H18" s="21"/>
      <c r="I18" s="37">
        <v>0</v>
      </c>
      <c r="J18" s="23" t="s">
        <v>353</v>
      </c>
      <c r="K18" s="168"/>
      <c r="L18" s="37">
        <v>0</v>
      </c>
      <c r="M18" s="84" t="s">
        <v>538</v>
      </c>
      <c r="N18" s="37">
        <f t="shared" si="0"/>
        <v>0</v>
      </c>
      <c r="O18" s="21" t="s">
        <v>3407</v>
      </c>
    </row>
    <row r="19" spans="1:15" ht="15" customHeight="1" x14ac:dyDescent="0.25">
      <c r="A19" s="19" t="s">
        <v>368</v>
      </c>
      <c r="B19" s="26" t="s">
        <v>58</v>
      </c>
      <c r="C19" s="19"/>
      <c r="D19" s="19" t="s">
        <v>3408</v>
      </c>
      <c r="E19" s="19" t="s">
        <v>268</v>
      </c>
      <c r="F19" s="19" t="s">
        <v>3409</v>
      </c>
      <c r="G19" s="19"/>
      <c r="H19" s="19"/>
      <c r="I19" s="53">
        <v>0</v>
      </c>
      <c r="J19" s="23" t="s">
        <v>353</v>
      </c>
      <c r="K19" s="166"/>
      <c r="L19" s="37">
        <v>0</v>
      </c>
      <c r="M19" s="84" t="s">
        <v>538</v>
      </c>
      <c r="N19" s="37">
        <f t="shared" si="0"/>
        <v>0</v>
      </c>
      <c r="O19" s="21" t="s">
        <v>3394</v>
      </c>
    </row>
    <row r="20" spans="1:15" ht="15" customHeight="1" x14ac:dyDescent="0.25">
      <c r="A20" s="19" t="s">
        <v>368</v>
      </c>
      <c r="B20" s="26" t="s">
        <v>58</v>
      </c>
      <c r="C20" s="19"/>
      <c r="D20" s="19" t="s">
        <v>3410</v>
      </c>
      <c r="E20" s="19" t="s">
        <v>268</v>
      </c>
      <c r="F20" s="19" t="s">
        <v>3411</v>
      </c>
      <c r="G20" s="19"/>
      <c r="H20" s="19"/>
      <c r="I20" s="53">
        <v>0</v>
      </c>
      <c r="J20" s="23" t="s">
        <v>353</v>
      </c>
      <c r="K20" s="166"/>
      <c r="L20" s="37">
        <v>0</v>
      </c>
      <c r="M20" s="84" t="s">
        <v>538</v>
      </c>
      <c r="N20" s="37">
        <f t="shared" si="0"/>
        <v>0</v>
      </c>
      <c r="O20" s="21" t="s">
        <v>3394</v>
      </c>
    </row>
    <row r="21" spans="1:15" s="18" customFormat="1" ht="15" customHeight="1" x14ac:dyDescent="0.25">
      <c r="A21" s="19" t="s">
        <v>368</v>
      </c>
      <c r="B21" s="26" t="s">
        <v>58</v>
      </c>
      <c r="C21" s="19"/>
      <c r="D21" s="75" t="s">
        <v>3412</v>
      </c>
      <c r="E21" s="19" t="s">
        <v>260</v>
      </c>
      <c r="F21" s="19" t="s">
        <v>3413</v>
      </c>
      <c r="G21" s="19"/>
      <c r="H21" s="19"/>
      <c r="I21" s="53">
        <v>0</v>
      </c>
      <c r="J21" s="29" t="s">
        <v>656</v>
      </c>
      <c r="K21" s="166"/>
      <c r="L21" s="37">
        <v>0</v>
      </c>
      <c r="M21" s="84" t="s">
        <v>538</v>
      </c>
      <c r="N21" s="37">
        <f t="shared" si="0"/>
        <v>0</v>
      </c>
      <c r="O21" s="86" t="s">
        <v>3414</v>
      </c>
    </row>
  </sheetData>
  <autoFilter ref="A1:O21" xr:uid="{4A6B2CD3-CE10-4968-A530-925E0E548894}"/>
  <dataConsolidate/>
  <conditionalFormatting sqref="D15">
    <cfRule type="duplicateValues" dxfId="46" priority="51"/>
    <cfRule type="duplicateValues" dxfId="45" priority="52"/>
  </conditionalFormatting>
  <conditionalFormatting sqref="D22:E25 D1:E1 D27:E1048576">
    <cfRule type="duplicateValues" dxfId="44" priority="53"/>
    <cfRule type="duplicateValues" dxfId="43" priority="54"/>
  </conditionalFormatting>
  <conditionalFormatting sqref="D22:E25 D1:E1 D2:D6 D13:D15 D27:E1048576">
    <cfRule type="duplicateValues" dxfId="42" priority="57"/>
  </conditionalFormatting>
  <conditionalFormatting sqref="D2:D4">
    <cfRule type="duplicateValues" dxfId="41" priority="253"/>
    <cfRule type="duplicateValues" dxfId="40" priority="254"/>
  </conditionalFormatting>
  <conditionalFormatting sqref="D13">
    <cfRule type="duplicateValues" dxfId="39" priority="276"/>
    <cfRule type="duplicateValues" dxfId="38" priority="277"/>
  </conditionalFormatting>
  <conditionalFormatting sqref="D5:D6">
    <cfRule type="duplicateValues" dxfId="37" priority="284"/>
    <cfRule type="duplicateValues" dxfId="36" priority="285"/>
  </conditionalFormatting>
  <conditionalFormatting sqref="D16:D17">
    <cfRule type="duplicateValues" dxfId="35" priority="28"/>
    <cfRule type="duplicateValues" dxfId="34" priority="29"/>
  </conditionalFormatting>
  <conditionalFormatting sqref="D16:D17">
    <cfRule type="duplicateValues" dxfId="33" priority="30"/>
  </conditionalFormatting>
  <conditionalFormatting sqref="D18">
    <cfRule type="duplicateValues" dxfId="32" priority="22"/>
    <cfRule type="duplicateValues" dxfId="31" priority="23"/>
  </conditionalFormatting>
  <conditionalFormatting sqref="D18">
    <cfRule type="duplicateValues" dxfId="30" priority="24"/>
  </conditionalFormatting>
  <conditionalFormatting sqref="D19">
    <cfRule type="duplicateValues" dxfId="29" priority="19"/>
    <cfRule type="duplicateValues" dxfId="28" priority="20"/>
  </conditionalFormatting>
  <conditionalFormatting sqref="D19">
    <cfRule type="duplicateValues" dxfId="27" priority="21"/>
  </conditionalFormatting>
  <conditionalFormatting sqref="D20">
    <cfRule type="duplicateValues" dxfId="26" priority="16"/>
    <cfRule type="duplicateValues" dxfId="25" priority="17"/>
  </conditionalFormatting>
  <conditionalFormatting sqref="D20">
    <cfRule type="duplicateValues" dxfId="24" priority="18"/>
  </conditionalFormatting>
  <conditionalFormatting sqref="D7">
    <cfRule type="duplicateValues" dxfId="23" priority="13"/>
  </conditionalFormatting>
  <conditionalFormatting sqref="D7">
    <cfRule type="duplicateValues" dxfId="22" priority="14"/>
    <cfRule type="duplicateValues" dxfId="21" priority="15"/>
  </conditionalFormatting>
  <conditionalFormatting sqref="D21">
    <cfRule type="duplicateValues" dxfId="20" priority="10"/>
    <cfRule type="duplicateValues" dxfId="19" priority="11"/>
  </conditionalFormatting>
  <conditionalFormatting sqref="D21">
    <cfRule type="duplicateValues" dxfId="18" priority="12"/>
  </conditionalFormatting>
  <conditionalFormatting sqref="D9:D12">
    <cfRule type="duplicateValues" dxfId="17" priority="1"/>
  </conditionalFormatting>
  <conditionalFormatting sqref="D9:D12">
    <cfRule type="duplicateValues" dxfId="16" priority="2"/>
    <cfRule type="duplicateValues" dxfId="15" priority="3"/>
  </conditionalFormatting>
  <conditionalFormatting sqref="D8">
    <cfRule type="duplicateValues" dxfId="14" priority="306"/>
  </conditionalFormatting>
  <conditionalFormatting sqref="D8">
    <cfRule type="duplicateValues" dxfId="13" priority="307"/>
    <cfRule type="duplicateValues" dxfId="12" priority="308"/>
  </conditionalFormatting>
  <pageMargins left="0.2" right="0.2" top="0.2" bottom="0.2" header="0.75" footer="0.2"/>
  <pageSetup paperSize="5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A01D-5091-4E1E-AA2F-DCE3FD7DBDA1}">
  <sheetPr>
    <outlinePr summaryBelow="0" summaryRight="0"/>
  </sheetPr>
  <dimension ref="A1:J38"/>
  <sheetViews>
    <sheetView zoomScaleNormal="100" workbookViewId="0">
      <pane ySplit="1" topLeftCell="A2" activePane="bottomLeft" state="frozen"/>
      <selection pane="bottomLeft" activeCell="D25" sqref="D25:D28"/>
    </sheetView>
  </sheetViews>
  <sheetFormatPr defaultColWidth="14.42578125" defaultRowHeight="15" customHeight="1" x14ac:dyDescent="0.25"/>
  <cols>
    <col min="1" max="1" width="20.85546875" style="10" bestFit="1" customWidth="1"/>
    <col min="2" max="2" width="14.42578125" style="10" bestFit="1"/>
    <col min="3" max="3" width="17.5703125" style="10" bestFit="1" customWidth="1"/>
    <col min="4" max="4" width="33.5703125" style="10" customWidth="1"/>
    <col min="5" max="5" width="40.5703125" style="10" customWidth="1"/>
    <col min="6" max="6" width="18.5703125" style="10" customWidth="1"/>
    <col min="7" max="7" width="14.42578125" style="10" bestFit="1"/>
    <col min="8" max="8" width="19.85546875" style="10" customWidth="1"/>
    <col min="9" max="9" width="12.5703125" style="10" bestFit="1" customWidth="1"/>
    <col min="10" max="10" width="26.5703125" style="17" customWidth="1"/>
    <col min="11" max="16384" width="14.42578125" style="10"/>
  </cols>
  <sheetData>
    <row r="1" spans="1:10" s="9" customFormat="1" ht="15.75" x14ac:dyDescent="0.25">
      <c r="A1" s="8" t="s">
        <v>280</v>
      </c>
      <c r="B1" s="8" t="s">
        <v>3201</v>
      </c>
      <c r="C1" s="8" t="s">
        <v>281</v>
      </c>
      <c r="D1" s="8" t="s">
        <v>282</v>
      </c>
      <c r="E1" s="8" t="s">
        <v>1</v>
      </c>
      <c r="F1" s="8" t="s">
        <v>284</v>
      </c>
      <c r="G1" s="8" t="s">
        <v>3202</v>
      </c>
      <c r="H1" s="8" t="s">
        <v>3203</v>
      </c>
      <c r="I1" s="8" t="s">
        <v>3204</v>
      </c>
      <c r="J1" s="20" t="s">
        <v>3205</v>
      </c>
    </row>
    <row r="2" spans="1:10" ht="15.75" x14ac:dyDescent="0.25">
      <c r="A2" s="21"/>
      <c r="B2" s="21" t="s">
        <v>3206</v>
      </c>
      <c r="C2" s="21"/>
      <c r="D2" s="21" t="s">
        <v>3207</v>
      </c>
      <c r="E2" s="22" t="s">
        <v>3208</v>
      </c>
      <c r="F2" s="22"/>
      <c r="G2" s="22">
        <v>2</v>
      </c>
      <c r="H2" s="22"/>
      <c r="I2" s="22"/>
      <c r="J2" s="23"/>
    </row>
    <row r="3" spans="1:10" ht="15.75" x14ac:dyDescent="0.25">
      <c r="A3" s="21"/>
      <c r="B3" s="21" t="s">
        <v>3209</v>
      </c>
      <c r="C3" s="21"/>
      <c r="D3" s="22" t="s">
        <v>3210</v>
      </c>
      <c r="E3" s="22" t="s">
        <v>3211</v>
      </c>
      <c r="F3" s="22"/>
      <c r="G3" s="22">
        <v>4</v>
      </c>
      <c r="H3" s="22"/>
      <c r="I3" s="22"/>
      <c r="J3" s="23"/>
    </row>
    <row r="4" spans="1:10" ht="15.75" x14ac:dyDescent="0.25">
      <c r="A4" s="21"/>
      <c r="B4" s="21" t="s">
        <v>3209</v>
      </c>
      <c r="C4" s="21"/>
      <c r="D4" s="22" t="s">
        <v>3212</v>
      </c>
      <c r="E4" s="22" t="s">
        <v>3213</v>
      </c>
      <c r="F4" s="22"/>
      <c r="G4" s="22">
        <v>10</v>
      </c>
      <c r="H4" s="22"/>
      <c r="I4" s="22"/>
      <c r="J4" s="23"/>
    </row>
    <row r="5" spans="1:10" ht="15.75" x14ac:dyDescent="0.25">
      <c r="A5" s="21"/>
      <c r="B5" s="21" t="s">
        <v>3209</v>
      </c>
      <c r="C5" s="21"/>
      <c r="D5" s="22" t="s">
        <v>3214</v>
      </c>
      <c r="E5" s="22" t="s">
        <v>3215</v>
      </c>
      <c r="F5" s="22"/>
      <c r="G5" s="22">
        <v>8</v>
      </c>
      <c r="H5" s="22"/>
      <c r="I5" s="22"/>
      <c r="J5" s="23"/>
    </row>
    <row r="6" spans="1:10" ht="15.75" x14ac:dyDescent="0.25">
      <c r="A6" s="21"/>
      <c r="B6" s="21" t="s">
        <v>3216</v>
      </c>
      <c r="C6" s="21"/>
      <c r="D6" s="21" t="s">
        <v>3217</v>
      </c>
      <c r="E6" s="21" t="s">
        <v>3218</v>
      </c>
      <c r="F6" s="21"/>
      <c r="G6" s="22">
        <v>2</v>
      </c>
      <c r="H6" s="22"/>
      <c r="I6" s="21"/>
      <c r="J6" s="23"/>
    </row>
    <row r="7" spans="1:10" ht="15.75" x14ac:dyDescent="0.25">
      <c r="A7" s="21"/>
      <c r="B7" s="21" t="s">
        <v>275</v>
      </c>
      <c r="C7" s="21"/>
      <c r="D7" s="22" t="s">
        <v>3219</v>
      </c>
      <c r="E7" s="22" t="s">
        <v>3220</v>
      </c>
      <c r="F7" s="22"/>
      <c r="G7" s="22">
        <v>24</v>
      </c>
      <c r="H7" s="22"/>
      <c r="I7" s="22"/>
      <c r="J7" s="23"/>
    </row>
    <row r="8" spans="1:10" ht="15.75" x14ac:dyDescent="0.25">
      <c r="A8" s="21"/>
      <c r="B8" s="21" t="s">
        <v>277</v>
      </c>
      <c r="C8" s="21"/>
      <c r="D8" s="22" t="s">
        <v>3221</v>
      </c>
      <c r="E8" s="22" t="s">
        <v>3222</v>
      </c>
      <c r="F8" s="22"/>
      <c r="G8" s="22">
        <v>7</v>
      </c>
      <c r="H8" s="22"/>
      <c r="I8" s="22"/>
      <c r="J8" s="23"/>
    </row>
    <row r="9" spans="1:10" ht="15.75" x14ac:dyDescent="0.25">
      <c r="A9" s="21"/>
      <c r="B9" s="21" t="s">
        <v>277</v>
      </c>
      <c r="C9" s="21"/>
      <c r="D9" s="21"/>
      <c r="E9" s="22" t="s">
        <v>3223</v>
      </c>
      <c r="F9" s="22"/>
      <c r="G9" s="22">
        <v>11</v>
      </c>
      <c r="H9" s="22"/>
      <c r="I9" s="22"/>
      <c r="J9" s="23"/>
    </row>
    <row r="10" spans="1:10" ht="15.75" x14ac:dyDescent="0.25">
      <c r="A10" s="21" t="s">
        <v>3224</v>
      </c>
      <c r="B10" s="21" t="s">
        <v>277</v>
      </c>
      <c r="C10" s="21"/>
      <c r="D10" s="22" t="s">
        <v>3225</v>
      </c>
      <c r="E10" s="22" t="s">
        <v>3226</v>
      </c>
      <c r="F10" s="22"/>
      <c r="G10" s="22">
        <v>76</v>
      </c>
      <c r="H10" s="22"/>
      <c r="I10" s="22"/>
      <c r="J10" s="23" t="s">
        <v>3227</v>
      </c>
    </row>
    <row r="11" spans="1:10" ht="15.75" x14ac:dyDescent="0.25">
      <c r="A11" s="21" t="s">
        <v>3228</v>
      </c>
      <c r="B11" s="21" t="s">
        <v>277</v>
      </c>
      <c r="C11" s="21"/>
      <c r="D11" s="22" t="s">
        <v>3229</v>
      </c>
      <c r="E11" s="22" t="s">
        <v>3230</v>
      </c>
      <c r="F11" s="22"/>
      <c r="G11" s="22">
        <v>12</v>
      </c>
      <c r="H11" s="22"/>
      <c r="I11" s="22"/>
      <c r="J11" s="23"/>
    </row>
    <row r="12" spans="1:10" ht="15.75" x14ac:dyDescent="0.25">
      <c r="A12" s="21" t="s">
        <v>3231</v>
      </c>
      <c r="B12" s="21" t="s">
        <v>277</v>
      </c>
      <c r="C12" s="21"/>
      <c r="D12" s="21"/>
      <c r="E12" s="21" t="s">
        <v>3232</v>
      </c>
      <c r="F12" s="21"/>
      <c r="G12" s="21">
        <v>-13</v>
      </c>
      <c r="H12" s="21"/>
      <c r="I12" s="21"/>
      <c r="J12" s="23"/>
    </row>
    <row r="13" spans="1:10" ht="15.75" x14ac:dyDescent="0.25">
      <c r="A13" s="21"/>
      <c r="B13" s="21" t="s">
        <v>3233</v>
      </c>
      <c r="C13" s="21"/>
      <c r="D13" s="22" t="s">
        <v>3234</v>
      </c>
      <c r="E13" s="22" t="s">
        <v>3235</v>
      </c>
      <c r="F13" s="22"/>
      <c r="G13" s="22">
        <v>6</v>
      </c>
      <c r="H13" s="22"/>
      <c r="I13" s="22"/>
      <c r="J13" s="23"/>
    </row>
    <row r="14" spans="1:10" ht="15.75" x14ac:dyDescent="0.25">
      <c r="A14" s="21"/>
      <c r="B14" s="21" t="s">
        <v>3233</v>
      </c>
      <c r="C14" s="21"/>
      <c r="D14" s="22" t="s">
        <v>3236</v>
      </c>
      <c r="E14" s="22" t="s">
        <v>3237</v>
      </c>
      <c r="F14" s="22"/>
      <c r="G14" s="22">
        <v>5</v>
      </c>
      <c r="H14" s="22"/>
      <c r="I14" s="22"/>
      <c r="J14" s="23"/>
    </row>
    <row r="15" spans="1:10" ht="15.75" x14ac:dyDescent="0.25">
      <c r="A15" s="21"/>
      <c r="B15" s="21" t="s">
        <v>3233</v>
      </c>
      <c r="C15" s="21"/>
      <c r="D15" s="22" t="s">
        <v>3238</v>
      </c>
      <c r="E15" s="22" t="s">
        <v>3239</v>
      </c>
      <c r="F15" s="22"/>
      <c r="G15" s="22">
        <v>3</v>
      </c>
      <c r="H15" s="22"/>
      <c r="I15" s="22"/>
      <c r="J15" s="23"/>
    </row>
    <row r="16" spans="1:10" ht="15.75" x14ac:dyDescent="0.25">
      <c r="A16" s="21"/>
      <c r="B16" s="21" t="s">
        <v>3240</v>
      </c>
      <c r="C16" s="21"/>
      <c r="D16" s="21"/>
      <c r="E16" s="22" t="s">
        <v>3241</v>
      </c>
      <c r="F16" s="22"/>
      <c r="G16" s="22">
        <v>0</v>
      </c>
      <c r="H16" s="22"/>
      <c r="I16" s="22"/>
      <c r="J16" s="23"/>
    </row>
    <row r="17" spans="1:10" ht="15.75" x14ac:dyDescent="0.25">
      <c r="A17" s="21"/>
      <c r="B17" s="21" t="s">
        <v>3240</v>
      </c>
      <c r="C17" s="21"/>
      <c r="D17" s="22" t="s">
        <v>3242</v>
      </c>
      <c r="E17" s="22" t="s">
        <v>3243</v>
      </c>
      <c r="F17" s="22"/>
      <c r="G17" s="22">
        <v>5</v>
      </c>
      <c r="H17" s="22"/>
      <c r="I17" s="22"/>
      <c r="J17" s="23"/>
    </row>
    <row r="18" spans="1:10" ht="15.75" x14ac:dyDescent="0.25">
      <c r="A18" s="21"/>
      <c r="B18" s="21" t="s">
        <v>3240</v>
      </c>
      <c r="C18" s="21"/>
      <c r="D18" s="22" t="s">
        <v>3244</v>
      </c>
      <c r="E18" s="22" t="s">
        <v>3245</v>
      </c>
      <c r="F18" s="22"/>
      <c r="G18" s="22">
        <v>1</v>
      </c>
      <c r="H18" s="22"/>
      <c r="I18" s="22"/>
      <c r="J18" s="23"/>
    </row>
    <row r="19" spans="1:10" ht="15.75" x14ac:dyDescent="0.25">
      <c r="A19" s="21"/>
      <c r="B19" s="21" t="s">
        <v>3246</v>
      </c>
      <c r="C19" s="21"/>
      <c r="D19" s="22" t="s">
        <v>3247</v>
      </c>
      <c r="E19" s="22" t="s">
        <v>3248</v>
      </c>
      <c r="F19" s="22"/>
      <c r="G19" s="22">
        <v>2</v>
      </c>
      <c r="H19" s="22"/>
      <c r="I19" s="22"/>
      <c r="J19" s="23"/>
    </row>
    <row r="20" spans="1:10" ht="15.75" x14ac:dyDescent="0.25">
      <c r="A20" s="21"/>
      <c r="B20" s="21" t="s">
        <v>3249</v>
      </c>
      <c r="C20" s="21"/>
      <c r="D20" s="22" t="s">
        <v>3250</v>
      </c>
      <c r="E20" s="22" t="s">
        <v>3251</v>
      </c>
      <c r="F20" s="22"/>
      <c r="G20" s="22">
        <v>4</v>
      </c>
      <c r="H20" s="22"/>
      <c r="I20" s="22"/>
      <c r="J20" s="23"/>
    </row>
    <row r="21" spans="1:10" ht="15.75" x14ac:dyDescent="0.25">
      <c r="A21" s="21"/>
      <c r="B21" s="21" t="s">
        <v>3249</v>
      </c>
      <c r="C21" s="21"/>
      <c r="D21" s="22" t="s">
        <v>3252</v>
      </c>
      <c r="E21" s="22" t="s">
        <v>3251</v>
      </c>
      <c r="F21" s="22"/>
      <c r="G21" s="22">
        <v>3</v>
      </c>
      <c r="H21" s="22"/>
      <c r="I21" s="22"/>
      <c r="J21" s="23"/>
    </row>
    <row r="22" spans="1:10" ht="15.75" x14ac:dyDescent="0.25">
      <c r="A22" s="21"/>
      <c r="B22" s="21" t="s">
        <v>3249</v>
      </c>
      <c r="C22" s="21"/>
      <c r="D22" s="22" t="s">
        <v>3253</v>
      </c>
      <c r="E22" s="22" t="s">
        <v>3254</v>
      </c>
      <c r="F22" s="22"/>
      <c r="G22" s="22">
        <v>12</v>
      </c>
      <c r="H22" s="22"/>
      <c r="I22" s="22"/>
      <c r="J22" s="23"/>
    </row>
    <row r="23" spans="1:10" ht="15.75" x14ac:dyDescent="0.25">
      <c r="A23" s="21"/>
      <c r="B23" s="21" t="s">
        <v>3249</v>
      </c>
      <c r="C23" s="21"/>
      <c r="D23" s="21"/>
      <c r="E23" s="22" t="s">
        <v>3255</v>
      </c>
      <c r="F23" s="22"/>
      <c r="G23" s="22">
        <v>6</v>
      </c>
      <c r="H23" s="22"/>
      <c r="I23" s="22"/>
      <c r="J23" s="23"/>
    </row>
    <row r="24" spans="1:10" ht="15.75" x14ac:dyDescent="0.25">
      <c r="A24" s="21"/>
      <c r="B24" s="21" t="s">
        <v>3256</v>
      </c>
      <c r="C24" s="21"/>
      <c r="D24" s="22" t="s">
        <v>3257</v>
      </c>
      <c r="E24" s="22" t="s">
        <v>3258</v>
      </c>
      <c r="F24" s="22"/>
      <c r="G24" s="22">
        <v>3</v>
      </c>
      <c r="H24" s="22"/>
      <c r="I24" s="22"/>
      <c r="J24" s="23"/>
    </row>
    <row r="25" spans="1:10" ht="15" customHeight="1" x14ac:dyDescent="0.25">
      <c r="A25" s="21"/>
      <c r="B25" s="21" t="s">
        <v>3259</v>
      </c>
      <c r="C25" s="21"/>
      <c r="D25" s="22" t="s">
        <v>3260</v>
      </c>
      <c r="E25" s="22" t="s">
        <v>3261</v>
      </c>
      <c r="F25" s="22"/>
      <c r="G25" s="22">
        <v>2</v>
      </c>
      <c r="H25" s="22"/>
      <c r="I25" s="22"/>
      <c r="J25" s="23"/>
    </row>
    <row r="26" spans="1:10" ht="15" customHeight="1" x14ac:dyDescent="0.25">
      <c r="A26" s="21"/>
      <c r="B26" s="21" t="s">
        <v>3259</v>
      </c>
      <c r="C26" s="21"/>
      <c r="D26" s="21"/>
      <c r="E26" s="21" t="s">
        <v>3262</v>
      </c>
      <c r="F26" s="21"/>
      <c r="G26" s="21"/>
      <c r="H26" s="21"/>
      <c r="I26" s="21"/>
      <c r="J26" s="23"/>
    </row>
    <row r="27" spans="1:10" ht="15" customHeight="1" x14ac:dyDescent="0.25">
      <c r="A27" s="21"/>
      <c r="B27" s="21" t="s">
        <v>3259</v>
      </c>
      <c r="C27" s="21"/>
      <c r="D27" s="21"/>
      <c r="E27" s="21" t="s">
        <v>3263</v>
      </c>
      <c r="F27" s="21"/>
      <c r="G27" s="21"/>
      <c r="H27" s="21"/>
      <c r="I27" s="21"/>
      <c r="J27" s="23"/>
    </row>
    <row r="28" spans="1:10" ht="15" customHeight="1" x14ac:dyDescent="0.25">
      <c r="A28" s="21"/>
      <c r="B28" s="21" t="s">
        <v>3259</v>
      </c>
      <c r="C28" s="21"/>
      <c r="D28" s="21"/>
      <c r="E28" s="21" t="s">
        <v>3264</v>
      </c>
      <c r="F28" s="21"/>
      <c r="G28" s="21"/>
      <c r="H28" s="21"/>
      <c r="I28" s="21"/>
      <c r="J28" s="23"/>
    </row>
    <row r="29" spans="1:10" ht="15" customHeight="1" x14ac:dyDescent="0.25">
      <c r="A29" s="21"/>
      <c r="B29" s="21" t="s">
        <v>3259</v>
      </c>
      <c r="C29" s="21"/>
      <c r="D29" s="21"/>
      <c r="E29" s="21" t="s">
        <v>3265</v>
      </c>
      <c r="F29" s="21"/>
      <c r="G29" s="21"/>
      <c r="H29" s="21"/>
      <c r="I29" s="21"/>
      <c r="J29" s="23"/>
    </row>
    <row r="30" spans="1:10" ht="15" customHeight="1" x14ac:dyDescent="0.25">
      <c r="A30" s="21"/>
      <c r="B30" s="21" t="s">
        <v>3259</v>
      </c>
      <c r="C30" s="21"/>
      <c r="D30" s="21"/>
      <c r="E30" s="21" t="s">
        <v>3266</v>
      </c>
      <c r="F30" s="21"/>
      <c r="G30" s="21"/>
      <c r="H30" s="21"/>
      <c r="I30" s="21"/>
      <c r="J30" s="23"/>
    </row>
    <row r="31" spans="1:10" ht="15" customHeight="1" x14ac:dyDescent="0.25">
      <c r="A31" s="21"/>
      <c r="B31" s="21" t="s">
        <v>3267</v>
      </c>
      <c r="C31" s="21"/>
      <c r="D31" s="21"/>
      <c r="E31" s="21" t="s">
        <v>3268</v>
      </c>
      <c r="F31" s="21"/>
      <c r="G31" s="21"/>
      <c r="H31" s="21"/>
      <c r="I31" s="21"/>
      <c r="J31" s="23"/>
    </row>
    <row r="32" spans="1:10" ht="15" customHeight="1" x14ac:dyDescent="0.25">
      <c r="A32" s="21"/>
      <c r="B32" s="21" t="s">
        <v>3267</v>
      </c>
      <c r="C32" s="21"/>
      <c r="D32" s="21"/>
      <c r="E32" s="21" t="s">
        <v>3269</v>
      </c>
      <c r="F32" s="21"/>
      <c r="G32" s="21"/>
      <c r="H32" s="21"/>
      <c r="I32" s="21"/>
      <c r="J32" s="23"/>
    </row>
    <row r="33" spans="1:10" ht="15" customHeight="1" x14ac:dyDescent="0.25">
      <c r="A33" s="21"/>
      <c r="B33" s="21" t="s">
        <v>3267</v>
      </c>
      <c r="C33" s="21"/>
      <c r="D33" s="21"/>
      <c r="E33" s="21" t="s">
        <v>3270</v>
      </c>
      <c r="F33" s="21"/>
      <c r="G33" s="21"/>
      <c r="H33" s="21"/>
      <c r="I33" s="21"/>
      <c r="J33" s="23"/>
    </row>
    <row r="34" spans="1:10" ht="15" customHeight="1" x14ac:dyDescent="0.25">
      <c r="A34" s="21"/>
      <c r="B34" s="21" t="s">
        <v>3267</v>
      </c>
      <c r="C34" s="21"/>
      <c r="D34" s="21"/>
      <c r="E34" s="21" t="s">
        <v>3271</v>
      </c>
      <c r="F34" s="21"/>
      <c r="G34" s="21"/>
      <c r="H34" s="21"/>
      <c r="I34" s="21"/>
      <c r="J34" s="23"/>
    </row>
    <row r="35" spans="1:10" ht="15" customHeight="1" x14ac:dyDescent="0.25">
      <c r="A35" s="21"/>
      <c r="B35" s="21" t="s">
        <v>3267</v>
      </c>
      <c r="C35" s="21"/>
      <c r="D35" s="21"/>
      <c r="E35" s="21" t="s">
        <v>3272</v>
      </c>
      <c r="F35" s="21"/>
      <c r="G35" s="21"/>
      <c r="H35" s="21"/>
      <c r="I35" s="21"/>
      <c r="J35" s="23"/>
    </row>
    <row r="36" spans="1:10" ht="15" customHeight="1" x14ac:dyDescent="0.25">
      <c r="A36" s="21"/>
      <c r="B36" s="21" t="s">
        <v>3273</v>
      </c>
      <c r="C36" s="21"/>
      <c r="D36" s="22" t="s">
        <v>3274</v>
      </c>
      <c r="E36" s="22" t="s">
        <v>3275</v>
      </c>
      <c r="F36" s="22"/>
      <c r="G36" s="22">
        <v>8</v>
      </c>
      <c r="H36" s="22"/>
      <c r="I36" s="22"/>
      <c r="J36" s="23"/>
    </row>
    <row r="37" spans="1:10" ht="15" customHeight="1" x14ac:dyDescent="0.25">
      <c r="A37" s="21"/>
      <c r="B37" s="21" t="s">
        <v>3276</v>
      </c>
      <c r="C37" s="21"/>
      <c r="D37" s="22" t="s">
        <v>3277</v>
      </c>
      <c r="E37" s="22" t="s">
        <v>3278</v>
      </c>
      <c r="F37" s="22"/>
      <c r="G37" s="22">
        <v>3</v>
      </c>
      <c r="H37" s="22"/>
      <c r="I37" s="22"/>
      <c r="J37" s="23"/>
    </row>
    <row r="38" spans="1:10" ht="15" customHeight="1" x14ac:dyDescent="0.25">
      <c r="A38" s="21"/>
      <c r="B38" s="21" t="s">
        <v>3279</v>
      </c>
      <c r="C38" s="21"/>
      <c r="D38" s="22"/>
      <c r="E38" s="22" t="s">
        <v>3280</v>
      </c>
      <c r="F38" s="22"/>
      <c r="G38" s="22" t="s">
        <v>3281</v>
      </c>
      <c r="H38" s="22"/>
      <c r="I38" s="22"/>
      <c r="J38" s="23"/>
    </row>
  </sheetData>
  <autoFilter ref="A1:J38" xr:uid="{63E89F86-742F-4463-9828-65D8CCF9A2D4}">
    <sortState xmlns:xlrd2="http://schemas.microsoft.com/office/spreadsheetml/2017/richdata2" ref="A2:J38">
      <sortCondition ref="B1:B38"/>
    </sortState>
  </autoFilter>
  <conditionalFormatting sqref="D8:D15">
    <cfRule type="duplicateValues" dxfId="11" priority="9"/>
    <cfRule type="duplicateValues" dxfId="10" priority="10"/>
  </conditionalFormatting>
  <conditionalFormatting sqref="D16:D1048576 D1:D7">
    <cfRule type="duplicateValues" dxfId="9" priority="15"/>
    <cfRule type="duplicateValues" dxfId="8" priority="16"/>
  </conditionalFormatting>
  <pageMargins left="0.7" right="0.7" top="0.75" bottom="0.75" header="0.3" footer="0.3"/>
  <pageSetup paperSize="5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F308-9B75-43E0-8455-1B1A8BAC30E6}">
  <dimension ref="A1:R64"/>
  <sheetViews>
    <sheetView workbookViewId="0">
      <selection activeCell="A18" sqref="A18"/>
    </sheetView>
  </sheetViews>
  <sheetFormatPr defaultColWidth="9.140625" defaultRowHeight="15" x14ac:dyDescent="0.25"/>
  <cols>
    <col min="1" max="1" width="35.42578125" style="11" customWidth="1"/>
    <col min="2" max="2" width="35.85546875" style="11" customWidth="1"/>
    <col min="3" max="3" width="27.85546875" style="11" customWidth="1"/>
    <col min="4" max="4" width="42.140625" style="11" customWidth="1"/>
    <col min="5" max="5" width="41" style="11" customWidth="1"/>
    <col min="6" max="6" width="24.85546875" style="11" customWidth="1"/>
    <col min="7" max="7" width="28.5703125" style="11" customWidth="1"/>
    <col min="8" max="8" width="32.5703125" style="11" customWidth="1"/>
    <col min="9" max="9" width="44.42578125" style="11" customWidth="1"/>
    <col min="10" max="10" width="21.7109375" style="11" customWidth="1"/>
    <col min="11" max="11" width="40.140625" style="11" customWidth="1"/>
    <col min="12" max="12" width="39.5703125" style="11" customWidth="1"/>
    <col min="13" max="13" width="18.85546875" style="11" hidden="1" customWidth="1"/>
    <col min="14" max="14" width="17.42578125" style="41" customWidth="1"/>
    <col min="15" max="15" width="19.140625" style="39" customWidth="1"/>
    <col min="16" max="16" width="23.28515625" style="45" customWidth="1"/>
    <col min="17" max="17" width="12.28515625" style="50" customWidth="1"/>
    <col min="18" max="18" width="35.7109375" style="54" customWidth="1"/>
    <col min="19" max="16378" width="9.140625" style="11"/>
    <col min="16379" max="16380" width="9.140625" style="11" bestFit="1"/>
    <col min="16381" max="16384" width="9.140625" style="11"/>
  </cols>
  <sheetData>
    <row r="1" spans="1:13" s="33" customFormat="1" ht="33" customHeight="1" x14ac:dyDescent="0.25">
      <c r="A1" s="44" t="s">
        <v>280</v>
      </c>
      <c r="B1" s="44" t="s">
        <v>281</v>
      </c>
      <c r="C1" s="44" t="s">
        <v>282</v>
      </c>
      <c r="D1" s="44" t="s">
        <v>3282</v>
      </c>
      <c r="E1" s="44" t="s">
        <v>3283</v>
      </c>
      <c r="F1" s="43" t="s">
        <v>3284</v>
      </c>
      <c r="G1" s="43" t="s">
        <v>3285</v>
      </c>
      <c r="H1" s="43" t="s">
        <v>51</v>
      </c>
      <c r="I1" s="43" t="s">
        <v>3286</v>
      </c>
      <c r="J1" s="43" t="s">
        <v>3287</v>
      </c>
      <c r="K1" s="43" t="s">
        <v>3288</v>
      </c>
      <c r="L1" s="44" t="s">
        <v>1</v>
      </c>
      <c r="M1" s="44" t="s">
        <v>3289</v>
      </c>
    </row>
    <row r="2" spans="1:13" s="33" customFormat="1" ht="18.75" x14ac:dyDescent="0.3">
      <c r="A2" s="34"/>
      <c r="B2" s="35"/>
      <c r="C2" s="35"/>
      <c r="D2" s="51" t="s">
        <v>3290</v>
      </c>
      <c r="E2" s="35"/>
      <c r="F2" s="35"/>
      <c r="G2" s="35"/>
      <c r="H2" s="35"/>
      <c r="I2" s="35"/>
      <c r="J2" s="35"/>
      <c r="K2" s="35"/>
      <c r="L2" s="40"/>
      <c r="M2" s="40"/>
    </row>
    <row r="3" spans="1:13" s="38" customFormat="1" ht="15.75" x14ac:dyDescent="0.25">
      <c r="A3" s="36"/>
      <c r="B3" s="36"/>
      <c r="C3" s="36"/>
      <c r="D3" s="52"/>
      <c r="E3" s="36"/>
      <c r="F3" s="36"/>
      <c r="G3" s="36"/>
      <c r="H3" s="36"/>
      <c r="I3" s="36"/>
      <c r="J3" s="36"/>
      <c r="K3" s="36"/>
      <c r="L3" s="36"/>
      <c r="M3" s="36"/>
    </row>
    <row r="4" spans="1:13" s="38" customFormat="1" ht="19.5" customHeight="1" x14ac:dyDescent="0.25">
      <c r="A4" s="36"/>
      <c r="B4" s="36"/>
      <c r="C4" s="36"/>
      <c r="D4" s="55" t="s">
        <v>3291</v>
      </c>
      <c r="E4" s="36"/>
      <c r="F4" s="36"/>
      <c r="G4" s="36" t="s">
        <v>3292</v>
      </c>
      <c r="H4" s="36"/>
      <c r="I4" s="36"/>
      <c r="J4" s="36"/>
      <c r="K4" s="55"/>
      <c r="L4" s="36"/>
      <c r="M4" s="36"/>
    </row>
    <row r="5" spans="1:13" s="38" customFormat="1" ht="15.75" x14ac:dyDescent="0.25">
      <c r="A5" s="36"/>
      <c r="B5" s="36"/>
      <c r="C5" s="36"/>
      <c r="D5" s="52"/>
      <c r="E5" s="36"/>
      <c r="F5" s="36"/>
      <c r="G5" s="36"/>
      <c r="H5" s="36"/>
      <c r="I5" s="36"/>
      <c r="J5" s="36"/>
      <c r="K5" s="36"/>
      <c r="L5" s="36"/>
      <c r="M5" s="36"/>
    </row>
    <row r="9" spans="1:13" ht="28.5" x14ac:dyDescent="0.45">
      <c r="A9" s="341" t="s">
        <v>3293</v>
      </c>
      <c r="B9" s="342"/>
      <c r="C9" s="342"/>
      <c r="D9" s="342"/>
      <c r="E9" s="342"/>
      <c r="F9" s="342"/>
      <c r="G9" s="342"/>
    </row>
    <row r="10" spans="1:13" ht="21.75" thickBot="1" x14ac:dyDescent="0.4">
      <c r="A10" s="343" t="s">
        <v>3294</v>
      </c>
      <c r="B10" s="343"/>
      <c r="C10" s="344" t="s">
        <v>3295</v>
      </c>
      <c r="D10" s="344"/>
      <c r="E10" s="344"/>
      <c r="F10" s="344"/>
      <c r="G10" s="344"/>
      <c r="H10" s="344" t="s">
        <v>3296</v>
      </c>
      <c r="I10" s="344"/>
      <c r="J10" s="344" t="s">
        <v>3297</v>
      </c>
      <c r="K10" s="345"/>
    </row>
    <row r="11" spans="1:13" ht="21" x14ac:dyDescent="0.35">
      <c r="A11" s="119" t="s">
        <v>3298</v>
      </c>
      <c r="B11" s="148"/>
      <c r="C11" s="119" t="s">
        <v>3299</v>
      </c>
      <c r="D11" s="120"/>
      <c r="E11" s="121"/>
      <c r="F11" s="121"/>
      <c r="G11" s="121"/>
      <c r="H11" s="205" t="s">
        <v>3300</v>
      </c>
      <c r="I11" s="157"/>
      <c r="J11" s="159"/>
      <c r="K11" s="122"/>
    </row>
    <row r="12" spans="1:13" s="105" customFormat="1" x14ac:dyDescent="0.25">
      <c r="A12" s="149" t="s">
        <v>3301</v>
      </c>
      <c r="B12" s="150" t="s">
        <v>3302</v>
      </c>
      <c r="C12" s="149" t="s">
        <v>3303</v>
      </c>
      <c r="D12" s="206" t="s">
        <v>3302</v>
      </c>
      <c r="E12" s="109"/>
      <c r="F12" s="109"/>
      <c r="G12" s="109"/>
      <c r="H12" s="149" t="s">
        <v>3303</v>
      </c>
      <c r="I12" s="117" t="s">
        <v>3302</v>
      </c>
      <c r="J12" s="129"/>
      <c r="K12" s="123"/>
      <c r="L12" s="229"/>
      <c r="M12" s="229"/>
    </row>
    <row r="13" spans="1:13" x14ac:dyDescent="0.25">
      <c r="A13" s="129" t="s">
        <v>3304</v>
      </c>
      <c r="B13" s="123" t="s">
        <v>3305</v>
      </c>
      <c r="C13" s="124" t="s">
        <v>3306</v>
      </c>
      <c r="D13" s="107" t="s">
        <v>3307</v>
      </c>
      <c r="E13" s="125"/>
      <c r="F13" s="125"/>
      <c r="G13" s="125"/>
      <c r="H13" s="154" t="s">
        <v>3308</v>
      </c>
      <c r="I13" s="118" t="s">
        <v>3309</v>
      </c>
      <c r="J13" s="127"/>
      <c r="K13" s="126"/>
    </row>
    <row r="14" spans="1:13" x14ac:dyDescent="0.25">
      <c r="A14" s="151"/>
      <c r="B14" s="123"/>
      <c r="C14" s="127"/>
      <c r="D14" s="229" t="s">
        <v>3310</v>
      </c>
      <c r="E14" s="125"/>
      <c r="F14" s="125"/>
      <c r="G14" s="125"/>
      <c r="H14" s="141"/>
      <c r="I14" s="108" t="s">
        <v>3311</v>
      </c>
      <c r="J14" s="127"/>
      <c r="K14" s="126"/>
    </row>
    <row r="15" spans="1:13" x14ac:dyDescent="0.25">
      <c r="A15" s="127"/>
      <c r="B15" s="126"/>
      <c r="C15" s="127"/>
      <c r="D15" s="125"/>
      <c r="E15" s="125"/>
      <c r="F15" s="125"/>
      <c r="G15" s="125"/>
      <c r="H15" s="127"/>
      <c r="I15" s="125"/>
      <c r="J15" s="127"/>
      <c r="K15" s="126"/>
    </row>
    <row r="16" spans="1:13" x14ac:dyDescent="0.25">
      <c r="A16" s="131" t="s">
        <v>3312</v>
      </c>
      <c r="B16" s="133"/>
      <c r="C16" s="131" t="s">
        <v>3313</v>
      </c>
      <c r="D16" s="125"/>
      <c r="E16" s="125"/>
      <c r="F16" s="125"/>
      <c r="G16" s="125"/>
      <c r="H16" s="131" t="s">
        <v>3314</v>
      </c>
      <c r="I16" s="116"/>
      <c r="J16" s="131" t="s">
        <v>3315</v>
      </c>
      <c r="K16" s="133"/>
    </row>
    <row r="17" spans="1:11" x14ac:dyDescent="0.25">
      <c r="A17" s="149" t="s">
        <v>3301</v>
      </c>
      <c r="B17" s="150" t="s">
        <v>3302</v>
      </c>
      <c r="C17" s="128" t="s">
        <v>3303</v>
      </c>
      <c r="D17" s="125"/>
      <c r="E17" s="125"/>
      <c r="F17" s="125"/>
      <c r="G17" s="125"/>
      <c r="H17" s="149" t="s">
        <v>3316</v>
      </c>
      <c r="I17" s="117" t="s">
        <v>3317</v>
      </c>
      <c r="J17" s="149" t="s">
        <v>3303</v>
      </c>
      <c r="K17" s="150" t="s">
        <v>3302</v>
      </c>
    </row>
    <row r="18" spans="1:11" x14ac:dyDescent="0.25">
      <c r="A18" s="129" t="s">
        <v>3318</v>
      </c>
      <c r="B18" s="123" t="s">
        <v>3319</v>
      </c>
      <c r="C18" s="129" t="s">
        <v>3320</v>
      </c>
      <c r="D18" s="125"/>
      <c r="E18" s="125"/>
      <c r="F18" s="125"/>
      <c r="G18" s="125"/>
      <c r="H18" s="132" t="s">
        <v>3321</v>
      </c>
      <c r="I18" s="156" t="s">
        <v>3322</v>
      </c>
      <c r="J18" s="132" t="s">
        <v>3323</v>
      </c>
      <c r="K18" s="140" t="s">
        <v>3324</v>
      </c>
    </row>
    <row r="19" spans="1:11" x14ac:dyDescent="0.25">
      <c r="A19" s="127"/>
      <c r="B19" s="126"/>
      <c r="C19" s="130"/>
      <c r="D19" s="125"/>
      <c r="E19" s="125"/>
      <c r="F19" s="125"/>
      <c r="G19" s="125"/>
      <c r="H19" s="127"/>
      <c r="I19" s="125"/>
      <c r="J19" s="154"/>
      <c r="K19" s="160" t="s">
        <v>3325</v>
      </c>
    </row>
    <row r="20" spans="1:11" x14ac:dyDescent="0.25">
      <c r="A20" s="151"/>
      <c r="B20" s="126"/>
      <c r="C20" s="130"/>
      <c r="D20" s="125"/>
      <c r="E20" s="125"/>
      <c r="F20" s="125"/>
      <c r="G20" s="125"/>
      <c r="H20" s="127"/>
      <c r="I20" s="125"/>
      <c r="J20" s="127"/>
      <c r="K20" s="126"/>
    </row>
    <row r="21" spans="1:11" x14ac:dyDescent="0.25">
      <c r="A21" s="151"/>
      <c r="B21" s="126"/>
      <c r="C21" s="130"/>
      <c r="D21" s="125"/>
      <c r="E21" s="125"/>
      <c r="F21" s="125"/>
      <c r="G21" s="125"/>
      <c r="H21" s="127"/>
      <c r="I21" s="125"/>
      <c r="J21" s="127"/>
      <c r="K21" s="126"/>
    </row>
    <row r="22" spans="1:11" x14ac:dyDescent="0.25">
      <c r="A22" s="131" t="s">
        <v>3326</v>
      </c>
      <c r="B22" s="133"/>
      <c r="C22" s="130"/>
      <c r="D22" s="125"/>
      <c r="E22" s="125"/>
      <c r="F22" s="125"/>
      <c r="G22" s="125"/>
      <c r="H22" s="131" t="s">
        <v>3327</v>
      </c>
      <c r="I22" s="116"/>
      <c r="J22" s="127"/>
      <c r="K22" s="126"/>
    </row>
    <row r="23" spans="1:11" x14ac:dyDescent="0.25">
      <c r="A23" s="149" t="s">
        <v>3303</v>
      </c>
      <c r="B23" s="150" t="s">
        <v>3328</v>
      </c>
      <c r="C23" s="127"/>
      <c r="D23" s="125"/>
      <c r="E23" s="125"/>
      <c r="F23" s="125"/>
      <c r="G23" s="125"/>
      <c r="H23" s="149" t="s">
        <v>3316</v>
      </c>
      <c r="I23" s="117" t="s">
        <v>3317</v>
      </c>
      <c r="J23" s="127"/>
      <c r="K23" s="126"/>
    </row>
    <row r="24" spans="1:11" ht="15.75" thickBot="1" x14ac:dyDescent="0.3">
      <c r="A24" s="129" t="s">
        <v>3329</v>
      </c>
      <c r="B24" s="123" t="s">
        <v>3330</v>
      </c>
      <c r="C24" s="127"/>
      <c r="D24" s="125"/>
      <c r="E24" s="125"/>
      <c r="F24" s="125"/>
      <c r="G24" s="125"/>
      <c r="H24" s="155" t="s">
        <v>3331</v>
      </c>
      <c r="I24" s="158" t="s">
        <v>3332</v>
      </c>
      <c r="J24" s="127"/>
      <c r="K24" s="126"/>
    </row>
    <row r="25" spans="1:11" x14ac:dyDescent="0.25">
      <c r="A25" s="127"/>
      <c r="B25" s="126"/>
      <c r="C25" s="127"/>
      <c r="D25" s="125"/>
      <c r="E25" s="125"/>
      <c r="F25" s="125"/>
      <c r="G25" s="126"/>
      <c r="J25" s="127"/>
      <c r="K25" s="126"/>
    </row>
    <row r="26" spans="1:11" x14ac:dyDescent="0.25">
      <c r="A26" s="151"/>
      <c r="B26" s="126"/>
      <c r="C26" s="127"/>
      <c r="D26" s="125"/>
      <c r="E26" s="125"/>
      <c r="F26" s="125"/>
      <c r="G26" s="126"/>
      <c r="J26" s="127"/>
      <c r="K26" s="126"/>
    </row>
    <row r="27" spans="1:11" x14ac:dyDescent="0.25">
      <c r="A27" s="127"/>
      <c r="B27" s="126"/>
      <c r="C27" s="127"/>
      <c r="D27" s="125"/>
      <c r="E27" s="125"/>
      <c r="F27" s="125"/>
      <c r="G27" s="126"/>
      <c r="J27" s="127"/>
      <c r="K27" s="126"/>
    </row>
    <row r="28" spans="1:11" x14ac:dyDescent="0.25">
      <c r="A28" s="131" t="s">
        <v>3333</v>
      </c>
      <c r="B28" s="138"/>
      <c r="C28" s="127"/>
      <c r="D28" s="125"/>
      <c r="E28" s="125"/>
      <c r="F28" s="125"/>
      <c r="G28" s="126"/>
      <c r="J28" s="127"/>
      <c r="K28" s="126"/>
    </row>
    <row r="29" spans="1:11" x14ac:dyDescent="0.25">
      <c r="A29" s="128" t="s">
        <v>3301</v>
      </c>
      <c r="B29" s="150" t="s">
        <v>3302</v>
      </c>
      <c r="C29" s="127"/>
      <c r="D29" s="125"/>
      <c r="E29" s="125"/>
      <c r="F29" s="125"/>
      <c r="G29" s="126"/>
      <c r="J29" s="127"/>
      <c r="K29" s="126"/>
    </row>
    <row r="30" spans="1:11" ht="15.75" thickBot="1" x14ac:dyDescent="0.3">
      <c r="A30" s="152" t="s">
        <v>3334</v>
      </c>
      <c r="B30" s="229" t="s">
        <v>3335</v>
      </c>
      <c r="C30" s="127"/>
      <c r="D30" s="125"/>
      <c r="E30" s="125"/>
      <c r="F30" s="125"/>
      <c r="G30" s="126"/>
      <c r="J30" s="127"/>
      <c r="K30" s="126"/>
    </row>
    <row r="31" spans="1:11" x14ac:dyDescent="0.25">
      <c r="B31" s="229"/>
      <c r="C31" s="127"/>
      <c r="D31" s="125"/>
      <c r="E31" s="125"/>
      <c r="F31" s="125"/>
      <c r="G31" s="126"/>
      <c r="J31" s="127"/>
      <c r="K31" s="126"/>
    </row>
    <row r="32" spans="1:11" x14ac:dyDescent="0.25">
      <c r="B32" s="229"/>
      <c r="C32" s="131" t="s">
        <v>3336</v>
      </c>
      <c r="D32" s="60"/>
      <c r="E32" s="60"/>
      <c r="F32" s="125"/>
      <c r="G32" s="126"/>
      <c r="J32" s="142" t="s">
        <v>3337</v>
      </c>
      <c r="K32" s="126"/>
    </row>
    <row r="33" spans="2:11" x14ac:dyDescent="0.25">
      <c r="B33" s="7"/>
      <c r="C33" s="149" t="s">
        <v>3338</v>
      </c>
      <c r="D33" s="94" t="s">
        <v>3339</v>
      </c>
      <c r="E33" s="94" t="s">
        <v>3340</v>
      </c>
      <c r="F33" s="125"/>
      <c r="G33" s="126"/>
      <c r="J33" s="161" t="s">
        <v>3341</v>
      </c>
      <c r="K33" s="126"/>
    </row>
    <row r="34" spans="2:11" x14ac:dyDescent="0.25">
      <c r="B34" s="7"/>
      <c r="C34" s="132" t="s">
        <v>3342</v>
      </c>
      <c r="D34" s="94" t="s">
        <v>3343</v>
      </c>
      <c r="E34" s="107" t="s">
        <v>3344</v>
      </c>
      <c r="F34" s="125"/>
      <c r="G34" s="126"/>
      <c r="J34" s="129" t="s">
        <v>3345</v>
      </c>
      <c r="K34" s="126"/>
    </row>
    <row r="35" spans="2:11" x14ac:dyDescent="0.25">
      <c r="C35" s="127"/>
      <c r="D35" s="125"/>
      <c r="E35" s="125"/>
      <c r="F35" s="125"/>
      <c r="G35" s="126"/>
      <c r="J35" s="161" t="s">
        <v>3346</v>
      </c>
      <c r="K35" s="126"/>
    </row>
    <row r="36" spans="2:11" x14ac:dyDescent="0.25">
      <c r="C36" s="127"/>
      <c r="D36" s="125"/>
      <c r="E36" s="125"/>
      <c r="F36" s="125"/>
      <c r="G36" s="126"/>
      <c r="J36" s="129" t="s">
        <v>3347</v>
      </c>
      <c r="K36" s="126"/>
    </row>
    <row r="37" spans="2:11" x14ac:dyDescent="0.25">
      <c r="C37" s="131" t="s">
        <v>3348</v>
      </c>
      <c r="D37" s="107"/>
      <c r="E37" s="60"/>
      <c r="F37" s="60"/>
      <c r="G37" s="133"/>
      <c r="J37" s="161" t="s">
        <v>3349</v>
      </c>
      <c r="K37" s="126"/>
    </row>
    <row r="38" spans="2:11" x14ac:dyDescent="0.25">
      <c r="C38" s="134" t="s">
        <v>3350</v>
      </c>
      <c r="D38" s="110" t="s">
        <v>3351</v>
      </c>
      <c r="E38" s="111" t="s">
        <v>3352</v>
      </c>
      <c r="F38" s="110" t="s">
        <v>3353</v>
      </c>
      <c r="G38" s="135" t="s">
        <v>3354</v>
      </c>
      <c r="J38" s="129" t="s">
        <v>3355</v>
      </c>
      <c r="K38" s="126"/>
    </row>
    <row r="39" spans="2:11" x14ac:dyDescent="0.25">
      <c r="C39" s="139" t="s">
        <v>3339</v>
      </c>
      <c r="D39" s="112" t="s">
        <v>3339</v>
      </c>
      <c r="E39" s="113" t="s">
        <v>3339</v>
      </c>
      <c r="F39" s="113" t="s">
        <v>3339</v>
      </c>
      <c r="G39" s="136" t="s">
        <v>3339</v>
      </c>
      <c r="J39" s="143" t="s">
        <v>3356</v>
      </c>
      <c r="K39" s="126"/>
    </row>
    <row r="40" spans="2:11" x14ac:dyDescent="0.25">
      <c r="C40" s="137" t="s">
        <v>3357</v>
      </c>
      <c r="D40" s="94" t="s">
        <v>3358</v>
      </c>
      <c r="E40" s="114" t="s">
        <v>3359</v>
      </c>
      <c r="F40" s="94" t="s">
        <v>3360</v>
      </c>
      <c r="G40" s="138" t="s">
        <v>3361</v>
      </c>
      <c r="J40" s="129" t="s">
        <v>3362</v>
      </c>
      <c r="K40" s="126"/>
    </row>
    <row r="41" spans="2:11" x14ac:dyDescent="0.25">
      <c r="C41" s="139" t="s">
        <v>3340</v>
      </c>
      <c r="D41" s="112" t="s">
        <v>3340</v>
      </c>
      <c r="E41" s="113" t="s">
        <v>3340</v>
      </c>
      <c r="F41" s="113" t="s">
        <v>3346</v>
      </c>
      <c r="G41" s="136" t="s">
        <v>3340</v>
      </c>
      <c r="J41" s="143" t="s">
        <v>3363</v>
      </c>
      <c r="K41" s="126"/>
    </row>
    <row r="42" spans="2:11" x14ac:dyDescent="0.25">
      <c r="C42" s="132" t="s">
        <v>3364</v>
      </c>
      <c r="D42" s="94" t="s">
        <v>3365</v>
      </c>
      <c r="E42" s="94" t="s">
        <v>3366</v>
      </c>
      <c r="F42" s="107" t="s">
        <v>3367</v>
      </c>
      <c r="G42" s="140" t="s">
        <v>3368</v>
      </c>
      <c r="J42" s="129" t="s">
        <v>3369</v>
      </c>
      <c r="K42" s="126"/>
    </row>
    <row r="43" spans="2:11" x14ac:dyDescent="0.25">
      <c r="C43" s="132"/>
      <c r="D43" s="112" t="s">
        <v>3349</v>
      </c>
      <c r="E43" s="113" t="s">
        <v>3370</v>
      </c>
      <c r="F43" s="94"/>
      <c r="G43" s="133"/>
      <c r="J43" s="161" t="s">
        <v>3371</v>
      </c>
      <c r="K43" s="126"/>
    </row>
    <row r="44" spans="2:11" ht="15.75" thickBot="1" x14ac:dyDescent="0.3">
      <c r="C44" s="141"/>
      <c r="D44" s="94" t="s">
        <v>3372</v>
      </c>
      <c r="E44" s="115" t="s">
        <v>3373</v>
      </c>
      <c r="F44" s="60"/>
      <c r="G44" s="133"/>
      <c r="J44" s="153" t="s">
        <v>3374</v>
      </c>
      <c r="K44" s="147"/>
    </row>
    <row r="45" spans="2:11" x14ac:dyDescent="0.25">
      <c r="C45" s="141"/>
      <c r="D45" s="112" t="s">
        <v>3375</v>
      </c>
      <c r="E45" s="94"/>
      <c r="F45" s="60"/>
      <c r="G45" s="133"/>
    </row>
    <row r="46" spans="2:11" x14ac:dyDescent="0.25">
      <c r="C46" s="141"/>
      <c r="D46" s="107" t="s">
        <v>3376</v>
      </c>
      <c r="E46" s="94"/>
      <c r="F46" s="60"/>
      <c r="G46" s="133"/>
    </row>
    <row r="47" spans="2:11" x14ac:dyDescent="0.25">
      <c r="C47" s="127"/>
      <c r="D47" s="125"/>
      <c r="E47" s="125"/>
      <c r="F47" s="125"/>
      <c r="G47" s="126"/>
    </row>
    <row r="48" spans="2:11" x14ac:dyDescent="0.25">
      <c r="C48" s="127"/>
      <c r="D48" s="125"/>
      <c r="E48" s="125"/>
      <c r="F48" s="125"/>
      <c r="G48" s="126"/>
    </row>
    <row r="49" spans="3:15" x14ac:dyDescent="0.25">
      <c r="C49" s="142" t="s">
        <v>3377</v>
      </c>
      <c r="D49" s="125"/>
      <c r="E49" s="125"/>
      <c r="F49" s="125"/>
      <c r="G49" s="126"/>
      <c r="N49" s="42"/>
      <c r="O49" s="42"/>
    </row>
    <row r="50" spans="3:15" x14ac:dyDescent="0.25">
      <c r="C50" s="143" t="s">
        <v>3378</v>
      </c>
      <c r="D50" s="144" t="s">
        <v>3346</v>
      </c>
      <c r="E50" s="144" t="s">
        <v>3349</v>
      </c>
      <c r="F50" s="125"/>
      <c r="G50" s="126"/>
      <c r="N50" s="42"/>
      <c r="O50" s="42"/>
    </row>
    <row r="51" spans="3:15" x14ac:dyDescent="0.25">
      <c r="C51" s="129" t="s">
        <v>3379</v>
      </c>
      <c r="D51" s="109" t="s">
        <v>3380</v>
      </c>
      <c r="E51" s="109" t="s">
        <v>3381</v>
      </c>
      <c r="F51" s="125"/>
      <c r="G51" s="126"/>
      <c r="N51" s="42"/>
      <c r="O51" s="42"/>
    </row>
    <row r="52" spans="3:15" x14ac:dyDescent="0.25">
      <c r="C52" s="129"/>
      <c r="D52" s="109"/>
      <c r="E52" s="125"/>
      <c r="F52" s="125"/>
      <c r="G52" s="126"/>
      <c r="N52" s="42"/>
      <c r="O52" s="42"/>
    </row>
    <row r="53" spans="3:15" x14ac:dyDescent="0.25">
      <c r="C53" s="127"/>
      <c r="D53" s="125"/>
      <c r="E53" s="125"/>
      <c r="F53" s="125"/>
      <c r="G53" s="126"/>
      <c r="N53" s="42"/>
      <c r="O53" s="42"/>
    </row>
    <row r="54" spans="3:15" ht="15.75" thickBot="1" x14ac:dyDescent="0.3">
      <c r="C54" s="145"/>
      <c r="D54" s="146"/>
      <c r="E54" s="146"/>
      <c r="F54" s="146"/>
      <c r="G54" s="147"/>
      <c r="N54" s="42"/>
      <c r="O54" s="42"/>
    </row>
    <row r="57" spans="3:15" x14ac:dyDescent="0.25">
      <c r="C57" s="11" t="s">
        <v>3382</v>
      </c>
      <c r="N57" s="42"/>
      <c r="O57" s="42"/>
    </row>
    <row r="58" spans="3:15" x14ac:dyDescent="0.25">
      <c r="C58" s="11" t="s">
        <v>630</v>
      </c>
      <c r="N58" s="42"/>
      <c r="O58" s="42"/>
    </row>
    <row r="59" spans="3:15" x14ac:dyDescent="0.25">
      <c r="C59" s="11" t="s">
        <v>3112</v>
      </c>
      <c r="N59" s="42"/>
      <c r="O59" s="42"/>
    </row>
    <row r="60" spans="3:15" x14ac:dyDescent="0.25">
      <c r="C60" s="11" t="s">
        <v>635</v>
      </c>
      <c r="N60" s="42"/>
      <c r="O60" s="42"/>
    </row>
    <row r="61" spans="3:15" x14ac:dyDescent="0.25">
      <c r="C61" s="11" t="s">
        <v>635</v>
      </c>
      <c r="N61" s="42"/>
      <c r="O61" s="42"/>
    </row>
    <row r="62" spans="3:15" x14ac:dyDescent="0.25">
      <c r="C62" s="11" t="s">
        <v>3383</v>
      </c>
      <c r="N62" s="42"/>
      <c r="O62" s="42"/>
    </row>
    <row r="63" spans="3:15" x14ac:dyDescent="0.25">
      <c r="C63" s="11" t="s">
        <v>3384</v>
      </c>
      <c r="N63" s="42"/>
      <c r="O63" s="42"/>
    </row>
    <row r="64" spans="3:15" x14ac:dyDescent="0.25">
      <c r="C64" s="162" t="s">
        <v>3385</v>
      </c>
      <c r="N64" s="42"/>
      <c r="O64" s="42"/>
    </row>
  </sheetData>
  <mergeCells count="5">
    <mergeCell ref="A9:G9"/>
    <mergeCell ref="A10:B10"/>
    <mergeCell ref="C10:G10"/>
    <mergeCell ref="H10:I10"/>
    <mergeCell ref="J10:K10"/>
  </mergeCells>
  <phoneticPr fontId="35" type="noConversion"/>
  <conditionalFormatting sqref="C1:K2">
    <cfRule type="duplicateValues" dxfId="7" priority="1"/>
    <cfRule type="duplicateValues" dxfId="6" priority="2"/>
  </conditionalFormatting>
  <conditionalFormatting sqref="C1:K2">
    <cfRule type="duplicateValues" dxfId="5" priority="3"/>
  </conditionalFormatting>
  <conditionalFormatting sqref="C3:K4">
    <cfRule type="duplicateValues" dxfId="4" priority="4"/>
    <cfRule type="duplicateValues" dxfId="3" priority="5"/>
  </conditionalFormatting>
  <conditionalFormatting sqref="C5:K5">
    <cfRule type="duplicateValues" dxfId="2" priority="206"/>
    <cfRule type="duplicateValues" dxfId="1" priority="207"/>
  </conditionalFormatting>
  <conditionalFormatting sqref="C3:K5">
    <cfRule type="duplicateValues" dxfId="0" priority="208"/>
  </conditionalFormatting>
  <hyperlinks>
    <hyperlink ref="C64" r:id="rId1" xr:uid="{9E80F53F-B7B9-468B-AEA3-A8300264061A}"/>
  </hyperlinks>
  <pageMargins left="0.7" right="0.7" top="0.75" bottom="0.75" header="0.3" footer="0.3"/>
  <pageSetup scale="90" orientation="landscape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14DE-7BEF-494E-943E-3C30DEB13727}">
  <dimension ref="B2:J120"/>
  <sheetViews>
    <sheetView workbookViewId="0">
      <pane ySplit="4" topLeftCell="A77" activePane="bottomLeft" state="frozenSplit"/>
      <selection pane="bottomLeft" activeCell="D2" sqref="D2:J2"/>
    </sheetView>
  </sheetViews>
  <sheetFormatPr defaultColWidth="9.140625" defaultRowHeight="15" x14ac:dyDescent="0.25"/>
  <cols>
    <col min="1" max="1" width="9.140625" style="87"/>
    <col min="2" max="2" width="12.140625" style="94" customWidth="1"/>
    <col min="3" max="3" width="10" style="94" customWidth="1"/>
    <col min="4" max="4" width="27.28515625" style="107" customWidth="1"/>
    <col min="5" max="5" width="21.7109375" style="94" customWidth="1"/>
    <col min="6" max="6" width="3.85546875" style="98" customWidth="1"/>
    <col min="7" max="7" width="10.5703125" style="98" customWidth="1"/>
    <col min="8" max="8" width="12.5703125" style="98" customWidth="1"/>
    <col min="9" max="9" width="14.7109375" style="94" customWidth="1"/>
    <col min="10" max="10" width="22.28515625" style="94" customWidth="1"/>
    <col min="11" max="11" width="9.140625" style="87" customWidth="1"/>
    <col min="12" max="16384" width="9.140625" style="87"/>
  </cols>
  <sheetData>
    <row r="2" spans="2:10" ht="26.25" x14ac:dyDescent="0.4">
      <c r="C2" s="229"/>
      <c r="D2" s="346" t="s">
        <v>47</v>
      </c>
      <c r="E2" s="346"/>
      <c r="F2" s="346"/>
      <c r="G2" s="346"/>
      <c r="H2" s="346"/>
      <c r="I2" s="346"/>
      <c r="J2" s="346"/>
    </row>
    <row r="4" spans="2:10" x14ac:dyDescent="0.25">
      <c r="B4" s="99" t="s">
        <v>48</v>
      </c>
      <c r="C4" s="99" t="s">
        <v>49</v>
      </c>
      <c r="D4" s="192" t="s">
        <v>50</v>
      </c>
      <c r="E4" s="99" t="s">
        <v>51</v>
      </c>
      <c r="F4" s="100" t="s">
        <v>52</v>
      </c>
      <c r="G4" s="100" t="s">
        <v>53</v>
      </c>
      <c r="H4" s="100" t="s">
        <v>54</v>
      </c>
      <c r="I4" s="99" t="s">
        <v>55</v>
      </c>
      <c r="J4" s="99" t="s">
        <v>56</v>
      </c>
    </row>
    <row r="5" spans="2:10" x14ac:dyDescent="0.25">
      <c r="B5" s="94" t="s">
        <v>57</v>
      </c>
      <c r="C5" s="94" t="s">
        <v>58</v>
      </c>
      <c r="D5" s="107" t="s">
        <v>59</v>
      </c>
      <c r="E5" s="94" t="s">
        <v>60</v>
      </c>
      <c r="F5" s="101" t="s">
        <v>61</v>
      </c>
      <c r="G5" s="98">
        <v>1</v>
      </c>
      <c r="J5" s="94" t="s">
        <v>62</v>
      </c>
    </row>
    <row r="6" spans="2:10" x14ac:dyDescent="0.25">
      <c r="B6" s="94" t="s">
        <v>57</v>
      </c>
      <c r="C6" s="94" t="s">
        <v>58</v>
      </c>
      <c r="D6" s="107" t="s">
        <v>59</v>
      </c>
      <c r="E6" s="94" t="s">
        <v>63</v>
      </c>
      <c r="F6" s="101" t="s">
        <v>61</v>
      </c>
      <c r="G6" s="98">
        <v>1</v>
      </c>
      <c r="J6" s="94" t="s">
        <v>62</v>
      </c>
    </row>
    <row r="7" spans="2:10" x14ac:dyDescent="0.25">
      <c r="B7" s="94" t="s">
        <v>57</v>
      </c>
      <c r="C7" s="94" t="s">
        <v>58</v>
      </c>
      <c r="D7" s="107" t="s">
        <v>59</v>
      </c>
      <c r="E7" s="94" t="s">
        <v>64</v>
      </c>
      <c r="F7" s="101" t="s">
        <v>61</v>
      </c>
      <c r="G7" s="98">
        <v>1</v>
      </c>
      <c r="J7" s="94" t="s">
        <v>62</v>
      </c>
    </row>
    <row r="8" spans="2:10" x14ac:dyDescent="0.25">
      <c r="B8" s="94" t="s">
        <v>57</v>
      </c>
      <c r="C8" s="94" t="s">
        <v>58</v>
      </c>
      <c r="D8" s="107" t="s">
        <v>59</v>
      </c>
      <c r="E8" s="94" t="s">
        <v>65</v>
      </c>
      <c r="F8" s="101" t="s">
        <v>61</v>
      </c>
      <c r="G8" s="98">
        <v>1</v>
      </c>
      <c r="J8" s="94" t="s">
        <v>62</v>
      </c>
    </row>
    <row r="9" spans="2:10" x14ac:dyDescent="0.25">
      <c r="B9" s="94" t="s">
        <v>57</v>
      </c>
      <c r="C9" s="94" t="s">
        <v>58</v>
      </c>
      <c r="D9" s="107" t="s">
        <v>59</v>
      </c>
      <c r="E9" s="94" t="s">
        <v>66</v>
      </c>
      <c r="F9" s="101" t="s">
        <v>61</v>
      </c>
      <c r="G9" s="98">
        <v>1</v>
      </c>
      <c r="J9" s="94" t="s">
        <v>62</v>
      </c>
    </row>
    <row r="10" spans="2:10" x14ac:dyDescent="0.25">
      <c r="B10" s="94" t="s">
        <v>57</v>
      </c>
      <c r="C10" s="94" t="s">
        <v>58</v>
      </c>
      <c r="D10" s="107" t="s">
        <v>59</v>
      </c>
      <c r="E10" s="94" t="s">
        <v>67</v>
      </c>
      <c r="F10" s="101" t="s">
        <v>61</v>
      </c>
      <c r="G10" s="98">
        <v>1</v>
      </c>
      <c r="J10" s="94" t="s">
        <v>62</v>
      </c>
    </row>
    <row r="11" spans="2:10" x14ac:dyDescent="0.25">
      <c r="B11" s="94" t="s">
        <v>68</v>
      </c>
      <c r="C11" s="94" t="s">
        <v>58</v>
      </c>
      <c r="D11" s="107" t="s">
        <v>69</v>
      </c>
      <c r="E11" s="94" t="s">
        <v>70</v>
      </c>
      <c r="F11" s="98" t="s">
        <v>71</v>
      </c>
      <c r="G11" s="98">
        <v>1</v>
      </c>
      <c r="J11" s="94" t="s">
        <v>62</v>
      </c>
    </row>
    <row r="12" spans="2:10" x14ac:dyDescent="0.25">
      <c r="B12" s="94" t="s">
        <v>68</v>
      </c>
      <c r="C12" s="94" t="s">
        <v>58</v>
      </c>
      <c r="D12" s="107" t="s">
        <v>69</v>
      </c>
      <c r="E12" s="94" t="s">
        <v>72</v>
      </c>
      <c r="F12" s="98" t="s">
        <v>71</v>
      </c>
      <c r="G12" s="98">
        <v>1</v>
      </c>
      <c r="J12" s="94" t="s">
        <v>62</v>
      </c>
    </row>
    <row r="13" spans="2:10" x14ac:dyDescent="0.25">
      <c r="B13" s="94" t="s">
        <v>68</v>
      </c>
      <c r="C13" s="94" t="s">
        <v>58</v>
      </c>
      <c r="D13" s="107" t="s">
        <v>69</v>
      </c>
      <c r="E13" s="94" t="s">
        <v>73</v>
      </c>
      <c r="F13" s="98" t="s">
        <v>71</v>
      </c>
      <c r="G13" s="98">
        <v>1</v>
      </c>
      <c r="J13" s="94" t="s">
        <v>62</v>
      </c>
    </row>
    <row r="14" spans="2:10" x14ac:dyDescent="0.25">
      <c r="B14" s="94" t="s">
        <v>68</v>
      </c>
      <c r="C14" s="94" t="s">
        <v>58</v>
      </c>
      <c r="D14" s="107" t="s">
        <v>69</v>
      </c>
      <c r="E14" s="94" t="s">
        <v>74</v>
      </c>
      <c r="F14" s="98" t="s">
        <v>71</v>
      </c>
      <c r="G14" s="98">
        <v>1</v>
      </c>
      <c r="J14" s="94" t="s">
        <v>62</v>
      </c>
    </row>
    <row r="15" spans="2:10" x14ac:dyDescent="0.25">
      <c r="B15" s="94" t="s">
        <v>68</v>
      </c>
      <c r="C15" s="94" t="s">
        <v>58</v>
      </c>
      <c r="D15" s="107" t="s">
        <v>69</v>
      </c>
      <c r="E15" s="94" t="s">
        <v>75</v>
      </c>
      <c r="F15" s="98" t="s">
        <v>71</v>
      </c>
      <c r="G15" s="98">
        <v>1</v>
      </c>
      <c r="J15" s="94" t="s">
        <v>62</v>
      </c>
    </row>
    <row r="16" spans="2:10" x14ac:dyDescent="0.25">
      <c r="B16" s="94" t="s">
        <v>68</v>
      </c>
      <c r="C16" s="94" t="s">
        <v>58</v>
      </c>
      <c r="D16" s="107" t="s">
        <v>69</v>
      </c>
      <c r="E16" s="94" t="s">
        <v>76</v>
      </c>
      <c r="F16" s="98" t="s">
        <v>71</v>
      </c>
      <c r="G16" s="98">
        <v>1</v>
      </c>
      <c r="J16" s="94" t="s">
        <v>62</v>
      </c>
    </row>
    <row r="17" spans="2:10" x14ac:dyDescent="0.25">
      <c r="B17" s="94" t="s">
        <v>68</v>
      </c>
      <c r="C17" s="94" t="s">
        <v>58</v>
      </c>
      <c r="D17" s="107" t="s">
        <v>69</v>
      </c>
      <c r="E17" s="94" t="s">
        <v>77</v>
      </c>
      <c r="F17" s="98" t="s">
        <v>71</v>
      </c>
      <c r="G17" s="98">
        <v>1</v>
      </c>
      <c r="J17" s="94" t="s">
        <v>62</v>
      </c>
    </row>
    <row r="18" spans="2:10" x14ac:dyDescent="0.25">
      <c r="B18" s="94" t="s">
        <v>68</v>
      </c>
      <c r="C18" s="94" t="s">
        <v>58</v>
      </c>
      <c r="D18" s="107" t="s">
        <v>69</v>
      </c>
      <c r="E18" s="94" t="s">
        <v>78</v>
      </c>
      <c r="F18" s="98" t="s">
        <v>71</v>
      </c>
      <c r="G18" s="98">
        <v>1</v>
      </c>
      <c r="J18" s="94" t="s">
        <v>62</v>
      </c>
    </row>
    <row r="19" spans="2:10" x14ac:dyDescent="0.25">
      <c r="B19" s="94" t="s">
        <v>68</v>
      </c>
      <c r="C19" s="94" t="s">
        <v>58</v>
      </c>
      <c r="D19" s="107" t="s">
        <v>69</v>
      </c>
      <c r="E19" s="94" t="s">
        <v>79</v>
      </c>
      <c r="F19" s="98" t="s">
        <v>71</v>
      </c>
      <c r="G19" s="98">
        <v>1</v>
      </c>
      <c r="J19" s="94" t="s">
        <v>62</v>
      </c>
    </row>
    <row r="20" spans="2:10" x14ac:dyDescent="0.25">
      <c r="B20" s="94" t="s">
        <v>68</v>
      </c>
      <c r="C20" s="94" t="s">
        <v>58</v>
      </c>
      <c r="D20" s="107" t="s">
        <v>69</v>
      </c>
      <c r="E20" s="94" t="s">
        <v>80</v>
      </c>
      <c r="F20" s="98" t="s">
        <v>71</v>
      </c>
      <c r="G20" s="98">
        <v>1</v>
      </c>
      <c r="J20" s="94" t="s">
        <v>62</v>
      </c>
    </row>
    <row r="21" spans="2:10" x14ac:dyDescent="0.25">
      <c r="B21" s="94" t="s">
        <v>68</v>
      </c>
      <c r="C21" s="94" t="s">
        <v>58</v>
      </c>
      <c r="D21" s="107" t="s">
        <v>69</v>
      </c>
      <c r="E21" s="94" t="s">
        <v>81</v>
      </c>
      <c r="F21" s="98" t="s">
        <v>71</v>
      </c>
      <c r="G21" s="98">
        <v>1</v>
      </c>
      <c r="J21" s="94" t="s">
        <v>62</v>
      </c>
    </row>
    <row r="22" spans="2:10" x14ac:dyDescent="0.25">
      <c r="B22" s="94" t="s">
        <v>68</v>
      </c>
      <c r="C22" s="94" t="s">
        <v>58</v>
      </c>
      <c r="D22" s="107" t="s">
        <v>69</v>
      </c>
      <c r="E22" s="94" t="s">
        <v>82</v>
      </c>
      <c r="F22" s="98" t="s">
        <v>71</v>
      </c>
      <c r="G22" s="98">
        <v>1</v>
      </c>
      <c r="J22" s="94" t="s">
        <v>62</v>
      </c>
    </row>
    <row r="23" spans="2:10" x14ac:dyDescent="0.25">
      <c r="B23" s="94" t="s">
        <v>68</v>
      </c>
      <c r="C23" s="94" t="s">
        <v>58</v>
      </c>
      <c r="D23" s="107" t="s">
        <v>69</v>
      </c>
      <c r="E23" s="94" t="s">
        <v>83</v>
      </c>
      <c r="F23" s="98" t="s">
        <v>71</v>
      </c>
      <c r="G23" s="98">
        <v>1</v>
      </c>
      <c r="J23" s="94" t="s">
        <v>62</v>
      </c>
    </row>
    <row r="24" spans="2:10" x14ac:dyDescent="0.25">
      <c r="B24" s="94" t="s">
        <v>68</v>
      </c>
      <c r="C24" s="94" t="s">
        <v>58</v>
      </c>
      <c r="D24" s="107" t="s">
        <v>69</v>
      </c>
      <c r="E24" s="94" t="s">
        <v>84</v>
      </c>
      <c r="F24" s="98" t="s">
        <v>71</v>
      </c>
      <c r="G24" s="98">
        <v>1</v>
      </c>
      <c r="J24" s="94" t="s">
        <v>62</v>
      </c>
    </row>
    <row r="25" spans="2:10" x14ac:dyDescent="0.25">
      <c r="B25" s="94" t="s">
        <v>68</v>
      </c>
      <c r="C25" s="94" t="s">
        <v>58</v>
      </c>
      <c r="D25" s="107" t="s">
        <v>69</v>
      </c>
      <c r="E25" s="94" t="s">
        <v>85</v>
      </c>
      <c r="F25" s="98" t="s">
        <v>71</v>
      </c>
      <c r="G25" s="98">
        <v>1</v>
      </c>
      <c r="J25" s="94" t="s">
        <v>62</v>
      </c>
    </row>
    <row r="26" spans="2:10" x14ac:dyDescent="0.25">
      <c r="B26" s="94" t="s">
        <v>68</v>
      </c>
      <c r="C26" s="94" t="s">
        <v>58</v>
      </c>
      <c r="D26" s="107" t="s">
        <v>69</v>
      </c>
      <c r="E26" s="94" t="s">
        <v>86</v>
      </c>
      <c r="F26" s="98" t="s">
        <v>71</v>
      </c>
      <c r="G26" s="98">
        <v>1</v>
      </c>
      <c r="J26" s="94" t="s">
        <v>62</v>
      </c>
    </row>
    <row r="27" spans="2:10" x14ac:dyDescent="0.25">
      <c r="B27" s="94" t="s">
        <v>68</v>
      </c>
      <c r="C27" s="94" t="s">
        <v>58</v>
      </c>
      <c r="D27" s="107" t="s">
        <v>69</v>
      </c>
      <c r="E27" s="94" t="s">
        <v>87</v>
      </c>
      <c r="F27" s="98" t="s">
        <v>71</v>
      </c>
      <c r="G27" s="98">
        <v>1</v>
      </c>
      <c r="J27" s="94" t="s">
        <v>88</v>
      </c>
    </row>
    <row r="28" spans="2:10" x14ac:dyDescent="0.25">
      <c r="B28" s="94" t="s">
        <v>68</v>
      </c>
      <c r="C28" s="94" t="s">
        <v>58</v>
      </c>
      <c r="D28" s="107" t="s">
        <v>69</v>
      </c>
      <c r="E28" s="94" t="s">
        <v>89</v>
      </c>
      <c r="F28" s="98" t="s">
        <v>71</v>
      </c>
      <c r="G28" s="98">
        <v>1</v>
      </c>
      <c r="J28" s="94" t="s">
        <v>88</v>
      </c>
    </row>
    <row r="29" spans="2:10" x14ac:dyDescent="0.25">
      <c r="B29" s="94" t="s">
        <v>68</v>
      </c>
      <c r="C29" s="94" t="s">
        <v>58</v>
      </c>
      <c r="D29" s="107" t="s">
        <v>69</v>
      </c>
      <c r="E29" s="94" t="s">
        <v>90</v>
      </c>
      <c r="F29" s="98" t="s">
        <v>71</v>
      </c>
      <c r="G29" s="98">
        <v>1</v>
      </c>
      <c r="J29" s="94" t="s">
        <v>88</v>
      </c>
    </row>
    <row r="30" spans="2:10" x14ac:dyDescent="0.25">
      <c r="B30" s="94" t="s">
        <v>68</v>
      </c>
      <c r="C30" s="94" t="s">
        <v>58</v>
      </c>
      <c r="D30" s="107" t="s">
        <v>69</v>
      </c>
      <c r="E30" s="94" t="s">
        <v>91</v>
      </c>
      <c r="F30" s="98" t="s">
        <v>71</v>
      </c>
      <c r="G30" s="98">
        <v>1</v>
      </c>
      <c r="J30" s="94" t="s">
        <v>88</v>
      </c>
    </row>
    <row r="31" spans="2:10" x14ac:dyDescent="0.25">
      <c r="B31" s="94" t="s">
        <v>68</v>
      </c>
      <c r="C31" s="94" t="s">
        <v>58</v>
      </c>
      <c r="D31" s="107" t="s">
        <v>69</v>
      </c>
      <c r="E31" s="94" t="s">
        <v>92</v>
      </c>
      <c r="F31" s="98" t="s">
        <v>71</v>
      </c>
      <c r="G31" s="98">
        <v>1</v>
      </c>
      <c r="J31" s="94" t="s">
        <v>88</v>
      </c>
    </row>
    <row r="32" spans="2:10" x14ac:dyDescent="0.25">
      <c r="B32" s="94" t="s">
        <v>68</v>
      </c>
      <c r="C32" s="94" t="s">
        <v>58</v>
      </c>
      <c r="D32" s="107" t="s">
        <v>69</v>
      </c>
      <c r="E32" s="94" t="s">
        <v>93</v>
      </c>
      <c r="F32" s="98" t="s">
        <v>71</v>
      </c>
      <c r="G32" s="98">
        <v>1</v>
      </c>
      <c r="J32" s="94" t="s">
        <v>88</v>
      </c>
    </row>
    <row r="33" spans="2:10" x14ac:dyDescent="0.25">
      <c r="B33" s="94" t="s">
        <v>94</v>
      </c>
      <c r="C33" s="94" t="s">
        <v>58</v>
      </c>
      <c r="D33" s="107" t="s">
        <v>95</v>
      </c>
      <c r="E33" s="94" t="s">
        <v>96</v>
      </c>
      <c r="F33" s="98" t="s">
        <v>97</v>
      </c>
      <c r="G33" s="98">
        <v>1</v>
      </c>
      <c r="J33" s="94" t="s">
        <v>98</v>
      </c>
    </row>
    <row r="34" spans="2:10" x14ac:dyDescent="0.25">
      <c r="B34" s="94" t="s">
        <v>94</v>
      </c>
      <c r="C34" s="94" t="s">
        <v>58</v>
      </c>
      <c r="D34" s="107" t="s">
        <v>95</v>
      </c>
      <c r="E34" s="94" t="s">
        <v>99</v>
      </c>
      <c r="F34" s="98" t="s">
        <v>97</v>
      </c>
      <c r="G34" s="98">
        <v>1</v>
      </c>
    </row>
    <row r="35" spans="2:10" x14ac:dyDescent="0.25">
      <c r="B35" s="94" t="s">
        <v>94</v>
      </c>
      <c r="C35" s="94" t="s">
        <v>58</v>
      </c>
      <c r="D35" s="107" t="s">
        <v>95</v>
      </c>
      <c r="E35" s="94" t="s">
        <v>100</v>
      </c>
      <c r="F35" s="98" t="s">
        <v>97</v>
      </c>
      <c r="G35" s="98">
        <v>1</v>
      </c>
      <c r="J35" s="94" t="s">
        <v>101</v>
      </c>
    </row>
    <row r="36" spans="2:10" x14ac:dyDescent="0.25">
      <c r="B36" s="94" t="s">
        <v>94</v>
      </c>
      <c r="C36" s="94" t="s">
        <v>58</v>
      </c>
      <c r="D36" s="107" t="s">
        <v>95</v>
      </c>
      <c r="E36" s="94" t="s">
        <v>102</v>
      </c>
      <c r="F36" s="98" t="s">
        <v>97</v>
      </c>
      <c r="G36" s="98">
        <v>1</v>
      </c>
      <c r="J36" s="94" t="s">
        <v>101</v>
      </c>
    </row>
    <row r="37" spans="2:10" x14ac:dyDescent="0.25">
      <c r="B37" s="94" t="s">
        <v>94</v>
      </c>
      <c r="C37" s="94" t="s">
        <v>58</v>
      </c>
      <c r="D37" s="107" t="s">
        <v>95</v>
      </c>
      <c r="E37" s="94" t="s">
        <v>103</v>
      </c>
      <c r="F37" s="98" t="s">
        <v>97</v>
      </c>
      <c r="G37" s="98">
        <v>1</v>
      </c>
      <c r="J37" s="94" t="s">
        <v>101</v>
      </c>
    </row>
    <row r="38" spans="2:10" x14ac:dyDescent="0.25">
      <c r="B38" s="94" t="s">
        <v>94</v>
      </c>
      <c r="C38" s="94" t="s">
        <v>58</v>
      </c>
      <c r="D38" s="107" t="s">
        <v>95</v>
      </c>
      <c r="E38" s="94" t="s">
        <v>104</v>
      </c>
      <c r="F38" s="98" t="s">
        <v>97</v>
      </c>
      <c r="G38" s="98">
        <v>1</v>
      </c>
      <c r="J38" s="94" t="s">
        <v>101</v>
      </c>
    </row>
    <row r="39" spans="2:10" x14ac:dyDescent="0.25">
      <c r="B39" s="94" t="s">
        <v>57</v>
      </c>
      <c r="C39" s="94" t="s">
        <v>105</v>
      </c>
      <c r="D39" s="107" t="s">
        <v>106</v>
      </c>
      <c r="E39" s="94" t="s">
        <v>107</v>
      </c>
      <c r="F39" s="98" t="s">
        <v>108</v>
      </c>
      <c r="G39" s="98">
        <v>1</v>
      </c>
      <c r="J39" s="94" t="s">
        <v>101</v>
      </c>
    </row>
    <row r="40" spans="2:10" x14ac:dyDescent="0.25">
      <c r="B40" s="94" t="s">
        <v>57</v>
      </c>
      <c r="C40" s="94" t="s">
        <v>105</v>
      </c>
      <c r="D40" s="107" t="s">
        <v>106</v>
      </c>
      <c r="E40" s="94" t="s">
        <v>109</v>
      </c>
      <c r="F40" s="98" t="s">
        <v>108</v>
      </c>
      <c r="G40" s="98">
        <v>1</v>
      </c>
      <c r="J40" s="94" t="s">
        <v>101</v>
      </c>
    </row>
    <row r="41" spans="2:10" x14ac:dyDescent="0.25">
      <c r="B41" s="94" t="s">
        <v>94</v>
      </c>
      <c r="C41" s="94" t="s">
        <v>58</v>
      </c>
      <c r="D41" s="107" t="s">
        <v>95</v>
      </c>
      <c r="E41" s="94" t="s">
        <v>110</v>
      </c>
      <c r="F41" s="98" t="s">
        <v>97</v>
      </c>
      <c r="G41" s="98">
        <v>1</v>
      </c>
      <c r="J41" s="94" t="s">
        <v>101</v>
      </c>
    </row>
    <row r="42" spans="2:10" x14ac:dyDescent="0.25">
      <c r="B42" s="94" t="s">
        <v>94</v>
      </c>
      <c r="C42" s="94" t="s">
        <v>58</v>
      </c>
      <c r="D42" s="107" t="s">
        <v>95</v>
      </c>
      <c r="E42" s="94" t="s">
        <v>111</v>
      </c>
      <c r="F42" s="98" t="s">
        <v>97</v>
      </c>
      <c r="G42" s="98">
        <v>1</v>
      </c>
      <c r="J42" s="94" t="s">
        <v>101</v>
      </c>
    </row>
    <row r="43" spans="2:10" x14ac:dyDescent="0.25">
      <c r="B43" s="94" t="s">
        <v>94</v>
      </c>
      <c r="C43" s="94" t="s">
        <v>58</v>
      </c>
      <c r="D43" s="107" t="s">
        <v>95</v>
      </c>
      <c r="E43" s="94" t="s">
        <v>112</v>
      </c>
      <c r="F43" s="98" t="s">
        <v>97</v>
      </c>
      <c r="G43" s="98">
        <v>1</v>
      </c>
      <c r="J43" s="94" t="s">
        <v>101</v>
      </c>
    </row>
    <row r="44" spans="2:10" x14ac:dyDescent="0.25">
      <c r="B44" s="94" t="s">
        <v>94</v>
      </c>
      <c r="C44" s="94" t="s">
        <v>58</v>
      </c>
      <c r="D44" s="107" t="s">
        <v>95</v>
      </c>
      <c r="E44" s="94" t="s">
        <v>113</v>
      </c>
      <c r="F44" s="98" t="s">
        <v>97</v>
      </c>
      <c r="G44" s="98">
        <v>1</v>
      </c>
      <c r="J44" s="94" t="s">
        <v>101</v>
      </c>
    </row>
    <row r="45" spans="2:10" x14ac:dyDescent="0.25">
      <c r="B45" s="94" t="s">
        <v>94</v>
      </c>
      <c r="C45" s="94" t="s">
        <v>58</v>
      </c>
      <c r="D45" s="107" t="s">
        <v>95</v>
      </c>
      <c r="E45" s="94" t="s">
        <v>114</v>
      </c>
      <c r="F45" s="98" t="s">
        <v>97</v>
      </c>
      <c r="G45" s="98">
        <v>1</v>
      </c>
      <c r="J45" s="94" t="s">
        <v>101</v>
      </c>
    </row>
    <row r="46" spans="2:10" x14ac:dyDescent="0.25">
      <c r="B46" s="94" t="s">
        <v>94</v>
      </c>
      <c r="C46" s="94" t="s">
        <v>58</v>
      </c>
      <c r="D46" s="107" t="s">
        <v>95</v>
      </c>
      <c r="E46" s="94" t="s">
        <v>115</v>
      </c>
      <c r="F46" s="98" t="s">
        <v>97</v>
      </c>
      <c r="G46" s="98">
        <v>1</v>
      </c>
      <c r="J46" s="94" t="s">
        <v>101</v>
      </c>
    </row>
    <row r="47" spans="2:10" x14ac:dyDescent="0.25">
      <c r="B47" s="94" t="s">
        <v>94</v>
      </c>
      <c r="C47" s="94" t="s">
        <v>58</v>
      </c>
      <c r="D47" s="107" t="s">
        <v>116</v>
      </c>
      <c r="E47" s="94" t="s">
        <v>117</v>
      </c>
      <c r="F47" s="98" t="s">
        <v>118</v>
      </c>
      <c r="G47" s="98">
        <v>1</v>
      </c>
      <c r="J47" s="94" t="s">
        <v>101</v>
      </c>
    </row>
    <row r="48" spans="2:10" x14ac:dyDescent="0.25">
      <c r="B48" s="94" t="s">
        <v>94</v>
      </c>
      <c r="C48" s="94" t="s">
        <v>58</v>
      </c>
      <c r="D48" s="107" t="s">
        <v>116</v>
      </c>
      <c r="E48" s="94" t="s">
        <v>119</v>
      </c>
      <c r="F48" s="98" t="s">
        <v>118</v>
      </c>
      <c r="G48" s="98">
        <v>1</v>
      </c>
    </row>
    <row r="49" spans="2:10" x14ac:dyDescent="0.25">
      <c r="B49" s="94" t="s">
        <v>94</v>
      </c>
      <c r="C49" s="94" t="s">
        <v>58</v>
      </c>
      <c r="D49" s="107" t="s">
        <v>116</v>
      </c>
      <c r="E49" s="94" t="s">
        <v>120</v>
      </c>
      <c r="F49" s="98" t="s">
        <v>118</v>
      </c>
      <c r="G49" s="98">
        <v>1</v>
      </c>
    </row>
    <row r="50" spans="2:10" x14ac:dyDescent="0.25">
      <c r="B50" s="94" t="s">
        <v>57</v>
      </c>
      <c r="C50" s="94" t="s">
        <v>58</v>
      </c>
      <c r="D50" s="107" t="s">
        <v>121</v>
      </c>
      <c r="E50" s="94" t="s">
        <v>122</v>
      </c>
      <c r="F50" s="101" t="s">
        <v>61</v>
      </c>
      <c r="G50" s="98">
        <v>1</v>
      </c>
    </row>
    <row r="51" spans="2:10" x14ac:dyDescent="0.25">
      <c r="B51" s="94" t="s">
        <v>57</v>
      </c>
      <c r="C51" s="94" t="s">
        <v>58</v>
      </c>
      <c r="D51" s="107" t="s">
        <v>121</v>
      </c>
      <c r="E51" s="94" t="s">
        <v>123</v>
      </c>
      <c r="F51" s="101" t="s">
        <v>61</v>
      </c>
      <c r="G51" s="98">
        <v>1</v>
      </c>
    </row>
    <row r="52" spans="2:10" x14ac:dyDescent="0.25">
      <c r="B52" s="94" t="s">
        <v>94</v>
      </c>
      <c r="C52" s="94" t="s">
        <v>58</v>
      </c>
      <c r="D52" s="107" t="s">
        <v>116</v>
      </c>
      <c r="E52" s="94" t="s">
        <v>124</v>
      </c>
      <c r="F52" s="101" t="s">
        <v>125</v>
      </c>
      <c r="G52" s="98">
        <v>1</v>
      </c>
    </row>
    <row r="53" spans="2:10" x14ac:dyDescent="0.25">
      <c r="B53" s="94" t="s">
        <v>94</v>
      </c>
      <c r="C53" s="94" t="s">
        <v>58</v>
      </c>
      <c r="D53" s="107" t="s">
        <v>126</v>
      </c>
      <c r="E53" s="94" t="s">
        <v>127</v>
      </c>
      <c r="F53" s="101" t="s">
        <v>108</v>
      </c>
      <c r="G53" s="98">
        <v>1</v>
      </c>
    </row>
    <row r="54" spans="2:10" x14ac:dyDescent="0.25">
      <c r="B54" s="94" t="s">
        <v>94</v>
      </c>
      <c r="C54" s="94" t="s">
        <v>105</v>
      </c>
      <c r="D54" s="107" t="s">
        <v>128</v>
      </c>
      <c r="E54" s="94" t="s">
        <v>129</v>
      </c>
      <c r="F54" s="98" t="s">
        <v>108</v>
      </c>
      <c r="G54" s="98">
        <v>1</v>
      </c>
    </row>
    <row r="55" spans="2:10" x14ac:dyDescent="0.25">
      <c r="B55" s="94" t="s">
        <v>94</v>
      </c>
      <c r="C55" s="94" t="s">
        <v>105</v>
      </c>
      <c r="D55" s="107" t="s">
        <v>130</v>
      </c>
      <c r="E55" s="94" t="s">
        <v>131</v>
      </c>
      <c r="F55" s="98" t="s">
        <v>108</v>
      </c>
      <c r="G55" s="98">
        <v>1</v>
      </c>
    </row>
    <row r="56" spans="2:10" x14ac:dyDescent="0.25">
      <c r="B56" s="94" t="s">
        <v>94</v>
      </c>
      <c r="C56" s="94" t="s">
        <v>105</v>
      </c>
      <c r="D56" s="107" t="s">
        <v>132</v>
      </c>
      <c r="E56" s="94" t="s">
        <v>133</v>
      </c>
      <c r="F56" s="98" t="s">
        <v>108</v>
      </c>
      <c r="G56" s="98">
        <v>1</v>
      </c>
    </row>
    <row r="57" spans="2:10" x14ac:dyDescent="0.25">
      <c r="B57" s="94" t="s">
        <v>94</v>
      </c>
      <c r="C57" s="94" t="s">
        <v>105</v>
      </c>
      <c r="D57" s="107" t="s">
        <v>134</v>
      </c>
      <c r="E57" s="94" t="s">
        <v>135</v>
      </c>
      <c r="F57" s="98" t="s">
        <v>108</v>
      </c>
      <c r="G57" s="98">
        <v>1</v>
      </c>
    </row>
    <row r="58" spans="2:10" x14ac:dyDescent="0.25">
      <c r="B58" s="94" t="s">
        <v>94</v>
      </c>
      <c r="C58" s="94" t="s">
        <v>105</v>
      </c>
      <c r="D58" s="107" t="s">
        <v>136</v>
      </c>
      <c r="E58" s="94" t="s">
        <v>137</v>
      </c>
      <c r="F58" s="98" t="s">
        <v>108</v>
      </c>
      <c r="G58" s="98">
        <v>1</v>
      </c>
    </row>
    <row r="59" spans="2:10" x14ac:dyDescent="0.25">
      <c r="B59" s="94" t="s">
        <v>57</v>
      </c>
      <c r="C59" s="94" t="s">
        <v>105</v>
      </c>
      <c r="D59" s="107" t="s">
        <v>138</v>
      </c>
      <c r="E59" s="94" t="s">
        <v>139</v>
      </c>
      <c r="F59" s="98" t="s">
        <v>108</v>
      </c>
      <c r="G59" s="98">
        <v>1</v>
      </c>
    </row>
    <row r="60" spans="2:10" x14ac:dyDescent="0.25">
      <c r="B60" s="94" t="s">
        <v>57</v>
      </c>
      <c r="C60" s="94" t="s">
        <v>105</v>
      </c>
      <c r="D60" s="107" t="s">
        <v>140</v>
      </c>
      <c r="E60" s="94" t="s">
        <v>141</v>
      </c>
      <c r="F60" s="98" t="s">
        <v>108</v>
      </c>
      <c r="G60" s="98">
        <v>1</v>
      </c>
    </row>
    <row r="61" spans="2:10" x14ac:dyDescent="0.25">
      <c r="B61" s="94" t="s">
        <v>57</v>
      </c>
      <c r="C61" s="94" t="s">
        <v>58</v>
      </c>
      <c r="D61" s="107" t="s">
        <v>142</v>
      </c>
      <c r="E61" s="94" t="s">
        <v>143</v>
      </c>
      <c r="F61" s="98" t="s">
        <v>144</v>
      </c>
      <c r="G61" s="98">
        <v>1</v>
      </c>
    </row>
    <row r="62" spans="2:10" x14ac:dyDescent="0.25">
      <c r="B62" s="94" t="s">
        <v>94</v>
      </c>
      <c r="C62" s="94" t="s">
        <v>58</v>
      </c>
      <c r="D62" s="107" t="s">
        <v>145</v>
      </c>
      <c r="E62" s="94" t="s">
        <v>146</v>
      </c>
      <c r="F62" s="98" t="s">
        <v>147</v>
      </c>
      <c r="G62" s="98">
        <v>1</v>
      </c>
    </row>
    <row r="63" spans="2:10" x14ac:dyDescent="0.25">
      <c r="B63" s="94" t="s">
        <v>94</v>
      </c>
      <c r="C63" s="94" t="s">
        <v>58</v>
      </c>
      <c r="D63" s="107" t="s">
        <v>148</v>
      </c>
      <c r="E63" s="94" t="s">
        <v>149</v>
      </c>
      <c r="F63" s="98" t="s">
        <v>150</v>
      </c>
      <c r="G63" s="98">
        <v>1</v>
      </c>
    </row>
    <row r="64" spans="2:10" x14ac:dyDescent="0.25">
      <c r="B64" s="94" t="s">
        <v>94</v>
      </c>
      <c r="C64" s="94" t="s">
        <v>58</v>
      </c>
      <c r="D64" s="107" t="s">
        <v>148</v>
      </c>
      <c r="E64" s="94" t="s">
        <v>151</v>
      </c>
      <c r="F64" s="98" t="s">
        <v>150</v>
      </c>
      <c r="G64" s="98">
        <v>1</v>
      </c>
      <c r="J64" s="94" t="s">
        <v>152</v>
      </c>
    </row>
    <row r="65" spans="2:10" x14ac:dyDescent="0.25">
      <c r="B65" s="94" t="s">
        <v>94</v>
      </c>
      <c r="C65" s="94" t="s">
        <v>58</v>
      </c>
      <c r="D65" s="107" t="s">
        <v>148</v>
      </c>
      <c r="E65" s="94" t="s">
        <v>153</v>
      </c>
      <c r="F65" s="98" t="s">
        <v>150</v>
      </c>
      <c r="G65" s="98">
        <v>1</v>
      </c>
    </row>
    <row r="66" spans="2:10" x14ac:dyDescent="0.25">
      <c r="B66" s="94" t="s">
        <v>94</v>
      </c>
      <c r="C66" s="94" t="s">
        <v>105</v>
      </c>
      <c r="D66" s="107" t="s">
        <v>154</v>
      </c>
      <c r="E66" s="94" t="s">
        <v>155</v>
      </c>
      <c r="F66" s="98" t="s">
        <v>108</v>
      </c>
      <c r="G66" s="98">
        <v>1</v>
      </c>
    </row>
    <row r="67" spans="2:10" x14ac:dyDescent="0.25">
      <c r="B67" s="94" t="s">
        <v>156</v>
      </c>
      <c r="C67" s="94" t="s">
        <v>105</v>
      </c>
      <c r="D67" s="107" t="s">
        <v>157</v>
      </c>
      <c r="E67" s="94" t="s">
        <v>158</v>
      </c>
      <c r="F67" s="98" t="s">
        <v>108</v>
      </c>
      <c r="G67" s="98">
        <v>1</v>
      </c>
    </row>
    <row r="68" spans="2:10" x14ac:dyDescent="0.25">
      <c r="B68" s="94" t="s">
        <v>57</v>
      </c>
      <c r="C68" s="94" t="s">
        <v>105</v>
      </c>
      <c r="D68" s="107" t="s">
        <v>159</v>
      </c>
      <c r="E68" s="94" t="s">
        <v>160</v>
      </c>
      <c r="F68" s="98" t="s">
        <v>108</v>
      </c>
      <c r="G68" s="98">
        <v>1</v>
      </c>
    </row>
    <row r="69" spans="2:10" x14ac:dyDescent="0.25">
      <c r="B69" s="94" t="s">
        <v>57</v>
      </c>
      <c r="C69" s="94" t="s">
        <v>105</v>
      </c>
      <c r="D69" s="107" t="s">
        <v>161</v>
      </c>
      <c r="E69" s="94" t="s">
        <v>162</v>
      </c>
      <c r="F69" s="98" t="s">
        <v>108</v>
      </c>
      <c r="G69" s="98">
        <v>1</v>
      </c>
    </row>
    <row r="70" spans="2:10" x14ac:dyDescent="0.25">
      <c r="B70" s="94" t="s">
        <v>57</v>
      </c>
      <c r="C70" s="94" t="s">
        <v>105</v>
      </c>
      <c r="D70" s="107" t="s">
        <v>161</v>
      </c>
      <c r="E70" s="94" t="s">
        <v>163</v>
      </c>
      <c r="F70" s="98" t="s">
        <v>108</v>
      </c>
      <c r="G70" s="98">
        <v>1</v>
      </c>
      <c r="J70" s="94" t="s">
        <v>164</v>
      </c>
    </row>
    <row r="71" spans="2:10" x14ac:dyDescent="0.25">
      <c r="B71" s="94" t="s">
        <v>57</v>
      </c>
      <c r="C71" s="94" t="s">
        <v>105</v>
      </c>
      <c r="D71" s="107" t="s">
        <v>165</v>
      </c>
      <c r="E71" s="94" t="s">
        <v>166</v>
      </c>
      <c r="F71" s="98" t="s">
        <v>108</v>
      </c>
      <c r="G71" s="98">
        <v>1</v>
      </c>
      <c r="J71" s="94" t="s">
        <v>164</v>
      </c>
    </row>
    <row r="72" spans="2:10" x14ac:dyDescent="0.25">
      <c r="B72" s="94" t="s">
        <v>57</v>
      </c>
      <c r="C72" s="94" t="s">
        <v>105</v>
      </c>
      <c r="D72" s="107" t="s">
        <v>161</v>
      </c>
      <c r="E72" s="94" t="s">
        <v>167</v>
      </c>
      <c r="F72" s="98" t="s">
        <v>108</v>
      </c>
      <c r="G72" s="98">
        <v>1</v>
      </c>
      <c r="J72" s="94" t="s">
        <v>164</v>
      </c>
    </row>
    <row r="73" spans="2:10" x14ac:dyDescent="0.25">
      <c r="B73" s="94" t="s">
        <v>57</v>
      </c>
      <c r="C73" s="94" t="s">
        <v>58</v>
      </c>
      <c r="D73" s="107" t="s">
        <v>142</v>
      </c>
      <c r="E73" s="94" t="s">
        <v>168</v>
      </c>
      <c r="F73" s="98" t="s">
        <v>144</v>
      </c>
      <c r="G73" s="98">
        <v>1</v>
      </c>
      <c r="J73" s="94" t="s">
        <v>164</v>
      </c>
    </row>
    <row r="74" spans="2:10" x14ac:dyDescent="0.25">
      <c r="B74" s="94" t="s">
        <v>169</v>
      </c>
      <c r="C74" s="94" t="s">
        <v>58</v>
      </c>
      <c r="D74" s="107" t="s">
        <v>170</v>
      </c>
      <c r="E74" s="102" t="s">
        <v>171</v>
      </c>
      <c r="F74" s="98" t="s">
        <v>172</v>
      </c>
      <c r="G74" s="98">
        <v>1</v>
      </c>
      <c r="J74" s="94" t="s">
        <v>164</v>
      </c>
    </row>
    <row r="75" spans="2:10" x14ac:dyDescent="0.25">
      <c r="B75" s="94" t="s">
        <v>169</v>
      </c>
      <c r="C75" s="94" t="s">
        <v>58</v>
      </c>
      <c r="D75" s="107" t="s">
        <v>170</v>
      </c>
      <c r="E75" s="94" t="s">
        <v>173</v>
      </c>
      <c r="F75" s="98" t="s">
        <v>172</v>
      </c>
      <c r="G75" s="98">
        <v>1</v>
      </c>
      <c r="J75" s="94" t="s">
        <v>164</v>
      </c>
    </row>
    <row r="76" spans="2:10" x14ac:dyDescent="0.25">
      <c r="B76" s="94" t="s">
        <v>94</v>
      </c>
      <c r="C76" s="94" t="s">
        <v>58</v>
      </c>
      <c r="D76" s="107" t="s">
        <v>116</v>
      </c>
      <c r="E76" s="94" t="s">
        <v>174</v>
      </c>
      <c r="F76" s="98" t="s">
        <v>175</v>
      </c>
      <c r="G76" s="98">
        <v>1</v>
      </c>
      <c r="J76" s="94" t="s">
        <v>164</v>
      </c>
    </row>
    <row r="77" spans="2:10" x14ac:dyDescent="0.25">
      <c r="B77" s="94" t="s">
        <v>94</v>
      </c>
      <c r="C77" s="94" t="s">
        <v>58</v>
      </c>
      <c r="D77" s="107" t="s">
        <v>116</v>
      </c>
      <c r="E77" s="94" t="s">
        <v>176</v>
      </c>
      <c r="F77" s="98" t="s">
        <v>175</v>
      </c>
      <c r="G77" s="98">
        <v>1</v>
      </c>
      <c r="J77" s="94" t="s">
        <v>164</v>
      </c>
    </row>
    <row r="78" spans="2:10" x14ac:dyDescent="0.25">
      <c r="B78" s="94" t="s">
        <v>94</v>
      </c>
      <c r="C78" s="94" t="s">
        <v>58</v>
      </c>
      <c r="D78" s="107" t="s">
        <v>116</v>
      </c>
      <c r="E78" s="94" t="s">
        <v>177</v>
      </c>
      <c r="F78" s="98" t="s">
        <v>175</v>
      </c>
      <c r="G78" s="98">
        <v>1</v>
      </c>
      <c r="J78" s="94" t="s">
        <v>164</v>
      </c>
    </row>
    <row r="79" spans="2:10" x14ac:dyDescent="0.25">
      <c r="B79" s="94" t="s">
        <v>94</v>
      </c>
      <c r="C79" s="94" t="s">
        <v>58</v>
      </c>
      <c r="D79" s="107" t="s">
        <v>116</v>
      </c>
      <c r="E79" s="94" t="s">
        <v>178</v>
      </c>
      <c r="F79" s="98" t="s">
        <v>175</v>
      </c>
      <c r="G79" s="98">
        <v>1</v>
      </c>
      <c r="J79" s="94" t="s">
        <v>179</v>
      </c>
    </row>
    <row r="80" spans="2:10" x14ac:dyDescent="0.25">
      <c r="B80" s="94" t="s">
        <v>94</v>
      </c>
      <c r="C80" s="94" t="s">
        <v>58</v>
      </c>
      <c r="D80" s="107" t="s">
        <v>116</v>
      </c>
      <c r="E80" s="94" t="s">
        <v>180</v>
      </c>
      <c r="F80" s="98" t="s">
        <v>175</v>
      </c>
      <c r="G80" s="98">
        <v>1</v>
      </c>
    </row>
    <row r="81" spans="2:10" x14ac:dyDescent="0.25">
      <c r="B81" s="94" t="s">
        <v>94</v>
      </c>
      <c r="C81" s="94" t="s">
        <v>58</v>
      </c>
      <c r="D81" s="107" t="s">
        <v>116</v>
      </c>
      <c r="E81" s="94" t="s">
        <v>181</v>
      </c>
      <c r="F81" s="98" t="s">
        <v>175</v>
      </c>
      <c r="G81" s="98">
        <v>1</v>
      </c>
    </row>
    <row r="82" spans="2:10" x14ac:dyDescent="0.25">
      <c r="B82" s="94" t="s">
        <v>94</v>
      </c>
      <c r="C82" s="94" t="s">
        <v>58</v>
      </c>
      <c r="D82" s="107" t="s">
        <v>116</v>
      </c>
      <c r="E82" s="94" t="s">
        <v>182</v>
      </c>
      <c r="F82" s="98" t="s">
        <v>175</v>
      </c>
      <c r="G82" s="98">
        <v>1</v>
      </c>
    </row>
    <row r="83" spans="2:10" x14ac:dyDescent="0.25">
      <c r="B83" s="94" t="s">
        <v>94</v>
      </c>
      <c r="C83" s="94" t="s">
        <v>58</v>
      </c>
      <c r="D83" s="107" t="s">
        <v>116</v>
      </c>
      <c r="E83" s="94" t="s">
        <v>183</v>
      </c>
      <c r="F83" s="98" t="s">
        <v>175</v>
      </c>
      <c r="G83" s="98">
        <v>1</v>
      </c>
    </row>
    <row r="84" spans="2:10" x14ac:dyDescent="0.25">
      <c r="B84" s="94" t="s">
        <v>94</v>
      </c>
      <c r="C84" s="94" t="s">
        <v>58</v>
      </c>
      <c r="D84" s="107" t="s">
        <v>116</v>
      </c>
      <c r="E84" s="94" t="s">
        <v>184</v>
      </c>
      <c r="F84" s="98" t="s">
        <v>175</v>
      </c>
      <c r="G84" s="98">
        <v>1</v>
      </c>
    </row>
    <row r="85" spans="2:10" x14ac:dyDescent="0.25">
      <c r="B85" s="94" t="s">
        <v>156</v>
      </c>
      <c r="C85" s="94" t="s">
        <v>185</v>
      </c>
      <c r="D85" s="107" t="s">
        <v>186</v>
      </c>
      <c r="E85" s="94" t="s">
        <v>187</v>
      </c>
      <c r="F85" s="98" t="s">
        <v>188</v>
      </c>
      <c r="G85" s="98">
        <v>1</v>
      </c>
    </row>
    <row r="86" spans="2:10" x14ac:dyDescent="0.25">
      <c r="B86" s="94" t="s">
        <v>156</v>
      </c>
      <c r="C86" s="94" t="s">
        <v>185</v>
      </c>
      <c r="D86" s="107" t="s">
        <v>189</v>
      </c>
      <c r="E86" s="94" t="s">
        <v>190</v>
      </c>
      <c r="F86" s="98" t="s">
        <v>188</v>
      </c>
      <c r="G86" s="98">
        <v>1</v>
      </c>
      <c r="J86" s="94" t="s">
        <v>191</v>
      </c>
    </row>
    <row r="87" spans="2:10" x14ac:dyDescent="0.25">
      <c r="B87" s="94" t="s">
        <v>156</v>
      </c>
      <c r="C87" s="94" t="s">
        <v>185</v>
      </c>
      <c r="D87" s="107" t="s">
        <v>189</v>
      </c>
      <c r="E87" s="94" t="s">
        <v>192</v>
      </c>
      <c r="F87" s="98" t="s">
        <v>188</v>
      </c>
      <c r="G87" s="98">
        <v>1</v>
      </c>
      <c r="J87" s="94" t="s">
        <v>193</v>
      </c>
    </row>
    <row r="88" spans="2:10" x14ac:dyDescent="0.25">
      <c r="B88" s="94" t="s">
        <v>94</v>
      </c>
      <c r="C88" s="94" t="s">
        <v>185</v>
      </c>
      <c r="D88" s="107" t="s">
        <v>194</v>
      </c>
      <c r="E88" s="94" t="s">
        <v>195</v>
      </c>
      <c r="F88" s="98" t="s">
        <v>196</v>
      </c>
      <c r="G88" s="98">
        <v>1</v>
      </c>
      <c r="J88" s="94" t="s">
        <v>197</v>
      </c>
    </row>
    <row r="89" spans="2:10" x14ac:dyDescent="0.25">
      <c r="B89" s="94" t="s">
        <v>94</v>
      </c>
      <c r="C89" s="94" t="s">
        <v>185</v>
      </c>
      <c r="D89" s="107" t="s">
        <v>194</v>
      </c>
      <c r="E89" s="94" t="s">
        <v>198</v>
      </c>
      <c r="F89" s="98" t="s">
        <v>196</v>
      </c>
      <c r="G89" s="98">
        <v>1</v>
      </c>
      <c r="J89" s="94" t="s">
        <v>199</v>
      </c>
    </row>
    <row r="90" spans="2:10" x14ac:dyDescent="0.25">
      <c r="B90" s="94" t="s">
        <v>94</v>
      </c>
      <c r="C90" s="94" t="s">
        <v>185</v>
      </c>
      <c r="D90" s="107" t="s">
        <v>194</v>
      </c>
      <c r="E90" s="103" t="s">
        <v>200</v>
      </c>
      <c r="F90" s="98" t="s">
        <v>196</v>
      </c>
      <c r="G90" s="98">
        <v>1</v>
      </c>
      <c r="J90" s="94" t="s">
        <v>201</v>
      </c>
    </row>
    <row r="91" spans="2:10" x14ac:dyDescent="0.25">
      <c r="B91" s="94" t="s">
        <v>57</v>
      </c>
      <c r="C91" s="94" t="s">
        <v>185</v>
      </c>
      <c r="D91" s="107" t="s">
        <v>202</v>
      </c>
      <c r="E91" s="94" t="s">
        <v>203</v>
      </c>
      <c r="F91" s="98" t="s">
        <v>204</v>
      </c>
      <c r="G91" s="98">
        <v>1</v>
      </c>
      <c r="J91" s="94" t="s">
        <v>205</v>
      </c>
    </row>
    <row r="92" spans="2:10" x14ac:dyDescent="0.25">
      <c r="B92" s="94" t="s">
        <v>206</v>
      </c>
      <c r="C92" s="94" t="s">
        <v>207</v>
      </c>
      <c r="D92" s="107" t="s">
        <v>208</v>
      </c>
      <c r="E92" s="94" t="s">
        <v>209</v>
      </c>
      <c r="F92" s="98" t="s">
        <v>210</v>
      </c>
      <c r="G92" s="98">
        <v>1</v>
      </c>
      <c r="J92" s="94" t="s">
        <v>205</v>
      </c>
    </row>
    <row r="93" spans="2:10" x14ac:dyDescent="0.25">
      <c r="B93" s="94" t="s">
        <v>206</v>
      </c>
      <c r="C93" s="94" t="s">
        <v>207</v>
      </c>
      <c r="D93" s="107" t="s">
        <v>211</v>
      </c>
      <c r="E93" s="94" t="s">
        <v>212</v>
      </c>
      <c r="F93" s="98" t="s">
        <v>213</v>
      </c>
      <c r="G93" s="98">
        <v>1</v>
      </c>
      <c r="J93" s="94" t="s">
        <v>205</v>
      </c>
    </row>
    <row r="94" spans="2:10" x14ac:dyDescent="0.25">
      <c r="B94" s="94" t="s">
        <v>214</v>
      </c>
      <c r="C94" s="94" t="s">
        <v>207</v>
      </c>
      <c r="D94" s="107" t="s">
        <v>215</v>
      </c>
      <c r="E94" s="94" t="s">
        <v>216</v>
      </c>
      <c r="F94" s="98">
        <v>2002</v>
      </c>
      <c r="G94" s="98">
        <v>1</v>
      </c>
      <c r="J94" s="94" t="s">
        <v>217</v>
      </c>
    </row>
    <row r="95" spans="2:10" x14ac:dyDescent="0.25">
      <c r="B95" s="94" t="s">
        <v>218</v>
      </c>
      <c r="C95" s="94" t="s">
        <v>207</v>
      </c>
      <c r="D95" s="107" t="s">
        <v>219</v>
      </c>
      <c r="E95" s="94" t="s">
        <v>220</v>
      </c>
      <c r="G95" s="98">
        <v>1</v>
      </c>
    </row>
    <row r="96" spans="2:10" x14ac:dyDescent="0.25">
      <c r="B96" s="94" t="s">
        <v>218</v>
      </c>
      <c r="C96" s="94" t="s">
        <v>207</v>
      </c>
      <c r="D96" s="107" t="s">
        <v>221</v>
      </c>
      <c r="E96" s="94" t="s">
        <v>222</v>
      </c>
      <c r="G96" s="98">
        <v>1</v>
      </c>
    </row>
    <row r="97" spans="2:7" x14ac:dyDescent="0.25">
      <c r="B97" s="94" t="s">
        <v>57</v>
      </c>
      <c r="C97" s="94" t="s">
        <v>105</v>
      </c>
      <c r="D97" s="107" t="s">
        <v>223</v>
      </c>
      <c r="E97" s="94" t="s">
        <v>224</v>
      </c>
      <c r="F97" s="98" t="s">
        <v>108</v>
      </c>
      <c r="G97" s="98">
        <v>1</v>
      </c>
    </row>
    <row r="98" spans="2:7" x14ac:dyDescent="0.25">
      <c r="B98" s="94" t="s">
        <v>57</v>
      </c>
      <c r="C98" s="94" t="s">
        <v>105</v>
      </c>
      <c r="D98" s="107" t="s">
        <v>225</v>
      </c>
      <c r="E98" s="94" t="s">
        <v>226</v>
      </c>
      <c r="F98" s="98" t="s">
        <v>108</v>
      </c>
      <c r="G98" s="98">
        <v>1</v>
      </c>
    </row>
    <row r="99" spans="2:7" x14ac:dyDescent="0.25">
      <c r="B99" s="94" t="s">
        <v>94</v>
      </c>
      <c r="C99" s="94" t="s">
        <v>58</v>
      </c>
      <c r="D99" s="107" t="s">
        <v>95</v>
      </c>
      <c r="E99" s="94" t="s">
        <v>227</v>
      </c>
      <c r="F99" s="98" t="s">
        <v>97</v>
      </c>
      <c r="G99" s="98">
        <v>1</v>
      </c>
    </row>
    <row r="100" spans="2:7" x14ac:dyDescent="0.25">
      <c r="B100" s="94" t="s">
        <v>94</v>
      </c>
      <c r="C100" s="94" t="s">
        <v>105</v>
      </c>
      <c r="D100" s="107" t="s">
        <v>228</v>
      </c>
      <c r="E100" s="94" t="s">
        <v>229</v>
      </c>
      <c r="G100" s="98">
        <v>1</v>
      </c>
    </row>
    <row r="101" spans="2:7" x14ac:dyDescent="0.25">
      <c r="B101" s="28" t="s">
        <v>57</v>
      </c>
      <c r="C101" s="28" t="s">
        <v>58</v>
      </c>
      <c r="D101" s="193" t="s">
        <v>230</v>
      </c>
      <c r="E101" s="28" t="s">
        <v>231</v>
      </c>
      <c r="F101" s="187" t="s">
        <v>232</v>
      </c>
      <c r="G101" s="98">
        <v>1</v>
      </c>
    </row>
    <row r="102" spans="2:7" x14ac:dyDescent="0.25">
      <c r="B102" s="28" t="s">
        <v>57</v>
      </c>
      <c r="C102" s="28" t="s">
        <v>58</v>
      </c>
      <c r="D102" s="193" t="s">
        <v>230</v>
      </c>
      <c r="E102" s="28" t="s">
        <v>233</v>
      </c>
      <c r="F102" s="187" t="s">
        <v>232</v>
      </c>
      <c r="G102" s="98">
        <v>1</v>
      </c>
    </row>
    <row r="103" spans="2:7" x14ac:dyDescent="0.25">
      <c r="B103" s="94" t="s">
        <v>57</v>
      </c>
      <c r="C103" s="94" t="s">
        <v>105</v>
      </c>
      <c r="D103" s="107" t="s">
        <v>234</v>
      </c>
      <c r="E103" s="94" t="s">
        <v>235</v>
      </c>
      <c r="F103" s="98" t="s">
        <v>108</v>
      </c>
      <c r="G103" s="98">
        <v>1</v>
      </c>
    </row>
    <row r="104" spans="2:7" x14ac:dyDescent="0.25">
      <c r="B104" s="94" t="s">
        <v>94</v>
      </c>
      <c r="C104" s="94" t="s">
        <v>58</v>
      </c>
      <c r="D104" s="107" t="s">
        <v>236</v>
      </c>
      <c r="E104" s="94" t="s">
        <v>237</v>
      </c>
      <c r="F104" s="98" t="s">
        <v>238</v>
      </c>
      <c r="G104" s="98">
        <v>1</v>
      </c>
    </row>
    <row r="105" spans="2:7" x14ac:dyDescent="0.25">
      <c r="B105" s="94" t="s">
        <v>94</v>
      </c>
      <c r="C105" s="94" t="s">
        <v>58</v>
      </c>
      <c r="D105" s="107" t="s">
        <v>236</v>
      </c>
      <c r="E105" s="94" t="s">
        <v>239</v>
      </c>
      <c r="F105" s="98" t="s">
        <v>238</v>
      </c>
      <c r="G105" s="98">
        <v>1</v>
      </c>
    </row>
    <row r="106" spans="2:7" x14ac:dyDescent="0.25">
      <c r="B106" s="94" t="s">
        <v>94</v>
      </c>
      <c r="C106" s="94" t="s">
        <v>58</v>
      </c>
      <c r="D106" s="107" t="s">
        <v>236</v>
      </c>
      <c r="E106" s="94" t="s">
        <v>240</v>
      </c>
      <c r="F106" s="98" t="s">
        <v>238</v>
      </c>
      <c r="G106" s="98">
        <v>1</v>
      </c>
    </row>
    <row r="107" spans="2:7" x14ac:dyDescent="0.25">
      <c r="B107" s="94" t="s">
        <v>94</v>
      </c>
      <c r="C107" s="94" t="s">
        <v>58</v>
      </c>
      <c r="D107" s="107" t="s">
        <v>236</v>
      </c>
      <c r="E107" s="94" t="s">
        <v>241</v>
      </c>
      <c r="F107" s="98" t="s">
        <v>238</v>
      </c>
      <c r="G107" s="98">
        <v>1</v>
      </c>
    </row>
    <row r="108" spans="2:7" x14ac:dyDescent="0.25">
      <c r="B108" s="94" t="s">
        <v>94</v>
      </c>
      <c r="C108" s="94" t="s">
        <v>58</v>
      </c>
      <c r="D108" s="107" t="s">
        <v>236</v>
      </c>
      <c r="E108" s="94" t="s">
        <v>242</v>
      </c>
      <c r="F108" s="98" t="s">
        <v>238</v>
      </c>
      <c r="G108" s="98">
        <v>1</v>
      </c>
    </row>
    <row r="109" spans="2:7" x14ac:dyDescent="0.25">
      <c r="B109" s="94" t="s">
        <v>94</v>
      </c>
      <c r="C109" s="94" t="s">
        <v>58</v>
      </c>
      <c r="D109" s="107" t="s">
        <v>236</v>
      </c>
      <c r="E109" s="94" t="s">
        <v>243</v>
      </c>
      <c r="F109" s="98" t="s">
        <v>238</v>
      </c>
      <c r="G109" s="98">
        <v>1</v>
      </c>
    </row>
    <row r="110" spans="2:7" x14ac:dyDescent="0.25">
      <c r="B110" s="94" t="s">
        <v>94</v>
      </c>
      <c r="C110" s="94" t="s">
        <v>58</v>
      </c>
      <c r="D110" s="107" t="s">
        <v>236</v>
      </c>
      <c r="E110" s="94" t="s">
        <v>244</v>
      </c>
      <c r="F110" s="98" t="s">
        <v>238</v>
      </c>
      <c r="G110" s="98">
        <v>1</v>
      </c>
    </row>
    <row r="111" spans="2:7" x14ac:dyDescent="0.25">
      <c r="B111" s="94" t="s">
        <v>94</v>
      </c>
      <c r="C111" s="94" t="s">
        <v>58</v>
      </c>
      <c r="D111" s="107" t="s">
        <v>236</v>
      </c>
      <c r="E111" s="94" t="s">
        <v>245</v>
      </c>
      <c r="F111" s="98" t="s">
        <v>238</v>
      </c>
      <c r="G111" s="98">
        <v>1</v>
      </c>
    </row>
    <row r="112" spans="2:7" x14ac:dyDescent="0.25">
      <c r="B112" s="94" t="s">
        <v>94</v>
      </c>
      <c r="C112" s="94" t="s">
        <v>58</v>
      </c>
      <c r="D112" s="107" t="s">
        <v>246</v>
      </c>
      <c r="E112" s="94" t="s">
        <v>247</v>
      </c>
      <c r="F112" s="98" t="s">
        <v>238</v>
      </c>
      <c r="G112" s="98">
        <v>1</v>
      </c>
    </row>
    <row r="113" spans="2:8" x14ac:dyDescent="0.25">
      <c r="B113" s="94" t="s">
        <v>94</v>
      </c>
      <c r="C113" s="94" t="s">
        <v>58</v>
      </c>
      <c r="D113" s="107" t="s">
        <v>246</v>
      </c>
      <c r="E113" s="94" t="s">
        <v>248</v>
      </c>
      <c r="F113" s="98" t="s">
        <v>238</v>
      </c>
      <c r="G113" s="98">
        <v>1</v>
      </c>
    </row>
    <row r="114" spans="2:8" x14ac:dyDescent="0.25">
      <c r="B114" s="94" t="s">
        <v>94</v>
      </c>
      <c r="C114" s="94" t="s">
        <v>58</v>
      </c>
      <c r="D114" s="107" t="s">
        <v>246</v>
      </c>
      <c r="E114" s="94" t="s">
        <v>249</v>
      </c>
      <c r="F114" s="98" t="s">
        <v>238</v>
      </c>
      <c r="G114" s="98">
        <v>1</v>
      </c>
    </row>
    <row r="115" spans="2:8" x14ac:dyDescent="0.25">
      <c r="B115" s="94" t="s">
        <v>94</v>
      </c>
      <c r="C115" s="94" t="s">
        <v>58</v>
      </c>
      <c r="D115" s="107" t="s">
        <v>250</v>
      </c>
      <c r="E115" s="94" t="s">
        <v>251</v>
      </c>
      <c r="F115" s="98" t="s">
        <v>238</v>
      </c>
      <c r="G115" s="98">
        <v>1</v>
      </c>
    </row>
    <row r="116" spans="2:8" x14ac:dyDescent="0.25">
      <c r="B116" s="94" t="s">
        <v>94</v>
      </c>
      <c r="C116" s="94" t="s">
        <v>58</v>
      </c>
      <c r="D116" s="107" t="s">
        <v>250</v>
      </c>
      <c r="E116" s="94" t="s">
        <v>252</v>
      </c>
      <c r="F116" s="98" t="s">
        <v>238</v>
      </c>
      <c r="G116" s="98">
        <v>1</v>
      </c>
    </row>
    <row r="117" spans="2:8" x14ac:dyDescent="0.25">
      <c r="B117" s="94" t="s">
        <v>94</v>
      </c>
      <c r="C117" s="94" t="s">
        <v>58</v>
      </c>
      <c r="D117" s="107" t="s">
        <v>250</v>
      </c>
      <c r="E117" s="94" t="s">
        <v>253</v>
      </c>
      <c r="F117" s="98" t="s">
        <v>238</v>
      </c>
      <c r="G117" s="98">
        <v>1</v>
      </c>
    </row>
    <row r="118" spans="2:8" x14ac:dyDescent="0.25">
      <c r="B118" s="94" t="s">
        <v>94</v>
      </c>
      <c r="C118" s="94" t="s">
        <v>58</v>
      </c>
      <c r="D118" s="107" t="s">
        <v>250</v>
      </c>
      <c r="E118" s="94" t="s">
        <v>254</v>
      </c>
      <c r="F118" s="98" t="s">
        <v>238</v>
      </c>
      <c r="G118" s="98">
        <v>1</v>
      </c>
    </row>
    <row r="119" spans="2:8" x14ac:dyDescent="0.25">
      <c r="B119" s="94" t="s">
        <v>94</v>
      </c>
      <c r="C119" s="94" t="s">
        <v>58</v>
      </c>
      <c r="D119" s="107" t="s">
        <v>250</v>
      </c>
      <c r="E119" s="94" t="s">
        <v>255</v>
      </c>
      <c r="F119" s="98" t="s">
        <v>238</v>
      </c>
      <c r="G119" s="98">
        <v>1</v>
      </c>
    </row>
    <row r="120" spans="2:8" x14ac:dyDescent="0.25">
      <c r="F120" s="104" t="s">
        <v>256</v>
      </c>
      <c r="G120" s="104">
        <f>SUM(G5:G119)</f>
        <v>115</v>
      </c>
      <c r="H120" s="104"/>
    </row>
  </sheetData>
  <mergeCells count="1">
    <mergeCell ref="D2:J2"/>
  </mergeCells>
  <pageMargins left="0.7" right="0.7" top="0.75" bottom="0.75" header="0.3" footer="0.3"/>
  <pageSetup paperSize="15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0F03-B6EE-4A7A-BADB-DF140767A687}">
  <dimension ref="A1:F61"/>
  <sheetViews>
    <sheetView showGridLines="0" topLeftCell="A19" zoomScale="80" zoomScaleNormal="80" workbookViewId="0">
      <selection activeCell="D42" sqref="D42"/>
    </sheetView>
  </sheetViews>
  <sheetFormatPr defaultRowHeight="15" x14ac:dyDescent="0.25"/>
  <cols>
    <col min="2" max="2" width="9.42578125" customWidth="1"/>
    <col min="3" max="3" width="41.5703125" customWidth="1"/>
    <col min="4" max="4" width="41.5703125" style="310" customWidth="1"/>
    <col min="5" max="5" width="134.140625" bestFit="1" customWidth="1"/>
  </cols>
  <sheetData>
    <row r="1" spans="1:6" s="310" customFormat="1" x14ac:dyDescent="0.25">
      <c r="A1" s="318" t="s">
        <v>4080</v>
      </c>
    </row>
    <row r="5" spans="1:6" ht="18.75" x14ac:dyDescent="0.25">
      <c r="B5" s="347" t="s">
        <v>4031</v>
      </c>
      <c r="C5" s="348"/>
      <c r="D5" s="311" t="s">
        <v>4087</v>
      </c>
      <c r="E5" s="319" t="s">
        <v>4081</v>
      </c>
      <c r="F5" s="310"/>
    </row>
    <row r="6" spans="1:6" x14ac:dyDescent="0.25">
      <c r="B6" s="312" t="s">
        <v>4032</v>
      </c>
      <c r="C6" s="320" t="s">
        <v>4033</v>
      </c>
      <c r="D6" s="320"/>
      <c r="E6" s="94"/>
      <c r="F6" s="310"/>
    </row>
    <row r="7" spans="1:6" x14ac:dyDescent="0.25">
      <c r="B7" s="313" t="s">
        <v>4034</v>
      </c>
      <c r="C7" s="320" t="s">
        <v>4033</v>
      </c>
      <c r="D7" s="320"/>
      <c r="E7" s="94"/>
      <c r="F7" s="310"/>
    </row>
    <row r="8" spans="1:6" x14ac:dyDescent="0.25">
      <c r="B8" s="313" t="s">
        <v>4035</v>
      </c>
      <c r="C8" s="320" t="s">
        <v>4033</v>
      </c>
      <c r="D8" s="320"/>
      <c r="E8" s="94"/>
      <c r="F8" s="310"/>
    </row>
    <row r="9" spans="1:6" x14ac:dyDescent="0.25">
      <c r="B9" s="313" t="s">
        <v>4036</v>
      </c>
      <c r="C9" s="320" t="s">
        <v>4033</v>
      </c>
      <c r="D9" s="320"/>
      <c r="E9" s="94"/>
      <c r="F9" s="310"/>
    </row>
    <row r="10" spans="1:6" x14ac:dyDescent="0.25">
      <c r="B10" s="313" t="s">
        <v>4037</v>
      </c>
      <c r="C10" s="321" t="s">
        <v>4038</v>
      </c>
      <c r="D10" s="321" t="s">
        <v>4088</v>
      </c>
      <c r="E10" s="94" t="s">
        <v>4086</v>
      </c>
    </row>
    <row r="11" spans="1:6" x14ac:dyDescent="0.25">
      <c r="B11" s="313" t="s">
        <v>4039</v>
      </c>
      <c r="C11" s="320" t="s">
        <v>4033</v>
      </c>
      <c r="D11" s="320"/>
      <c r="E11" s="94"/>
    </row>
    <row r="12" spans="1:6" x14ac:dyDescent="0.25">
      <c r="B12" s="314" t="s">
        <v>4040</v>
      </c>
      <c r="C12" s="320" t="s">
        <v>4033</v>
      </c>
      <c r="D12" s="320"/>
      <c r="E12" s="94"/>
    </row>
    <row r="13" spans="1:6" x14ac:dyDescent="0.25">
      <c r="B13" s="315" t="s">
        <v>4041</v>
      </c>
      <c r="C13" s="320" t="s">
        <v>4033</v>
      </c>
      <c r="D13" s="320"/>
      <c r="E13" s="94"/>
    </row>
    <row r="14" spans="1:6" x14ac:dyDescent="0.25">
      <c r="B14" s="315" t="s">
        <v>4042</v>
      </c>
      <c r="C14" s="320" t="s">
        <v>4033</v>
      </c>
      <c r="D14" s="320"/>
      <c r="E14" s="94"/>
    </row>
    <row r="15" spans="1:6" x14ac:dyDescent="0.25">
      <c r="B15" s="315" t="s">
        <v>4043</v>
      </c>
      <c r="C15" s="320" t="s">
        <v>4033</v>
      </c>
      <c r="D15" s="320"/>
      <c r="E15" s="94"/>
    </row>
    <row r="16" spans="1:6" x14ac:dyDescent="0.25">
      <c r="B16" s="315" t="s">
        <v>4044</v>
      </c>
      <c r="C16" s="320" t="s">
        <v>4033</v>
      </c>
      <c r="D16" s="320"/>
      <c r="E16" s="94"/>
    </row>
    <row r="17" spans="2:5" x14ac:dyDescent="0.25">
      <c r="B17" s="315" t="s">
        <v>4045</v>
      </c>
      <c r="C17" s="320" t="s">
        <v>4033</v>
      </c>
      <c r="D17" s="320"/>
      <c r="E17" s="94"/>
    </row>
    <row r="18" spans="2:5" x14ac:dyDescent="0.25">
      <c r="B18" s="314" t="s">
        <v>4046</v>
      </c>
      <c r="C18" s="352" t="s">
        <v>4167</v>
      </c>
      <c r="D18" s="352" t="s">
        <v>4169</v>
      </c>
      <c r="E18" s="353" t="s">
        <v>4168</v>
      </c>
    </row>
    <row r="19" spans="2:5" x14ac:dyDescent="0.25">
      <c r="B19" s="315" t="s">
        <v>4047</v>
      </c>
      <c r="C19" s="352"/>
      <c r="D19" s="352"/>
      <c r="E19" s="354"/>
    </row>
    <row r="20" spans="2:5" x14ac:dyDescent="0.25">
      <c r="B20" s="315" t="s">
        <v>4048</v>
      </c>
      <c r="C20" s="322" t="s">
        <v>4049</v>
      </c>
      <c r="D20" s="322" t="s">
        <v>4101</v>
      </c>
      <c r="E20" s="323" t="s">
        <v>4084</v>
      </c>
    </row>
    <row r="21" spans="2:5" x14ac:dyDescent="0.25">
      <c r="B21" s="315" t="s">
        <v>4050</v>
      </c>
      <c r="C21" s="330" t="s">
        <v>4198</v>
      </c>
      <c r="D21" s="330" t="s">
        <v>4199</v>
      </c>
      <c r="E21" s="94" t="s">
        <v>4200</v>
      </c>
    </row>
    <row r="22" spans="2:5" x14ac:dyDescent="0.25">
      <c r="B22" s="315" t="s">
        <v>4051</v>
      </c>
      <c r="C22" s="322" t="s">
        <v>4052</v>
      </c>
      <c r="D22" s="322"/>
      <c r="E22" s="316"/>
    </row>
    <row r="23" spans="2:5" x14ac:dyDescent="0.25">
      <c r="B23" s="317" t="s">
        <v>4053</v>
      </c>
      <c r="C23" s="322" t="s">
        <v>4082</v>
      </c>
      <c r="D23" s="322"/>
      <c r="E23" s="316"/>
    </row>
    <row r="24" spans="2:5" x14ac:dyDescent="0.25">
      <c r="B24" s="314" t="s">
        <v>4054</v>
      </c>
      <c r="C24" s="321" t="s">
        <v>4115</v>
      </c>
      <c r="D24" s="321" t="s">
        <v>4100</v>
      </c>
      <c r="E24" s="94" t="s">
        <v>4085</v>
      </c>
    </row>
    <row r="25" spans="2:5" x14ac:dyDescent="0.25">
      <c r="B25" s="315" t="s">
        <v>4055</v>
      </c>
      <c r="C25" s="321" t="s">
        <v>4115</v>
      </c>
      <c r="D25" s="321" t="s">
        <v>4099</v>
      </c>
      <c r="E25" s="94" t="s">
        <v>4085</v>
      </c>
    </row>
    <row r="26" spans="2:5" x14ac:dyDescent="0.25">
      <c r="B26" s="315" t="s">
        <v>4056</v>
      </c>
      <c r="C26" s="321" t="s">
        <v>4115</v>
      </c>
      <c r="D26" s="321" t="s">
        <v>4098</v>
      </c>
      <c r="E26" s="94" t="s">
        <v>4085</v>
      </c>
    </row>
    <row r="27" spans="2:5" x14ac:dyDescent="0.25">
      <c r="B27" s="315" t="s">
        <v>4057</v>
      </c>
      <c r="C27" s="321" t="s">
        <v>4115</v>
      </c>
      <c r="D27" s="321" t="s">
        <v>4097</v>
      </c>
      <c r="E27" s="94" t="s">
        <v>4085</v>
      </c>
    </row>
    <row r="28" spans="2:5" x14ac:dyDescent="0.25">
      <c r="B28" s="315" t="s">
        <v>4058</v>
      </c>
      <c r="C28" s="321" t="s">
        <v>4115</v>
      </c>
      <c r="D28" s="321" t="s">
        <v>4096</v>
      </c>
      <c r="E28" s="94" t="s">
        <v>4085</v>
      </c>
    </row>
    <row r="29" spans="2:5" x14ac:dyDescent="0.25">
      <c r="B29" s="315" t="s">
        <v>4059</v>
      </c>
      <c r="C29" s="321" t="s">
        <v>4115</v>
      </c>
      <c r="D29" s="321" t="s">
        <v>4095</v>
      </c>
      <c r="E29" s="94" t="s">
        <v>4085</v>
      </c>
    </row>
    <row r="30" spans="2:5" x14ac:dyDescent="0.25">
      <c r="B30" s="314" t="s">
        <v>4060</v>
      </c>
      <c r="C30" s="321" t="s">
        <v>4115</v>
      </c>
      <c r="D30" s="321" t="s">
        <v>4094</v>
      </c>
      <c r="E30" s="94" t="s">
        <v>4085</v>
      </c>
    </row>
    <row r="31" spans="2:5" x14ac:dyDescent="0.25">
      <c r="B31" s="315" t="s">
        <v>4061</v>
      </c>
      <c r="C31" s="321" t="s">
        <v>4115</v>
      </c>
      <c r="D31" s="321" t="s">
        <v>4093</v>
      </c>
      <c r="E31" s="94" t="s">
        <v>4085</v>
      </c>
    </row>
    <row r="32" spans="2:5" x14ac:dyDescent="0.25">
      <c r="B32" s="315" t="s">
        <v>4062</v>
      </c>
      <c r="C32" s="321" t="s">
        <v>4115</v>
      </c>
      <c r="D32" s="321" t="s">
        <v>4092</v>
      </c>
      <c r="E32" s="94" t="s">
        <v>4085</v>
      </c>
    </row>
    <row r="33" spans="2:5" x14ac:dyDescent="0.25">
      <c r="B33" s="315" t="s">
        <v>4063</v>
      </c>
      <c r="C33" s="321" t="s">
        <v>4115</v>
      </c>
      <c r="D33" s="321" t="s">
        <v>4091</v>
      </c>
      <c r="E33" s="94" t="s">
        <v>4085</v>
      </c>
    </row>
    <row r="34" spans="2:5" x14ac:dyDescent="0.25">
      <c r="B34" s="315" t="s">
        <v>4064</v>
      </c>
      <c r="C34" s="321" t="s">
        <v>4115</v>
      </c>
      <c r="D34" s="321" t="s">
        <v>4090</v>
      </c>
      <c r="E34" s="94" t="s">
        <v>4085</v>
      </c>
    </row>
    <row r="35" spans="2:5" x14ac:dyDescent="0.25">
      <c r="B35" s="315" t="s">
        <v>4065</v>
      </c>
      <c r="C35" s="321" t="s">
        <v>4115</v>
      </c>
      <c r="D35" s="321" t="s">
        <v>4089</v>
      </c>
      <c r="E35" s="94" t="s">
        <v>4085</v>
      </c>
    </row>
    <row r="36" spans="2:5" x14ac:dyDescent="0.25">
      <c r="B36" s="314" t="s">
        <v>4066</v>
      </c>
      <c r="C36" s="320" t="s">
        <v>4033</v>
      </c>
      <c r="D36" s="320"/>
      <c r="E36" s="94"/>
    </row>
    <row r="37" spans="2:5" x14ac:dyDescent="0.25">
      <c r="B37" s="315" t="s">
        <v>4067</v>
      </c>
      <c r="C37" s="320" t="s">
        <v>4033</v>
      </c>
      <c r="D37" s="320"/>
      <c r="E37" s="94"/>
    </row>
    <row r="38" spans="2:5" x14ac:dyDescent="0.25">
      <c r="B38" s="315" t="s">
        <v>4068</v>
      </c>
      <c r="C38" s="320" t="s">
        <v>4033</v>
      </c>
      <c r="D38" s="320"/>
      <c r="E38" s="94"/>
    </row>
    <row r="39" spans="2:5" x14ac:dyDescent="0.25">
      <c r="B39" s="315" t="s">
        <v>4069</v>
      </c>
      <c r="C39" s="320" t="s">
        <v>4033</v>
      </c>
      <c r="D39" s="320"/>
      <c r="E39" s="94"/>
    </row>
    <row r="40" spans="2:5" x14ac:dyDescent="0.25">
      <c r="B40" s="315" t="s">
        <v>4070</v>
      </c>
      <c r="C40" s="320" t="s">
        <v>4033</v>
      </c>
      <c r="D40" s="320"/>
      <c r="E40" s="94"/>
    </row>
    <row r="41" spans="2:5" x14ac:dyDescent="0.25">
      <c r="B41" s="315" t="s">
        <v>4071</v>
      </c>
      <c r="C41" s="327" t="s">
        <v>4073</v>
      </c>
      <c r="D41" s="327" t="s">
        <v>4102</v>
      </c>
      <c r="E41" s="94" t="s">
        <v>4105</v>
      </c>
    </row>
    <row r="42" spans="2:5" x14ac:dyDescent="0.25">
      <c r="B42" s="314" t="s">
        <v>4072</v>
      </c>
      <c r="C42" s="327" t="s">
        <v>4073</v>
      </c>
      <c r="D42" s="327" t="s">
        <v>4103</v>
      </c>
      <c r="E42" s="94" t="s">
        <v>4104</v>
      </c>
    </row>
    <row r="43" spans="2:5" x14ac:dyDescent="0.25">
      <c r="B43" s="315" t="s">
        <v>4074</v>
      </c>
      <c r="C43" s="349" t="s">
        <v>4076</v>
      </c>
      <c r="D43" s="328"/>
      <c r="E43" s="350" t="s">
        <v>4106</v>
      </c>
    </row>
    <row r="44" spans="2:5" x14ac:dyDescent="0.25">
      <c r="B44" s="315" t="s">
        <v>4075</v>
      </c>
      <c r="C44" s="349"/>
      <c r="D44" s="329"/>
      <c r="E44" s="351"/>
    </row>
    <row r="45" spans="2:5" x14ac:dyDescent="0.25">
      <c r="B45" s="315" t="s">
        <v>4077</v>
      </c>
      <c r="C45" s="349"/>
      <c r="D45" s="329"/>
      <c r="E45" s="351"/>
    </row>
    <row r="46" spans="2:5" x14ac:dyDescent="0.25">
      <c r="B46" s="315" t="s">
        <v>4078</v>
      </c>
      <c r="C46" s="349"/>
      <c r="D46" s="329"/>
      <c r="E46" s="351"/>
    </row>
    <row r="47" spans="2:5" x14ac:dyDescent="0.25">
      <c r="B47" s="315" t="s">
        <v>4079</v>
      </c>
      <c r="C47" s="324" t="s">
        <v>4116</v>
      </c>
      <c r="D47" s="324"/>
      <c r="E47" s="315"/>
    </row>
    <row r="51" spans="3:5" x14ac:dyDescent="0.25">
      <c r="C51" s="325"/>
      <c r="D51" s="325"/>
      <c r="E51" s="325"/>
    </row>
    <row r="52" spans="3:5" x14ac:dyDescent="0.25">
      <c r="C52" s="325"/>
      <c r="D52" s="325"/>
      <c r="E52" s="325"/>
    </row>
    <row r="53" spans="3:5" x14ac:dyDescent="0.25">
      <c r="C53" s="325"/>
      <c r="D53" s="325"/>
      <c r="E53" s="325"/>
    </row>
    <row r="54" spans="3:5" x14ac:dyDescent="0.25">
      <c r="C54" s="325"/>
      <c r="D54" s="325"/>
      <c r="E54" s="325"/>
    </row>
    <row r="55" spans="3:5" x14ac:dyDescent="0.25">
      <c r="C55" s="325"/>
      <c r="D55" s="325"/>
      <c r="E55" s="325"/>
    </row>
    <row r="56" spans="3:5" x14ac:dyDescent="0.25">
      <c r="C56" s="325"/>
      <c r="D56" s="325"/>
      <c r="E56" s="325"/>
    </row>
    <row r="57" spans="3:5" x14ac:dyDescent="0.25">
      <c r="C57" s="325"/>
      <c r="D57" s="325"/>
      <c r="E57" s="325"/>
    </row>
    <row r="58" spans="3:5" x14ac:dyDescent="0.25">
      <c r="C58" s="325"/>
      <c r="D58" s="325"/>
      <c r="E58" s="325"/>
    </row>
    <row r="59" spans="3:5" x14ac:dyDescent="0.25">
      <c r="C59" s="325"/>
      <c r="D59" s="325"/>
      <c r="E59" s="325"/>
    </row>
    <row r="60" spans="3:5" x14ac:dyDescent="0.25">
      <c r="C60" s="325"/>
      <c r="D60" s="325"/>
      <c r="E60" s="325"/>
    </row>
    <row r="61" spans="3:5" x14ac:dyDescent="0.25">
      <c r="C61" s="325"/>
      <c r="D61" s="325"/>
      <c r="E61" s="325"/>
    </row>
  </sheetData>
  <mergeCells count="6">
    <mergeCell ref="B5:C5"/>
    <mergeCell ref="C43:C46"/>
    <mergeCell ref="E43:E46"/>
    <mergeCell ref="C18:C19"/>
    <mergeCell ref="D18:D19"/>
    <mergeCell ref="E18:E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8F2031BDCBDD49B3E711B829C3FCCA" ma:contentTypeVersion="10" ma:contentTypeDescription="Create a new document." ma:contentTypeScope="" ma:versionID="fbc7e8b702dcc5e340b694d070f4cd95">
  <xsd:schema xmlns:xsd="http://www.w3.org/2001/XMLSchema" xmlns:xs="http://www.w3.org/2001/XMLSchema" xmlns:p="http://schemas.microsoft.com/office/2006/metadata/properties" xmlns:ns2="8bf6787c-c8c1-41ba-bcfe-f48ef03ca14b" targetNamespace="http://schemas.microsoft.com/office/2006/metadata/properties" ma:root="true" ma:fieldsID="35f2603c80436743be5097c35d7b42d0" ns2:_="">
    <xsd:import namespace="8bf6787c-c8c1-41ba-bcfe-f48ef03ca1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6787c-c8c1-41ba-bcfe-f48ef03ca1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DDA04F-2C3E-4FEE-B75F-DD39E2C4B7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252B77-FFD3-4AE5-AE81-0008648D20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6787c-c8c1-41ba-bcfe-f48ef03ca1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FBB5A2-39AB-4E99-9D30-B46A34488BEB}">
  <ds:schemaRefs>
    <ds:schemaRef ds:uri="http://schemas.openxmlformats.org/package/2006/metadata/core-properties"/>
    <ds:schemaRef ds:uri="http://schemas.microsoft.com/office/2006/documentManagement/types"/>
    <ds:schemaRef ds:uri="8bf6787c-c8c1-41ba-bcfe-f48ef03ca14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Veritas Inventory</vt:lpstr>
      <vt:lpstr>Commodity Inventory</vt:lpstr>
      <vt:lpstr>NEW Quarantine Inventory</vt:lpstr>
      <vt:lpstr>Inventory Transfer</vt:lpstr>
      <vt:lpstr>Obsolete Items</vt:lpstr>
      <vt:lpstr>Infastructure Equipment</vt:lpstr>
      <vt:lpstr>SampleScan</vt:lpstr>
      <vt:lpstr>OLD Quarantined Inventory</vt:lpstr>
      <vt:lpstr>Debug Rack </vt:lpstr>
      <vt:lpstr>Received in for Re-test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2020-04-28T22:28:03Z</dcterms:created>
  <dcterms:modified xsi:type="dcterms:W3CDTF">2020-10-08T15:30:03Z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0x0101003F8F2031BDCBDD49B3E711B829C3FCCA</vt:lpwstr>
  </property>
</Properties>
</file>