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7EC4267F-87DC-47B7-8BB0-F3B31153173A}" xr6:coauthVersionLast="45" xr6:coauthVersionMax="45" xr10:uidLastSave="{00000000-0000-0000-0000-000000000000}"/>
  <bookViews>
    <workbookView xWindow="-110" yWindow="-110" windowWidth="22780" windowHeight="14660" tabRatio="735" firstSheet="1" activeTab="2" xr2:uid="{00000000-000D-0000-FFFF-FFFF00000000}"/>
  </bookViews>
  <sheets>
    <sheet name="Veritas Inventory" sheetId="1" state="hidden" r:id="rId1"/>
    <sheet name="Quarantined Inventory" sheetId="9" r:id="rId2"/>
    <sheet name="Commodity Inventory" sheetId="2" r:id="rId3"/>
    <sheet name="Inventory Transfer" sheetId="4" r:id="rId4"/>
    <sheet name="Infastructure Equipment" sheetId="6" state="hidden" r:id="rId5"/>
    <sheet name="SampleScan" sheetId="7" state="hidden" r:id="rId6"/>
    <sheet name="Obsolete Items" sheetId="12" r:id="rId7"/>
    <sheet name="Received in for Re-test" sheetId="10" r:id="rId8"/>
  </sheets>
  <definedNames>
    <definedName name="_xlnm._FilterDatabase" localSheetId="2" hidden="1">'Commodity Inventory'!$A$1:$O$127</definedName>
    <definedName name="_xlnm._FilterDatabase" localSheetId="4" hidden="1">'Infastructure Equipment'!$A$1:$J$38</definedName>
    <definedName name="_xlnm._FilterDatabase" localSheetId="3" hidden="1">'Inventory Transfer'!$A$1:$I$1315</definedName>
    <definedName name="_xlnm._FilterDatabase" localSheetId="6" hidden="1">'Obsolete Items'!$A$1:$O$16</definedName>
    <definedName name="_xlnm._FilterDatabase" localSheetId="7" hidden="1">'Received in for Re-test'!$A$1:$G$1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0" i="2" l="1"/>
  <c r="N89" i="2"/>
  <c r="N88" i="2"/>
  <c r="N87" i="2"/>
  <c r="N86" i="2"/>
  <c r="N98" i="2" l="1"/>
  <c r="N96" i="2"/>
  <c r="N23" i="2" l="1"/>
  <c r="N16" i="12" l="1"/>
  <c r="N7" i="12"/>
  <c r="N32" i="2"/>
  <c r="N15" i="12" l="1"/>
  <c r="N14" i="12"/>
  <c r="N13" i="12"/>
  <c r="N11" i="12" l="1"/>
  <c r="N12" i="12"/>
  <c r="N4" i="2" l="1"/>
  <c r="N2" i="12" l="1"/>
  <c r="N3" i="12"/>
  <c r="N4" i="12"/>
  <c r="N5" i="12"/>
  <c r="N6" i="12"/>
  <c r="N8" i="12"/>
  <c r="N9" i="12"/>
  <c r="N10" i="12"/>
  <c r="N34" i="2" l="1"/>
  <c r="N69" i="2" l="1"/>
  <c r="N70" i="2"/>
  <c r="N109" i="2" l="1"/>
  <c r="N108" i="2"/>
  <c r="N107" i="2" l="1"/>
  <c r="N114" i="2" l="1"/>
  <c r="N14" i="2" l="1"/>
  <c r="N15" i="2"/>
  <c r="N111" i="2" l="1"/>
  <c r="N80" i="2" l="1"/>
  <c r="N105" i="2" l="1"/>
  <c r="N126" i="2" l="1"/>
  <c r="N72" i="2" l="1"/>
  <c r="N93" i="2" l="1"/>
  <c r="N42" i="2" l="1"/>
  <c r="N123" i="2" l="1"/>
  <c r="N16" i="2" l="1"/>
  <c r="N38" i="2" l="1"/>
  <c r="N41" i="2"/>
  <c r="N52" i="2"/>
  <c r="N40" i="2"/>
  <c r="N45" i="2"/>
  <c r="N46" i="2"/>
  <c r="N43" i="2"/>
  <c r="N44" i="2"/>
  <c r="N47" i="2"/>
  <c r="N51" i="2"/>
  <c r="N50" i="2"/>
  <c r="N48" i="2"/>
  <c r="N49" i="2"/>
  <c r="N55" i="2"/>
  <c r="N54" i="2"/>
  <c r="N53" i="2"/>
  <c r="N30" i="2"/>
  <c r="N31" i="2"/>
  <c r="N33" i="2"/>
  <c r="N21" i="2"/>
  <c r="N13" i="2"/>
  <c r="N35" i="2"/>
  <c r="N3" i="2"/>
  <c r="N36" i="2"/>
  <c r="N17" i="2"/>
  <c r="N37" i="2"/>
  <c r="N22" i="2"/>
  <c r="N24" i="2"/>
  <c r="N2" i="2"/>
  <c r="N6" i="2"/>
  <c r="N18" i="2"/>
  <c r="N27" i="2"/>
  <c r="N25" i="2"/>
  <c r="N5" i="2"/>
  <c r="N8" i="2"/>
  <c r="N7" i="2"/>
  <c r="N9" i="2"/>
  <c r="N19" i="2"/>
  <c r="N28" i="2"/>
  <c r="N29" i="2"/>
  <c r="N26" i="2"/>
  <c r="N11" i="2"/>
  <c r="N20" i="2"/>
  <c r="N10" i="2"/>
  <c r="N12" i="2"/>
  <c r="N81" i="2"/>
  <c r="N82" i="2"/>
  <c r="N83" i="2"/>
  <c r="N84" i="2"/>
  <c r="N85" i="2"/>
  <c r="N99" i="2"/>
  <c r="N100" i="2"/>
  <c r="N101" i="2"/>
  <c r="N102" i="2"/>
  <c r="N103" i="2"/>
  <c r="N104" i="2"/>
  <c r="N106" i="2"/>
  <c r="N91" i="2"/>
  <c r="N92" i="2"/>
  <c r="N94" i="2"/>
  <c r="N95" i="2"/>
  <c r="N97" i="2"/>
  <c r="N110" i="2"/>
  <c r="N113" i="2"/>
  <c r="N112" i="2"/>
  <c r="N115" i="2"/>
  <c r="N116" i="2"/>
  <c r="N117" i="2"/>
  <c r="N118" i="2"/>
  <c r="N119" i="2"/>
  <c r="N120" i="2"/>
  <c r="N121" i="2"/>
  <c r="N125" i="2"/>
  <c r="N122" i="2"/>
  <c r="N124" i="2"/>
  <c r="N56" i="2"/>
  <c r="N57" i="2"/>
  <c r="N58" i="2"/>
  <c r="N79" i="2"/>
  <c r="N59" i="2"/>
  <c r="N60" i="2"/>
  <c r="N73" i="2"/>
  <c r="N61" i="2"/>
  <c r="N62" i="2"/>
  <c r="N63" i="2"/>
  <c r="N64" i="2"/>
  <c r="N65" i="2"/>
  <c r="N68" i="2"/>
  <c r="N71" i="2"/>
  <c r="N66" i="2"/>
  <c r="N67" i="2"/>
  <c r="N76" i="2"/>
  <c r="N75" i="2"/>
  <c r="N74" i="2"/>
  <c r="N77" i="2"/>
  <c r="N78" i="2" l="1"/>
  <c r="G120" i="9" l="1"/>
  <c r="D1227" i="4" l="1"/>
  <c r="D1213" i="4"/>
  <c r="D1101" i="4"/>
  <c r="D1121" i="4"/>
  <c r="D1154" i="4"/>
  <c r="D1176" i="4"/>
  <c r="D1203" i="4"/>
  <c r="I39" i="2" l="1"/>
  <c r="N39" i="2" s="1"/>
  <c r="H92" i="4" l="1"/>
  <c r="H93" i="4"/>
  <c r="H94" i="4"/>
  <c r="H95" i="4"/>
  <c r="H96" i="4"/>
  <c r="H97" i="4"/>
  <c r="H98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4" i="4"/>
  <c r="H5" i="4"/>
  <c r="H6" i="4"/>
  <c r="H7" i="4"/>
  <c r="H8" i="4"/>
  <c r="H3" i="4"/>
  <c r="H2" i="4"/>
</calcChain>
</file>

<file path=xl/sharedStrings.xml><?xml version="1.0" encoding="utf-8"?>
<sst xmlns="http://schemas.openxmlformats.org/spreadsheetml/2006/main" count="7847" uniqueCount="3542">
  <si>
    <t>Veritas Kirkland Office Inventory</t>
  </si>
  <si>
    <t>Description</t>
  </si>
  <si>
    <t>Item Count</t>
  </si>
  <si>
    <t>Equipment</t>
  </si>
  <si>
    <t>PPE</t>
  </si>
  <si>
    <t>Furniture</t>
  </si>
  <si>
    <t>Crash Cart</t>
  </si>
  <si>
    <t>Hardhat</t>
  </si>
  <si>
    <t>Kitchen Chairs</t>
  </si>
  <si>
    <t>Workbench Chairs</t>
  </si>
  <si>
    <t>Work Gloves (S)</t>
  </si>
  <si>
    <t>Kitchen Table</t>
  </si>
  <si>
    <t>Utility Step Ladder</t>
  </si>
  <si>
    <t>Work Gloves (M)</t>
  </si>
  <si>
    <t>Break Room Stackable Chairs</t>
  </si>
  <si>
    <t>Dymo Rhino 5200- Advanced Labeling Tool</t>
  </si>
  <si>
    <t>Work Gloves (L)</t>
  </si>
  <si>
    <t>Apex Task Chairs</t>
  </si>
  <si>
    <t>Amscope SM-4NTPX-144-5M Microscope</t>
  </si>
  <si>
    <t>Work Gloves (XL)</t>
  </si>
  <si>
    <t>Apex Flip-Top Nesting Tables</t>
  </si>
  <si>
    <t>Rittal Rack RK-00081 42u</t>
  </si>
  <si>
    <t>Cup Style Heel Grounder</t>
  </si>
  <si>
    <t>Apex Office Desks w/drawers</t>
  </si>
  <si>
    <t>APC RK-00113-001 42u (no doors, HD Casters)</t>
  </si>
  <si>
    <t>ESD Lab Jacket (M)</t>
  </si>
  <si>
    <t>APC RK-00147-001 42u  (w/side &amp; doors, normal casters)</t>
  </si>
  <si>
    <t>ESD Lab Jacket (L)</t>
  </si>
  <si>
    <t>Rittal Rack RK-00122-002 48u (no door, no sidepn)</t>
  </si>
  <si>
    <t>Safety Vest (S/M)</t>
  </si>
  <si>
    <t>Milkwaukee Screwdriver kit</t>
  </si>
  <si>
    <t>Safety Vest (L/XL)</t>
  </si>
  <si>
    <t>Pallet Jack Truck</t>
  </si>
  <si>
    <t>Safety Glasses</t>
  </si>
  <si>
    <t>Ladder</t>
  </si>
  <si>
    <t>Trash Bin (7 gallon, Black)</t>
  </si>
  <si>
    <t>Velcro Hook &amp; Loop Tape Fasteners (box)</t>
  </si>
  <si>
    <t>Folding Platform Truck</t>
  </si>
  <si>
    <t>First Aid Kit Steel Cabinet</t>
  </si>
  <si>
    <t>Flat Shelf Plastic Utility Cart</t>
  </si>
  <si>
    <t>Milkwaukee Cordless Compact Drill</t>
  </si>
  <si>
    <t xml:space="preserve">Workbench </t>
  </si>
  <si>
    <t>Moldex Earplug Dispenser</t>
  </si>
  <si>
    <t>Foot Groundwire</t>
  </si>
  <si>
    <t>2x3/4 Ind Thermal Transfer Label</t>
  </si>
  <si>
    <t>4x2 Ind Thermal Transfer Label</t>
  </si>
  <si>
    <t>Eclipse SS-206EU- Temperature Controlled Soldering Station</t>
  </si>
  <si>
    <t>Quarantined Commodities</t>
  </si>
  <si>
    <t>Mfg</t>
  </si>
  <si>
    <t>Item Type</t>
  </si>
  <si>
    <t>Part Number</t>
  </si>
  <si>
    <t>Serial Number</t>
  </si>
  <si>
    <t>Firmware</t>
  </si>
  <si>
    <t>Qty</t>
  </si>
  <si>
    <t>Date of Q.</t>
  </si>
  <si>
    <t>Quarantined by:</t>
  </si>
  <si>
    <t>Reason for Quarantine</t>
  </si>
  <si>
    <t>Need Retest Y/N</t>
  </si>
  <si>
    <t>Status</t>
  </si>
  <si>
    <t>HYNIX</t>
  </si>
  <si>
    <t>M.2</t>
  </si>
  <si>
    <t>HFS960D0TEG-6410 BA</t>
  </si>
  <si>
    <t>K181T000210201164</t>
  </si>
  <si>
    <t>80030E00</t>
  </si>
  <si>
    <t>Warning in Smart Data</t>
  </si>
  <si>
    <t>K181T000210201165</t>
  </si>
  <si>
    <t>K181T000210201166</t>
  </si>
  <si>
    <t>K181T000210201167</t>
  </si>
  <si>
    <t>K181T000210201168</t>
  </si>
  <si>
    <t>K181T000210201169</t>
  </si>
  <si>
    <t>LITE-ON</t>
  </si>
  <si>
    <t>M0193809-001</t>
  </si>
  <si>
    <t>00230356000CB0DD</t>
  </si>
  <si>
    <t>CGW28P4</t>
  </si>
  <si>
    <t>00230356000CB0B0</t>
  </si>
  <si>
    <t>00230356000CB0AC</t>
  </si>
  <si>
    <t>00230356000CB0D7</t>
  </si>
  <si>
    <t>00230356000CB141</t>
  </si>
  <si>
    <t>00230356000CB0CB</t>
  </si>
  <si>
    <t>00230356000CB106</t>
  </si>
  <si>
    <t>00230356000CB0AB</t>
  </si>
  <si>
    <t>00230356000CB0D2</t>
  </si>
  <si>
    <t>00230356000CB121</t>
  </si>
  <si>
    <t>00230356000CB102</t>
  </si>
  <si>
    <t>00230356000CB148</t>
  </si>
  <si>
    <t>00230356000CB0A0</t>
  </si>
  <si>
    <t>00230356000CB117</t>
  </si>
  <si>
    <t>00230356000CB135</t>
  </si>
  <si>
    <t>00230356000CB0AF</t>
  </si>
  <si>
    <t>00230356000CB108</t>
  </si>
  <si>
    <t>Wrong FW</t>
  </si>
  <si>
    <t>00230356000CB10C</t>
  </si>
  <si>
    <t>00230356000CB0A6</t>
  </si>
  <si>
    <t>00230356000CB13B</t>
  </si>
  <si>
    <t>00230356000CB147</t>
  </si>
  <si>
    <t>00230356000CB0B5</t>
  </si>
  <si>
    <t>SAMSUNG</t>
  </si>
  <si>
    <t>MZ1LW960HMJP-000MV</t>
  </si>
  <si>
    <t>s3e4nx1k452837</t>
  </si>
  <si>
    <t>CXV81M1Q PM963</t>
  </si>
  <si>
    <t>FAILED TEST</t>
  </si>
  <si>
    <t>s3e4nx1k453273</t>
  </si>
  <si>
    <t>s3e4nx1k453272</t>
  </si>
  <si>
    <t>Possibly defective FW</t>
  </si>
  <si>
    <t>s3e4nx1k453303</t>
  </si>
  <si>
    <t>s3e4nx1k453306</t>
  </si>
  <si>
    <t>s3e4nx1k452812</t>
  </si>
  <si>
    <t>DIMM</t>
  </si>
  <si>
    <t>HMA84GR7CJRAN-VK</t>
  </si>
  <si>
    <t>80ad01174311afea1f</t>
  </si>
  <si>
    <t>NA</t>
  </si>
  <si>
    <t>80ad01174411b1f21b</t>
  </si>
  <si>
    <t>S3E4NX1K453259</t>
  </si>
  <si>
    <t>S3E4NX0J602563</t>
  </si>
  <si>
    <t>S3E4NX1K453274</t>
  </si>
  <si>
    <t>S3E4NX1K453260</t>
  </si>
  <si>
    <t>S3E4NB0JA08368</t>
  </si>
  <si>
    <t>S3E4NX0J104294</t>
  </si>
  <si>
    <t>MZ1LB960HAJQ-000MV</t>
  </si>
  <si>
    <t>S3WGNB0JC00423</t>
  </si>
  <si>
    <t>EDA70M5Q PM983</t>
  </si>
  <si>
    <t>S3WGNB0JC00250</t>
  </si>
  <si>
    <t>S3WGNB0J900383</t>
  </si>
  <si>
    <t>hfs960gd0teg-6410a bb</t>
  </si>
  <si>
    <t>ki84q043410104f4r</t>
  </si>
  <si>
    <t>ki84q043410104f2x</t>
  </si>
  <si>
    <t>s3wgnb0k500189</t>
  </si>
  <si>
    <t>EDA71M5Q PN963</t>
  </si>
  <si>
    <t>MZ1LB960HMJP</t>
  </si>
  <si>
    <t>s3m1nx0j656164</t>
  </si>
  <si>
    <t>m393a4k40bb1-crc 1620</t>
  </si>
  <si>
    <t>s00va306203264a215</t>
  </si>
  <si>
    <t>m393a4k40cb1-crc 1814</t>
  </si>
  <si>
    <t>302w000814032f04aa</t>
  </si>
  <si>
    <t>m393a4k40cb2-ctd 1915</t>
  </si>
  <si>
    <t>w0d300091531cc8aa8</t>
  </si>
  <si>
    <t>m393a4k40cb2-ctd 1834</t>
  </si>
  <si>
    <t>s0md000834406aa98f</t>
  </si>
  <si>
    <t>m393a2k40cb2-ctd 1751</t>
  </si>
  <si>
    <t>szzw00075137d82a4e</t>
  </si>
  <si>
    <t>hma84gr7mfr4n-uh t2 ab 614</t>
  </si>
  <si>
    <t>80ad01161491621fa5</t>
  </si>
  <si>
    <t>hma42gr7afr4n-tf td ab 523</t>
  </si>
  <si>
    <t>80ad01152380c1b97f</t>
  </si>
  <si>
    <t>hfs960gd0feg-a430a ba</t>
  </si>
  <si>
    <t>ni94q0172i0104gbg</t>
  </si>
  <si>
    <t>80030G00</t>
  </si>
  <si>
    <t>MZ1L8960J900359</t>
  </si>
  <si>
    <t>s3wgnb0j900359</t>
  </si>
  <si>
    <t>EDA71N4Q</t>
  </si>
  <si>
    <t>MZ1LW960HMJP</t>
  </si>
  <si>
    <t>s3e4nx0j200491</t>
  </si>
  <si>
    <t>CXV84M6Q</t>
  </si>
  <si>
    <t>s3e4nx0j100897</t>
  </si>
  <si>
    <t>Not detected</t>
  </si>
  <si>
    <t>s3e4nx0j309894</t>
  </si>
  <si>
    <t>M393A4K40CB2-CTD 1902</t>
  </si>
  <si>
    <t>10QZ00090203680891</t>
  </si>
  <si>
    <t>MICRON</t>
  </si>
  <si>
    <t>mta36asf2g72pz-2g6e1 902</t>
  </si>
  <si>
    <t>s802c0f190220346716</t>
  </si>
  <si>
    <t>hma84gr7cjr4n-vk tf ac 744</t>
  </si>
  <si>
    <t>80ad01174411b1f135</t>
  </si>
  <si>
    <t>hma84gr7cjr4n-vk tf ac 904</t>
  </si>
  <si>
    <t>80ad01190492daebf7</t>
  </si>
  <si>
    <t>80ad01190492daeb1c</t>
  </si>
  <si>
    <t>Bitlocker issues</t>
  </si>
  <si>
    <t>hma82gr7afr8n-vk t3 ac 729</t>
  </si>
  <si>
    <t>80ad01172971d0c4c9</t>
  </si>
  <si>
    <t>80ad01190492daebec</t>
  </si>
  <si>
    <t>ni94q0172i0104ger</t>
  </si>
  <si>
    <t>INTEL</t>
  </si>
  <si>
    <t>ssdpelkx960g8d</t>
  </si>
  <si>
    <t>btlj90400b3f1p0i</t>
  </si>
  <si>
    <t>VCV1MD0F</t>
  </si>
  <si>
    <t>btlj90400ayv1p0i</t>
  </si>
  <si>
    <t>s3wgnb0k400377</t>
  </si>
  <si>
    <t>EDA70M50</t>
  </si>
  <si>
    <t>s3wgnb0k400399</t>
  </si>
  <si>
    <t>s3wgnb0k400382</t>
  </si>
  <si>
    <t>s3wgnb0jc00527</t>
  </si>
  <si>
    <t>Reboot cycle issue</t>
  </si>
  <si>
    <t>s3wgnb0jc00356</t>
  </si>
  <si>
    <t>s3wgnb0jc00328</t>
  </si>
  <si>
    <t>s3wgnb0jc00325</t>
  </si>
  <si>
    <t>s3wgnb0j900412</t>
  </si>
  <si>
    <t>s3wgnb0jc00553</t>
  </si>
  <si>
    <t>SSD</t>
  </si>
  <si>
    <t>mtfddak960tdd-1at1zabma</t>
  </si>
  <si>
    <t>17501a69af79</t>
  </si>
  <si>
    <t>D1MU003</t>
  </si>
  <si>
    <t>MTFDDAK960TDD-1AT1ZABMA</t>
  </si>
  <si>
    <t>17501A69A990</t>
  </si>
  <si>
    <t>12TB;  Drive locked</t>
  </si>
  <si>
    <t>17501A69A085</t>
  </si>
  <si>
    <t>10TB;  Not Detected</t>
  </si>
  <si>
    <t>MZ7LH960HAJR-000MV</t>
  </si>
  <si>
    <t>s457nb0k400166</t>
  </si>
  <si>
    <t>HXT70M3Q</t>
  </si>
  <si>
    <t>12TB; Not detected</t>
  </si>
  <si>
    <t>s457nb0k400221</t>
  </si>
  <si>
    <t>10TB; Defective</t>
  </si>
  <si>
    <t>5002538e40333772</t>
  </si>
  <si>
    <t>10TB; failed test</t>
  </si>
  <si>
    <t>hfs960g32feh-7a10a be</t>
  </si>
  <si>
    <t>ki85q019410105b3n1818</t>
  </si>
  <si>
    <t>90030Q00</t>
  </si>
  <si>
    <t>FAILED</t>
  </si>
  <si>
    <t>SEAGATE</t>
  </si>
  <si>
    <t>HDD</t>
  </si>
  <si>
    <t>2k2101-401</t>
  </si>
  <si>
    <t>zhz02nt2</t>
  </si>
  <si>
    <t>cn01</t>
  </si>
  <si>
    <t>1TT101-002</t>
  </si>
  <si>
    <t>ZA21YQHE</t>
  </si>
  <si>
    <t>SNB0</t>
  </si>
  <si>
    <t>TOSHIBA</t>
  </si>
  <si>
    <t>hdepw21sma51</t>
  </si>
  <si>
    <t>3960a00lfkeg</t>
  </si>
  <si>
    <t>POSSIBLE BAD</t>
  </si>
  <si>
    <t>HGST</t>
  </si>
  <si>
    <t>0f27479</t>
  </si>
  <si>
    <t>2tjyr6ud</t>
  </si>
  <si>
    <t>0F27479</t>
  </si>
  <si>
    <t>0F27479LHA2600P68</t>
  </si>
  <si>
    <t>hma82gr7cjr4n-vk t3 ad 928</t>
  </si>
  <si>
    <t>80AD0119281283EE30</t>
  </si>
  <si>
    <t>hma84gr7cjr4n-vk tn ad 943</t>
  </si>
  <si>
    <t>80AD01194393741AA3</t>
  </si>
  <si>
    <t>S3E4NX1K453275</t>
  </si>
  <si>
    <t>m393a4k40db2-cvf</t>
  </si>
  <si>
    <t>30a000000103bca4c2</t>
  </si>
  <si>
    <t xml:space="preserve">hfs960gd0fei-a430a </t>
  </si>
  <si>
    <t>ni9cq0394i010cn4g</t>
  </si>
  <si>
    <t>1109G00</t>
  </si>
  <si>
    <t>ni9cq0394i010cn4f</t>
  </si>
  <si>
    <t>hma82gr7cjr8n-vk tn ac 748</t>
  </si>
  <si>
    <t>80ad011748329e7e32</t>
  </si>
  <si>
    <t>MZ1LV960HCJH</t>
  </si>
  <si>
    <t>S2DZNYAG700574</t>
  </si>
  <si>
    <t>BXV71010</t>
  </si>
  <si>
    <t>s2dznyag700579</t>
  </si>
  <si>
    <t>s2dznyag700527</t>
  </si>
  <si>
    <t>s2dznyag700542</t>
  </si>
  <si>
    <t>s2dznyag700545</t>
  </si>
  <si>
    <t>s2dznyag700546</t>
  </si>
  <si>
    <t>s2dznyag700528</t>
  </si>
  <si>
    <t>s2dznyag700535</t>
  </si>
  <si>
    <t>MZ1L1W480HCQL-000MV</t>
  </si>
  <si>
    <t>s1y0nyaga00635</t>
  </si>
  <si>
    <t>s1y0nyag500203</t>
  </si>
  <si>
    <t>s1y0nyag500231</t>
  </si>
  <si>
    <t>MZ1L1W969HMJP-000MV</t>
  </si>
  <si>
    <t>s3m1nx0j647074</t>
  </si>
  <si>
    <t>s3m1nx0j647077</t>
  </si>
  <si>
    <t>s3m1nx0j655102</t>
  </si>
  <si>
    <t>s3m1nx0j655104</t>
  </si>
  <si>
    <t>s3m1nx0j647040</t>
  </si>
  <si>
    <t>TOTAL(3/6/20)</t>
  </si>
  <si>
    <t>Below list started 4/16</t>
  </si>
  <si>
    <t>Nanya</t>
  </si>
  <si>
    <t>NT32GA72D4NBX3P-HR</t>
  </si>
  <si>
    <t>EM2010606E.830B0M200200031383</t>
  </si>
  <si>
    <t>Shipped 4/17</t>
  </si>
  <si>
    <t>SK Hynix</t>
  </si>
  <si>
    <t>HMA84GR7AFR4N-UH</t>
  </si>
  <si>
    <t>TBD</t>
  </si>
  <si>
    <t>Micron</t>
  </si>
  <si>
    <t>8ASF2G72PZ-2G9E1</t>
  </si>
  <si>
    <t>S802C252001F0E45CE6</t>
  </si>
  <si>
    <t>Li on</t>
  </si>
  <si>
    <t>MVNE</t>
  </si>
  <si>
    <t>AD2KW960</t>
  </si>
  <si>
    <t xml:space="preserve">HMA84GR7DJR4N-WM </t>
  </si>
  <si>
    <t>32GB 2Rx4 PC4-29337-RB2-12</t>
  </si>
  <si>
    <t>Twin Peak</t>
  </si>
  <si>
    <t>M1113049-001</t>
  </si>
  <si>
    <t>P304901530364024</t>
  </si>
  <si>
    <t>HFS960GD0TEG-6410A</t>
  </si>
  <si>
    <t>KJ87N71651010821E</t>
  </si>
  <si>
    <t>Lite on</t>
  </si>
  <si>
    <t>NVME</t>
  </si>
  <si>
    <t>AD2 KW9600</t>
  </si>
  <si>
    <t>0023_0356_0023_4772</t>
  </si>
  <si>
    <t>0023_0356_0023_478E</t>
  </si>
  <si>
    <t>HMA84GR7CJR4N-VK</t>
  </si>
  <si>
    <t>80AD01174411B1EA46</t>
  </si>
  <si>
    <t>80AD01174311AFE9D1</t>
  </si>
  <si>
    <t>80AD01174311AFE84B</t>
  </si>
  <si>
    <t xml:space="preserve"> J Ayala</t>
  </si>
  <si>
    <t>Samsung</t>
  </si>
  <si>
    <t xml:space="preserve">M393A4K40CB2-CTD </t>
  </si>
  <si>
    <t xml:space="preserve">03680A3F </t>
  </si>
  <si>
    <t>C Smith</t>
  </si>
  <si>
    <t>HMA84GR7DJR4N-WM</t>
  </si>
  <si>
    <t>80AD0119469380E40E</t>
  </si>
  <si>
    <t xml:space="preserve"> C Smith</t>
  </si>
  <si>
    <t>HMN82GR7AFR4N-UH      </t>
  </si>
  <si>
    <t>80AD01191472BFAA45</t>
  </si>
  <si>
    <t>80AD01190492DAEAF9</t>
  </si>
  <si>
    <t>M393A2K40DB2-CVF</t>
  </si>
  <si>
    <t>300500000103BD20C4</t>
  </si>
  <si>
    <t>17501A69AE90</t>
  </si>
  <si>
    <t>PM863a</t>
  </si>
  <si>
    <t>S3BKNB0JA30824</t>
  </si>
  <si>
    <t>HFS960G32MED-3410A</t>
  </si>
  <si>
    <t>FI6BQ05061010C20H</t>
  </si>
  <si>
    <t>Intel</t>
  </si>
  <si>
    <t>SSDPELKX960G8D</t>
  </si>
  <si>
    <t>2btlj90400awd1p0i</t>
  </si>
  <si>
    <t>btlj90400b071p0i</t>
  </si>
  <si>
    <t>S3WGNB0K400300</t>
  </si>
  <si>
    <t>S3WGNB0JC00343</t>
  </si>
  <si>
    <t>S3WGNB0JC00345</t>
  </si>
  <si>
    <t>BTLJ90400AZ01P0I</t>
  </si>
  <si>
    <t xml:space="preserve">S3E4NX1K453277 </t>
  </si>
  <si>
    <t>S3E4NX0J102502</t>
  </si>
  <si>
    <t>MZ1LV960HCJH-000MU</t>
  </si>
  <si>
    <t>S2C2NX0J326137</t>
  </si>
  <si>
    <t>Lite-on</t>
  </si>
  <si>
    <t>AD2-KW960</t>
  </si>
  <si>
    <t>00230356000CB11D</t>
  </si>
  <si>
    <t>CPU</t>
  </si>
  <si>
    <t>E6-2673v4</t>
  </si>
  <si>
    <t>M6RP036201891</t>
  </si>
  <si>
    <t>M9RJ166701721</t>
  </si>
  <si>
    <t>Sk Hynix</t>
  </si>
  <si>
    <t>HFS3T8GD0FEH-A430A</t>
  </si>
  <si>
    <t>KI94Q0174I0104FJT</t>
  </si>
  <si>
    <t>Jack Zornes</t>
  </si>
  <si>
    <t>FPGA</t>
  </si>
  <si>
    <t>P73800014099700C</t>
  </si>
  <si>
    <t>Joshua A.</t>
  </si>
  <si>
    <t>SSDPELKX960G8D-203</t>
  </si>
  <si>
    <t xml:space="preserve">BTLJ90400B6Q10I </t>
  </si>
  <si>
    <t>James P.</t>
  </si>
  <si>
    <t>MZ7LH960HAJR-000Mv</t>
  </si>
  <si>
    <t>S347NF0KA21620</t>
  </si>
  <si>
    <t>Austin B.</t>
  </si>
  <si>
    <t>Seagate</t>
  </si>
  <si>
    <t xml:space="preserve">1TT101-002 </t>
  </si>
  <si>
    <t>ZA212W2G</t>
  </si>
  <si>
    <t>Friendly Name</t>
  </si>
  <si>
    <t>Model Number</t>
  </si>
  <si>
    <t>MFG Part Number</t>
  </si>
  <si>
    <t>Item Supplier</t>
  </si>
  <si>
    <t>Deployed Total</t>
  </si>
  <si>
    <t>Rank/Interface Information</t>
  </si>
  <si>
    <t>Actual Qty available for use</t>
  </si>
  <si>
    <t>Last date of physical count</t>
  </si>
  <si>
    <t>Reserved</t>
  </si>
  <si>
    <t>Qty In Racks</t>
  </si>
  <si>
    <t>Last date of Console Server count</t>
  </si>
  <si>
    <t>Total Qty at Veritas</t>
  </si>
  <si>
    <t>Notes/Reason</t>
  </si>
  <si>
    <t>Z00B 16GB (2666)</t>
  </si>
  <si>
    <t>MTA36ASF2G72PZ-2G6E1</t>
  </si>
  <si>
    <t xml:space="preserve">Micron 16GB </t>
  </si>
  <si>
    <t>1Rx4 PC4</t>
  </si>
  <si>
    <t>Count verified 5/29/20</t>
  </si>
  <si>
    <t>Count verified 7/6</t>
  </si>
  <si>
    <t>7/20-(12) from multiple pipes to cage; 2/3 - (1)Part fail; Shipped back to MFG; 2/4 - (4)from xStore server</t>
  </si>
  <si>
    <t>Z01B 16GB (2666)</t>
  </si>
  <si>
    <t>MTA18ASF2G72PDZ-2G6D1</t>
  </si>
  <si>
    <t>Micron 16GB</t>
  </si>
  <si>
    <t>Z11B 16GB (2666)</t>
  </si>
  <si>
    <t>MTA18ASF2G72PDZ-2G6E1</t>
  </si>
  <si>
    <t>2Rx4 PC4</t>
  </si>
  <si>
    <t>Z32D 32GB (2933)</t>
  </si>
  <si>
    <t>MTA18ASF4G72PZ-2G9E1</t>
  </si>
  <si>
    <t xml:space="preserve">Micron 32GB </t>
  </si>
  <si>
    <t>Z11B 16GB (2933)</t>
  </si>
  <si>
    <t>MTA18ASF2G72PZ-2G9E1</t>
  </si>
  <si>
    <r>
      <rPr>
        <sz val="12"/>
        <rFont val="Calibri"/>
        <family val="2"/>
      </rPr>
      <t>6/9-(60) from Pipe 30; 5/20-(24) from cage transferred to Taiwan; 5/7-(1) item packed and trasnferred to RMA;  4/13-(1) item quarantined;  4/10-(24)to SIP4 Gen 7;  3/25-(24)to pipe 15;</t>
    </r>
    <r>
      <rPr>
        <b/>
        <sz val="12"/>
        <rFont val="Calibri"/>
        <family val="2"/>
      </rPr>
      <t xml:space="preserve">  3/9-(24) from servers; </t>
    </r>
    <r>
      <rPr>
        <b/>
        <sz val="12"/>
        <color theme="5" tint="-0.249977111117893"/>
        <rFont val="Calibri"/>
        <family val="2"/>
      </rPr>
      <t xml:space="preserve"> 2/6</t>
    </r>
    <r>
      <rPr>
        <sz val="12"/>
        <color rgb="FF000000"/>
        <rFont val="Calibri"/>
        <family val="2"/>
      </rPr>
      <t xml:space="preserve"> - (108) checked out for Pipe ?</t>
    </r>
  </si>
  <si>
    <t>Z10B 16GB (2666)</t>
  </si>
  <si>
    <t>MTA36ASF2G72PZ-2G6F1</t>
  </si>
  <si>
    <t>7/15-(24) from multiple pipes returned to cage; 5/29-(12) to VSS for test; 5/21-(24) to VSS for test; 3/11-(16)from pipe 28</t>
  </si>
  <si>
    <t>Z21C 16GB (2666)</t>
  </si>
  <si>
    <t>MTA18ASF2G72PZ-2G6J1</t>
  </si>
  <si>
    <r>
      <rPr>
        <sz val="12"/>
        <rFont val="Calibri"/>
        <family val="2"/>
      </rPr>
      <t>6/9-(36) to Pipe 30; 5/28-(24) returned by MSFT; 5/14-(24) transferred to MSFT; 3/25-(24) from pipe 15;  3/23-(108) from pipe 16;</t>
    </r>
    <r>
      <rPr>
        <b/>
        <sz val="12"/>
        <color theme="5" tint="-0.249977111117893"/>
        <rFont val="Calibri"/>
        <family val="2"/>
      </rPr>
      <t xml:space="preserve">  2/5</t>
    </r>
    <r>
      <rPr>
        <sz val="12"/>
        <color rgb="FF000000"/>
        <rFont val="Calibri"/>
        <family val="2"/>
      </rPr>
      <t xml:space="preserve"> - (1)For pipe 16</t>
    </r>
  </si>
  <si>
    <t>Z21C 16GB (2933)</t>
  </si>
  <si>
    <t>MTA18ASF2G72PZ-2G9J3</t>
  </si>
  <si>
    <t>4/27-(94)Received;  3/23-(94) to be shipped to VSE by 4/2/20</t>
  </si>
  <si>
    <t>Z11B 32GB (2666)</t>
  </si>
  <si>
    <t>MTA36ASF4G72PZ-2G6E1</t>
  </si>
  <si>
    <r>
      <rPr>
        <sz val="12"/>
        <rFont val="Calibri"/>
        <family val="2"/>
      </rPr>
      <t xml:space="preserve">7/16-(160) received in pre-populated blades sitting in staging racks; 7/13-(250) received in pre-populated blades sitting in staging racks; 7/6-(48) from Pipe 24; 6/15-(16) from broken VSE0G5IDWEB-449 back to cage; 5/29-(12) from VSS test; 4/21-(24)from pipe 17;  4/7-(8)from pipe 12;  </t>
    </r>
    <r>
      <rPr>
        <b/>
        <sz val="12"/>
        <rFont val="Calibri"/>
        <family val="2"/>
      </rPr>
      <t>3/11-(77)from Pipe 28</t>
    </r>
    <r>
      <rPr>
        <b/>
        <sz val="12"/>
        <color theme="5" tint="-0.249977111117893"/>
        <rFont val="Calibri"/>
        <family val="2"/>
      </rPr>
      <t>;  2/18 -</t>
    </r>
    <r>
      <rPr>
        <sz val="12"/>
        <rFont val="Calibri"/>
        <family val="2"/>
      </rPr>
      <t>(12) into inventory, unknown location</t>
    </r>
    <r>
      <rPr>
        <b/>
        <sz val="12"/>
        <color theme="5" tint="-0.249977111117893"/>
        <rFont val="Calibri"/>
        <family val="2"/>
      </rPr>
      <t xml:space="preserve">; 2/12 - </t>
    </r>
    <r>
      <rPr>
        <sz val="12"/>
        <rFont val="Calibri"/>
        <family val="2"/>
      </rPr>
      <t>(16) checked in;</t>
    </r>
    <r>
      <rPr>
        <b/>
        <sz val="12"/>
        <color theme="5" tint="-0.249977111117893"/>
        <rFont val="Calibri"/>
        <family val="2"/>
      </rPr>
      <t xml:space="preserve"> 2/12</t>
    </r>
    <r>
      <rPr>
        <sz val="12"/>
        <color rgb="FF000000"/>
        <rFont val="Calibri"/>
        <family val="2"/>
      </rPr>
      <t xml:space="preserve"> - (16)Check out to Pipe 24</t>
    </r>
  </si>
  <si>
    <t>Z11B 32GB (2933)</t>
  </si>
  <si>
    <t>MTA36ASF4G72PZ-2G9E2</t>
  </si>
  <si>
    <t>Z21C 32GB (2666)</t>
  </si>
  <si>
    <t>MTA36ASF4G72PZ-2G6J1</t>
  </si>
  <si>
    <t>Z22A 64GB (3200)</t>
  </si>
  <si>
    <t>MTA36ASF8G72PZ-3G2B2</t>
  </si>
  <si>
    <t>Micron 64GB</t>
  </si>
  <si>
    <t>2Rx4</t>
  </si>
  <si>
    <t>Z22A 64GB (2933)</t>
  </si>
  <si>
    <t>MTA36ASF8G72PZ-2G9B2</t>
  </si>
  <si>
    <t>Z22A 32GB (2666)</t>
  </si>
  <si>
    <t>MTA18ASF4G72PZ-2G6B1</t>
  </si>
  <si>
    <t>Micron 32GB</t>
  </si>
  <si>
    <t>1Rx4</t>
  </si>
  <si>
    <t>Z22A 32GB (2933)</t>
  </si>
  <si>
    <t>MTA18ASF4G72PZ-2G9B1</t>
  </si>
  <si>
    <t>Z32D 64GB (3200)</t>
  </si>
  <si>
    <t>MTA36ASF8G72PZ-3G2E1</t>
  </si>
  <si>
    <t>5/26-(400) Shipped to Taiwan;</t>
  </si>
  <si>
    <t>Z32D 64GB (2933)</t>
  </si>
  <si>
    <t>MTA36ASF8G72PZ-2G9E1</t>
  </si>
  <si>
    <t>Z32D 32GB (3200)</t>
  </si>
  <si>
    <t>MTA18ASF4G72PZ-3G2E1</t>
  </si>
  <si>
    <t xml:space="preserve">5/26-(400) Shipped to Tawain; </t>
  </si>
  <si>
    <t>Nanya 16GB</t>
  </si>
  <si>
    <t>3/16-(248) New shipment (note: S/N is the QR code); 3/12-(248) Shipped back to MFG</t>
  </si>
  <si>
    <t>Nanya 32GB</t>
  </si>
  <si>
    <t xml:space="preserve">Nanya 32GB </t>
  </si>
  <si>
    <t>6/19-(12) from Pipe 15; 6/3-(24) transfer to MSFT; 5/19-(1) to pipe 15; 5/14-(1) delivered to lab added to inv.; 4/21-(48)from pipe 15;  4/15-(2) one to quarantine, one to pipe15;  3/17-(132) to pipe 15; 3/16-(248) New Shipment (note: S/N is the QR code)3/12-(248) Shipped back to MFG</t>
  </si>
  <si>
    <t>NT32GA72D4NBX3P-IX</t>
  </si>
  <si>
    <t>Count verified 7/1/20</t>
  </si>
  <si>
    <t>7/1-(248) received in to inventory</t>
  </si>
  <si>
    <t>Count verified 2/21/20</t>
  </si>
  <si>
    <t>3/12-(92) Shipped back to MFG</t>
  </si>
  <si>
    <t>DB2 16GB</t>
  </si>
  <si>
    <t>Samsung 16GB  2933</t>
  </si>
  <si>
    <t>Count verified 5/22/20</t>
  </si>
  <si>
    <t>7/15 (24) from multiple pipes to cage; 7/7-(1) returned to cage; 6/19-(12) from Blade GEN7GPMEDSAM-21 back to cage; 6/3-(8) received from Samsung; 5/15-(96) from pipe 31; 5/11-(100) transferred to MSFT; 4/10-(24)to SIP4 Gen 7;  3/23-(1) sent back to Samsung;  3/23-(1)into pipe 14;  3/17-(1)reserved for Jonathan for pipe 14;  3/17-(3) to pipe 14;  2/19-(96) from Pipe 312/18 - (72) to pipe 14</t>
  </si>
  <si>
    <t>DB3 16GB</t>
  </si>
  <si>
    <t>M393A2K40DB3-CWE</t>
  </si>
  <si>
    <t>Samsung 16GB DB3</t>
  </si>
  <si>
    <t>Count verified 7/2/20</t>
  </si>
  <si>
    <t xml:space="preserve">7/17-(50) Received in to lab; 7/2-(200) Received in to lab; </t>
  </si>
  <si>
    <t>CB2 16GB</t>
  </si>
  <si>
    <t xml:space="preserve">Samsung 16GB CB2  </t>
  </si>
  <si>
    <t>Count verified 5/15/20</t>
  </si>
  <si>
    <t>7/17-(130) Received into Lab; 5/15-(96) to pipe 31; 5/15-(270) checked in to inventory</t>
  </si>
  <si>
    <t>BB1 16GB</t>
  </si>
  <si>
    <t>M391A2K43BB1-CTD</t>
  </si>
  <si>
    <t>Samsung 16GB Lenovo Beast Utility DIMM</t>
  </si>
  <si>
    <t>Count verified 6/19/20</t>
  </si>
  <si>
    <t>OBSOLETE</t>
  </si>
  <si>
    <t>Ssmsung</t>
  </si>
  <si>
    <t>6/19-(24) located on shelf to be set as Obsolete due to date code 1812</t>
  </si>
  <si>
    <t>M393A4K40CB1-CRC</t>
  </si>
  <si>
    <r>
      <t>Samsung 32 GB</t>
    </r>
    <r>
      <rPr>
        <sz val="12"/>
        <color theme="5" tint="-0.249977111117893"/>
        <rFont val="Calibri"/>
        <family val="2"/>
      </rPr>
      <t xml:space="preserve"> </t>
    </r>
    <r>
      <rPr>
        <b/>
        <sz val="12"/>
        <color theme="5" tint="-0.249977111117893"/>
        <rFont val="Calibri"/>
        <family val="2"/>
      </rPr>
      <t>(old)</t>
    </r>
  </si>
  <si>
    <t xml:space="preserve">7/6-(24) from Pipe 24; </t>
  </si>
  <si>
    <t>AB3 32GB</t>
  </si>
  <si>
    <t>M393A4G40AB3-CVF</t>
  </si>
  <si>
    <t>Samsung 32GB</t>
  </si>
  <si>
    <t>M393A4G40AB3-CWE</t>
  </si>
  <si>
    <t>6/23-(240) received in to inventory;</t>
  </si>
  <si>
    <t>M393A4K40BB1-CRC0Q</t>
  </si>
  <si>
    <r>
      <t xml:space="preserve">Samsung 32GB  </t>
    </r>
    <r>
      <rPr>
        <b/>
        <sz val="12"/>
        <color theme="5" tint="-0.249977111117893"/>
        <rFont val="Calibri"/>
        <family val="2"/>
      </rPr>
      <t>(old)</t>
    </r>
  </si>
  <si>
    <t>2/3 - (4)Shipped to MSFT</t>
  </si>
  <si>
    <t>CB2 32GB</t>
  </si>
  <si>
    <t>Samsung 32G</t>
  </si>
  <si>
    <t>CB2 32GB(blue dot)</t>
  </si>
  <si>
    <r>
      <t>Samsung 32GB</t>
    </r>
    <r>
      <rPr>
        <sz val="12"/>
        <color theme="5"/>
        <rFont val="Calibri"/>
        <family val="2"/>
      </rPr>
      <t xml:space="preserve"> </t>
    </r>
    <r>
      <rPr>
        <b/>
        <sz val="12"/>
        <color theme="5"/>
        <rFont val="Calibri"/>
        <family val="2"/>
      </rPr>
      <t>(QCL use only)</t>
    </r>
  </si>
  <si>
    <t>Count verified 6/5/20</t>
  </si>
  <si>
    <r>
      <rPr>
        <sz val="12"/>
        <rFont val="Calibri"/>
        <family val="2"/>
      </rPr>
      <t>7/10-(12) to XDR-305; 6/22-(1) to Pipe 28; 6/22-(1) from Pipe 28 to Quarantine; 6/19-(16) from broken machine VSE0G6IZUTL-040 back to cage; 6/17-(48) to Pipe 26a; 6/17-(128) to Pipe 28a; 6/15-(16) from broken VSE0G5IWCPT-233 back to cage; 6/15-(4) from broken VSE0G5IDWEB-102 back to cage; 6/4-(16) from cage to pipe 26; 6/11-(16) to Pipe 27; 6/4-(48) from pipe 28 to pipe 26; 6/4-(48) from pipe 21; 5/20-(24) from cage transferred to Taiwan;  5/13-(72) From pipe25; 5/12-(24) to pipe 27; 4/29-(16)to pipe 28;  3/23-(84)from pipe 19;</t>
    </r>
    <r>
      <rPr>
        <b/>
        <sz val="12"/>
        <rFont val="Calibri"/>
        <family val="2"/>
      </rPr>
      <t xml:space="preserve">  3/12-(1)to pipe 34(date code 1902); ;  3/11-(64) to pipe 28;  3/9-(8)to pipe 26;  ; 2/27-</t>
    </r>
    <r>
      <rPr>
        <sz val="12"/>
        <rFont val="Calibri"/>
        <family val="2"/>
      </rPr>
      <t>(1) to pipe 21</t>
    </r>
    <r>
      <rPr>
        <b/>
        <sz val="12"/>
        <rFont val="Calibri"/>
        <family val="2"/>
      </rPr>
      <t>; 2/19</t>
    </r>
    <r>
      <rPr>
        <sz val="12"/>
        <rFont val="Calibri"/>
        <family val="2"/>
      </rPr>
      <t>-(12)From Pipe 21</t>
    </r>
    <r>
      <rPr>
        <b/>
        <sz val="12"/>
        <rFont val="Calibri"/>
        <family val="2"/>
      </rPr>
      <t>;  2/19</t>
    </r>
    <r>
      <rPr>
        <sz val="12"/>
        <rFont val="Calibri"/>
        <family val="2"/>
      </rPr>
      <t xml:space="preserve">- (1) to pipe 21, </t>
    </r>
    <r>
      <rPr>
        <sz val="12"/>
        <color rgb="FFFF0000"/>
        <rFont val="Calibri"/>
        <family val="2"/>
      </rPr>
      <t>(1) to quarantine</t>
    </r>
    <r>
      <rPr>
        <b/>
        <sz val="12"/>
        <color rgb="FFFF0000"/>
        <rFont val="Calibri"/>
        <family val="2"/>
      </rPr>
      <t>;</t>
    </r>
    <r>
      <rPr>
        <b/>
        <sz val="12"/>
        <rFont val="Calibri"/>
        <family val="2"/>
      </rPr>
      <t xml:space="preserve">  2/19</t>
    </r>
    <r>
      <rPr>
        <sz val="12"/>
        <rFont val="Calibri"/>
        <family val="2"/>
      </rPr>
      <t xml:space="preserve">-(48) to pipe 26/28;  </t>
    </r>
    <r>
      <rPr>
        <b/>
        <sz val="12"/>
        <rFont val="Calibri"/>
        <family val="2"/>
      </rPr>
      <t>2/18</t>
    </r>
    <r>
      <rPr>
        <sz val="12"/>
        <rFont val="Calibri"/>
        <family val="2"/>
      </rPr>
      <t xml:space="preserve"> - (24) from pipe 14: 2/17-(16)from pipe 22</t>
    </r>
    <r>
      <rPr>
        <b/>
        <sz val="12"/>
        <color theme="5" tint="-0.249977111117893"/>
        <rFont val="Calibri"/>
        <family val="2"/>
      </rPr>
      <t>; 2/17 -</t>
    </r>
    <r>
      <rPr>
        <sz val="12"/>
        <rFont val="Calibri"/>
        <family val="2"/>
      </rPr>
      <t xml:space="preserve"> (30) from Pipe 21</t>
    </r>
    <r>
      <rPr>
        <b/>
        <sz val="12"/>
        <color theme="5" tint="-0.249977111117893"/>
        <rFont val="Calibri"/>
        <family val="2"/>
      </rPr>
      <t xml:space="preserve"> 2/10 - </t>
    </r>
    <r>
      <rPr>
        <sz val="12"/>
        <rFont val="Calibri"/>
        <family val="2"/>
      </rPr>
      <t xml:space="preserve">(8) checked out </t>
    </r>
    <r>
      <rPr>
        <b/>
        <sz val="12"/>
        <color theme="5" tint="-0.249977111117893"/>
        <rFont val="Calibri"/>
        <family val="2"/>
      </rPr>
      <t>2/3</t>
    </r>
    <r>
      <rPr>
        <sz val="12"/>
        <color rgb="FF000000"/>
        <rFont val="Calibri"/>
        <family val="2"/>
      </rPr>
      <t xml:space="preserve"> - (24)To Pipe 14</t>
    </r>
  </si>
  <si>
    <t xml:space="preserve">Samsung 32GB </t>
  </si>
  <si>
    <t>Count verified 7/8/20</t>
  </si>
  <si>
    <t>Count verified 3/30</t>
  </si>
  <si>
    <t>Rack count verified 4/13, but unable to distinguish what date codes are individually installed</t>
  </si>
  <si>
    <t>DB2 32GB</t>
  </si>
  <si>
    <t>M393A4K40DB2-CVF (2001)</t>
  </si>
  <si>
    <t>Samsung 32GB  2933</t>
  </si>
  <si>
    <t>6/24-(140) new pieces received in to inventory; 6/19-(12) transferred offsite to Samsung in Blade GEN7GPMEDSAM-21; 6/9-(35) transfer to MSFT; 5/28-(14) returned from MSFT; 5/15-(144) from pipe 31; 5/14-(14) transferred to MSFT; 5/11-(130) transferred to MSFT; 4/20-(47)from pipe 14;  4/10-(24) to SIP4 Gen 7;  3/23-(1) sent back to Samsung;  3/23-(1) into pipe 14;  3/17-() Reserved by Jonathan for pipe 14;  3/17-(3) to pipe 14;  2/19-(144)from Pipe 31;  2/18 - (132 to Pipe 14</t>
  </si>
  <si>
    <t>DB3 32GB</t>
  </si>
  <si>
    <t>M393A4K40DB3-CWE</t>
  </si>
  <si>
    <t>7/17-(200) Received in to lab; 7/10-(8)-Transfer to MSFT; 7/2-(150) Received in lab; 6/18-(100) Received in lab; 6/3-(50) received in lab;5/1-(150) Sent to MSFT;  4/23-(150)Reserved for MSFT pick up. Date TBD</t>
  </si>
  <si>
    <t>AB2 64GB</t>
  </si>
  <si>
    <t>M393A8G40AB2-CWE</t>
  </si>
  <si>
    <t>Samsung 64GB</t>
  </si>
  <si>
    <t>2Rx4 PC5</t>
  </si>
  <si>
    <t>A-Die UH 16GB</t>
  </si>
  <si>
    <t>HMN82GR7AFR4N-UH</t>
  </si>
  <si>
    <t>SK Hynix 16GB  NN4</t>
  </si>
  <si>
    <t>1Rx4 NN4</t>
  </si>
  <si>
    <t xml:space="preserve">7/7-(5) retuned to cage; 6/19-(3) from broken machine VSE0G5IZXDR-266 back to cage; </t>
  </si>
  <si>
    <t>C-Die VK 16GB</t>
  </si>
  <si>
    <t>HMA82GR7CJR4N-VK</t>
  </si>
  <si>
    <t xml:space="preserve">SK Hynix 16GB </t>
  </si>
  <si>
    <t>7/20-(24) from multiple blades returned to cage; 7/15-(72) from multiple blades returned to cage; 7/13-(300) received in pre-populated blades sitting in staging racks; 7/9-(64) to Pipe 35; 6/19-(12) from broken machine VSE0G6IWOPT-003 back to cage; 6/9-(12) from Pipe 32; 4/24-(12) from vse0g6iwopt-500;  4/10-(24)from SIP4 Gen7;  3/23-(108) to pipe 16;  3/17-(1) to pipe 14;  3/6-(2) to pipe 18;  2/27-(2) to pipe 32;  2/26-(12) to pipe 33;  2/19-(96) to pipe 31;  2/18 - (72) from Pipe 14; 2/13 - (1) Checked in;  2/12 - (12) to Pipe 15; 2/3 - (72)To Pipe 14; 2/6 -(96) checked in</t>
  </si>
  <si>
    <t>J-Die VK 16GB</t>
  </si>
  <si>
    <t>HMA82GR7JJR4N-VK</t>
  </si>
  <si>
    <t>2/18-(12) into inventory, location unknown;  2/6 - 192 checked  in</t>
  </si>
  <si>
    <t>D-Die WM 16GB</t>
  </si>
  <si>
    <t>HMA82GR7DJR4N-WM</t>
  </si>
  <si>
    <t>SK Hynix 16GB 2933 (Davinci)</t>
  </si>
  <si>
    <t>2/4 -(80)To MSFT; MSFT Inventory handoff tab updated</t>
  </si>
  <si>
    <t>A-Die TF 16GB</t>
  </si>
  <si>
    <t>HMA42GR7AFR4N-TF</t>
  </si>
  <si>
    <t>SK Hynix 16GB</t>
  </si>
  <si>
    <t>2Rx8 PC4</t>
  </si>
  <si>
    <t>A-Die VK 16GB</t>
  </si>
  <si>
    <t>HMA82GR7AFR8N-VK</t>
  </si>
  <si>
    <t>A-Die UH 32GB</t>
  </si>
  <si>
    <t xml:space="preserve">SK Hynix 32GB </t>
  </si>
  <si>
    <r>
      <rPr>
        <sz val="12"/>
        <rFont val="Calibri"/>
        <family val="2"/>
      </rPr>
      <t xml:space="preserve">4/23-(8) to quarantine; 4/21-(1)to quarntine;  4/09-(1) to quarantine;  </t>
    </r>
    <r>
      <rPr>
        <b/>
        <sz val="12"/>
        <color theme="5" tint="-0.249977111117893"/>
        <rFont val="Calibri"/>
        <family val="2"/>
      </rPr>
      <t>2/19 - In to Pipe 22:  2/4</t>
    </r>
    <r>
      <rPr>
        <sz val="12"/>
        <color rgb="FF000000"/>
        <rFont val="Calibri"/>
        <family val="2"/>
      </rPr>
      <t xml:space="preserve"> - (108)To Pipe 14</t>
    </r>
  </si>
  <si>
    <t>A-Die VK 32GB</t>
  </si>
  <si>
    <t>HMA84GR7AFR4N-VK</t>
  </si>
  <si>
    <t>6/19-(4) from broken machine VSE0G5IZXDR-266 back to cage; 6/4-(36) to pipe 21</t>
  </si>
  <si>
    <t>C-Die VK 32GB</t>
  </si>
  <si>
    <r>
      <rPr>
        <sz val="12"/>
        <rFont val="Calibri"/>
        <family val="2"/>
      </rPr>
      <t>7/16-(354) received in pre-populated blades sitting in staging racks; 7/13-(300) received in pre-populated blades sitting in staging racks; 7/13-(16) to Pipe 39; 7/10-(16) pre existing in stocked blade now in Pipe 39; 7/10-(64) to Pipe 39; 7/7-(16) in SIP prepared for transfer to Hynix; 7/7-(1) returned to cage; 6/29-(192) from Pipe 28b;6/19-(16) from broken machine VSE0G6IZXIO-407 back to cage; 6/19-(12) to Pipe 15; 6/17-(128) from Pipe 28a; 6/15-(2) to Pipe 21; 6/15 (2) from Pipe 21 to Quarantine; 6/15-(16) from broken VSE0G6IZXIO-236 back to cage; 6/10- (6) to Pipe 21, (5) from Pipe 21, (1) to quarantine; 6/4-(12) to pipe 21; 5/20-(1) to pipe 19; 5/6-(24)for GP High blade to be picked up my MSFT; 4/29-(16)from pipe 28;  4/28-(20)from pipe 16;  4/28-(26)from pipe 16;  4/21-(8)to pipe 15;  4/21-(8)to pipe 17;  4/21-(60)from pipe 17;  4/20-(8)to pipe 12;  4/20-(1)from pipe 144/10-(28)from SIP4 Gen 7;  3/26</t>
    </r>
    <r>
      <rPr>
        <sz val="12"/>
        <color rgb="FFFF0000"/>
        <rFont val="Calibri"/>
        <family val="2"/>
      </rPr>
      <t>-(1) into quarantine</t>
    </r>
    <r>
      <rPr>
        <sz val="12"/>
        <rFont val="Calibri"/>
        <family val="2"/>
      </rPr>
      <t>;  3/26-(1)into pipe 33;  3/23-(84)to pipe 19;  3/23-(144)to pipe 16</t>
    </r>
    <r>
      <rPr>
        <b/>
        <sz val="12"/>
        <rFont val="Calibri"/>
        <family val="2"/>
      </rPr>
      <t>; 3/17-(48)to pipe28; 3/17-(1)to pipe 14;  2/27</t>
    </r>
    <r>
      <rPr>
        <sz val="12"/>
        <rFont val="Calibri"/>
        <family val="2"/>
      </rPr>
      <t>-(50) to pipe 32</t>
    </r>
    <r>
      <rPr>
        <b/>
        <sz val="12"/>
        <rFont val="Calibri"/>
        <family val="2"/>
      </rPr>
      <t>;  2/26-</t>
    </r>
    <r>
      <rPr>
        <sz val="12"/>
        <rFont val="Calibri"/>
        <family val="2"/>
      </rPr>
      <t>(50) to pipe 33</t>
    </r>
    <r>
      <rPr>
        <b/>
        <sz val="12"/>
        <rFont val="Calibri"/>
        <family val="2"/>
      </rPr>
      <t>;  2/25-</t>
    </r>
    <r>
      <rPr>
        <sz val="12"/>
        <rFont val="Calibri"/>
        <family val="2"/>
      </rPr>
      <t>From Pipe 21</t>
    </r>
    <r>
      <rPr>
        <b/>
        <sz val="12"/>
        <rFont val="Calibri"/>
        <family val="2"/>
      </rPr>
      <t>;  /19-</t>
    </r>
    <r>
      <rPr>
        <sz val="12"/>
        <rFont val="Calibri"/>
        <family val="2"/>
      </rPr>
      <t>(144) to pipe 31;</t>
    </r>
    <r>
      <rPr>
        <b/>
        <sz val="12"/>
        <rFont val="Calibri"/>
        <family val="2"/>
      </rPr>
      <t xml:space="preserve">  2/19- </t>
    </r>
    <r>
      <rPr>
        <sz val="12"/>
        <rFont val="Calibri"/>
        <family val="2"/>
      </rPr>
      <t>(12) from Pipe 21</t>
    </r>
    <r>
      <rPr>
        <b/>
        <sz val="12"/>
        <rFont val="Calibri"/>
        <family val="2"/>
      </rPr>
      <t>;  2/19</t>
    </r>
    <r>
      <rPr>
        <sz val="12"/>
        <rFont val="Calibri"/>
        <family val="2"/>
      </rPr>
      <t xml:space="preserve">-(6) to Pipe 26;   </t>
    </r>
    <r>
      <rPr>
        <b/>
        <sz val="12"/>
        <rFont val="Calibri"/>
        <family val="2"/>
      </rPr>
      <t>2/18</t>
    </r>
    <r>
      <rPr>
        <sz val="12"/>
        <rFont val="Calibri"/>
        <family val="2"/>
      </rPr>
      <t xml:space="preserve"> -(108) from pipe 14</t>
    </r>
    <r>
      <rPr>
        <b/>
        <sz val="12"/>
        <color theme="5" tint="-0.249977111117893"/>
        <rFont val="Calibri"/>
        <family val="2"/>
      </rPr>
      <t xml:space="preserve">;  2/17 - </t>
    </r>
    <r>
      <rPr>
        <sz val="12"/>
        <rFont val="Calibri"/>
        <family val="2"/>
      </rPr>
      <t>(30) to pipe 21</t>
    </r>
    <r>
      <rPr>
        <b/>
        <sz val="12"/>
        <color theme="5" tint="-0.249977111117893"/>
        <rFont val="Calibri"/>
        <family val="2"/>
      </rPr>
      <t>;  2/13 -</t>
    </r>
    <r>
      <rPr>
        <sz val="12"/>
        <rFont val="Calibri"/>
        <family val="2"/>
      </rPr>
      <t xml:space="preserve"> (40) Checked out to Pipe 31;</t>
    </r>
    <r>
      <rPr>
        <b/>
        <sz val="12"/>
        <color theme="5" tint="-0.249977111117893"/>
        <rFont val="Calibri"/>
        <family val="2"/>
      </rPr>
      <t xml:space="preserve"> </t>
    </r>
    <r>
      <rPr>
        <b/>
        <sz val="12"/>
        <color rgb="FFFF0000"/>
        <rFont val="Calibri"/>
        <family val="2"/>
      </rPr>
      <t xml:space="preserve">2/13 </t>
    </r>
    <r>
      <rPr>
        <sz val="12"/>
        <color rgb="FFFF0000"/>
        <rFont val="Calibri"/>
        <family val="2"/>
      </rPr>
      <t>- (1) to quarantine, preventing PXE boot;</t>
    </r>
    <r>
      <rPr>
        <b/>
        <sz val="12"/>
        <color theme="5" tint="-0.249977111117893"/>
        <rFont val="Calibri"/>
        <family val="2"/>
      </rPr>
      <t xml:space="preserve">  2/13 </t>
    </r>
    <r>
      <rPr>
        <sz val="12"/>
        <rFont val="Calibri"/>
        <family val="2"/>
      </rPr>
      <t>-(2) To Pipe 20</t>
    </r>
    <r>
      <rPr>
        <b/>
        <sz val="12"/>
        <color theme="5" tint="-0.249977111117893"/>
        <rFont val="Calibri"/>
        <family val="2"/>
      </rPr>
      <t>; 2/6</t>
    </r>
    <r>
      <rPr>
        <sz val="12"/>
        <color rgb="FF000000"/>
        <rFont val="Calibri"/>
        <family val="2"/>
      </rPr>
      <t xml:space="preserve"> - (102) checked in</t>
    </r>
  </si>
  <si>
    <t>J-Die VK 32GB</t>
  </si>
  <si>
    <t>HMA84GR7JJR4N-VK</t>
  </si>
  <si>
    <r>
      <rPr>
        <sz val="12"/>
        <rFont val="Calibri"/>
        <family val="2"/>
      </rPr>
      <t>7/6-(16) from Pipe 24; 6/19-(12) from broken VSE0G6IWBAL-207 back to cage;6/15-(8) from broken VSE0G5IZUTL-401 back to cage; 5/29-(64) from pipe 34; 5/29-(96) from Pipe 34; 4/24-(12)to pipe ?;</t>
    </r>
    <r>
      <rPr>
        <b/>
        <sz val="12"/>
        <color theme="5" tint="-0.249977111117893"/>
        <rFont val="Calibri"/>
        <family val="2"/>
      </rPr>
      <t xml:space="preserve">  2/12 </t>
    </r>
    <r>
      <rPr>
        <sz val="12"/>
        <rFont val="Calibri"/>
        <family val="2"/>
      </rPr>
      <t>- (32) Checked in</t>
    </r>
    <r>
      <rPr>
        <b/>
        <sz val="12"/>
        <color theme="5" tint="-0.249977111117893"/>
        <rFont val="Calibri"/>
        <family val="2"/>
      </rPr>
      <t>;  2/4</t>
    </r>
    <r>
      <rPr>
        <sz val="12"/>
        <color rgb="FF000000"/>
        <rFont val="Calibri"/>
        <family val="2"/>
      </rPr>
      <t xml:space="preserve"> -(4)shipped to MSFT; MSFT Inventory tab updated;</t>
    </r>
    <r>
      <rPr>
        <b/>
        <sz val="12"/>
        <color theme="5" tint="-0.249977111117893"/>
        <rFont val="Calibri"/>
        <family val="2"/>
      </rPr>
      <t xml:space="preserve"> 2/6</t>
    </r>
    <r>
      <rPr>
        <sz val="12"/>
        <color rgb="FF000000"/>
        <rFont val="Calibri"/>
        <family val="2"/>
      </rPr>
      <t xml:space="preserve"> - (116) checked in</t>
    </r>
  </si>
  <si>
    <t>M-Die UH 32GB</t>
  </si>
  <si>
    <t>HMA84GR7MFR4N-UH</t>
  </si>
  <si>
    <t>D-Die WM 32GB</t>
  </si>
  <si>
    <t>SK Hynix 32GB 2933</t>
  </si>
  <si>
    <r>
      <rPr>
        <sz val="12"/>
        <rFont val="Calibri"/>
        <family val="2"/>
      </rPr>
      <t>7/13-(48) to Pipe 31; 7/10-(8) Transfer to MSFT; 7/7-(80) from Pipe 28a; 7/7-(1) retunred to cage; 7/6-(48) to Pipe 24; 7/2-(64) to Pipe 24; 7/2-(4) from Pipe 1; 6/25-(160) from Pipe 34; 6/17-(48) from Pipe 26a;  6/5-(100) received in lab; 6/4-(16) from cage to pipe 28; 6/4-(64)from pipe 26 to pipe 28; 5/29-(64) to pipe 34; 5/29-(96) to Pipe 34; 5/13-(1) from rack to quarantine; 5/13-(72) to Pipe 25; 5/1-(96) from  pipe 25;  4/3-(12) transferredc to MSFT;  3/27-(77)into pipe 25;  3/17-(12) From pipe 15;</t>
    </r>
    <r>
      <rPr>
        <sz val="12"/>
        <color rgb="FFFF0000"/>
        <rFont val="Calibri"/>
        <family val="2"/>
      </rPr>
      <t xml:space="preserve"> 2/24-(1)quarntine, to Hynix</t>
    </r>
    <r>
      <rPr>
        <sz val="12"/>
        <rFont val="Calibri"/>
        <family val="2"/>
      </rPr>
      <t>;</t>
    </r>
    <r>
      <rPr>
        <b/>
        <sz val="12"/>
        <color theme="5" tint="-0.249977111117893"/>
        <rFont val="Calibri"/>
        <family val="2"/>
      </rPr>
      <t xml:space="preserve">   </t>
    </r>
    <r>
      <rPr>
        <sz val="12"/>
        <color rgb="FF000000"/>
        <rFont val="Calibri"/>
        <family val="2"/>
      </rPr>
      <t>2/6(108) for pipe 8;</t>
    </r>
    <r>
      <rPr>
        <b/>
        <sz val="12"/>
        <color theme="5" tint="-0.249977111117893"/>
        <rFont val="Calibri"/>
        <family val="2"/>
      </rPr>
      <t xml:space="preserve"> 2/6 </t>
    </r>
    <r>
      <rPr>
        <sz val="12"/>
        <color rgb="FF000000"/>
        <rFont val="Calibri"/>
        <family val="2"/>
      </rPr>
      <t xml:space="preserve">- 116 for pipe </t>
    </r>
  </si>
  <si>
    <t>A-Die WM 32GB</t>
  </si>
  <si>
    <t>SK Hynix 32GB</t>
  </si>
  <si>
    <t>1Rx4 RC3-12</t>
  </si>
  <si>
    <r>
      <rPr>
        <sz val="12"/>
        <rFont val="Calibri"/>
        <family val="2"/>
      </rPr>
      <t>6/9-(25) transfer to MSFT; 2/10-C</t>
    </r>
    <r>
      <rPr>
        <sz val="12"/>
        <color rgb="FF000000"/>
        <rFont val="Calibri"/>
        <family val="2"/>
      </rPr>
      <t>ount verification for (140)WM-T4; (40)WM-T8; (140)WM-TG; Serial numbers on file</t>
    </r>
  </si>
  <si>
    <t>C-Die WM 64GB</t>
  </si>
  <si>
    <t>HMAA8GL7CPR4N-WM</t>
  </si>
  <si>
    <t xml:space="preserve">SK Hynix 64GB </t>
  </si>
  <si>
    <t>2/12 - (12)Handed off to MSFT; MSFT inventory handoff tab updated</t>
  </si>
  <si>
    <t>A-Die VK 64GB</t>
  </si>
  <si>
    <t>HMAA8GL7AMR4N-VK</t>
  </si>
  <si>
    <t>SK Hynix 64GB (Lenovo OEM)</t>
  </si>
  <si>
    <t>A-Die WM 64GB</t>
  </si>
  <si>
    <t>HMAA8GR7AJR4N-WM</t>
  </si>
  <si>
    <t>Sk Hynix 64GB</t>
  </si>
  <si>
    <t>2/13 - (12) item returned from MSFT; MSFT inventory handoff tab updated</t>
  </si>
  <si>
    <t>AD2(Green Dot)</t>
  </si>
  <si>
    <t xml:space="preserve">LiteOn AD2-KW960 </t>
  </si>
  <si>
    <t xml:space="preserve">AD2-KW960 </t>
  </si>
  <si>
    <t>Lite-On</t>
  </si>
  <si>
    <r>
      <t>Lite-On CNEX Labs NVME M.2</t>
    </r>
    <r>
      <rPr>
        <b/>
        <sz val="12"/>
        <color theme="5" tint="-0.249977111117893"/>
        <rFont val="Calibri"/>
        <family val="2"/>
      </rPr>
      <t>(old)</t>
    </r>
  </si>
  <si>
    <t>Count verified 5/8/20</t>
  </si>
  <si>
    <t>3/31-Unsure how many "old" items are in racks. Total in racks in "New" line;  3/6-(6) from pipe 18;  2/27-(6) to cage;  2/24-(61) from Frouier Lab</t>
  </si>
  <si>
    <t>AD2(Orange Dot)</t>
  </si>
  <si>
    <r>
      <t>Lite-On CNEX Labs NVME M.2</t>
    </r>
    <r>
      <rPr>
        <b/>
        <sz val="12"/>
        <color theme="5" tint="-0.249977111117893"/>
        <rFont val="Calibri"/>
        <family val="2"/>
      </rPr>
      <t>(New)</t>
    </r>
  </si>
  <si>
    <t>7/9-(56) from Pipe 18; 7/7-(4) Transfer to MSFT; 6/5-(2) to quarantine; 6/5-(2) to  blade VSE0G6IWOPT-284; 5/12-(24) from Pipe 17; 4/28-(6)from pipe 16;  4/28-(1) from pipe 16;  4/10-(1) to quaratine,need to be shipped to MFG;  3/27-(24)to pipe 17;  R1393/273/6-(68) to pipe 18);  3/02-(96)New parts same P/N; designated with Orange dot</t>
  </si>
  <si>
    <t>EP2</t>
  </si>
  <si>
    <t>EP2-KB960</t>
  </si>
  <si>
    <t>Lite-On EP2-960</t>
  </si>
  <si>
    <t xml:space="preserve">EP3 </t>
  </si>
  <si>
    <t>EP3-KW960</t>
  </si>
  <si>
    <t>Lite-On EP3</t>
  </si>
  <si>
    <t>EP4</t>
  </si>
  <si>
    <t>EP4-KW960</t>
  </si>
  <si>
    <t>Lite-On EP4 960GB</t>
  </si>
  <si>
    <r>
      <rPr>
        <sz val="12"/>
        <rFont val="Calibri"/>
        <family val="2"/>
      </rPr>
      <t>2/10</t>
    </r>
    <r>
      <rPr>
        <sz val="12"/>
        <color rgb="FF000000"/>
        <rFont val="Calibri"/>
        <family val="2"/>
      </rPr>
      <t xml:space="preserve"> -(200) Out to Lite On due to quality recall</t>
    </r>
  </si>
  <si>
    <t>EPX</t>
  </si>
  <si>
    <t>LiteOn EPX-KW960</t>
  </si>
  <si>
    <t>EPX-KW960</t>
  </si>
  <si>
    <t>Lite-On EPX KW960-PLP</t>
  </si>
  <si>
    <t>6/17-(1) Transfer to MSFT; 3/18-(12)from pipe 1;  3/6-(18) from pipe 17;  2/14 -  (1)quarantied, edrive failure;  2/7 - Checked out;  2/4 - (18)To Stephanies emergency Qual</t>
  </si>
  <si>
    <t>PM983a AQL</t>
  </si>
  <si>
    <t>MZ1LB3T8HALA-00AMV</t>
  </si>
  <si>
    <t>Samsung PM983a AQL</t>
  </si>
  <si>
    <t>Count verified 6/3/20</t>
  </si>
  <si>
    <t>6/3-(200) received from Samsung;</t>
  </si>
  <si>
    <t>PM953 960GB</t>
  </si>
  <si>
    <t>Samsung PM953 960GB</t>
  </si>
  <si>
    <t>PM983a 1TB</t>
  </si>
  <si>
    <t>MZ1LB960HBJR-00AMV</t>
  </si>
  <si>
    <t>Samsung PM983a 1TB</t>
  </si>
  <si>
    <t>6/3-(600) Received from Samsung;</t>
  </si>
  <si>
    <t>PM963 1.9TB</t>
  </si>
  <si>
    <t>MZ1LW1T9HMLS-000MV</t>
  </si>
  <si>
    <t>Samsung PM963 2TB</t>
  </si>
  <si>
    <t xml:space="preserve">7/6-(8) from Pipe 24; </t>
  </si>
  <si>
    <t>PM963 960GB</t>
  </si>
  <si>
    <t>Samsung PM963 960GB</t>
  </si>
  <si>
    <r>
      <rPr>
        <sz val="12"/>
        <rFont val="Calibri"/>
        <family val="2"/>
      </rPr>
      <t>7/21-(2) transfer to MSFT; 7/15-(16) from multiple pipes returned to cage; 7/6-(8) from Pipe 24; 7/2-(2) from Pipe 24; 6/26-(6) from Pipe 34; 6/15-(1) from broken CSIG5QZ000N0006 back to cage; 6/15-(2) from broken VSE0G5IZUTL-401 back to cage; 6/15-(2) from broken VSE0G5IDWEB-449 back to cage; 5/29-(8) from pipe 34; 5/29-(8) to pipe 34; 3/23-(10) taken out of inventory due to incompatible FW; 3/18-(8) from pipe 1;</t>
    </r>
    <r>
      <rPr>
        <sz val="12"/>
        <color theme="5" tint="-0.249977111117893"/>
        <rFont val="Calibri"/>
        <family val="2"/>
      </rPr>
      <t xml:space="preserve">  2/18 -</t>
    </r>
    <r>
      <rPr>
        <sz val="12"/>
        <color rgb="FFFF0000"/>
        <rFont val="Calibri"/>
        <family val="2"/>
      </rPr>
      <t xml:space="preserve"> (2) quarantined</t>
    </r>
    <r>
      <rPr>
        <sz val="12"/>
        <color theme="5" tint="-0.249977111117893"/>
        <rFont val="Calibri"/>
        <family val="2"/>
      </rPr>
      <t xml:space="preserve">;  2/12 </t>
    </r>
    <r>
      <rPr>
        <sz val="12"/>
        <rFont val="Calibri"/>
        <family val="2"/>
      </rPr>
      <t>- Checked out Pipe 15</t>
    </r>
    <r>
      <rPr>
        <sz val="12"/>
        <color theme="5" tint="-0.249977111117893"/>
        <rFont val="Calibri"/>
        <family val="2"/>
      </rPr>
      <t>; 2/10 -</t>
    </r>
    <r>
      <rPr>
        <sz val="12"/>
        <rFont val="Calibri"/>
        <family val="2"/>
      </rPr>
      <t xml:space="preserve"> (6) check in; </t>
    </r>
    <r>
      <rPr>
        <sz val="12"/>
        <color theme="5" tint="-0.249977111117893"/>
        <rFont val="Calibri"/>
        <family val="2"/>
      </rPr>
      <t xml:space="preserve">2/3 </t>
    </r>
    <r>
      <rPr>
        <sz val="12"/>
        <color rgb="FF000000"/>
        <rFont val="Calibri"/>
        <family val="2"/>
      </rPr>
      <t>- (16)To Pipe 14</t>
    </r>
  </si>
  <si>
    <t>PM983 1.9TB</t>
  </si>
  <si>
    <t>MZ1LB1T9HALS-00AMV</t>
  </si>
  <si>
    <t>Samsung PM983 2TB</t>
  </si>
  <si>
    <t>MZ1LB1T9HALS-000MV</t>
  </si>
  <si>
    <r>
      <rPr>
        <sz val="12"/>
        <rFont val="Calibri"/>
        <family val="2"/>
      </rPr>
      <t>5/20-(12) from cage transferred to Taiwan; 5/14-(72) from pipe 29; 5/6-(12) to pipe 26a; 4/28-(2) to pipe 16;  4/28-(6) to pipe 16;  4/21-(4)to pipe 15;  4/21-(4) to pipe 17;  4/21-(6)to pipe 16;  4/20-(4)to pipe 12</t>
    </r>
    <r>
      <rPr>
        <b/>
        <sz val="12"/>
        <rFont val="Calibri"/>
        <family val="2"/>
      </rPr>
      <t xml:space="preserve">;  </t>
    </r>
    <r>
      <rPr>
        <b/>
        <sz val="12"/>
        <color theme="5" tint="-0.249977111117893"/>
        <rFont val="Calibri"/>
        <family val="2"/>
      </rPr>
      <t>2/3</t>
    </r>
    <r>
      <rPr>
        <sz val="12"/>
        <color rgb="FF000000"/>
        <rFont val="Calibri"/>
        <family val="2"/>
      </rPr>
      <t xml:space="preserve"> - (12)To Pipe 14</t>
    </r>
  </si>
  <si>
    <t>PM983a 2TB</t>
  </si>
  <si>
    <t>MZ1LB1T9HBLS-00AMV</t>
  </si>
  <si>
    <t>Samsung PM983a 2TB</t>
  </si>
  <si>
    <t>6/3-(200) received from Samsung</t>
  </si>
  <si>
    <t>PM983 3.8TB</t>
  </si>
  <si>
    <t>MZ1LB3T8HMLA-000MV</t>
  </si>
  <si>
    <t>Samsung PM983 4TB</t>
  </si>
  <si>
    <t>7/13-(8) to Pipe 39; 7/10-(56) to Pipe 39; 7/6-(16) to Pipe 24; 7/6-(70) Recieived in to inventory; 6/16-(42) to Pipe 19; 5/29-(24) to pipe 34; 5/6-(8) from pipe 26a; 3/27-(75)from pipe 25</t>
  </si>
  <si>
    <t>PM983 960GB</t>
  </si>
  <si>
    <t>Samsung PM983 960GB</t>
  </si>
  <si>
    <t>MZ1LB960HAJQ-00AMV</t>
  </si>
  <si>
    <t>7/13-(350) received in pre-populated blades sitting in staging racks;</t>
  </si>
  <si>
    <t>PE4010 960GB</t>
  </si>
  <si>
    <t>SK Hynix PE4010 1TB</t>
  </si>
  <si>
    <t>PE4011 1.9TB</t>
  </si>
  <si>
    <t>SK Hynix PE4011 2TB</t>
  </si>
  <si>
    <r>
      <rPr>
        <sz val="12"/>
        <rFont val="Calibri"/>
        <family val="2"/>
      </rPr>
      <t>2/4</t>
    </r>
    <r>
      <rPr>
        <sz val="12"/>
        <color rgb="FF000000"/>
        <rFont val="Calibri"/>
        <family val="2"/>
      </rPr>
      <t xml:space="preserve"> - To pipe 14</t>
    </r>
  </si>
  <si>
    <t>PE6010 960GB</t>
  </si>
  <si>
    <t>SK Hynix PE6010 1TB</t>
  </si>
  <si>
    <t>7/21-(2) transfer to MSFT; 7/15-(8) from multiple pipes returned to cage; 7/2-(50) to Pipe 27; 6/17-(1) Transfer to MSFT; 6/9-(42) from Pipe 32; 5/6-(6) for GP High blade to be picked up my MSFT; 5/1-(142)to pipe 12;  4/28-(6) from pipe 16;  4/21-(150) shipment received;  4/15-(7)to pipe 32;  4/14-(10)New shipment; 4/10-(22)from pipe 22;  4/8-(58)to pipe 20;  3/25-(130) received by MSFT;</t>
  </si>
  <si>
    <t>PE6011 1.9TB</t>
  </si>
  <si>
    <t>HFS1T9GD0FEH-A430A</t>
  </si>
  <si>
    <t>SK Hynix PE6011 2TB</t>
  </si>
  <si>
    <t>6/19-(6) from Pipe 15; 3/23-(4)from pipe 19</t>
  </si>
  <si>
    <t>PE6011 4TB</t>
  </si>
  <si>
    <t>SK Hynix PE6011 4TB</t>
  </si>
  <si>
    <t>Count verified 3/18/20</t>
  </si>
  <si>
    <r>
      <rPr>
        <sz val="12"/>
        <rFont val="Calibri"/>
        <family val="2"/>
      </rPr>
      <t>7/21-(2) transfer to MSFT; 6/19-(90) to Pipe 25; 6/19-(1) to quarantine; 3/27-(15)from pipe 25</t>
    </r>
    <r>
      <rPr>
        <b/>
        <sz val="12"/>
        <color theme="5" tint="-0.249977111117893"/>
        <rFont val="Calibri"/>
        <family val="2"/>
      </rPr>
      <t>;  2/12</t>
    </r>
    <r>
      <rPr>
        <sz val="12"/>
        <color rgb="FF000000"/>
        <rFont val="Calibri"/>
        <family val="2"/>
      </rPr>
      <t xml:space="preserve"> - (75) checked in</t>
    </r>
  </si>
  <si>
    <t>PE6110 960GB</t>
  </si>
  <si>
    <t>SK Hynix PE6110 1TB</t>
  </si>
  <si>
    <t>PE6110 2TB</t>
  </si>
  <si>
    <t>SK Hynix PE6110 2TB</t>
  </si>
  <si>
    <t>Count verified 6/2/20</t>
  </si>
  <si>
    <t>6/9-(72) to Pipe 29; 6/5-(100) received in lab</t>
  </si>
  <si>
    <t>PE6110 4TB</t>
  </si>
  <si>
    <t>HFS3T8GD0FEI-A430A</t>
  </si>
  <si>
    <t>SK Hynix PE6110 4TB</t>
  </si>
  <si>
    <t>7/21-(2) tranfer to MSFT; 6/16-(42) from Pipe 19; 5/29-(24) from pipe 34; 5/20-(42) to pipe 19; 5/15-(150) Inv received -added to inventory avble; 4/13-(24) to pipe 34;  3/17-(60) received;  3/15-(27) transferred to MSFT</t>
  </si>
  <si>
    <t>The Toshiba NVME</t>
  </si>
  <si>
    <t>KXD5DLN13T84</t>
  </si>
  <si>
    <t>Toshiba</t>
  </si>
  <si>
    <t>Toshiba 3840GB SSD</t>
  </si>
  <si>
    <t>Count verified 6/26/20</t>
  </si>
  <si>
    <t>6/19-(6) to Pipe 15; 6/16-(5) returned for re-test; 5/20-(42) from pipe 19; 5/8- 2 AVA cards with a total of 8 SSD's, not installed; 4/29-(5)quaratin from pipe 16;  3/27-(90)into pipe 25;  3/23-(42) to pipe 19;  3/19-(170 returned from MSFT;  3/17-(170) to MSFT</t>
  </si>
  <si>
    <t>Microsoft</t>
  </si>
  <si>
    <t>Twin Peak 960GB</t>
  </si>
  <si>
    <r>
      <t xml:space="preserve">7/21-(12) transfer to MSFT and (193) shipped; 7/20-(8) from multiple pipes back to cage; 7/15-(16) to Pipe 17; 6/9-(42) to Pipe 32; 5/27-(56) to pipe 17; 5/21 </t>
    </r>
    <r>
      <rPr>
        <b/>
        <sz val="12"/>
        <rFont val="Calibri"/>
        <family val="2"/>
      </rPr>
      <t xml:space="preserve">(23) </t>
    </r>
    <r>
      <rPr>
        <sz val="12"/>
        <rFont val="Calibri"/>
        <family val="2"/>
      </rPr>
      <t>from cage to Tranfer to MSFT; 5/21-</t>
    </r>
    <r>
      <rPr>
        <b/>
        <sz val="12"/>
        <rFont val="Calibri"/>
        <family val="2"/>
      </rPr>
      <t>(8)</t>
    </r>
    <r>
      <rPr>
        <sz val="12"/>
        <rFont val="Calibri"/>
        <family val="2"/>
      </rPr>
      <t xml:space="preserve"> from pipe 18 to transfer to MSFT(Total 31 to MSFT); 5/21-(1) from pipe 17 to quarantine; 5/21-(46) from pipe 17; 5/20-(1) from pipe 17 transferred to MSFT and (1) from cage transferred to MSFT;  5/12-(56) to Pipe 17; 5/8-(230) Checked in new to inventory</t>
    </r>
  </si>
  <si>
    <t>SSDPELKX019T8D</t>
  </si>
  <si>
    <t>Intel P4511 1.9TB Gen 6</t>
  </si>
  <si>
    <t>Count verified 6/22/20</t>
  </si>
  <si>
    <t>Count verified 7/8</t>
  </si>
  <si>
    <t>6/25-(40) Returned by MSFT;  6/22-(40) Picked up by MSFT; New P4511s will be sent to VSE at sometime later</t>
  </si>
  <si>
    <t>SSDPELKX960G8D-201</t>
  </si>
  <si>
    <t>Intel P4511 960GB Gen5/Gen 6</t>
  </si>
  <si>
    <t xml:space="preserve">6/25-(123) Returned by MSFT; 6/22-(123) Picked up by MSFT; </t>
  </si>
  <si>
    <t xml:space="preserve">7/15-(12) from multiple pipes returned to cage; 7/10-(1) to Quarantine; 7/9-(56) to Pipe 18; 6/25-(79) Returned by MSFT; 6/22-(79) Picked up by MSFT; </t>
  </si>
  <si>
    <t>SSDPELKX038T8D</t>
  </si>
  <si>
    <t xml:space="preserve">Intel P4511 3.8TB </t>
  </si>
  <si>
    <t>6/25-(119) Returned by MSFT; 6/22-(119) Picked up by MSFT;  6/19-(119) located on rack with other Obsolete marked to go back to MSFT</t>
  </si>
  <si>
    <t>SSDPELKX020T8D-201</t>
  </si>
  <si>
    <t>Intel P4511 1.9TB Gen 5</t>
  </si>
  <si>
    <t xml:space="preserve">6/25-(10) Returned by MSFT; 6/22-(10) Picked up by MSFT; Per requeset of MSFT, all P4511 currently in lab needs to be set aside to be pickec up by MSFT.  </t>
  </si>
  <si>
    <t>Intel "Ruler" 15TB</t>
  </si>
  <si>
    <t>RULER</t>
  </si>
  <si>
    <t>SSDPEXNV153T8M2</t>
  </si>
  <si>
    <t>Intel SSDPEXNV153T8D</t>
  </si>
  <si>
    <t>7/8-(16) from reserved back to inventory; 7/1-(16) moved to Reserved shelf for Stephanie - Pipe MS; 3/27-(32)were removed from pipe, but need retained seperately per Matt</t>
  </si>
  <si>
    <t>E1.L PM983</t>
  </si>
  <si>
    <t>MZELB15THMLA-000MV</t>
  </si>
  <si>
    <t>Samsung E1.L PM983</t>
  </si>
  <si>
    <t>6/29-(48) to Pipe 28b; 4/10-(23)to pipe 28;  3/27-(32)into loaner XIO6.2 pipe</t>
  </si>
  <si>
    <t>WD 1600GB</t>
  </si>
  <si>
    <t>WUS4AB0A1DAELE7</t>
  </si>
  <si>
    <t>0TS2003</t>
  </si>
  <si>
    <t>HGST/Western Digital</t>
  </si>
  <si>
    <t>Count verified 5/20/20</t>
  </si>
  <si>
    <t>7/8-(16) from reserved back to inventory; 7/1-(1) transfer to MSFT; 7/1-(16) to Reserved Shelf for Stephanie - Pipe MS; 5/20-(70) received to inventory</t>
  </si>
  <si>
    <t>Micron 5100</t>
  </si>
  <si>
    <t>MTFDDAK960TCB</t>
  </si>
  <si>
    <t>Micron MTFDDAK960TCB</t>
  </si>
  <si>
    <t>3/13-(6) from pipe 20</t>
  </si>
  <si>
    <t>MTFDDAK960TCC</t>
  </si>
  <si>
    <t>Micron MTFDDAK960TCC</t>
  </si>
  <si>
    <t>Micron 5200</t>
  </si>
  <si>
    <t>MTFDDAK960TDD</t>
  </si>
  <si>
    <t>Micron MTFDDAK960TDD 960GB SSD</t>
  </si>
  <si>
    <r>
      <rPr>
        <sz val="12"/>
        <rFont val="Calibri"/>
        <family val="2"/>
      </rPr>
      <t>7/20-(1) from multiple pipes to cage; 7/6-(4) from Pipe 24; 7/2-(11) from Pipe 27; 4/28-(1)from pipe 16;  4/28-(1)from pipe 16;  4/21-(2)from pipe 17; 4/20-(2)pulled from pipe 14;  4/10-(1) from SIP4 Gen7;  3/23-(6) to pipe 16;</t>
    </r>
    <r>
      <rPr>
        <b/>
        <sz val="12"/>
        <rFont val="Calibri"/>
        <family val="2"/>
      </rPr>
      <t xml:space="preserve">  3/13-(3) from pipe 20;  3/11-(4)from pipe 28;  3/9(2)-from pipe 26;  2/27-</t>
    </r>
    <r>
      <rPr>
        <sz val="12"/>
        <rFont val="Calibri"/>
        <family val="2"/>
      </rPr>
      <t xml:space="preserve">(5) from pipe 32; </t>
    </r>
    <r>
      <rPr>
        <b/>
        <sz val="12"/>
        <rFont val="Calibri"/>
        <family val="2"/>
      </rPr>
      <t xml:space="preserve"> 22/26</t>
    </r>
    <r>
      <rPr>
        <sz val="12"/>
        <rFont val="Calibri"/>
        <family val="2"/>
      </rPr>
      <t>-(5) from pipe 33;</t>
    </r>
    <r>
      <rPr>
        <b/>
        <sz val="12"/>
        <color theme="5" tint="-0.249977111117893"/>
        <rFont val="Calibri"/>
        <family val="2"/>
      </rPr>
      <t xml:space="preserve">  2/13 </t>
    </r>
    <r>
      <rPr>
        <sz val="12"/>
        <rFont val="Calibri"/>
        <family val="2"/>
      </rPr>
      <t>- (8) Checked in;</t>
    </r>
    <r>
      <rPr>
        <b/>
        <sz val="12"/>
        <color theme="5" tint="-0.249977111117893"/>
        <rFont val="Calibri"/>
        <family val="2"/>
      </rPr>
      <t xml:space="preserve">  2/12 -</t>
    </r>
    <r>
      <rPr>
        <sz val="12"/>
        <rFont val="Calibri"/>
        <family val="2"/>
      </rPr>
      <t xml:space="preserve"> (3) checked in;</t>
    </r>
    <r>
      <rPr>
        <b/>
        <sz val="12"/>
        <color theme="5" tint="-0.249977111117893"/>
        <rFont val="Calibri"/>
        <family val="2"/>
      </rPr>
      <t xml:space="preserve">  2/10 - </t>
    </r>
    <r>
      <rPr>
        <sz val="12"/>
        <rFont val="Calibri"/>
        <family val="2"/>
      </rPr>
      <t>(2) pulled from rack</t>
    </r>
    <r>
      <rPr>
        <b/>
        <sz val="12"/>
        <color theme="5" tint="-0.249977111117893"/>
        <rFont val="Calibri"/>
        <family val="2"/>
      </rPr>
      <t>; 2/3</t>
    </r>
    <r>
      <rPr>
        <sz val="12"/>
        <color rgb="FF000000"/>
        <rFont val="Calibri"/>
        <family val="2"/>
      </rPr>
      <t xml:space="preserve"> - (6)To Pipe 14;</t>
    </r>
    <r>
      <rPr>
        <b/>
        <sz val="12"/>
        <color theme="5" tint="-0.499984740745262"/>
        <rFont val="Calibri"/>
        <family val="2"/>
      </rPr>
      <t xml:space="preserve"> </t>
    </r>
    <r>
      <rPr>
        <b/>
        <sz val="12"/>
        <color theme="5" tint="-0.249977111117893"/>
        <rFont val="Calibri"/>
        <family val="2"/>
      </rPr>
      <t>2/6</t>
    </r>
    <r>
      <rPr>
        <sz val="12"/>
        <color rgb="FF000000"/>
        <rFont val="Calibri"/>
        <family val="2"/>
      </rPr>
      <t xml:space="preserve"> -(8) checked in from blades</t>
    </r>
  </si>
  <si>
    <t>PM863</t>
  </si>
  <si>
    <t>MZ7LM960HCHP-000MV</t>
  </si>
  <si>
    <t>Samsung PM863 SSD</t>
  </si>
  <si>
    <t>PM863A</t>
  </si>
  <si>
    <t>MZ7LM960HMJP-000MV</t>
  </si>
  <si>
    <t>Samsung PM863a 960GB SSD</t>
  </si>
  <si>
    <r>
      <rPr>
        <sz val="12"/>
        <rFont val="Calibri"/>
        <family val="2"/>
      </rPr>
      <t>7/6-(4) from Pipe 24; 6/19-(1) from broken VSE0G5IZXDR-266 back to cage; 6/15-(1) from broken VSE0G5IWCPT-233 back to cage; 6/15-(1) from broken VSE0G5IZUTL-401 back to cage; 5/29-(2) to VSS for test; 5/29-(4) from pipe 34; 5/29-(8) from pipe 34; 5/21-(2) to VSS for test;</t>
    </r>
    <r>
      <rPr>
        <b/>
        <sz val="12"/>
        <rFont val="Calibri"/>
        <family val="2"/>
      </rPr>
      <t xml:space="preserve"> </t>
    </r>
    <r>
      <rPr>
        <b/>
        <sz val="12"/>
        <color theme="5" tint="-0.249977111117893"/>
        <rFont val="Calibri"/>
        <family val="2"/>
      </rPr>
      <t>2/17</t>
    </r>
    <r>
      <rPr>
        <sz val="12"/>
        <rFont val="Calibri"/>
        <family val="2"/>
      </rPr>
      <t xml:space="preserve"> -  (9) to Pipe 22</t>
    </r>
    <r>
      <rPr>
        <b/>
        <sz val="12"/>
        <color theme="5" tint="-0.249977111117893"/>
        <rFont val="Calibri"/>
        <family val="2"/>
      </rPr>
      <t xml:space="preserve">;  2/12 </t>
    </r>
    <r>
      <rPr>
        <sz val="12"/>
        <rFont val="Calibri"/>
        <family val="2"/>
      </rPr>
      <t>-(4)For Pipe 24</t>
    </r>
    <r>
      <rPr>
        <b/>
        <sz val="12"/>
        <color theme="5" tint="-0.249977111117893"/>
        <rFont val="Calibri"/>
        <family val="2"/>
      </rPr>
      <t>; 2/11</t>
    </r>
    <r>
      <rPr>
        <sz val="12"/>
        <color rgb="FF000000"/>
        <rFont val="Calibri"/>
        <family val="2"/>
      </rPr>
      <t xml:space="preserve"> - (11)check in;  </t>
    </r>
    <r>
      <rPr>
        <b/>
        <sz val="12"/>
        <color rgb="FFFF0000"/>
        <rFont val="Calibri"/>
        <family val="2"/>
      </rPr>
      <t>2/11</t>
    </r>
    <r>
      <rPr>
        <sz val="12"/>
        <color rgb="FFFF0000"/>
        <rFont val="Calibri"/>
        <family val="2"/>
      </rPr>
      <t xml:space="preserve"> - (1) quarintined for failure</t>
    </r>
  </si>
  <si>
    <t>PM883</t>
  </si>
  <si>
    <r>
      <t>MZ7LH960HAJR-00</t>
    </r>
    <r>
      <rPr>
        <b/>
        <sz val="12"/>
        <color rgb="FF000000"/>
        <rFont val="Calibri"/>
        <family val="2"/>
      </rPr>
      <t>A</t>
    </r>
    <r>
      <rPr>
        <sz val="12"/>
        <color rgb="FF000000"/>
        <rFont val="Calibri"/>
        <family val="2"/>
      </rPr>
      <t>MV</t>
    </r>
  </si>
  <si>
    <t>Samsung PM883 960GB SSD</t>
  </si>
  <si>
    <t>3/13-(1)to pipe 20</t>
  </si>
  <si>
    <r>
      <rPr>
        <sz val="12"/>
        <rFont val="Calibri"/>
        <family val="2"/>
      </rPr>
      <t>7/14-(1) to Pipe 27; 7/10-(1) to Quarantine; 7/10-(1) to Pipe 34; 7/6-(8) to Pipe 24; 7/2-(11) to Pipe 27; 6/26-(2) transfer to MSFT; 6/22-(12) Transfer to MSFT; 6/15-(1) from broken VSE0G5IDWEB-449 back to cage; 5/29-(4) to pipe 34;5/29-(8) to pipe 34; 5/6-(1)for GP High blade to be picked up my MSFT; 4/28-(1)from pipe 16;  4/21-(2)pulled from pipe 15;  4/20-(3)from pipe 17;  3/23-(3)to pipe 16;  3/13-(2) top pipe 20;  3/2-(4) items handoff to MSFT</t>
    </r>
    <r>
      <rPr>
        <b/>
        <sz val="12"/>
        <color theme="5" tint="-0.249977111117893"/>
        <rFont val="Calibri"/>
        <family val="2"/>
      </rPr>
      <t xml:space="preserve">;  2/18 </t>
    </r>
    <r>
      <rPr>
        <sz val="12"/>
        <rFont val="Calibri"/>
        <family val="2"/>
      </rPr>
      <t xml:space="preserve">- (1) to pipe ?; </t>
    </r>
    <r>
      <rPr>
        <b/>
        <sz val="12"/>
        <color theme="5" tint="-0.249977111117893"/>
        <rFont val="Calibri"/>
        <family val="2"/>
      </rPr>
      <t xml:space="preserve"> 2/12</t>
    </r>
    <r>
      <rPr>
        <sz val="12"/>
        <color rgb="FF000000"/>
        <rFont val="Calibri"/>
        <family val="2"/>
      </rPr>
      <t xml:space="preserve"> - (1) checked in </t>
    </r>
  </si>
  <si>
    <t>SV843</t>
  </si>
  <si>
    <t>MZ7WD960HMHP-00003</t>
  </si>
  <si>
    <t>Samsung SSD</t>
  </si>
  <si>
    <t>MZPLJ6T4HALA-00AMV</t>
  </si>
  <si>
    <t>Count verified 2/21/21</t>
  </si>
  <si>
    <t>4/15-(50) picked up by MSFT;  4/10-(50)New Shipment</t>
  </si>
  <si>
    <t>SE3010</t>
  </si>
  <si>
    <t>SK Hynix 960GB SSD</t>
  </si>
  <si>
    <t xml:space="preserve">7/20-(1) from multiple pipes returned to cage;7/15-(4) from multiple pipes returned to cage; 3/13-(1)to pipe 20;  2/4 - To pipe 14; </t>
  </si>
  <si>
    <t>SE4011</t>
  </si>
  <si>
    <t>HFS960G32FEH-7A10A</t>
  </si>
  <si>
    <t>7/15-(7) from multiple pipes returned to cage; 5/20-(2) from cage transferred to Taiwan; 3/23-(9)from pipe 16;  2/17 - to Pipe 22; 2/12 - (1) to pipe 15</t>
  </si>
  <si>
    <t>HFS960G32MFD-3410A</t>
  </si>
  <si>
    <t>HGST 10TB</t>
  </si>
  <si>
    <t>HUH721010ALE600</t>
  </si>
  <si>
    <t xml:space="preserve">HGST10TB HDD </t>
  </si>
  <si>
    <t>SATA</t>
  </si>
  <si>
    <t>Count verified 7/13/20</t>
  </si>
  <si>
    <t>Count verified 7/06</t>
  </si>
  <si>
    <t xml:space="preserve">7/9-(80) from pipe 3; </t>
  </si>
  <si>
    <t>HGST 12TB</t>
  </si>
  <si>
    <t>HUH721212ALN600</t>
  </si>
  <si>
    <t>0F29630</t>
  </si>
  <si>
    <t xml:space="preserve">HGST12TB HDD </t>
  </si>
  <si>
    <r>
      <rPr>
        <sz val="12"/>
        <rFont val="Calibri"/>
        <family val="2"/>
      </rPr>
      <t>7/16-(160) received in pre-populated blades sitting in staging racks; 7/13-(250) received in pre-populated blades sitting in staging racks; 7/6-(2) Transfer to MSFT; 6/23-(9) from NOC in to inventory; 6/17-(4) from Pipe 26a; 5/20-(24) from cage transferred to Taiwan; 5/6-(8) to pipe 26a; 5/1-(6)from pipe 25;  4/29-(6)from pipe 28;  4/28-(10) shipped to MSFT;  3/25-(24)from pipe 15;</t>
    </r>
    <r>
      <rPr>
        <b/>
        <sz val="12"/>
        <rFont val="Calibri"/>
        <family val="2"/>
      </rPr>
      <t xml:space="preserve">  2/18-(6) to pipe 28;</t>
    </r>
    <r>
      <rPr>
        <b/>
        <sz val="12"/>
        <color theme="5" tint="-0.249977111117893"/>
        <rFont val="Calibri"/>
        <family val="2"/>
      </rPr>
      <t xml:space="preserve">  2/10</t>
    </r>
    <r>
      <rPr>
        <sz val="12"/>
        <color rgb="FF000000"/>
        <rFont val="Calibri"/>
        <family val="2"/>
      </rPr>
      <t xml:space="preserve"> - (12) To Pipe 25</t>
    </r>
  </si>
  <si>
    <t>HGST 14TB</t>
  </si>
  <si>
    <t>HSH721414ALN6M0</t>
  </si>
  <si>
    <t>0F29866</t>
  </si>
  <si>
    <t xml:space="preserve">HGST 14TB HDD </t>
  </si>
  <si>
    <t>WD 4 TB</t>
  </si>
  <si>
    <t>HUS726T4TALA6L4</t>
  </si>
  <si>
    <t>0B35950</t>
  </si>
  <si>
    <t xml:space="preserve">WD 4TB HDD </t>
  </si>
  <si>
    <t>HGST 15TB</t>
  </si>
  <si>
    <t>HSH721415ALN6M0</t>
  </si>
  <si>
    <t>0F34623</t>
  </si>
  <si>
    <t xml:space="preserve">HGST 15TB </t>
  </si>
  <si>
    <t>HGST 4TB</t>
  </si>
  <si>
    <t>HUS724040ALA640</t>
  </si>
  <si>
    <t>0F14688</t>
  </si>
  <si>
    <t xml:space="preserve">HGST 4TB </t>
  </si>
  <si>
    <t>WD 14 TB</t>
  </si>
  <si>
    <t>WUH721414ALN600</t>
  </si>
  <si>
    <t>0F31114</t>
  </si>
  <si>
    <t>WD 14 TB HDD</t>
  </si>
  <si>
    <r>
      <rPr>
        <sz val="12"/>
        <rFont val="Calibri"/>
        <family val="2"/>
      </rPr>
      <t>7/21-(400) received in lab; 7/2-(140) from pipe 24; 6/23-(1) from NOC in to inventory; 6/17-(176) from 26a; 2/27-(1)To pipe 34;  2/18 - (2) Shipped back to MFG. Seria l# on record;</t>
    </r>
    <r>
      <rPr>
        <sz val="12"/>
        <color theme="5" tint="-0.249977111117893"/>
        <rFont val="Calibri"/>
        <family val="2"/>
      </rPr>
      <t xml:space="preserve">  2/12</t>
    </r>
    <r>
      <rPr>
        <sz val="12"/>
        <color rgb="FF000000"/>
        <rFont val="Calibri"/>
        <family val="2"/>
      </rPr>
      <t xml:space="preserve"> -(3) checked in</t>
    </r>
  </si>
  <si>
    <t>Seagate 6TB</t>
  </si>
  <si>
    <t>ST6000NM037A</t>
  </si>
  <si>
    <t>2MQ101-402</t>
  </si>
  <si>
    <t xml:space="preserve">Seagate  6TB HDD </t>
  </si>
  <si>
    <t>4/28-(4)to pipe 16;  4/21-(2)into pipe 15;  4/21-(2) to pipe 17;  4/21-(3)to pipe 16;  4/20-(2)to pipe 12;  3/16-(40) New shipment</t>
  </si>
  <si>
    <t>Seagate  10TB</t>
  </si>
  <si>
    <t>ST10000NM000G</t>
  </si>
  <si>
    <t xml:space="preserve">Seagate  10TB HDD </t>
  </si>
  <si>
    <t>7/10-(1) to Quarantine; 7/10-(1) to Pipe 34; 7/2-(332) to Pipe 24; 3/9-(276) HDDs from MSFT; 2/13 - (10) to pipe 1  2/12 - (10) Checked out for Pipe 1;  2/12 - (4) checked in;  2/12 - (5) checked in</t>
  </si>
  <si>
    <t>1TT101-401</t>
  </si>
  <si>
    <t>Seagate  10TB HDD</t>
  </si>
  <si>
    <t>Count verified 7/14/20</t>
  </si>
  <si>
    <t>2MU103-402</t>
  </si>
  <si>
    <r>
      <rPr>
        <sz val="12"/>
        <rFont val="Calibri"/>
        <family val="2"/>
      </rPr>
      <t>7/14-(16) Transfer to MSFT; 7/2-(10) from Pipe 24; 6/19-(1) from broken machine VSE0G5IZUTL-401 back to inventory; 5/29-(4) from pipe 34; 2/27-(1) from pipe 34;  2/12</t>
    </r>
    <r>
      <rPr>
        <sz val="12"/>
        <color theme="5" tint="-0.249977111117893"/>
        <rFont val="Calibri"/>
        <family val="2"/>
      </rPr>
      <t>-</t>
    </r>
    <r>
      <rPr>
        <sz val="12"/>
        <rFont val="Calibri"/>
        <family val="2"/>
      </rPr>
      <t>(4) Checked out for Pipe 34</t>
    </r>
    <r>
      <rPr>
        <sz val="12"/>
        <color theme="5" tint="-0.249977111117893"/>
        <rFont val="Calibri"/>
        <family val="2"/>
      </rPr>
      <t>;  2/12</t>
    </r>
    <r>
      <rPr>
        <sz val="12"/>
        <color rgb="FF000000"/>
        <rFont val="Calibri"/>
        <family val="2"/>
      </rPr>
      <t xml:space="preserve"> - (8)checked out for Pipe 24</t>
    </r>
  </si>
  <si>
    <t>Seagate  12TB</t>
  </si>
  <si>
    <t>ST12000NM0538</t>
  </si>
  <si>
    <t>2K2101-401</t>
  </si>
  <si>
    <t xml:space="preserve">Seagate 12TB HDD  </t>
  </si>
  <si>
    <r>
      <t xml:space="preserve">Count verified 7/06 </t>
    </r>
    <r>
      <rPr>
        <sz val="10"/>
        <color rgb="FFFF0000"/>
        <rFont val="Calibri"/>
        <family val="2"/>
      </rPr>
      <t>*Console Server does not distinguish between 2K2101-401 and 2K2101-402</t>
    </r>
  </si>
  <si>
    <t>2K2101-402</t>
  </si>
  <si>
    <t xml:space="preserve">Seagate 12TB HDD </t>
  </si>
  <si>
    <t>6/19-(1) from broken machine VSE0G6IZXIO-407 back to cage; 6/19-(1) from broken machine VSE0G6IZUTL-040 back to cage; 6/19-(12) to Pipe 15; 6/17-(8) from Pipe 28a; 6/15-(2) from broken VSE0G6IZXIO-236 back to HD Room; 3/23-(24)from pipe 26;  3/18-(6) from pipe 28;  3/17-(3) to pipe 28;  3/11-(4) to pipe 28;  3/6-(1) to pipe 31;  3/6-(2) pipe 26;  2/27-(1) to cage;  2/25-(16) Added to Rack 31 for proof of concept, Matt to inform me when items put back into inventory. Items marked as being in rack but not showing in Console Service;  2/19-(2)to pipe 26/28</t>
  </si>
  <si>
    <t>Seagate 12TB Evans</t>
  </si>
  <si>
    <t>ST12000NM007G</t>
  </si>
  <si>
    <t>2RM102-402</t>
  </si>
  <si>
    <t>Seagate 12TB HDD</t>
  </si>
  <si>
    <t>Seagate 12TB</t>
  </si>
  <si>
    <t>ST12000NM0448</t>
  </si>
  <si>
    <t>2K8122-402</t>
  </si>
  <si>
    <r>
      <t>Seagate 12TB HDD</t>
    </r>
    <r>
      <rPr>
        <sz val="12"/>
        <color rgb="FF00B050"/>
        <rFont val="Calibri"/>
        <family val="2"/>
      </rPr>
      <t xml:space="preserve"> </t>
    </r>
  </si>
  <si>
    <t>Seagate 16TB</t>
  </si>
  <si>
    <t>ST16000NM000G</t>
  </si>
  <si>
    <t>2KH103-402</t>
  </si>
  <si>
    <r>
      <t>Seagate 16TB HDD</t>
    </r>
    <r>
      <rPr>
        <sz val="12"/>
        <color rgb="FF00B050"/>
        <rFont val="Calibri"/>
        <family val="2"/>
      </rPr>
      <t xml:space="preserve"> </t>
    </r>
  </si>
  <si>
    <t>5/6-(8) from pipe 26a; 3/16-(10)New Shipment</t>
  </si>
  <si>
    <t>Seagate  4TB</t>
  </si>
  <si>
    <t>ST4000NM000A</t>
  </si>
  <si>
    <t>2HZ100-401</t>
  </si>
  <si>
    <t xml:space="preserve">Seagate  4TB HDD </t>
  </si>
  <si>
    <t>Count verified 2/24/20</t>
  </si>
  <si>
    <t>2/12-(2) Checked in</t>
  </si>
  <si>
    <t>1V4107-002</t>
  </si>
  <si>
    <t>2/13 - (2) To pipe 1</t>
  </si>
  <si>
    <t>Seagate 14TB</t>
  </si>
  <si>
    <t>ST14000NM000G</t>
  </si>
  <si>
    <t>2KG103-401</t>
  </si>
  <si>
    <t xml:space="preserve">Seagate 14TB HDD </t>
  </si>
  <si>
    <t>7/14-(1) to Pipe 26a7/14-(1) from Pipe 26a Transfer to Seagate; 6/17-(176) to Pipe 26a; 5/29-(4) to pipe 34</t>
  </si>
  <si>
    <t xml:space="preserve">Seagate 16TB </t>
  </si>
  <si>
    <t>ST16000NM0076</t>
  </si>
  <si>
    <t>2RK202-401</t>
  </si>
  <si>
    <t xml:space="preserve">Seagate 16TB HDD </t>
  </si>
  <si>
    <t>3/28-(200)New Shipment</t>
  </si>
  <si>
    <t>Toshhiba 4TB</t>
  </si>
  <si>
    <t>MG04ACA400N</t>
  </si>
  <si>
    <t>HDEPR01SMA51</t>
  </si>
  <si>
    <t>Toshiba  4TB HDD</t>
  </si>
  <si>
    <t>5/11-(20) added to inv. From Gen5 Dell WEBGEN blades</t>
  </si>
  <si>
    <t>Toshhiba 2TB</t>
  </si>
  <si>
    <t>MG04ACA200N</t>
  </si>
  <si>
    <t>HDEPR03GEA51</t>
  </si>
  <si>
    <t>Toshiba 2TB</t>
  </si>
  <si>
    <t>Toshhiba 10TB</t>
  </si>
  <si>
    <t>MG06ACA10TE</t>
  </si>
  <si>
    <t>HDEPV10SMA51</t>
  </si>
  <si>
    <t xml:space="preserve">Toshiba  10TB HDD </t>
  </si>
  <si>
    <t>6/23-(2) from NOC in to inventory; 2/27-(1) to cage</t>
  </si>
  <si>
    <t>Toshiba 12TB</t>
  </si>
  <si>
    <t>MG07ACA12TA</t>
  </si>
  <si>
    <t>HDEPW21SMA51</t>
  </si>
  <si>
    <t xml:space="preserve">Toshiba 12TB </t>
  </si>
  <si>
    <t xml:space="preserve">Quantity </t>
  </si>
  <si>
    <t>Date</t>
  </si>
  <si>
    <t>Picked up by (person)</t>
  </si>
  <si>
    <t>Duration (days)</t>
  </si>
  <si>
    <t>Return Date</t>
  </si>
  <si>
    <t>Notes</t>
  </si>
  <si>
    <t>HFS960G32FEH-7A10A BE</t>
  </si>
  <si>
    <t>SK hynix SE4011STD</t>
  </si>
  <si>
    <t>SJ89N6049I0609O0M</t>
  </si>
  <si>
    <t>Mark</t>
  </si>
  <si>
    <t>SJ89N6049I0609O3W</t>
  </si>
  <si>
    <t>HFS960GD0FEG-A430A BA</t>
  </si>
  <si>
    <t>SK hynix PE6010M2110D</t>
  </si>
  <si>
    <t>NI94Q0172I0104GAX</t>
  </si>
  <si>
    <t>NI94Q0172I0104GAY</t>
  </si>
  <si>
    <t>SK Hynix PE4010M2110D</t>
  </si>
  <si>
    <t>BASJ93N3034I0103T111913</t>
  </si>
  <si>
    <t>BASJ93N3034I0103T191913</t>
  </si>
  <si>
    <t>BASJ93N3034I0103T121913</t>
  </si>
  <si>
    <t>BASJ93N3034I0103T1A1913</t>
  </si>
  <si>
    <t>BASJ93N3034I0103T141913</t>
  </si>
  <si>
    <t>BASJ93N3034I0103T1C1913</t>
  </si>
  <si>
    <t>BASJ93N3034I0103T1B1913</t>
  </si>
  <si>
    <t>BASJ93N3034I0103T1D1913</t>
  </si>
  <si>
    <t>BASJ93N3034I0103T1L1913</t>
  </si>
  <si>
    <t>BASJ93N3034I0103T1E1913</t>
  </si>
  <si>
    <t>S3WGNA0M830832                        </t>
  </si>
  <si>
    <t>S3WGNA0M830831                        </t>
  </si>
  <si>
    <t>S3WGNA0M830824                        </t>
  </si>
  <si>
    <t>S3WGNA0M830804                        </t>
  </si>
  <si>
    <t>S3WGNA0M830802                        </t>
  </si>
  <si>
    <t>S3WGNA0M830701                        </t>
  </si>
  <si>
    <t>S3WGNA0M830807                        </t>
  </si>
  <si>
    <t>S3WGNA0M830828                        </t>
  </si>
  <si>
    <t>S3WGNA0M830769                        </t>
  </si>
  <si>
    <t>S3WGNA0M830801                        </t>
  </si>
  <si>
    <t>NI94Q0172I0104GD5</t>
  </si>
  <si>
    <t>NI94Q0172I0104GD9</t>
  </si>
  <si>
    <t>NI94Q0172I0104GDA</t>
  </si>
  <si>
    <t>NI94Q0172I0104GFS</t>
  </si>
  <si>
    <t>EPX-KW960-PLP</t>
  </si>
  <si>
    <t>Lite On EPX-KW960-PLP</t>
  </si>
  <si>
    <t>70UCCQJTE85G4YM4BMV2XRPH0HXSY8ZG</t>
  </si>
  <si>
    <t>7XPSJLZJQPUQP90C8KFDKVPARXJM482E</t>
  </si>
  <si>
    <t>U4R8XBJEZ72BSK1GHLBUMMGU73QMAP98</t>
  </si>
  <si>
    <t>5E2FSJR6XZD0LKE363JLNPGJBV2K5985</t>
  </si>
  <si>
    <t>6N7NKH35Z4C6D3QCRZ6EA8KQUFPLBX79</t>
  </si>
  <si>
    <t>9JP20BV3UUS8M2XAAXYDY9N7NSEW19LP</t>
  </si>
  <si>
    <t>S3WGNE0M127157</t>
  </si>
  <si>
    <t>S3WGNE0M127156</t>
  </si>
  <si>
    <t>S3WGNE0M127150</t>
  </si>
  <si>
    <t>S3WGNE0M127154</t>
  </si>
  <si>
    <t>S3WGNE0M126995</t>
  </si>
  <si>
    <t>S3WGNE0M127120</t>
  </si>
  <si>
    <t>S3WGNE0M158523</t>
  </si>
  <si>
    <t>Kit Gauthier</t>
  </si>
  <si>
    <t>S3WGNE0M158516</t>
  </si>
  <si>
    <t>S3WGNE0M158519</t>
  </si>
  <si>
    <t>S3WGNE0M158522</t>
  </si>
  <si>
    <t>S3WGNE0M158524</t>
  </si>
  <si>
    <t>S3WGNE0M158471</t>
  </si>
  <si>
    <t>S3WGNE0M158473</t>
  </si>
  <si>
    <t>S3WGNE0M158515</t>
  </si>
  <si>
    <t>S3WGNE0M158518</t>
  </si>
  <si>
    <t>S3WGNE0M158520</t>
  </si>
  <si>
    <t>S3WGNB0K500056</t>
  </si>
  <si>
    <t>S3WGNB0K500051</t>
  </si>
  <si>
    <t>S3WGNB0K400590</t>
  </si>
  <si>
    <t>S3WGNB0K500084</t>
  </si>
  <si>
    <t>S3WGNB0K400553</t>
  </si>
  <si>
    <t>S3WGNB0K500081</t>
  </si>
  <si>
    <t>S3WGNB0K500082</t>
  </si>
  <si>
    <t>S3WGNB0K500093</t>
  </si>
  <si>
    <t>S3WGNB0K500097</t>
  </si>
  <si>
    <t>S3WGNB0K400543</t>
  </si>
  <si>
    <t>S3WGNE0M158470</t>
  </si>
  <si>
    <t>S3WGNE0M158472</t>
  </si>
  <si>
    <t>S3WGNE0M158474</t>
  </si>
  <si>
    <t>S3WGNE0M158466</t>
  </si>
  <si>
    <t>S3WGNE0M158469</t>
  </si>
  <si>
    <t>S3WGNE0M158511</t>
  </si>
  <si>
    <t>S3WGNE0M158513</t>
  </si>
  <si>
    <t>S3WGNE0M158465</t>
  </si>
  <si>
    <t>S3WGNE0M158467</t>
  </si>
  <si>
    <t>S3WGNE0M158468</t>
  </si>
  <si>
    <t>S3WGNB0JC00418</t>
  </si>
  <si>
    <t>S3WGNB0K500075</t>
  </si>
  <si>
    <t>S3WGNB0K500099</t>
  </si>
  <si>
    <t>S3WGNB0K500110</t>
  </si>
  <si>
    <t>S3WGNE0M158528</t>
  </si>
  <si>
    <t>S3WGNE0M158525</t>
  </si>
  <si>
    <t>S3WGNB0K500083</t>
  </si>
  <si>
    <t>S3WGNB0K500076</t>
  </si>
  <si>
    <t>S3WGNB0K500064</t>
  </si>
  <si>
    <t>Samsung PM983 1.9TB</t>
  </si>
  <si>
    <t>S3WFNA0M502313</t>
  </si>
  <si>
    <t>Eric Schwartz</t>
  </si>
  <si>
    <t>S3WFNA0M502315</t>
  </si>
  <si>
    <t>S3WFNA0M502297</t>
  </si>
  <si>
    <t>S3WFNA0M502298</t>
  </si>
  <si>
    <t>S3WFNA0M502300</t>
  </si>
  <si>
    <t>S3WFNA0M502312</t>
  </si>
  <si>
    <t>S3WFNA0M502314</t>
  </si>
  <si>
    <t>S3WFNA0M502296</t>
  </si>
  <si>
    <t>S3WFNA0M502309</t>
  </si>
  <si>
    <t>S3WFNA0M502311</t>
  </si>
  <si>
    <t>700-013833-0000</t>
  </si>
  <si>
    <t>Artesyn Gen5 PSU PL1600H</t>
  </si>
  <si>
    <t>L076PK00JLAZZ</t>
  </si>
  <si>
    <t>Si Truong</t>
  </si>
  <si>
    <t>ADO bug 57226</t>
  </si>
  <si>
    <t>N/A</t>
  </si>
  <si>
    <t>Wiwynn MN.2 riser</t>
  </si>
  <si>
    <t>9J100003924347BJ0A1</t>
  </si>
  <si>
    <t>ADO bug 57228</t>
  </si>
  <si>
    <t>HMA84GR7JJR4N-VK TN</t>
  </si>
  <si>
    <t>80AD01192282D98E5C</t>
  </si>
  <si>
    <t>MSFT</t>
  </si>
  <si>
    <t>80AD01192282D98E6E</t>
  </si>
  <si>
    <t>80AD01192282D98E67</t>
  </si>
  <si>
    <t>80AD01192282D98E69</t>
  </si>
  <si>
    <t>80AD01192282D98E6C</t>
  </si>
  <si>
    <t>80AD01192282D98EC5</t>
  </si>
  <si>
    <t>80AD01192282D98E65</t>
  </si>
  <si>
    <t>80AD01192282D98E64</t>
  </si>
  <si>
    <t>80AD01192282D98E68</t>
  </si>
  <si>
    <t>80AD01192282D98E53</t>
  </si>
  <si>
    <t>80AD01192282D98E6A</t>
  </si>
  <si>
    <t>80AD01192282D98E89</t>
  </si>
  <si>
    <t>80AD01192282D98E82</t>
  </si>
  <si>
    <t>80AD01192282D98E8B</t>
  </si>
  <si>
    <t>80AD01192282D98E61</t>
  </si>
  <si>
    <t>80AD01192282D98E7E</t>
  </si>
  <si>
    <t>80AD01192282D98E9F</t>
  </si>
  <si>
    <t>80AD01192282D98E86</t>
  </si>
  <si>
    <t>80AD01192282D98E95</t>
  </si>
  <si>
    <t>80AD01192282D98E80</t>
  </si>
  <si>
    <t>80AD01192282D98E93</t>
  </si>
  <si>
    <t>80AD01192282D98E96</t>
  </si>
  <si>
    <t>80AD01192282D98E8A</t>
  </si>
  <si>
    <t>80AD01192282D98E94</t>
  </si>
  <si>
    <t>80AD01192282D98E66</t>
  </si>
  <si>
    <t>80AD01192282D98E77</t>
  </si>
  <si>
    <t>80AD01192282D98E8E</t>
  </si>
  <si>
    <t>80AD01192282D98E5D</t>
  </si>
  <si>
    <t>80AD01192282D98E5E</t>
  </si>
  <si>
    <t>80AD01192282D98EA7</t>
  </si>
  <si>
    <t>80AD01192282D98E6D</t>
  </si>
  <si>
    <t>80AD01192282D98E74</t>
  </si>
  <si>
    <t>80AD01192282D98E75</t>
  </si>
  <si>
    <t>80AD01192282D98E47</t>
  </si>
  <si>
    <t>80AD01192282D98E5F</t>
  </si>
  <si>
    <t>80AD01192282D98E60</t>
  </si>
  <si>
    <t>80AD01192282D98F77</t>
  </si>
  <si>
    <t>80AD01192282D98FB0</t>
  </si>
  <si>
    <t>80AD01192282D98EAA</t>
  </si>
  <si>
    <t>80AD01192282D98E4D</t>
  </si>
  <si>
    <t>80AD01192282D98E63</t>
  </si>
  <si>
    <t>80AD01192282D98E62</t>
  </si>
  <si>
    <t>80AD01192282D98E5B</t>
  </si>
  <si>
    <t>80AD01192282D98E5A</t>
  </si>
  <si>
    <t>80AD01192282D98E58</t>
  </si>
  <si>
    <t>80AD01192282D98E57</t>
  </si>
  <si>
    <t>80AD01192282D98E7B</t>
  </si>
  <si>
    <t>80AD01192282D98E4A</t>
  </si>
  <si>
    <t>80AD01192282D98E59</t>
  </si>
  <si>
    <t>80AD01192282D98E88</t>
  </si>
  <si>
    <t>80AD01192072D8E9C6</t>
  </si>
  <si>
    <t>80AD01192072D8E980</t>
  </si>
  <si>
    <t>80AD01192072D8E961</t>
  </si>
  <si>
    <t>80AD01192072D8E97F</t>
  </si>
  <si>
    <t>80AD01192072D8E976</t>
  </si>
  <si>
    <t>80AD01192072D8E985</t>
  </si>
  <si>
    <t>80AD01192072D8E972</t>
  </si>
  <si>
    <t>80AD01192072D8EA04</t>
  </si>
  <si>
    <t>80AD01192072D8EA02</t>
  </si>
  <si>
    <t>80AD01192072D8EA1B</t>
  </si>
  <si>
    <t>80AD01192072D8E975</t>
  </si>
  <si>
    <t>80AD01192072D8E96C</t>
  </si>
  <si>
    <t>80AD01192072D8E96A</t>
  </si>
  <si>
    <t>80AD01192072D8EA0A</t>
  </si>
  <si>
    <t>80AD01192072D8EA09</t>
  </si>
  <si>
    <t>80AD01192072D8E9F6</t>
  </si>
  <si>
    <t>80AD01192072D8E970</t>
  </si>
  <si>
    <t>80AD01192072D8E96F</t>
  </si>
  <si>
    <t>80AD01192072D8EA0F</t>
  </si>
  <si>
    <t>80AD01192072D8E96E</t>
  </si>
  <si>
    <t>80AD01192072D8E9F9</t>
  </si>
  <si>
    <t>80AD01192072D8EA0D</t>
  </si>
  <si>
    <t>80AD01192072D8E96D</t>
  </si>
  <si>
    <t>80AD01192072D8E966</t>
  </si>
  <si>
    <t>80AD01192072D8E986</t>
  </si>
  <si>
    <t>80AD01192072D8E937</t>
  </si>
  <si>
    <t>80AD01192072D8E977</t>
  </si>
  <si>
    <t>80AD01192072D8E971</t>
  </si>
  <si>
    <t>80AD01192072D8E9FB</t>
  </si>
  <si>
    <t>80AD01192072D8E9FD</t>
  </si>
  <si>
    <t>80AD01192072D8E974</t>
  </si>
  <si>
    <t>80AD01192072D8E9B8</t>
  </si>
  <si>
    <t>80AD01192072D8E99C</t>
  </si>
  <si>
    <t>80AD01192072D8E973</t>
  </si>
  <si>
    <t>80AD01192072D8E99F</t>
  </si>
  <si>
    <t>80AD01192072D8E996</t>
  </si>
  <si>
    <t>80AD01192072D8E9A0</t>
  </si>
  <si>
    <t>80AD01192072D8E9AF</t>
  </si>
  <si>
    <t>80AD01192072D8E9AB</t>
  </si>
  <si>
    <t>80AD01192072D8E97B</t>
  </si>
  <si>
    <t>80AD01192072D8E95D</t>
  </si>
  <si>
    <t>80AD01192072D8E948</t>
  </si>
  <si>
    <t>80AD01192072D8E95B</t>
  </si>
  <si>
    <t>80AD01192072D8E967</t>
  </si>
  <si>
    <t>80AD01192072D8E963</t>
  </si>
  <si>
    <t>80AD01192072D8E953</t>
  </si>
  <si>
    <t>80AD01192072D8E954</t>
  </si>
  <si>
    <t>80AD01192072D8E982</t>
  </si>
  <si>
    <t>80AD01192072D8E969</t>
  </si>
  <si>
    <t>80AD01192072D8EA0C</t>
  </si>
  <si>
    <t>80AD011924127946B9</t>
  </si>
  <si>
    <t>80AD011924127946BD</t>
  </si>
  <si>
    <t>80AD011924127946B1</t>
  </si>
  <si>
    <t>80AD011924127946C1</t>
  </si>
  <si>
    <t>80AD011924127946C5</t>
  </si>
  <si>
    <t>80AD011924127946BF</t>
  </si>
  <si>
    <t>80AD011924127948C5</t>
  </si>
  <si>
    <t>80AD011924127948CB</t>
  </si>
  <si>
    <t>80AD011924127946BB</t>
  </si>
  <si>
    <t>80AD011924127948C9</t>
  </si>
  <si>
    <t>80AD011924127948CD</t>
  </si>
  <si>
    <t>80AD011924127948CF</t>
  </si>
  <si>
    <t>80AD01192412794A9B</t>
  </si>
  <si>
    <t>80AD01192412794A94</t>
  </si>
  <si>
    <t>80AD011924127948D3</t>
  </si>
  <si>
    <t>80AD01192412794AA3</t>
  </si>
  <si>
    <t>80AD01192412794A9F</t>
  </si>
  <si>
    <t>80AD01192412794AA1</t>
  </si>
  <si>
    <t>80AD01192412794AAD</t>
  </si>
  <si>
    <t>80AD01192412794AA5</t>
  </si>
  <si>
    <t>80AD01192412794AAB</t>
  </si>
  <si>
    <t>80AD01192412794AA9</t>
  </si>
  <si>
    <t>80AD01192412794AAF</t>
  </si>
  <si>
    <t>80AD01192412794AA7</t>
  </si>
  <si>
    <t>80AD011924127946B5</t>
  </si>
  <si>
    <t>80AD011924127946A5</t>
  </si>
  <si>
    <t>80AD0119241279496B</t>
  </si>
  <si>
    <t>80AD011924127948E9</t>
  </si>
  <si>
    <t>80AD0119241279495B</t>
  </si>
  <si>
    <t>80AD01192412794951</t>
  </si>
  <si>
    <t>80AD01192412794989</t>
  </si>
  <si>
    <t>80AD01192412794A1E</t>
  </si>
  <si>
    <t>80AD01192412794A1A</t>
  </si>
  <si>
    <t>80AD01192412794A1C</t>
  </si>
  <si>
    <t>80AD01192412794A24</t>
  </si>
  <si>
    <t>80AD01192412794A26</t>
  </si>
  <si>
    <t>80AD01192412794A22</t>
  </si>
  <si>
    <t>80AD01192412794A28</t>
  </si>
  <si>
    <t>80AD01192412794A2C</t>
  </si>
  <si>
    <t>80AD011924127948E1</t>
  </si>
  <si>
    <t>80AD011924127946E3</t>
  </si>
  <si>
    <t>80AD011924127946E5</t>
  </si>
  <si>
    <t>80AD0119241279493B</t>
  </si>
  <si>
    <t>80AD0119241279469D</t>
  </si>
  <si>
    <t>80AD011924127946A3</t>
  </si>
  <si>
    <t>80AD011924127946AD</t>
  </si>
  <si>
    <t>80AD011924127946AF</t>
  </si>
  <si>
    <t>80AD011924127946B7</t>
  </si>
  <si>
    <t>80AD011924127946A9</t>
  </si>
  <si>
    <t>80AD0119241279496F</t>
  </si>
  <si>
    <t>80AD01183592979731</t>
  </si>
  <si>
    <t>80AD01183592979704</t>
  </si>
  <si>
    <t>80AD01183592979750</t>
  </si>
  <si>
    <t>80AD01183592979706</t>
  </si>
  <si>
    <t>80AD011835929796FC</t>
  </si>
  <si>
    <t>80AD011835929796FE</t>
  </si>
  <si>
    <t>80AD01183592979748</t>
  </si>
  <si>
    <t>80AD0118359297972B</t>
  </si>
  <si>
    <t>80AD01183592979710</t>
  </si>
  <si>
    <t>80AD0118359297974F</t>
  </si>
  <si>
    <t>80AD01183592979727</t>
  </si>
  <si>
    <t>80AD01183592979749</t>
  </si>
  <si>
    <t>80AD01183592979747</t>
  </si>
  <si>
    <t>80AD01183592979728</t>
  </si>
  <si>
    <t>80AD01183592979708</t>
  </si>
  <si>
    <t>80AD01183592979726</t>
  </si>
  <si>
    <t>80AD0118359297970A</t>
  </si>
  <si>
    <t>80AD01183592979709</t>
  </si>
  <si>
    <t>80AD01183592979762</t>
  </si>
  <si>
    <t>80AD0118359297970B</t>
  </si>
  <si>
    <t>80AD01183592979703</t>
  </si>
  <si>
    <t>80AD01183592979768</t>
  </si>
  <si>
    <t>80AD0118359297972F</t>
  </si>
  <si>
    <t>80AD01183592979739</t>
  </si>
  <si>
    <t>80AD011835929796FF</t>
  </si>
  <si>
    <t>80AD01183592979742</t>
  </si>
  <si>
    <t>80AD0118359297972E</t>
  </si>
  <si>
    <t>80AD0118359297973B</t>
  </si>
  <si>
    <t>80AD01183592979745</t>
  </si>
  <si>
    <t>80AD01183592979744</t>
  </si>
  <si>
    <t>80AD01183592979743</t>
  </si>
  <si>
    <t>80AD01183592979740</t>
  </si>
  <si>
    <t>80AD01183592979741</t>
  </si>
  <si>
    <t>80AD0118359297973F</t>
  </si>
  <si>
    <t>80AD01183592979702</t>
  </si>
  <si>
    <t>80AD01183592979760</t>
  </si>
  <si>
    <t>80AD0118359297971C</t>
  </si>
  <si>
    <t>80AD0118359297973D</t>
  </si>
  <si>
    <t>80AD0118359297973A</t>
  </si>
  <si>
    <t>80AD0118359297975F</t>
  </si>
  <si>
    <t>80AD0118359297975E</t>
  </si>
  <si>
    <t>80AD0118359297972D</t>
  </si>
  <si>
    <t>80AD0118359297971D</t>
  </si>
  <si>
    <t>80AD01183592979757</t>
  </si>
  <si>
    <t>80AD01183592979756</t>
  </si>
  <si>
    <t>80AD01183592979761</t>
  </si>
  <si>
    <t>80AD01183592979700</t>
  </si>
  <si>
    <t>80AD01183592979730</t>
  </si>
  <si>
    <t>80AD01183592979738</t>
  </si>
  <si>
    <t>80AD0118359297976D</t>
  </si>
  <si>
    <t>80AD011835929797CF</t>
  </si>
  <si>
    <t>80AD011835929797F7</t>
  </si>
  <si>
    <t>80AD011835929797A9</t>
  </si>
  <si>
    <t>80AD011835929797DE</t>
  </si>
  <si>
    <t>80AD011835929797A2</t>
  </si>
  <si>
    <t>80AD011835929797BD</t>
  </si>
  <si>
    <t>80AD011835929797A3</t>
  </si>
  <si>
    <t>80AD011835929797A6</t>
  </si>
  <si>
    <t>80AD01183592979798</t>
  </si>
  <si>
    <t>80AD01183592979797</t>
  </si>
  <si>
    <t>80AD011835929797DB</t>
  </si>
  <si>
    <t>80AD011835929797B5</t>
  </si>
  <si>
    <t>80AD0118359297979E</t>
  </si>
  <si>
    <t>80AD0118359297979C</t>
  </si>
  <si>
    <t>80AD011835929797A5</t>
  </si>
  <si>
    <t>80AD011835929797E3</t>
  </si>
  <si>
    <t>80AD011835929797E6</t>
  </si>
  <si>
    <t>80AD011835929797E8</t>
  </si>
  <si>
    <t>80AD011835929797E4</t>
  </si>
  <si>
    <t>80AD011835929797CB</t>
  </si>
  <si>
    <t>80AD011835929797F0</t>
  </si>
  <si>
    <t>80AD011835929797E7</t>
  </si>
  <si>
    <t>80AD011835929797DD</t>
  </si>
  <si>
    <t>80AD011835929797BF</t>
  </si>
  <si>
    <t>80AD011835929797F6</t>
  </si>
  <si>
    <t>80AD011835929797C3</t>
  </si>
  <si>
    <t>80AD011835929797C5</t>
  </si>
  <si>
    <t>80AD0118359297979F</t>
  </si>
  <si>
    <t>80AD01183592979809</t>
  </si>
  <si>
    <t>80AD0118359297980A</t>
  </si>
  <si>
    <t>80AD011835929797B4</t>
  </si>
  <si>
    <t>80AD011835929797B3</t>
  </si>
  <si>
    <t>80AD011835929797F5</t>
  </si>
  <si>
    <t>80AD011835929797A7</t>
  </si>
  <si>
    <t>80AD011835929797FE</t>
  </si>
  <si>
    <t>80AD011835929797AA</t>
  </si>
  <si>
    <t>80AD011835929797C6</t>
  </si>
  <si>
    <t>80AD011835929797F3</t>
  </si>
  <si>
    <t>80AD011835929797DA</t>
  </si>
  <si>
    <t>80AD011835929797CC</t>
  </si>
  <si>
    <t>80AD011835929797C9</t>
  </si>
  <si>
    <t>80AD011835929797D4</t>
  </si>
  <si>
    <t>80AD011835929797AE</t>
  </si>
  <si>
    <t>80AD011835929797F4</t>
  </si>
  <si>
    <t>80AD011835929797B8</t>
  </si>
  <si>
    <t>80AD011835929797B1</t>
  </si>
  <si>
    <t>80AD011835929797B2</t>
  </si>
  <si>
    <t>80AD011835929797FB</t>
  </si>
  <si>
    <t>80AD011835929797E5</t>
  </si>
  <si>
    <t>80AD011835929797C2</t>
  </si>
  <si>
    <t>80AD011834725AA729</t>
  </si>
  <si>
    <t>80AD011832928F6040</t>
  </si>
  <si>
    <t>80AD011832928F601D</t>
  </si>
  <si>
    <t>80AD011834725AA677</t>
  </si>
  <si>
    <t>80AD011834725AA73A</t>
  </si>
  <si>
    <t>80AD011834725AA736</t>
  </si>
  <si>
    <t>80AD011832928F602D</t>
  </si>
  <si>
    <t>80AD011832928F6042</t>
  </si>
  <si>
    <t>80AD011832928F6058</t>
  </si>
  <si>
    <t>80AD011832928F605A</t>
  </si>
  <si>
    <t>80AD011832928F6012</t>
  </si>
  <si>
    <t>80AD011832928F5FFF</t>
  </si>
  <si>
    <t>80AD0118359297984A</t>
  </si>
  <si>
    <t>80AD0118359297984E</t>
  </si>
  <si>
    <t>80AD01192412794D7A</t>
  </si>
  <si>
    <t>80AD01192412794ED9</t>
  </si>
  <si>
    <t>80AD01192412794DB6</t>
  </si>
  <si>
    <t>80AD01192412794ED7</t>
  </si>
  <si>
    <t>80AD01192412794F0B</t>
  </si>
  <si>
    <t>80AD01192412794F09</t>
  </si>
  <si>
    <t>80AD01192412794F0D</t>
  </si>
  <si>
    <t>80AD01192412794F0F</t>
  </si>
  <si>
    <t>80AD01192412794F13</t>
  </si>
  <si>
    <t>80AD01192412794F03</t>
  </si>
  <si>
    <t>80AD01192412794E26</t>
  </si>
  <si>
    <t>80AD01192412794E45</t>
  </si>
  <si>
    <t>80AD01192412794E36</t>
  </si>
  <si>
    <t>80AD01192412794DE4</t>
  </si>
  <si>
    <t>80AD01192412794DF2</t>
  </si>
  <si>
    <t>80AD01192412794E3C</t>
  </si>
  <si>
    <t>HFS960GD0TEG-6410 BA</t>
  </si>
  <si>
    <t>00230356000CB120</t>
  </si>
  <si>
    <t>00230356000CB0E0</t>
  </si>
  <si>
    <t>00230356000CB09D</t>
  </si>
  <si>
    <t>00230356000CB133</t>
  </si>
  <si>
    <t>00230356000CB093</t>
  </si>
  <si>
    <t>00230356000CB099</t>
  </si>
  <si>
    <t>00230356000CB13C</t>
  </si>
  <si>
    <t>00230356000CB097</t>
  </si>
  <si>
    <t>00230356000CB0E6</t>
  </si>
  <si>
    <t>00230356000CB124</t>
  </si>
  <si>
    <t>00230356000CB130</t>
  </si>
  <si>
    <t>00230356000CB0A1</t>
  </si>
  <si>
    <t>00230356000CB109</t>
  </si>
  <si>
    <t>00230356000CB0CF</t>
  </si>
  <si>
    <t>00230356000CB105</t>
  </si>
  <si>
    <t>00230356000CB0F5</t>
  </si>
  <si>
    <t>00230356000CB125</t>
  </si>
  <si>
    <t>00230356000CB0CC</t>
  </si>
  <si>
    <t>00230356000CB13E</t>
  </si>
  <si>
    <t>00230356000CB100</t>
  </si>
  <si>
    <t>00230356000CB0F1</t>
  </si>
  <si>
    <t>00230356000CB0E2</t>
  </si>
  <si>
    <t>00230356000CB09A</t>
  </si>
  <si>
    <t>00230356000CB0B6</t>
  </si>
  <si>
    <t>00230356000CB0BD</t>
  </si>
  <si>
    <t>00230356000CB095</t>
  </si>
  <si>
    <t>00230356000CB146</t>
  </si>
  <si>
    <t>00230356000CB131</t>
  </si>
  <si>
    <t>00230356000CB101</t>
  </si>
  <si>
    <t>00230356000CB0A7</t>
  </si>
  <si>
    <t>00230356000CB144</t>
  </si>
  <si>
    <t>00230356000CB0CE</t>
  </si>
  <si>
    <t>00230356000CB0DA</t>
  </si>
  <si>
    <t>00230356000CB138</t>
  </si>
  <si>
    <t>00230356000CB0F8</t>
  </si>
  <si>
    <t>00230356000CB142</t>
  </si>
  <si>
    <t>00230356000CB13D</t>
  </si>
  <si>
    <t>00230356000CB0C0</t>
  </si>
  <si>
    <t>00230356000CB111</t>
  </si>
  <si>
    <t>00230356000CB0D3</t>
  </si>
  <si>
    <t>00230356000CB11A</t>
  </si>
  <si>
    <t>00230356000CB115</t>
  </si>
  <si>
    <t>00230356000CB0FD</t>
  </si>
  <si>
    <t>00230356000CB10F</t>
  </si>
  <si>
    <t>00230356000CB0CA</t>
  </si>
  <si>
    <t>00230356000CB103</t>
  </si>
  <si>
    <t>00230356000CB09E</t>
  </si>
  <si>
    <t>00230356000CB0A3</t>
  </si>
  <si>
    <t>MTA36ASF4G72PZ-2G6E1 746</t>
  </si>
  <si>
    <t>S802C0F174619B82AF5</t>
  </si>
  <si>
    <t>MTA36ASF4G72PZ-2G6E1 747</t>
  </si>
  <si>
    <t>S802C0F18191C627CD8</t>
  </si>
  <si>
    <t>MTA36ASF4G72PZ-2G6E1 748</t>
  </si>
  <si>
    <t>S802C0F18191C4C61AF</t>
  </si>
  <si>
    <t>MTA36ASF4G72PZ-2G6E1 749</t>
  </si>
  <si>
    <t>S802C0F18191C62BBFE</t>
  </si>
  <si>
    <t>MTA36ASF4G72PZ-2G6E1 750</t>
  </si>
  <si>
    <t>S802C0F18191C4C6A8B</t>
  </si>
  <si>
    <t>MTA36ASF4G72PZ-2G6E1 751</t>
  </si>
  <si>
    <t>S802C0F18191C4C623F</t>
  </si>
  <si>
    <t>MTA36ASF4G72PZ-2G6E1 752</t>
  </si>
  <si>
    <t>S802C0F18191C4C82D9</t>
  </si>
  <si>
    <t>MTA36ASF4G72PZ-2G6E1 753</t>
  </si>
  <si>
    <t>S802C0F18181C2F3847</t>
  </si>
  <si>
    <t>MTA36ASF4G72PZ-2G6E1 754</t>
  </si>
  <si>
    <t>S802C0F174619B82D95</t>
  </si>
  <si>
    <t>MTA36ASF4G72PZ-2G6E1 755</t>
  </si>
  <si>
    <t>S802C0F18191C4C2C1C</t>
  </si>
  <si>
    <t>MTA36ASF4G72PZ-2G6E1 756</t>
  </si>
  <si>
    <t>S802C0F18191C4C2A2F</t>
  </si>
  <si>
    <t>MTA36ASF4G72PZ-2G6E1 757</t>
  </si>
  <si>
    <t>S802C0F18191C4C251E</t>
  </si>
  <si>
    <t>MTA36ASF4G72PZ-2G6E1 758</t>
  </si>
  <si>
    <t>S802C0F18181C2F383C</t>
  </si>
  <si>
    <t>MTA36ASF4G72PZ-2G6E1 759</t>
  </si>
  <si>
    <t>S802C0F18181C2F386A</t>
  </si>
  <si>
    <t>MTA36ASF4G72PZ-2G6E1 760</t>
  </si>
  <si>
    <t>S802C0F18191C4C231C</t>
  </si>
  <si>
    <t>MTA36ASF4G72PZ-2G6E1 761</t>
  </si>
  <si>
    <t>S802C0F18191C4C1D6F</t>
  </si>
  <si>
    <t>MTA36ASF4G72PZ-2G6E1 762</t>
  </si>
  <si>
    <t>S802C0F18191C4C171C</t>
  </si>
  <si>
    <t>MTA36ASF4G72PZ-2G6E1 763</t>
  </si>
  <si>
    <t>S802C0F18191C4C2770</t>
  </si>
  <si>
    <t>MTA36ASF4G72PZ-2G6E1 764</t>
  </si>
  <si>
    <t>S802C0F18191C62BAE6</t>
  </si>
  <si>
    <t>MTA36ASF4G72PZ-2G6E1 765</t>
  </si>
  <si>
    <t>S802C0F18191C4C297F</t>
  </si>
  <si>
    <t>MTA36ASF4G72PZ-2G6E1 766</t>
  </si>
  <si>
    <t>S802C0F18191C4C1027</t>
  </si>
  <si>
    <t>MTA36ASF4G72PZ-2G6E1 767</t>
  </si>
  <si>
    <t>S802C0F18191C4C16FC</t>
  </si>
  <si>
    <t>MTA36ASF4G72PZ-2G6E1 768</t>
  </si>
  <si>
    <t>S802C0F18191C4C1B1D</t>
  </si>
  <si>
    <t>MTA36ASF4G72PZ-2G6E1 769</t>
  </si>
  <si>
    <t>S802C0F18191C4C2B80</t>
  </si>
  <si>
    <t>MTA36ASF4G72PZ-2G6E1 770</t>
  </si>
  <si>
    <t>S802C0F18181C2F3848</t>
  </si>
  <si>
    <t>MTA36ASF4G72PZ-2G6E1 771</t>
  </si>
  <si>
    <t>S802C0F18191C4C2CBC</t>
  </si>
  <si>
    <t>MTA36ASF4G72PZ-2G6E1 772</t>
  </si>
  <si>
    <t>S802C0F18191C4C2E39</t>
  </si>
  <si>
    <t>MTA36ASF4G72PZ-2G6E1 773</t>
  </si>
  <si>
    <t>S802C0F18191C4C2C77</t>
  </si>
  <si>
    <t>MTA36ASF4G72PZ-2G6E1 774</t>
  </si>
  <si>
    <t>S802C0F18191C4C2C3E</t>
  </si>
  <si>
    <t>MTA36ASF4G72PZ-2G6E1 775</t>
  </si>
  <si>
    <t>S802C0F18191C4C2C74</t>
  </si>
  <si>
    <t>MTA36ASF4G72PZ-2G6E1 776</t>
  </si>
  <si>
    <t>S802C0F18191C62BD1C</t>
  </si>
  <si>
    <t>MTA36ASF4G72PZ-2G6E1 777</t>
  </si>
  <si>
    <t>S802C0F18191C4C2C4E</t>
  </si>
  <si>
    <t>MTA36ASF4G72PZ-2G6E1 778</t>
  </si>
  <si>
    <t>S802C0F18191C4C1831</t>
  </si>
  <si>
    <t>MTA36ASF4G72PZ-2G6E1 779</t>
  </si>
  <si>
    <t>S802C0F18191C4C1BC7</t>
  </si>
  <si>
    <t>MTA36ASF4G72PZ-2G6E1 780</t>
  </si>
  <si>
    <t>S802C0F18191C4C258F</t>
  </si>
  <si>
    <t>MTA36ASF4G72PZ-2G6E1 781</t>
  </si>
  <si>
    <t>S802C0F18191C4C310F</t>
  </si>
  <si>
    <t>MTA36ASF2G72PZ-2G6F1 805</t>
  </si>
  <si>
    <t>S802C0F18051AD8C6A1</t>
  </si>
  <si>
    <t>MTA36ASF2G72PZ-2G6F1 806</t>
  </si>
  <si>
    <t>S802C0F18051AD8C6E2</t>
  </si>
  <si>
    <t>MTA36ASF2G72PZ-2G6F1 807</t>
  </si>
  <si>
    <t>S802C0F18051AD8C66C</t>
  </si>
  <si>
    <t>MTA36ASF2G72PZ-2G6F1 808</t>
  </si>
  <si>
    <t>S802C0F18051AD8C6C5</t>
  </si>
  <si>
    <t>MTA36ASF2G72PZ-2G6F1 809</t>
  </si>
  <si>
    <t>S802C0F18051AD8C462</t>
  </si>
  <si>
    <t>MTA36ASF2G72PZ-2G6F1 810</t>
  </si>
  <si>
    <t>S802C0F18051AD8C6EB</t>
  </si>
  <si>
    <t>MTA36ASF2G72PZ-2G6F1 811</t>
  </si>
  <si>
    <t>S802C0F18051AD8C6A9</t>
  </si>
  <si>
    <t>MTA36ASF2G72PZ-2G6F1 812</t>
  </si>
  <si>
    <t>S802C0F18051AD8C0E7</t>
  </si>
  <si>
    <t>MTA36ASF2G72PZ-2G6F1 813</t>
  </si>
  <si>
    <t>S802C0F18051AD8C16C</t>
  </si>
  <si>
    <t>MTA36ASF2G72PZ-2G6F1 814</t>
  </si>
  <si>
    <t>S802C0F18051AD8C1B5</t>
  </si>
  <si>
    <t>MTA36ASF2G72PZ-2G6F1 815</t>
  </si>
  <si>
    <t>S802C0F18051AD8C4D2</t>
  </si>
  <si>
    <t>MTA36ASF2G72PZ-2G6F1 816</t>
  </si>
  <si>
    <t>S802C0F18051AD8C499</t>
  </si>
  <si>
    <t>MTA36ASF2G72PZ-2G6F1 817</t>
  </si>
  <si>
    <t>S802C0F18051AD8C518</t>
  </si>
  <si>
    <t>MTA36ASF2G72PZ-2G6F1 818</t>
  </si>
  <si>
    <t>S802C0F18051AD8C6D4</t>
  </si>
  <si>
    <t>MTA36ASF2G72PZ-2G6F1 819</t>
  </si>
  <si>
    <t>S802C0F18051AD8C623</t>
  </si>
  <si>
    <t>MTA36ASF2G72PZ-2G6F1 820</t>
  </si>
  <si>
    <t>S802C0F18051AD8C22D</t>
  </si>
  <si>
    <t>MTA36ASF2G72PZ-2G6F1 821</t>
  </si>
  <si>
    <t>S802C0F18051AD8C23D</t>
  </si>
  <si>
    <t>MTA36ASF2G72PZ-2G6F1 822</t>
  </si>
  <si>
    <t>S802C0F18051AD8C63B</t>
  </si>
  <si>
    <t>MTA36ASF2G72PZ-2G6F1 823</t>
  </si>
  <si>
    <t>S802C0F18051AD8C262</t>
  </si>
  <si>
    <t>MTA36ASF2G72PZ-2G6F1 824</t>
  </si>
  <si>
    <t>S802C0F18051AD8C57B</t>
  </si>
  <si>
    <t>MTA36ASF2G72PZ-2G6F1 825</t>
  </si>
  <si>
    <t>S802C0F18051AD8C42E</t>
  </si>
  <si>
    <t>MTA36ASF2G72PZ-2G6F1 826</t>
  </si>
  <si>
    <t>S802C0F18051AD91D2D</t>
  </si>
  <si>
    <t>MTA36ASF2G72PZ-2G6F1 827</t>
  </si>
  <si>
    <t>S802C0F18051AD9201D</t>
  </si>
  <si>
    <t>MTA36ASF2G72PZ-2G6F1 828</t>
  </si>
  <si>
    <t>S802C0F18051AD919A7</t>
  </si>
  <si>
    <t>MTA36ASF2G72PZ-2G6F1 829</t>
  </si>
  <si>
    <t>S802C0F18051AD91DDE</t>
  </si>
  <si>
    <t>MTA36ASF2G72PZ-2G6F1 830</t>
  </si>
  <si>
    <t>S802C0F18051AD8C1C6</t>
  </si>
  <si>
    <t>MTA36ASF2G72PZ-2G6F1 831</t>
  </si>
  <si>
    <t>S802C0F18051AD91FE1</t>
  </si>
  <si>
    <t>MTA36ASF2G72PZ-2G6F1 832</t>
  </si>
  <si>
    <t>S802C0F18051AD91F56</t>
  </si>
  <si>
    <t>MTA36ASF2G72PZ-2G6F1 833</t>
  </si>
  <si>
    <t>S802C0F18051AD91E3C</t>
  </si>
  <si>
    <t>MTA36ASF2G72PZ-2G6F1 834</t>
  </si>
  <si>
    <t>S802C0F18051AD91E90</t>
  </si>
  <si>
    <t>MTA36ASF2G72PZ-2G6F1 835</t>
  </si>
  <si>
    <t>S802C0F18051AD91984</t>
  </si>
  <si>
    <t>MTA36ASF2G72PZ-2G6F1 836</t>
  </si>
  <si>
    <t>S802C0F18051AD91F95</t>
  </si>
  <si>
    <t>MTA36ASF2G72PZ-2G6F1 837</t>
  </si>
  <si>
    <t>S802C0F18051AD9205C</t>
  </si>
  <si>
    <t>MTA36ASF2G72PZ-2G6F1 838</t>
  </si>
  <si>
    <t>S802C0F18051AD91F9C</t>
  </si>
  <si>
    <t>MTA36ASF2G72PZ-2G6F1 839</t>
  </si>
  <si>
    <t>S802C0F18051AD920AE</t>
  </si>
  <si>
    <t>MTA36ASF2G72PZ-2G6F1 840</t>
  </si>
  <si>
    <t>S802C0F18051AD91D7F</t>
  </si>
  <si>
    <t>HFS960GD0FEG-A430A</t>
  </si>
  <si>
    <t>NI94Q0172I0104GBS</t>
  </si>
  <si>
    <t>Kitt</t>
  </si>
  <si>
    <t>NI94Q0172I0104GBN</t>
  </si>
  <si>
    <t>NI94Q0172I0104GAZ</t>
  </si>
  <si>
    <t>NI94Q0172I0104GBL</t>
  </si>
  <si>
    <t>MZ7LH960HAJR-00AMV</t>
  </si>
  <si>
    <t>S457NF0KA21522</t>
  </si>
  <si>
    <t>Dipak</t>
  </si>
  <si>
    <t>S457NF0KA21521</t>
  </si>
  <si>
    <t>P0U4B151004609A</t>
  </si>
  <si>
    <t>Kitt for Dipak</t>
  </si>
  <si>
    <t>P0U4B1510029518</t>
  </si>
  <si>
    <t>P0U4B151151673E</t>
  </si>
  <si>
    <t>P0U4B151009378I</t>
  </si>
  <si>
    <t>P0U4B151003686E</t>
  </si>
  <si>
    <t>JAUDW8AB-E93L1213-6H7NTAML-XG5FAUAW</t>
  </si>
  <si>
    <t>F3EGR8KQ-59XD28XA-X93FVQ32-WU2WT273</t>
  </si>
  <si>
    <t>ZLGB5GJ5-5J777HNS-W3QK7MHL-TTRQFAY5</t>
  </si>
  <si>
    <t>Q2BV9AFS-EW49KPDN-2UNMAVNH-592H073R</t>
  </si>
  <si>
    <t>80AD01192072D8EA1C</t>
  </si>
  <si>
    <t>80AD01192072D8E9F7</t>
  </si>
  <si>
    <t>80AD01192072D8EA0B</t>
  </si>
  <si>
    <t>80AD01192072D8E939</t>
  </si>
  <si>
    <t>80AD01192072D8E9F4</t>
  </si>
  <si>
    <t>80AD01192072D8E9FC</t>
  </si>
  <si>
    <t>80AD01192072D8EA0E</t>
  </si>
  <si>
    <t>80AD01192072D8E935</t>
  </si>
  <si>
    <t>80AD01192072D8E93C</t>
  </si>
  <si>
    <t>80AD01192072D8EA10</t>
  </si>
  <si>
    <t>80AD01192072D8E97A</t>
  </si>
  <si>
    <t>80AD01192072D8EA03</t>
  </si>
  <si>
    <t>80AD01192072D8EA15</t>
  </si>
  <si>
    <t>80AD01192072D8EA13</t>
  </si>
  <si>
    <t>80AD01192072D8E933</t>
  </si>
  <si>
    <t>80AD01192072D8E97C</t>
  </si>
  <si>
    <t>80AD01192072D8E930</t>
  </si>
  <si>
    <t>80AD01192072D8E94C</t>
  </si>
  <si>
    <t>80AD01192072D8E934</t>
  </si>
  <si>
    <t>80AD01192072D8EA19</t>
  </si>
  <si>
    <t>80AD01192072D8E952</t>
  </si>
  <si>
    <t>80AD01192072D8E949</t>
  </si>
  <si>
    <t>80AD01192072D8E957</t>
  </si>
  <si>
    <t>80AD01192072D8E978</t>
  </si>
  <si>
    <t>80AD01192072D8EA07</t>
  </si>
  <si>
    <t>80AD01192412794F69</t>
  </si>
  <si>
    <t>80AD01192412794E8D</t>
  </si>
  <si>
    <t>80AD01192412794E3A</t>
  </si>
  <si>
    <t>80AD01192133C3C394</t>
  </si>
  <si>
    <t>80AD01192412794E93</t>
  </si>
  <si>
    <t>80AD01192412794DB2</t>
  </si>
  <si>
    <t>80AD01192412794DB4</t>
  </si>
  <si>
    <t>80AD01192412794F6B</t>
  </si>
  <si>
    <t>80AD01192133C3C3AB</t>
  </si>
  <si>
    <t>80AD01192133C3C3B0</t>
  </si>
  <si>
    <t>80AD01192133C3C39D</t>
  </si>
  <si>
    <t>80AD011834725AA70E</t>
  </si>
  <si>
    <t>80AD011834725AA65B</t>
  </si>
  <si>
    <t>80AD01192412794E91</t>
  </si>
  <si>
    <t>80AD011834725AA696</t>
  </si>
  <si>
    <t>80AD01192072D8E93D</t>
  </si>
  <si>
    <t>80AD01192072D8E940</t>
  </si>
  <si>
    <t>80AD01192072D8E9C2</t>
  </si>
  <si>
    <t>80AD01192072D8E943</t>
  </si>
  <si>
    <t>80AD01192072D8E947</t>
  </si>
  <si>
    <t>80AD01192072D8E946</t>
  </si>
  <si>
    <t>80AD01192072D8EA01</t>
  </si>
  <si>
    <t>80AD01192072D8EA08</t>
  </si>
  <si>
    <t>80AD01192072D8E94B</t>
  </si>
  <si>
    <t>80AD011834725AA660</t>
  </si>
  <si>
    <t>80AD01192412794F5D</t>
  </si>
  <si>
    <t>80AD01192412794F56</t>
  </si>
  <si>
    <t>80AD01192412794F5A</t>
  </si>
  <si>
    <t>80AD01192412794F52</t>
  </si>
  <si>
    <t>80AD01192412794F58</t>
  </si>
  <si>
    <t>80AD01192412794F4E</t>
  </si>
  <si>
    <t>80AD01192412794F50</t>
  </si>
  <si>
    <t>80AD01192412794F67</t>
  </si>
  <si>
    <t>80AD01192412794DB8</t>
  </si>
  <si>
    <t>80AD01192412794DB0</t>
  </si>
  <si>
    <t>80AD01192412794DAC</t>
  </si>
  <si>
    <t>80AD01192412794DAE</t>
  </si>
  <si>
    <t>80AD01192412794DAA</t>
  </si>
  <si>
    <t>80AD01192412794DA8</t>
  </si>
  <si>
    <t>80AD01192412794DA2</t>
  </si>
  <si>
    <t>80AD01192412794D9E</t>
  </si>
  <si>
    <t>80AD01192412794DA4</t>
  </si>
  <si>
    <t>80AD01192412794DA0</t>
  </si>
  <si>
    <t>80AD01192412794D90</t>
  </si>
  <si>
    <t>80AD01192412794D9C</t>
  </si>
  <si>
    <t>80AD01192412794D7E</t>
  </si>
  <si>
    <t>80AD01192412794D84</t>
  </si>
  <si>
    <t>80AD01192412794D80</t>
  </si>
  <si>
    <t>80AD01192412794D7C</t>
  </si>
  <si>
    <t>80AD01192412794F41</t>
  </si>
  <si>
    <t>80AD01192133C3C2E2</t>
  </si>
  <si>
    <t>80AD01192133C3C3B6</t>
  </si>
  <si>
    <t>80AD01192133C3C2E8</t>
  </si>
  <si>
    <t>80AD01192133C3C308</t>
  </si>
  <si>
    <t>80AD01192133C3C310</t>
  </si>
  <si>
    <t>80AD01192133C3C309</t>
  </si>
  <si>
    <t>80AD01192133C3C321</t>
  </si>
  <si>
    <t>80AD01192133C3C30B</t>
  </si>
  <si>
    <t>80AD01192133C3C30C</t>
  </si>
  <si>
    <t>80AD01192133C3C30F</t>
  </si>
  <si>
    <t>80AD01192133C3C311</t>
  </si>
  <si>
    <t>80AD01192133C3C36C</t>
  </si>
  <si>
    <t>80AD01192133C3C30D</t>
  </si>
  <si>
    <t>80AD011834725AA6E1</t>
  </si>
  <si>
    <t>80AD01192133C3C36E</t>
  </si>
  <si>
    <t>80AD01192133C3C35F</t>
  </si>
  <si>
    <t>80AD01192133C3C396</t>
  </si>
  <si>
    <t>80AD01192133C3C35D</t>
  </si>
  <si>
    <t>80AD01192133C3C36B</t>
  </si>
  <si>
    <t>80AD01192133C3C3B1</t>
  </si>
  <si>
    <t>80AD01192133C3C2EC</t>
  </si>
  <si>
    <t>80AD01192133C3C391</t>
  </si>
  <si>
    <t>80AD01192133C3C390</t>
  </si>
  <si>
    <t>80AD01192133C3C392</t>
  </si>
  <si>
    <t>80AD01192412794E8F</t>
  </si>
  <si>
    <t>80AD011835929798A4</t>
  </si>
  <si>
    <t>80AD01183592979832</t>
  </si>
  <si>
    <t>80AD011835929798A1</t>
  </si>
  <si>
    <t>80AD01183592979870</t>
  </si>
  <si>
    <t>80AD01183592979896</t>
  </si>
  <si>
    <t>80AD01183592979872</t>
  </si>
  <si>
    <t>80AD01183592979843</t>
  </si>
  <si>
    <t>80AD01183592979897</t>
  </si>
  <si>
    <t>80AD0118359297986B</t>
  </si>
  <si>
    <t>80AD01183592979854</t>
  </si>
  <si>
    <t>80AD01183592979859</t>
  </si>
  <si>
    <t>80AD0118359297984F</t>
  </si>
  <si>
    <t>80AD01183592979853</t>
  </si>
  <si>
    <t>80AD01183592979841</t>
  </si>
  <si>
    <t>80AD01183592979856</t>
  </si>
  <si>
    <t>80AD01183592979877</t>
  </si>
  <si>
    <t>80AD01183592979852</t>
  </si>
  <si>
    <t>80AD01183592979857</t>
  </si>
  <si>
    <t>80AD01183592979879</t>
  </si>
  <si>
    <t>80AD01183592979850</t>
  </si>
  <si>
    <t>80AD0118359297987A</t>
  </si>
  <si>
    <t>80AD01183592979885</t>
  </si>
  <si>
    <t>80AD01183592979875</t>
  </si>
  <si>
    <t>80AD01183592979883</t>
  </si>
  <si>
    <t>80AD011936831002CF</t>
  </si>
  <si>
    <t>80AD011936831002C8</t>
  </si>
  <si>
    <t>80AD0119368310029E</t>
  </si>
  <si>
    <t>80AD011936831002A0</t>
  </si>
  <si>
    <t>80AD011936831002A1</t>
  </si>
  <si>
    <t>80AD011936831002D9</t>
  </si>
  <si>
    <t>80AD011936831002BD</t>
  </si>
  <si>
    <t>80AD011936831002AD</t>
  </si>
  <si>
    <t>80AD0119368310021C</t>
  </si>
  <si>
    <t>80AD0119368310028D</t>
  </si>
  <si>
    <t>80AD01193683100240</t>
  </si>
  <si>
    <t>80AD01193683100298</t>
  </si>
  <si>
    <t>80AD0119368310020F</t>
  </si>
  <si>
    <t>80AD011936831002DA</t>
  </si>
  <si>
    <t>80AD011936831002AA</t>
  </si>
  <si>
    <t>80AD011936831002AC</t>
  </si>
  <si>
    <t>80AD011936831002A9</t>
  </si>
  <si>
    <t>80AD011936831002E0</t>
  </si>
  <si>
    <t>80AD0119368310024A</t>
  </si>
  <si>
    <t>80AD011936831002B6</t>
  </si>
  <si>
    <t>80AD0119368310020E</t>
  </si>
  <si>
    <t>80AD011936831002DB</t>
  </si>
  <si>
    <t>80AD01193683100221</t>
  </si>
  <si>
    <t>80AD011936831002C7</t>
  </si>
  <si>
    <t>80AD0119368310029B</t>
  </si>
  <si>
    <t>80AD0119368310026C</t>
  </si>
  <si>
    <t>80AD011936831002E3</t>
  </si>
  <si>
    <t>80AD011936831002D6</t>
  </si>
  <si>
    <t>80AD0119368310026B</t>
  </si>
  <si>
    <t>80AD0119368310026D</t>
  </si>
  <si>
    <t>80AD01193683100271</t>
  </si>
  <si>
    <t>80AD011936831002AE</t>
  </si>
  <si>
    <t>80AD01193683100238</t>
  </si>
  <si>
    <t>80AD0119368310023A</t>
  </si>
  <si>
    <t>80AD0119368310026E</t>
  </si>
  <si>
    <t>80AD0119368310026F</t>
  </si>
  <si>
    <t>80AD011936831002CC</t>
  </si>
  <si>
    <t>80AD0119368310022C</t>
  </si>
  <si>
    <t>80AD011936831002CE</t>
  </si>
  <si>
    <t>80AD01193683100270</t>
  </si>
  <si>
    <t>80AD011936831002C6</t>
  </si>
  <si>
    <t>80AD011936831002CB</t>
  </si>
  <si>
    <t>80AD011936831002C5</t>
  </si>
  <si>
    <t>80AD0119368310025A</t>
  </si>
  <si>
    <t>80AD01193683100243</t>
  </si>
  <si>
    <t>80AD0119368310023C</t>
  </si>
  <si>
    <t>80AD01193683100249</t>
  </si>
  <si>
    <t>80AD011936831002D0</t>
  </si>
  <si>
    <t>80AD0119368310023D</t>
  </si>
  <si>
    <t>80AD0119368310023B</t>
  </si>
  <si>
    <t>80AD0119368310028F</t>
  </si>
  <si>
    <t>80AD01193683100233</t>
  </si>
  <si>
    <t>80AD01193683100290</t>
  </si>
  <si>
    <t>80AD01193683100231</t>
  </si>
  <si>
    <t>80AD011936831002D7</t>
  </si>
  <si>
    <t>80AD011936831002B5</t>
  </si>
  <si>
    <t>80AD01193683100236</t>
  </si>
  <si>
    <t>80AD01193683100253</t>
  </si>
  <si>
    <t>80AD0119368310025B</t>
  </si>
  <si>
    <t>80AD011936831002E4</t>
  </si>
  <si>
    <t>80AD01193683100230</t>
  </si>
  <si>
    <t>80AD0119368310026A</t>
  </si>
  <si>
    <t>80AD011936831002B3</t>
  </si>
  <si>
    <t>80AD01193683100217</t>
  </si>
  <si>
    <t>80AD01193683100219</t>
  </si>
  <si>
    <t>80AD01193683100234</t>
  </si>
  <si>
    <t>80AD0119368310025D</t>
  </si>
  <si>
    <t>80AD011936831002B1</t>
  </si>
  <si>
    <t>80AD01193683100203</t>
  </si>
  <si>
    <t>80AD011936831002AF</t>
  </si>
  <si>
    <t>80AD01193683100254</t>
  </si>
  <si>
    <t>80AD0119368310021F</t>
  </si>
  <si>
    <t>80AD01193683100262</t>
  </si>
  <si>
    <t>80AD011936831002B7</t>
  </si>
  <si>
    <t>80AD01193683100260</t>
  </si>
  <si>
    <t>80AD0119368310027D</t>
  </si>
  <si>
    <t>80AD01193683100235</t>
  </si>
  <si>
    <t>80AD011936831002CA</t>
  </si>
  <si>
    <t>80AD011936831002CD</t>
  </si>
  <si>
    <t>80AD01193683100275</t>
  </si>
  <si>
    <t>80AD011936831002C1</t>
  </si>
  <si>
    <t>80AD01193683100242</t>
  </si>
  <si>
    <t>80AD011936831002A4</t>
  </si>
  <si>
    <t>80AD0119368310023E</t>
  </si>
  <si>
    <t>80AD01193683100220</t>
  </si>
  <si>
    <t>80AD0119368310029C</t>
  </si>
  <si>
    <t>80AD011936831002BB</t>
  </si>
  <si>
    <t>80AD0119368310029D</t>
  </si>
  <si>
    <t>80AD01193683100283</t>
  </si>
  <si>
    <t>80AD01193683100207</t>
  </si>
  <si>
    <t>80AD01193683100295</t>
  </si>
  <si>
    <t>80AD0119368310021D</t>
  </si>
  <si>
    <t>80AD01193683100274</t>
  </si>
  <si>
    <t>80AD0119368310028C</t>
  </si>
  <si>
    <t>80AD01193683100241</t>
  </si>
  <si>
    <t>80AD01193683100212</t>
  </si>
  <si>
    <t>80AD011936831002A5</t>
  </si>
  <si>
    <t>80AD011936831002A6</t>
  </si>
  <si>
    <t>80AD01193683100297</t>
  </si>
  <si>
    <t>80AD01193683100218</t>
  </si>
  <si>
    <t>80AD01193683100523</t>
  </si>
  <si>
    <t>Kit</t>
  </si>
  <si>
    <t>80AD011936831004E8</t>
  </si>
  <si>
    <t>80AD011936831004D9</t>
  </si>
  <si>
    <t>80AD011936831004D8</t>
  </si>
  <si>
    <t>80AD011936831004A4</t>
  </si>
  <si>
    <t>80AD011936831004C1</t>
  </si>
  <si>
    <t>80AD0119368310055A</t>
  </si>
  <si>
    <t>80AD01193683100499</t>
  </si>
  <si>
    <t>80AD01193683100507</t>
  </si>
  <si>
    <t>80AD011936831004AE</t>
  </si>
  <si>
    <t>80AD01193683100525</t>
  </si>
  <si>
    <t>80AD011936831004C8</t>
  </si>
  <si>
    <t>HMA84GF7JJR4N-VK</t>
  </si>
  <si>
    <t>80AD0119365342C047</t>
  </si>
  <si>
    <t>80AD0119365342C02F</t>
  </si>
  <si>
    <t>80AD0119365342C02D</t>
  </si>
  <si>
    <t>80AD0119365342C02C</t>
  </si>
  <si>
    <t>80AD0119365342C000</t>
  </si>
  <si>
    <t>80AD0119365342C00F</t>
  </si>
  <si>
    <t>80AD0119365342C01E</t>
  </si>
  <si>
    <t>80AD0119365342C010</t>
  </si>
  <si>
    <t>80AD0119365342BFCC</t>
  </si>
  <si>
    <t>80AD0119365342BFC4</t>
  </si>
  <si>
    <t>80AD0119365342BF82</t>
  </si>
  <si>
    <t>80AD0119365342C015</t>
  </si>
  <si>
    <t>M393A2K40CB2</t>
  </si>
  <si>
    <t>3001000830033424DD</t>
  </si>
  <si>
    <t>S3001000830033425E4</t>
  </si>
  <si>
    <t>S300100083003342641</t>
  </si>
  <si>
    <t>S300100083003342668</t>
  </si>
  <si>
    <t>3001000830033425A8</t>
  </si>
  <si>
    <t>30010008300334255E</t>
  </si>
  <si>
    <t>3001000830033425B0</t>
  </si>
  <si>
    <t>S300100083003342501</t>
  </si>
  <si>
    <t>3001000830033425BE</t>
  </si>
  <si>
    <t>S300100083003342695</t>
  </si>
  <si>
    <t>3001000830033425D3</t>
  </si>
  <si>
    <t>3001000830033424D7</t>
  </si>
  <si>
    <t>S300100083003342511</t>
  </si>
  <si>
    <t>30010008300334263F</t>
  </si>
  <si>
    <t>30010008300334264E</t>
  </si>
  <si>
    <t>S300100083003342634</t>
  </si>
  <si>
    <t>30010008300334260F</t>
  </si>
  <si>
    <t>S300100083003342500</t>
  </si>
  <si>
    <t>3001000830033424C4</t>
  </si>
  <si>
    <t>S300100083003342647</t>
  </si>
  <si>
    <t>S300100083003342664</t>
  </si>
  <si>
    <t>3001000830033425EB</t>
  </si>
  <si>
    <t>3001000830033425CE</t>
  </si>
  <si>
    <t>S300100083003342627</t>
  </si>
  <si>
    <t>30010008300334265A</t>
  </si>
  <si>
    <t>3017000815032F56D3</t>
  </si>
  <si>
    <t>30D4000730031AB791</t>
  </si>
  <si>
    <t>30D4000730031AB7D6</t>
  </si>
  <si>
    <t>30D4000730031AB7B4</t>
  </si>
  <si>
    <t>3017000815032F56E1</t>
  </si>
  <si>
    <t>3017000815032F5677</t>
  </si>
  <si>
    <t>3017000815032F55BF</t>
  </si>
  <si>
    <t>3017000815032F55FC</t>
  </si>
  <si>
    <t>3017000815032F55BD</t>
  </si>
  <si>
    <t>3017000815032F5642</t>
  </si>
  <si>
    <t>3017000815032F55EB</t>
  </si>
  <si>
    <t>3017000815032F5604</t>
  </si>
  <si>
    <t>3017000815032F565B</t>
  </si>
  <si>
    <t>SN4JA20833404D0A67</t>
  </si>
  <si>
    <t>3017000815032F56B9</t>
  </si>
  <si>
    <t>30D4000730031AB75D</t>
  </si>
  <si>
    <t>30D4000730031AB735</t>
  </si>
  <si>
    <t>3017000815032F560A</t>
  </si>
  <si>
    <t>3017000815032F568A</t>
  </si>
  <si>
    <t>3017000815032F56E8</t>
  </si>
  <si>
    <t>3017000815032F566E</t>
  </si>
  <si>
    <t>3017000815032F55CA</t>
  </si>
  <si>
    <t>30D4000730031AB7ED</t>
  </si>
  <si>
    <t>SN4JA20833404D0D37</t>
  </si>
  <si>
    <t>30D4000730031AB73A</t>
  </si>
  <si>
    <t>30D4000730031AB7EB</t>
  </si>
  <si>
    <t>3017000815032F56B0</t>
  </si>
  <si>
    <t>3017000815032F56F6</t>
  </si>
  <si>
    <t>30D4000730031AB782</t>
  </si>
  <si>
    <t>30D4000730031AB71B</t>
  </si>
  <si>
    <t>30D4000730031AB777</t>
  </si>
  <si>
    <t>SN4JA20833404D0D35</t>
  </si>
  <si>
    <t>3017000815032F55FB</t>
  </si>
  <si>
    <t>30D4000730031AB74A</t>
  </si>
  <si>
    <t>30D4000730031AB7EE</t>
  </si>
  <si>
    <t>SN4JA20833404D0E79</t>
  </si>
  <si>
    <t>SN4JA20833404D1353</t>
  </si>
  <si>
    <t>3017000815032F5688</t>
  </si>
  <si>
    <t>3017000815032F5610</t>
  </si>
  <si>
    <t>3017000815032F5723</t>
  </si>
  <si>
    <t>3017000815032F5694</t>
  </si>
  <si>
    <t>3017000815032F563C</t>
  </si>
  <si>
    <t>3017000815032F56AD</t>
  </si>
  <si>
    <t>3017000815032F56EF</t>
  </si>
  <si>
    <t>3017000815032F571A</t>
  </si>
  <si>
    <t>3017000815032F5679</t>
  </si>
  <si>
    <t>3017000815032F56D2</t>
  </si>
  <si>
    <t>3017000815032F55D2</t>
  </si>
  <si>
    <t>3017000815032F55EE</t>
  </si>
  <si>
    <t>3017000815032F5638</t>
  </si>
  <si>
    <t>30D4000730031AB796</t>
  </si>
  <si>
    <t>30D4000730031AB7CF</t>
  </si>
  <si>
    <t>3017000815032F562F</t>
  </si>
  <si>
    <t>3017000815032F55B9</t>
  </si>
  <si>
    <t>3017000815032F5611</t>
  </si>
  <si>
    <t>3017000815032F5705</t>
  </si>
  <si>
    <t>30D4000730031AB7DA</t>
  </si>
  <si>
    <t>30D4000730031AB7EF</t>
  </si>
  <si>
    <t>3017000815032F56F5</t>
  </si>
  <si>
    <t>3017000815032F560C</t>
  </si>
  <si>
    <t>30D4000730031AB78C</t>
  </si>
  <si>
    <t>30D4000730031AB762</t>
  </si>
  <si>
    <t>3017000815032F56A8</t>
  </si>
  <si>
    <t>30D4000730031AB760</t>
  </si>
  <si>
    <t>30D4000730031AB76E</t>
  </si>
  <si>
    <t>3017000815032F5716</t>
  </si>
  <si>
    <t>SN4JA20833404D0E58</t>
  </si>
  <si>
    <t>3017000815032F5616</t>
  </si>
  <si>
    <t>3017000815032F56B3</t>
  </si>
  <si>
    <t>3017000815032F56DF</t>
  </si>
  <si>
    <t>3017000815032F55C6</t>
  </si>
  <si>
    <t>3017000815032F569A</t>
  </si>
  <si>
    <t>3017000815032F562C</t>
  </si>
  <si>
    <t>3017000815032F564A</t>
  </si>
  <si>
    <t>30D4000730031AB770</t>
  </si>
  <si>
    <t>M393A4K40CB2-CTD</t>
  </si>
  <si>
    <t>W01300091531CBA944</t>
  </si>
  <si>
    <t>W01300091531CBCBDF</t>
  </si>
  <si>
    <t>W01300091531CBAEC5</t>
  </si>
  <si>
    <t>W01300091531CBB15D</t>
  </si>
  <si>
    <t>W01300091531CBC8FD</t>
  </si>
  <si>
    <t>W01300091531CBAF9A</t>
  </si>
  <si>
    <t>W01300091531CBC15C</t>
  </si>
  <si>
    <t>W01300091531CBB00C</t>
  </si>
  <si>
    <t>W01300091531CBBF32</t>
  </si>
  <si>
    <t>W01300091531CBB1A5</t>
  </si>
  <si>
    <t>W01300091531CBCCAD</t>
  </si>
  <si>
    <t>W01300091531CBBEDF</t>
  </si>
  <si>
    <t>W01300091531CBB4E0</t>
  </si>
  <si>
    <t>W01300091531CBCC62</t>
  </si>
  <si>
    <t>W01300091531CBC3FE</t>
  </si>
  <si>
    <t>W01300091531CBB003</t>
  </si>
  <si>
    <t>W01300091531CBC882</t>
  </si>
  <si>
    <t>W01300091531CBAA47</t>
  </si>
  <si>
    <t>W01300091531CBC221</t>
  </si>
  <si>
    <t>W01300091531CBC7AB</t>
  </si>
  <si>
    <t>W01300091531CBBF31</t>
  </si>
  <si>
    <t>W01300091531CBC649</t>
  </si>
  <si>
    <t>W01300091531CBCD46</t>
  </si>
  <si>
    <t>W01300091531CBC7F7</t>
  </si>
  <si>
    <t>W01300091531CBC887</t>
  </si>
  <si>
    <t>W0D200091531CC327D</t>
  </si>
  <si>
    <t>W0D300091531CC8067</t>
  </si>
  <si>
    <t>W0D300091531CC9707</t>
  </si>
  <si>
    <t>W0D200091531CC3938</t>
  </si>
  <si>
    <t>W0D300091531CC7795</t>
  </si>
  <si>
    <t>W0D300091531CC8C1F</t>
  </si>
  <si>
    <t>W0D300091531CC815B</t>
  </si>
  <si>
    <t>W0D300091531CC8A83</t>
  </si>
  <si>
    <t>W0D300091531CC928D</t>
  </si>
  <si>
    <t>W0D300091531CC8C23</t>
  </si>
  <si>
    <t>W0D200091531CC2A8D</t>
  </si>
  <si>
    <t>W0D300091531CC907A</t>
  </si>
  <si>
    <t>W0D300091531CC9290</t>
  </si>
  <si>
    <t>W0D300091531CC8106</t>
  </si>
  <si>
    <t>W0D200091531CC2C95</t>
  </si>
  <si>
    <t>W0D300091531CC8102</t>
  </si>
  <si>
    <t>W0D200091531CC2775</t>
  </si>
  <si>
    <t>W0D200091531CC39B1</t>
  </si>
  <si>
    <t>W0D300091531CC7A19</t>
  </si>
  <si>
    <t>W0D300091531CC89AE</t>
  </si>
  <si>
    <t>W0D300091531CC9758</t>
  </si>
  <si>
    <t>W0D300091531CC966A</t>
  </si>
  <si>
    <t>W0D300091531CC7D97</t>
  </si>
  <si>
    <t>W0D300091531CC7CAD</t>
  </si>
  <si>
    <t>W0D200091531CC39AC</t>
  </si>
  <si>
    <t>W0D300091531CC9237</t>
  </si>
  <si>
    <t>W0D200091531CC350F</t>
  </si>
  <si>
    <t>W0D300091531CC9419</t>
  </si>
  <si>
    <t>W0D200091531CC3894</t>
  </si>
  <si>
    <t>W0D300091531CC8AA5</t>
  </si>
  <si>
    <t>W0D200091531CC3594</t>
  </si>
  <si>
    <t>W0D200091531CC3838</t>
  </si>
  <si>
    <t>W0D200091531CC3593</t>
  </si>
  <si>
    <t>W0D200091531CC3831</t>
  </si>
  <si>
    <t>W0D200091531CC393C</t>
  </si>
  <si>
    <t>W0D200091531CC3517</t>
  </si>
  <si>
    <t>W0D300091531CC8B71</t>
  </si>
  <si>
    <t>W0D200091531CC3BCE</t>
  </si>
  <si>
    <t>W0D200091531CC2E04</t>
  </si>
  <si>
    <t>W0D300091531CC8022</t>
  </si>
  <si>
    <t>W0D300091531CC9202</t>
  </si>
  <si>
    <t>W0D300091531CC89AF</t>
  </si>
  <si>
    <t>W0D200091531CC28F6</t>
  </si>
  <si>
    <t>W0D200091531CC267D</t>
  </si>
  <si>
    <t>W0D200091531CC294D</t>
  </si>
  <si>
    <t>W0D200091531CC3207</t>
  </si>
  <si>
    <t>W0D300091531CC89B1</t>
  </si>
  <si>
    <t>W0D200091531CC327C</t>
  </si>
  <si>
    <t>W0D300091531CC9441</t>
  </si>
  <si>
    <t>W0D200091531CC2950</t>
  </si>
  <si>
    <t>W0D200091531CC27AB</t>
  </si>
  <si>
    <t>W0D300091531CC8836</t>
  </si>
  <si>
    <t>W0D300091531CC8708</t>
  </si>
  <si>
    <t>W0D300091531CC7876</t>
  </si>
  <si>
    <t>W0D200091531CC2A91</t>
  </si>
  <si>
    <t>W0D200091531CC3767</t>
  </si>
  <si>
    <t>W0D200091531CC2F50</t>
  </si>
  <si>
    <t>W0D300091531CC9447</t>
  </si>
  <si>
    <t>W0D200091531CC43DD</t>
  </si>
  <si>
    <t>W0D200091531CC4025</t>
  </si>
  <si>
    <t>W0D200091531CC30CD</t>
  </si>
  <si>
    <t>W0D200091531CC4760</t>
  </si>
  <si>
    <t>W0D200091531CC2ED9</t>
  </si>
  <si>
    <t>W0D200091531CC2683</t>
  </si>
  <si>
    <t>W0D200091531CC2E05</t>
  </si>
  <si>
    <t>W0D200091531CC30D1</t>
  </si>
  <si>
    <t>W0D200091531CC2C08</t>
  </si>
  <si>
    <t>W0D300091531CC8E43</t>
  </si>
  <si>
    <t>W0D200091531CC255F</t>
  </si>
  <si>
    <t>W0D300091531CC8A00</t>
  </si>
  <si>
    <t>W0D300091531CC8E8B</t>
  </si>
  <si>
    <t>W0D200091531CC307B</t>
  </si>
  <si>
    <t>W0D200091531CC2473</t>
  </si>
  <si>
    <t>W0D200091531CC4857</t>
  </si>
  <si>
    <t>W0D200091531CC2DD1</t>
  </si>
  <si>
    <t>S4RENE0M800077</t>
  </si>
  <si>
    <t>S4RENE0M800087</t>
  </si>
  <si>
    <t>S4RENE0M800089</t>
  </si>
  <si>
    <t>S4RENE0M800075</t>
  </si>
  <si>
    <t>S4RENE0M800081</t>
  </si>
  <si>
    <t>9JK5V40T</t>
  </si>
  <si>
    <t>9JK116AT</t>
  </si>
  <si>
    <t>32GB D DIE</t>
  </si>
  <si>
    <t>80AD0119493431A026</t>
  </si>
  <si>
    <t>Si</t>
  </si>
  <si>
    <t>80AD0119493431A08D</t>
  </si>
  <si>
    <t>16GB J DIE</t>
  </si>
  <si>
    <t>80AD011936831004EB</t>
  </si>
  <si>
    <t>80AD011936831004E6</t>
  </si>
  <si>
    <t>32GB J DIE</t>
  </si>
  <si>
    <t>80AD011834725AA664</t>
  </si>
  <si>
    <t>80AD01192133C3C312</t>
  </si>
  <si>
    <t>16GB D DIE</t>
  </si>
  <si>
    <t>80AD011946437391C2</t>
  </si>
  <si>
    <t>80AD0119464373920A</t>
  </si>
  <si>
    <t>80AD011946437391E1</t>
  </si>
  <si>
    <t>80AD01194643739243</t>
  </si>
  <si>
    <t>80AD0119464373926D</t>
  </si>
  <si>
    <t>80AD01194643739245</t>
  </si>
  <si>
    <t>80AD01194643739274</t>
  </si>
  <si>
    <t>80AD01194643739254</t>
  </si>
  <si>
    <t>80AD01194643739267</t>
  </si>
  <si>
    <t>80AD0119464373929F</t>
  </si>
  <si>
    <t>80AD01194934319F40</t>
  </si>
  <si>
    <t>80AD01194934319FB0</t>
  </si>
  <si>
    <t>80AD0119493431A01A</t>
  </si>
  <si>
    <t>80AD01194934319FA0</t>
  </si>
  <si>
    <t>80AD0119493431A020</t>
  </si>
  <si>
    <t>80AD01194934319F49</t>
  </si>
  <si>
    <t>80AD0119493431A071</t>
  </si>
  <si>
    <t>80AD01194934319F66</t>
  </si>
  <si>
    <t>80AD01194934319FB3</t>
  </si>
  <si>
    <t>80AD0119493431A076</t>
  </si>
  <si>
    <t>80AD01194934319FFB</t>
  </si>
  <si>
    <t>80AD0119493431A099</t>
  </si>
  <si>
    <t>64GB A DIE</t>
  </si>
  <si>
    <t>80AD0119279339A78B</t>
  </si>
  <si>
    <t>80AD0119279339A727</t>
  </si>
  <si>
    <t>80AD0119279339A75B</t>
  </si>
  <si>
    <t>80AD0119279339A7FD</t>
  </si>
  <si>
    <t>80AD0119279339A738</t>
  </si>
  <si>
    <t>80AD0119279339A77F</t>
  </si>
  <si>
    <t>80AD0119279339A787</t>
  </si>
  <si>
    <t>80AD0119279339A7F8</t>
  </si>
  <si>
    <t>80AD0119279339A780</t>
  </si>
  <si>
    <t>80AD0119279339A822</t>
  </si>
  <si>
    <t>80AD0119279339A790</t>
  </si>
  <si>
    <t>80AD011928933AB0C1</t>
  </si>
  <si>
    <t>64GB C DIE</t>
  </si>
  <si>
    <t>80AD01192733D8EF7A</t>
  </si>
  <si>
    <t>80AD01192733D92F30</t>
  </si>
  <si>
    <t>80AD01192733D92EF1</t>
  </si>
  <si>
    <t>80AD01192733D92EFB</t>
  </si>
  <si>
    <t>80AD01192733D8EFE2</t>
  </si>
  <si>
    <t>80AD01192733D92F27</t>
  </si>
  <si>
    <t>80AD01192733D92F57</t>
  </si>
  <si>
    <t>80AD01192733D8EE79</t>
  </si>
  <si>
    <t>80AD01192733D8F24A</t>
  </si>
  <si>
    <t>80AD01192733D8F233</t>
  </si>
  <si>
    <t>80AD01192733D8EF9F</t>
  </si>
  <si>
    <t>80AD01192733D8EF8B</t>
  </si>
  <si>
    <t xml:space="preserve">HMA82GR7DJR4N-WM T8 AC </t>
  </si>
  <si>
    <t>SK Hynix 16GB 2Rx4 PC4-2933 (Davinci)</t>
  </si>
  <si>
    <t>80AD01193433F6A4AB</t>
  </si>
  <si>
    <t>80AD01193433F6A466</t>
  </si>
  <si>
    <t>80AD01193433F6A572</t>
  </si>
  <si>
    <t>80AD01193433F6A562</t>
  </si>
  <si>
    <t>80AD01193433F6A44E</t>
  </si>
  <si>
    <t>80AD01193433F6A485</t>
  </si>
  <si>
    <t>80AD01193433F6A518</t>
  </si>
  <si>
    <t>80AD01193433F6A442</t>
  </si>
  <si>
    <t>80AD01193433F6A557</t>
  </si>
  <si>
    <t>80AD01193433F6A54A</t>
  </si>
  <si>
    <t>80AD01193433F6A4B7</t>
  </si>
  <si>
    <t>80AD01193433F6A51C</t>
  </si>
  <si>
    <t>80AD01193433F6A517</t>
  </si>
  <si>
    <t>80AD01193433F6A4BB</t>
  </si>
  <si>
    <t>80AD01193433F6A47B</t>
  </si>
  <si>
    <t>80AD01193433F6A440</t>
  </si>
  <si>
    <t>80AD01193433F6A526</t>
  </si>
  <si>
    <t>80AD01193433F6A46E</t>
  </si>
  <si>
    <t>80AD01193433F6A503</t>
  </si>
  <si>
    <t>80AD01193433F6A462</t>
  </si>
  <si>
    <t>80AD01193433F6A450</t>
  </si>
  <si>
    <t>80AD01193433F6A549</t>
  </si>
  <si>
    <t>80AD01193433F6A4DF</t>
  </si>
  <si>
    <t>80AD01193433F6A51D</t>
  </si>
  <si>
    <t>80AD01193433F6A531</t>
  </si>
  <si>
    <t>80AD01193233EB58BB</t>
  </si>
  <si>
    <t>80AD01193233EB58C1</t>
  </si>
  <si>
    <t>80AD01193233EB58B9</t>
  </si>
  <si>
    <t>80AD01193233EB58E1</t>
  </si>
  <si>
    <t>80AD01193233EB594E</t>
  </si>
  <si>
    <t>80AD01193233EB59A2</t>
  </si>
  <si>
    <t>80AD01193233EB5936</t>
  </si>
  <si>
    <t>80AD01193233EB58FF</t>
  </si>
  <si>
    <t>80AD01193433F6A4D6</t>
  </si>
  <si>
    <t>80AD01193433F6A4D9</t>
  </si>
  <si>
    <t>80AD01193433F6A4D4</t>
  </si>
  <si>
    <t>80AD01193433F6A459</t>
  </si>
  <si>
    <t>80AD01193433F6A460</t>
  </si>
  <si>
    <t>80AD01193433F6A49B</t>
  </si>
  <si>
    <t>80AD01193433F6A4B6</t>
  </si>
  <si>
    <t>80AD01193433F6A4D8</t>
  </si>
  <si>
    <t>80AD01193433F6A4B4</t>
  </si>
  <si>
    <t>80AD01193433F6A447</t>
  </si>
  <si>
    <t>80AD01193433F6A47F</t>
  </si>
  <si>
    <t>80AD01193433F6A55A</t>
  </si>
  <si>
    <t>80AD01193433F6A4B8</t>
  </si>
  <si>
    <t>80AD01193433F6A4C2</t>
  </si>
  <si>
    <t>80AD01193433F6A50C</t>
  </si>
  <si>
    <t>80AD01193433F6A4B5</t>
  </si>
  <si>
    <t>80AD01193433F6A521</t>
  </si>
  <si>
    <t>80AD01194643739203</t>
  </si>
  <si>
    <t>80AD01194643739252</t>
  </si>
  <si>
    <t>80AD01194643739242</t>
  </si>
  <si>
    <t>80AD01194643739256</t>
  </si>
  <si>
    <t>80AD0119464373919A</t>
  </si>
  <si>
    <t>80AD01194643739190</t>
  </si>
  <si>
    <t>80AD011946437391E4</t>
  </si>
  <si>
    <t>80AD01194643739296</t>
  </si>
  <si>
    <t>80AD01194643739199</t>
  </si>
  <si>
    <t>80AD0119464373911A</t>
  </si>
  <si>
    <t>80AD011946437391A9</t>
  </si>
  <si>
    <t>80AD0119464373918F</t>
  </si>
  <si>
    <t>80AD01193233EB5944</t>
  </si>
  <si>
    <t>80AD01193233EB5984</t>
  </si>
  <si>
    <t>80AD01193233EB58A8</t>
  </si>
  <si>
    <t>80AD01193233EB5968</t>
  </si>
  <si>
    <t>80AD01193233EB5987</t>
  </si>
  <si>
    <t>80AD01193233EB591F</t>
  </si>
  <si>
    <t>80AD01193233EB58A6</t>
  </si>
  <si>
    <t>80AD01193233EB596B</t>
  </si>
  <si>
    <t>80AD01193233EB58A2</t>
  </si>
  <si>
    <t>80AD01193233EB597E</t>
  </si>
  <si>
    <t>80AD01194643739244</t>
  </si>
  <si>
    <t>80AD01194643739265</t>
  </si>
  <si>
    <t>80AD0119464373923A</t>
  </si>
  <si>
    <t>80AD01193233EB5943</t>
  </si>
  <si>
    <t>80AD01193433F6A4EA</t>
  </si>
  <si>
    <t>80AD01193433F6A4DC</t>
  </si>
  <si>
    <t>80AD01193433F6A4BD</t>
  </si>
  <si>
    <t>80AD01193433F6A437</t>
  </si>
  <si>
    <t>Total</t>
  </si>
  <si>
    <t>SK Hynix 32GB 2Rx4 PC4</t>
  </si>
  <si>
    <t>80AD011834725AA708</t>
  </si>
  <si>
    <t>80AD011834725AA647</t>
  </si>
  <si>
    <t>80AD011834725AA6EE</t>
  </si>
  <si>
    <t>80AD011834725AA653</t>
  </si>
  <si>
    <t xml:space="preserve">HMAA8GL7CPR4N-WM TG </t>
  </si>
  <si>
    <t>C-Die WM 64GB/SK Hynix 64GB</t>
  </si>
  <si>
    <r>
      <rPr>
        <sz val="7"/>
        <color rgb="FF323130"/>
        <rFont val="Calibri"/>
        <family val="2"/>
        <scheme val="minor"/>
      </rPr>
      <t xml:space="preserve"> </t>
    </r>
    <r>
      <rPr>
        <sz val="10.5"/>
        <color rgb="FF323130"/>
        <rFont val="Calibri"/>
        <family val="2"/>
        <scheme val="minor"/>
      </rPr>
      <t>80AD01192733D8F166</t>
    </r>
  </si>
  <si>
    <t>80AD01192733D8EF7C</t>
  </si>
  <si>
    <t>80AD01192733D8F213</t>
  </si>
  <si>
    <t>80AD01192733D8F165</t>
  </si>
  <si>
    <t>80AD01192733D8F15D</t>
  </si>
  <si>
    <t>80AD01192733D8EFD8</t>
  </si>
  <si>
    <t>80AD01192733D8F15F</t>
  </si>
  <si>
    <t>80AD01192733D8EFF7</t>
  </si>
  <si>
    <t>80AD01192733D8F24F</t>
  </si>
  <si>
    <t>80AD01192733D8F220</t>
  </si>
  <si>
    <t>80AD01192733D8EFFB</t>
  </si>
  <si>
    <t>80AD01192733D8EFF4</t>
  </si>
  <si>
    <t xml:space="preserve">Hynix HMA82GR7CJR4N-VK </t>
  </si>
  <si>
    <t xml:space="preserve">1283EF9D </t>
  </si>
  <si>
    <t>Shipped to Hynix</t>
  </si>
  <si>
    <t xml:space="preserve">1283EFA3 </t>
  </si>
  <si>
    <t xml:space="preserve">1283EF9B </t>
  </si>
  <si>
    <t xml:space="preserve">1283EFA5 </t>
  </si>
  <si>
    <t xml:space="preserve">1283EFA9 </t>
  </si>
  <si>
    <t>1283EFB9</t>
  </si>
  <si>
    <t>1283F726</t>
  </si>
  <si>
    <t>1283F6BA</t>
  </si>
  <si>
    <t>1283F6AE</t>
  </si>
  <si>
    <t>1283F6C3</t>
  </si>
  <si>
    <t>1283EF9F</t>
  </si>
  <si>
    <t>1283EF99</t>
  </si>
  <si>
    <t xml:space="preserve">12A76CE3 </t>
  </si>
  <si>
    <t xml:space="preserve">12A76CF1 </t>
  </si>
  <si>
    <t xml:space="preserve">12A76CF3 </t>
  </si>
  <si>
    <t xml:space="preserve">12A76CF7 </t>
  </si>
  <si>
    <t xml:space="preserve">12A76CFB </t>
  </si>
  <si>
    <t>12A76CED</t>
  </si>
  <si>
    <t>9373FC45</t>
  </si>
  <si>
    <t>9373FC3B</t>
  </si>
  <si>
    <t>9373FC3C</t>
  </si>
  <si>
    <t>9373FBD9</t>
  </si>
  <si>
    <t>12A76CEF</t>
  </si>
  <si>
    <t>12A76CDF</t>
  </si>
  <si>
    <t>2AE0_AA97_F000_0110_ACE4_2E00_9584_B0FB</t>
  </si>
  <si>
    <t>2AE0_AA97_F000_0110_ACE4_2E00_95A1_A922</t>
  </si>
  <si>
    <t>2AE0_AA97_F000_0110_ACE4_2E00_9584_B0F9</t>
  </si>
  <si>
    <t>2AE0_AA97_F000_0110_ACE4_2E00_9584_B0F8</t>
  </si>
  <si>
    <t>2AE0_AA97_F000_0110_ACE4_2E00_9584_B0FA</t>
  </si>
  <si>
    <t>2AE0_AA97_F000_0110_ACE4_2E00_9584_B0FF</t>
  </si>
  <si>
    <t>2AE0_AA97_F000_0110_ACE4_2E00_9584_B101</t>
  </si>
  <si>
    <t>Samsung CB2 32GB</t>
  </si>
  <si>
    <t>W0D200091531CC44AD</t>
  </si>
  <si>
    <t>W0D200091531CC44AA</t>
  </si>
  <si>
    <t>W0D200091531CC471A</t>
  </si>
  <si>
    <t>W0D200091531CC475F</t>
  </si>
  <si>
    <t>W0D200091531CC46B0</t>
  </si>
  <si>
    <t>W0D200091531CC319F</t>
  </si>
  <si>
    <t>W0D200091531CC4026</t>
  </si>
  <si>
    <t>W0D200091531CC32D5</t>
  </si>
  <si>
    <t>W0D200091531CC2560</t>
  </si>
  <si>
    <t>W0D200091531CC276E</t>
  </si>
  <si>
    <t>W0D200091531CC44AB</t>
  </si>
  <si>
    <t>W0D200091531CC3412</t>
  </si>
  <si>
    <t>W0D200091531CC3222</t>
  </si>
  <si>
    <t>W0D300091531CC9420</t>
  </si>
  <si>
    <t>W0D300091531CC970A</t>
  </si>
  <si>
    <t>W0D300091531CC94BA</t>
  </si>
  <si>
    <t>W0D300091531CC8F41</t>
  </si>
  <si>
    <t>W0D300091531CC8BFF</t>
  </si>
  <si>
    <t>W0D300091531CC93DF</t>
  </si>
  <si>
    <t>W0D200091531CC4803</t>
  </si>
  <si>
    <t>Samsung PM983 NVM</t>
  </si>
  <si>
    <t>S3WGNE0M158587</t>
  </si>
  <si>
    <t>S3WGNE0M158560</t>
  </si>
  <si>
    <t>S3WGNE0M158562</t>
  </si>
  <si>
    <t>S3WGNE0M158592</t>
  </si>
  <si>
    <t>S3WGNE0M158550</t>
  </si>
  <si>
    <t>S3WGNE0M158577</t>
  </si>
  <si>
    <t>S3WGNE0M158575</t>
  </si>
  <si>
    <t>S3WGNE0M158564</t>
  </si>
  <si>
    <t>S3WGNE0M158585</t>
  </si>
  <si>
    <t>S3WGNE0M158583</t>
  </si>
  <si>
    <t>S3WGNE0M158579</t>
  </si>
  <si>
    <t>S3WGNE0M158581</t>
  </si>
  <si>
    <t>S3WGNE0M158580</t>
  </si>
  <si>
    <t>S3WGNE0M158557</t>
  </si>
  <si>
    <t>S3WGNE0M158559</t>
  </si>
  <si>
    <t>S3WGNB0K500118</t>
  </si>
  <si>
    <t>S3WGNB0K500212</t>
  </si>
  <si>
    <t>S3WGNB0K500111</t>
  </si>
  <si>
    <t>S3WGNB0K500214</t>
  </si>
  <si>
    <t>S3WGNE0M158584</t>
  </si>
  <si>
    <t>S3WGNB0JC00542</t>
  </si>
  <si>
    <t>S3WGNB0JC00596</t>
  </si>
  <si>
    <t>S3WGNB0JC00646</t>
  </si>
  <si>
    <t>S3WGNB0JC00590</t>
  </si>
  <si>
    <t>S3WGNE0M158545</t>
  </si>
  <si>
    <t>9JKM603T</t>
  </si>
  <si>
    <t>Shipped to Western Digital</t>
  </si>
  <si>
    <t>9JK4491T</t>
  </si>
  <si>
    <t>S457NB0K400186</t>
  </si>
  <si>
    <t>Jaylan Jang</t>
  </si>
  <si>
    <t>S457NB0K400207</t>
  </si>
  <si>
    <t>S457NB0K400133</t>
  </si>
  <si>
    <t>S457NB0K400220</t>
  </si>
  <si>
    <t>M393A4K40CB2-CTD - 1915</t>
  </si>
  <si>
    <t>Samsung CB2 32GB DIMM</t>
  </si>
  <si>
    <t>10QZ00090203680AA2  </t>
  </si>
  <si>
    <t>109J0009030369268F     </t>
  </si>
  <si>
    <t>109J00090303692443     </t>
  </si>
  <si>
    <t>109J00090303692780     </t>
  </si>
  <si>
    <t>109J0009030369271E     </t>
  </si>
  <si>
    <t>109J000903036925B8     </t>
  </si>
  <si>
    <t>109J000903036923A7    </t>
  </si>
  <si>
    <t>109J000903036926A5    </t>
  </si>
  <si>
    <t>109J000903036925CB    </t>
  </si>
  <si>
    <t>109J00090303692649     </t>
  </si>
  <si>
    <t>109J000903036923C1     </t>
  </si>
  <si>
    <t>109J0009030369242F</t>
  </si>
  <si>
    <t>12MSOV03CHJU1103019BF00135F13111</t>
  </si>
  <si>
    <t>12MSOV03CHJU1103019BF00135813111</t>
  </si>
  <si>
    <t>12MSOV03CHJU1103019BF00136013111</t>
  </si>
  <si>
    <t>12MSOV03CHJU1103019BF00135913111</t>
  </si>
  <si>
    <t>12MSOV03CHJU1103019BF00135A13111</t>
  </si>
  <si>
    <t>12MSOV03CHJU1103019BF00136213111</t>
  </si>
  <si>
    <t>12MSOV03CHJU1103019BF00135B13111</t>
  </si>
  <si>
    <t>12MSOV03CHJU1103019BF00138113111</t>
  </si>
  <si>
    <t>12MSOV03CHJU1103019BF00137913111</t>
  </si>
  <si>
    <t>12MSOV03CHJU1103019BF00138213111</t>
  </si>
  <si>
    <t>12MSOV03CHJU1103019BF00133613111</t>
  </si>
  <si>
    <t>12MSOV03CHJU1103019BF00133E13111</t>
  </si>
  <si>
    <t>12MSOV03CHJU1103019BF00133713111</t>
  </si>
  <si>
    <t>12MSOV03CHJU1103019BF00133813111</t>
  </si>
  <si>
    <t>12MSOV03CHJU1103019BF00136313111</t>
  </si>
  <si>
    <t>12MSOV03CHJU1103019BF00134A13111</t>
  </si>
  <si>
    <t>12MSOV03CHJU1103019BF00135313111</t>
  </si>
  <si>
    <t>12MSOV03CHJU1103019BF00134B13111</t>
  </si>
  <si>
    <t>12MSOV03CHJU1103019BF00135113111</t>
  </si>
  <si>
    <t>12MSOV03CHJU1103019BF00135213111</t>
  </si>
  <si>
    <t>12MSOV03CHJU1103019BF00135413111</t>
  </si>
  <si>
    <t>12MSOV03CHJU1103019BF00135C13111</t>
  </si>
  <si>
    <t>12MSOV03CHJU1103019BF00135513111</t>
  </si>
  <si>
    <t>12MSOV03CHJU1103019BF00135D13111</t>
  </si>
  <si>
    <t>12MSOV03CHJU1103019BF00135613111</t>
  </si>
  <si>
    <t>12MSOV03CHJU1103019BF00135E13111</t>
  </si>
  <si>
    <t>12MSOV03CHJU1103019BF00135713111</t>
  </si>
  <si>
    <t>69GS1022TVHQ</t>
  </si>
  <si>
    <t>Cheng Zhang</t>
  </si>
  <si>
    <t>69GS101BTVHQ</t>
  </si>
  <si>
    <t>69GS101XTVHQ</t>
  </si>
  <si>
    <t>69GS101LTVHQ</t>
  </si>
  <si>
    <t>69GS101GTVHQ</t>
  </si>
  <si>
    <t>69CS101PTVJQ</t>
  </si>
  <si>
    <t>69CS101QTVJQ</t>
  </si>
  <si>
    <t>69CS1026TVJQ</t>
  </si>
  <si>
    <t>69CS100STVJQ</t>
  </si>
  <si>
    <t>69CS1027TVJQ</t>
  </si>
  <si>
    <t>69CS1022TVJQ</t>
  </si>
  <si>
    <t>69CS100CTVJQ</t>
  </si>
  <si>
    <t>69CS100DTVJQ</t>
  </si>
  <si>
    <t>69CS1023TVJQ</t>
  </si>
  <si>
    <t>69CS102RTVJQ</t>
  </si>
  <si>
    <t>69GS101YTVHQ</t>
  </si>
  <si>
    <t>69GS101ITVHQ</t>
  </si>
  <si>
    <t>69GS101RTVHQ</t>
  </si>
  <si>
    <t>69GS101MTVHQ</t>
  </si>
  <si>
    <t>69GS101QTVHQ</t>
  </si>
  <si>
    <t>69CS1013TVJQ</t>
  </si>
  <si>
    <t>69CS101ETVJQ</t>
  </si>
  <si>
    <t>69CS102YTVJQ</t>
  </si>
  <si>
    <t>69CS103RTVJQ</t>
  </si>
  <si>
    <t>69CS103FTVJQ</t>
  </si>
  <si>
    <t>69CS1005TVJQ</t>
  </si>
  <si>
    <t>69CS100PTVJQ</t>
  </si>
  <si>
    <t>69CS103JTVJQ</t>
  </si>
  <si>
    <t>69CS103ETVJQ</t>
  </si>
  <si>
    <t>69CS1018TVJQ</t>
  </si>
  <si>
    <t>69CS101BTVJQ</t>
  </si>
  <si>
    <t>69CS100OTVJQ</t>
  </si>
  <si>
    <t>69CS102ZTVJQ</t>
  </si>
  <si>
    <t>69CS1001TVJQ</t>
  </si>
  <si>
    <t>69CS1009TVJQ</t>
  </si>
  <si>
    <t>69CS1006TVJQ</t>
  </si>
  <si>
    <t>69CS1012TVJQ</t>
  </si>
  <si>
    <t>69CS1030TVJQ</t>
  </si>
  <si>
    <t>69CS103DTVJQ</t>
  </si>
  <si>
    <t>69CS100JTVJQ</t>
  </si>
  <si>
    <t>69CS100TTVJQ</t>
  </si>
  <si>
    <t>69CS1039TVJQ</t>
  </si>
  <si>
    <t>69CS103NTVJQ</t>
  </si>
  <si>
    <t>69CS102UTVJQ</t>
  </si>
  <si>
    <t>69CS1038TVJQ</t>
  </si>
  <si>
    <t>69CS100WTVJQ</t>
  </si>
  <si>
    <t>69CS100MTVJQ</t>
  </si>
  <si>
    <t>69CS100VTVJQ</t>
  </si>
  <si>
    <t>69CS100QTVJQ</t>
  </si>
  <si>
    <t>69CS102HTVJQ</t>
  </si>
  <si>
    <t>69CS1002TVJQ</t>
  </si>
  <si>
    <t>69CS102ATVJQ</t>
  </si>
  <si>
    <t>69CS101HTVJQ</t>
  </si>
  <si>
    <t>69CS100RTVJQ</t>
  </si>
  <si>
    <t>69CS100HTVJQ</t>
  </si>
  <si>
    <t>69CS1011TVJQ</t>
  </si>
  <si>
    <t>69CS101STVJQ</t>
  </si>
  <si>
    <t>69CS101FTVJQ</t>
  </si>
  <si>
    <t>69CS101GTVJQ</t>
  </si>
  <si>
    <t>69CS102QTVJQ</t>
  </si>
  <si>
    <t>69CS1024TVJQ</t>
  </si>
  <si>
    <t>69CS101MTVJQ</t>
  </si>
  <si>
    <t>69CS101RTVJQ</t>
  </si>
  <si>
    <t>69CS101WTVJQ</t>
  </si>
  <si>
    <t>69CS101XTVJQ</t>
  </si>
  <si>
    <t>69CS1029TVJQ</t>
  </si>
  <si>
    <t>69CS101NTVJQ</t>
  </si>
  <si>
    <t>69CS101VTVJQ</t>
  </si>
  <si>
    <t>69CS1021TVJQ</t>
  </si>
  <si>
    <t>69CS102PTVJQ</t>
  </si>
  <si>
    <t>69CS102KTVJQ</t>
  </si>
  <si>
    <t>69CS102FTVJQ</t>
  </si>
  <si>
    <t>69CS101LTVJQ</t>
  </si>
  <si>
    <t>69CS101ZTVJQ</t>
  </si>
  <si>
    <t>69CS101UTVJQ</t>
  </si>
  <si>
    <t>69CS1020TVJQ</t>
  </si>
  <si>
    <t>69CS101DTVJQ</t>
  </si>
  <si>
    <t>69CS1014TVJQ</t>
  </si>
  <si>
    <t>69CS1008TVJQ</t>
  </si>
  <si>
    <t>69CS102MTVJQ</t>
  </si>
  <si>
    <t>69CS1007TVJQ</t>
  </si>
  <si>
    <t>69CS101JTVJQ</t>
  </si>
  <si>
    <t>69CS103CTVJQ</t>
  </si>
  <si>
    <t>69CS1037TVJQ</t>
  </si>
  <si>
    <t>69CS1004TVJQ</t>
  </si>
  <si>
    <t>69CS100KTVJQ</t>
  </si>
  <si>
    <t>69CS1019TVJQ</t>
  </si>
  <si>
    <t>69CS1032TVJQ</t>
  </si>
  <si>
    <t>69CS100FTVJQ</t>
  </si>
  <si>
    <t>69CS100ETVJQ</t>
  </si>
  <si>
    <t>69CS100ATVJQ</t>
  </si>
  <si>
    <t>69CS1016TVJQ</t>
  </si>
  <si>
    <t>69CS100GTVJQ</t>
  </si>
  <si>
    <t>69CS102OTVJQ</t>
  </si>
  <si>
    <t>69CS1031TVJQ</t>
  </si>
  <si>
    <t>69CS1015TVJQ</t>
  </si>
  <si>
    <t>69CS100BTVJQ</t>
  </si>
  <si>
    <t>69CS102BTVJQ</t>
  </si>
  <si>
    <t>69CS102GTVJQ</t>
  </si>
  <si>
    <t>69CS102CTVJQ</t>
  </si>
  <si>
    <t>69CS101ATVJQ</t>
  </si>
  <si>
    <t>69CS100XTVJQ</t>
  </si>
  <si>
    <t>69CS103KTVJQ</t>
  </si>
  <si>
    <t>69CS102VTVJQ</t>
  </si>
  <si>
    <t>69CS102XTVJQ</t>
  </si>
  <si>
    <t>69CS100ZTVJQ</t>
  </si>
  <si>
    <t>69CS100UTVJQ</t>
  </si>
  <si>
    <t>69CS1034TVJQ</t>
  </si>
  <si>
    <t>69CS101TTVJQ</t>
  </si>
  <si>
    <t>69CS103BTVJQ</t>
  </si>
  <si>
    <t>69CS103LTVJQ</t>
  </si>
  <si>
    <t>69CS1003TVJQ</t>
  </si>
  <si>
    <t>69CS100YTVJQ</t>
  </si>
  <si>
    <t>69CS1036TVJQ</t>
  </si>
  <si>
    <t>69CS103OTVJQ</t>
  </si>
  <si>
    <t>69CS1033TVJQ</t>
  </si>
  <si>
    <t>69CS103QTVJQ</t>
  </si>
  <si>
    <t>69CS102NTVJQ</t>
  </si>
  <si>
    <t>69CS103ATVJQ</t>
  </si>
  <si>
    <t>69CS103GTVJQ</t>
  </si>
  <si>
    <t>69CS102JTVJQ</t>
  </si>
  <si>
    <t>69CS102ETVJQ</t>
  </si>
  <si>
    <t>69CS101OTVJQ</t>
  </si>
  <si>
    <t>69CS101YTVJQ</t>
  </si>
  <si>
    <t>69CS103HTVJQ</t>
  </si>
  <si>
    <t>69CS1028TVJQ</t>
  </si>
  <si>
    <t>69CS102DTVJQ</t>
  </si>
  <si>
    <t>69CS103PTVJQ</t>
  </si>
  <si>
    <t>69CS102WTVJQ</t>
  </si>
  <si>
    <t>69CS1025TVJQ</t>
  </si>
  <si>
    <t>69CS1035TVJQ</t>
  </si>
  <si>
    <t>69CS102ITVJQ</t>
  </si>
  <si>
    <t>69GS101UTVHQ</t>
  </si>
  <si>
    <t>69GS101ZTVHQ</t>
  </si>
  <si>
    <t>69GS101JTVHQ</t>
  </si>
  <si>
    <t>This specific S/N is now back on site as of 6/16/20 for re-test.</t>
  </si>
  <si>
    <t>69GS1017TVHQ</t>
  </si>
  <si>
    <t>69GS100QTVHQ</t>
  </si>
  <si>
    <t>69GS100STVHQ</t>
  </si>
  <si>
    <t>69GS101CTVHQ</t>
  </si>
  <si>
    <t>69GS1004TVHQ</t>
  </si>
  <si>
    <t>69GS1015TVHQ</t>
  </si>
  <si>
    <t>69GS1010TVHQ</t>
  </si>
  <si>
    <t>69GS100VTVHQ</t>
  </si>
  <si>
    <t>69GS1003TVHQ</t>
  </si>
  <si>
    <t>69GS101TTVHQ</t>
  </si>
  <si>
    <t>69GS101OTVHQ</t>
  </si>
  <si>
    <t>69GS101STVHQ</t>
  </si>
  <si>
    <t>69GS101NTVHQ</t>
  </si>
  <si>
    <t>69GS100JTVHQ</t>
  </si>
  <si>
    <t>69GS1006TVHQ</t>
  </si>
  <si>
    <t>69GS1020TVHQ</t>
  </si>
  <si>
    <t>69GS101VTVHQ</t>
  </si>
  <si>
    <t>69GS1008TVHQ</t>
  </si>
  <si>
    <t>69GS100PTVHQ</t>
  </si>
  <si>
    <t>69GS100UTVHQ</t>
  </si>
  <si>
    <t>69GS100ZTVHQ</t>
  </si>
  <si>
    <t>69GS1002TVHQ</t>
  </si>
  <si>
    <t>69GS1019TVHQ</t>
  </si>
  <si>
    <t>69GS101ETVHQ</t>
  </si>
  <si>
    <t>69GS1012TVHQ</t>
  </si>
  <si>
    <t>69GS101HTVHQ</t>
  </si>
  <si>
    <t>69GS1021TVHQ</t>
  </si>
  <si>
    <t>Micron 32GB Z32D(2933)</t>
  </si>
  <si>
    <t>S802C0F194524BBDCE5</t>
  </si>
  <si>
    <t>S802C0F194524BBDD26</t>
  </si>
  <si>
    <t>S802C0F194524BBDC55</t>
  </si>
  <si>
    <t>S802C0F194524BBDC4B</t>
  </si>
  <si>
    <t>S802C0F194524BBDC49</t>
  </si>
  <si>
    <t>S802C0F194524BBDB58</t>
  </si>
  <si>
    <t>S802C0F194524BBDB07</t>
  </si>
  <si>
    <t>S802C0F194524BBDD02</t>
  </si>
  <si>
    <t>S802C0F194524BBDC2F</t>
  </si>
  <si>
    <t>S802C0F194524BBDD0D</t>
  </si>
  <si>
    <t>S802C0F194524BBDC5C</t>
  </si>
  <si>
    <t>S802C0F194524BBDBF2</t>
  </si>
  <si>
    <t>S802C0F194524BBDC73</t>
  </si>
  <si>
    <t>S802C0F194524BBDCFC</t>
  </si>
  <si>
    <t>S802C0F194524BBDC8B</t>
  </si>
  <si>
    <t>S802C0F194524BBDC13</t>
  </si>
  <si>
    <t>S802C0F194524BBDBD5</t>
  </si>
  <si>
    <t>S802C0F194524BBDB3B</t>
  </si>
  <si>
    <t>S802C0F194524BBDC1A</t>
  </si>
  <si>
    <t>S802C0F194524BBDC84</t>
  </si>
  <si>
    <t>S802C0F194524BBDCF1</t>
  </si>
  <si>
    <t>S802C0F194524BBDCD7</t>
  </si>
  <si>
    <t>S802C0F194524BBDC91</t>
  </si>
  <si>
    <t>S802C0F194524BBDB88</t>
  </si>
  <si>
    <t>S802C0F194524BBDC93</t>
  </si>
  <si>
    <t>S802C0F194524BBDCDC</t>
  </si>
  <si>
    <t>S802C0F194524BBDD18</t>
  </si>
  <si>
    <t>S802C0F194524BBDBC4</t>
  </si>
  <si>
    <t>S802C0F194524BBDB5D</t>
  </si>
  <si>
    <t>S802C0F194524BBDC45</t>
  </si>
  <si>
    <t>S802C0F194524BBDD27</t>
  </si>
  <si>
    <t>S802C0F194524BBDB57</t>
  </si>
  <si>
    <t>S802C0F194524BBDB2A</t>
  </si>
  <si>
    <t>S802C0F194524BBDCCC</t>
  </si>
  <si>
    <t>S802C0F194524BBDBAA</t>
  </si>
  <si>
    <t>S802C0F194524BBDC78</t>
  </si>
  <si>
    <t>S802C0F194524BBDC50</t>
  </si>
  <si>
    <t>S802C0F194524BBDCAD</t>
  </si>
  <si>
    <t>S802C0F194524BBDBFA</t>
  </si>
  <si>
    <t>S802C0F194524BBDC3E</t>
  </si>
  <si>
    <t>S802C0F194524BBDCD8</t>
  </si>
  <si>
    <t>S802C0F194524BBDCBF</t>
  </si>
  <si>
    <t>S802C0F194524BBDB4E</t>
  </si>
  <si>
    <t>S802C0F194524BBDC44</t>
  </si>
  <si>
    <t>S802C0F194524BBDC5E</t>
  </si>
  <si>
    <t>S802C0F194524BBDB91</t>
  </si>
  <si>
    <t>S802C0F194524BBDCBD</t>
  </si>
  <si>
    <t>S802C0F194524BBDC87</t>
  </si>
  <si>
    <t>S802C0F194524BBDB6E</t>
  </si>
  <si>
    <t>S802C0F194524BBDC64</t>
  </si>
  <si>
    <t>S802C0F195025579645</t>
  </si>
  <si>
    <t>S802C0F195025579668</t>
  </si>
  <si>
    <t>S802C0F1950255CB35A</t>
  </si>
  <si>
    <t>S802C0F1950255C5AD5</t>
  </si>
  <si>
    <t>S802C0F1950255C5AA8</t>
  </si>
  <si>
    <t>S802C0F19502557D06E</t>
  </si>
  <si>
    <t>S802C0F19502557D07E</t>
  </si>
  <si>
    <t>S802C0F19502557D021</t>
  </si>
  <si>
    <t>S802C0F19502557D035</t>
  </si>
  <si>
    <t>S802C0F19502557D01F</t>
  </si>
  <si>
    <t>S802C0F1950255C91AF</t>
  </si>
  <si>
    <t>S802C0F1950255C91B9</t>
  </si>
  <si>
    <t>S802C0F1950255C91DA</t>
  </si>
  <si>
    <t>S802C0F1950255796A2</t>
  </si>
  <si>
    <t>M393A2K40DB2-CV</t>
  </si>
  <si>
    <t xml:space="preserve"> 300500000103BD20C4</t>
  </si>
  <si>
    <t>sent back to Samsung</t>
  </si>
  <si>
    <t>M393A4K40DB2-CV</t>
  </si>
  <si>
    <t>30A000000103BCA344</t>
  </si>
  <si>
    <t>total</t>
  </si>
  <si>
    <t>S802C0F1948251F5DDD</t>
  </si>
  <si>
    <t>Sent to MSFT in Calf.</t>
  </si>
  <si>
    <t>S802C0F1948251F6A5F</t>
  </si>
  <si>
    <t>S802C0F1948251F6942</t>
  </si>
  <si>
    <t>S802C0F1948251F662D</t>
  </si>
  <si>
    <t>S802C0F1948251F61BA</t>
  </si>
  <si>
    <t>S802C0F1948251F6688</t>
  </si>
  <si>
    <t>S802C0F1948251F5D9E</t>
  </si>
  <si>
    <t>S802C0F1948251F5F09</t>
  </si>
  <si>
    <t>S802C0F1948251F5DBF</t>
  </si>
  <si>
    <t>S802C0F1948251F6455</t>
  </si>
  <si>
    <t>S802C0F1948251F5E36</t>
  </si>
  <si>
    <t>S802C0F1948251F60C2</t>
  </si>
  <si>
    <t>80AD0119469380E426</t>
  </si>
  <si>
    <t>80AD0119319345275F</t>
  </si>
  <si>
    <t>80AD0119469380E43B</t>
  </si>
  <si>
    <t>80AD0119469380E37F</t>
  </si>
  <si>
    <t>80AD0119469380E3AF</t>
  </si>
  <si>
    <t>80AD0119469380E40C</t>
  </si>
  <si>
    <t>80AD0119469380E452</t>
  </si>
  <si>
    <t>80AD011931934526F8</t>
  </si>
  <si>
    <t>80AD0119469380E3CD</t>
  </si>
  <si>
    <t>80AD0119319345270F</t>
  </si>
  <si>
    <t>80AD011931934526AF</t>
  </si>
  <si>
    <t>80AD011931934526A5</t>
  </si>
  <si>
    <t>Sent to Micron</t>
  </si>
  <si>
    <t xml:space="preserve">Total </t>
  </si>
  <si>
    <t>no S/N captured</t>
  </si>
  <si>
    <t>Picked up by Sung (MSFT)</t>
  </si>
  <si>
    <t>Shipped to Nanya</t>
  </si>
  <si>
    <t>3357_4730_4AC0_0343_0025_3842_0000_0001</t>
  </si>
  <si>
    <t>3357_4730_4AC0_0232_0025_3842_0000_0001</t>
  </si>
  <si>
    <t>3357_4730_4AC0_0511_0025_3842_0000_0001</t>
  </si>
  <si>
    <t>3357_4730_4AC0_0345_0025_3842_0000_0001</t>
  </si>
  <si>
    <t>3357_4730_4AC0_0226_0025_3842_0000_0001</t>
  </si>
  <si>
    <t>3357_4730_4AC0_0354_0025_3842_0000_0001</t>
  </si>
  <si>
    <t>Picked up by Daniel (Samsung) **Note: only 4 were picked up of the 6.</t>
  </si>
  <si>
    <t xml:space="preserve">HFS960GD0FEI-A430A </t>
  </si>
  <si>
    <t>NI02Q0138I01A2P6H</t>
  </si>
  <si>
    <t>Picked up by MSFT(Joshua)</t>
  </si>
  <si>
    <t>NI02Q0138I01A2P6G</t>
  </si>
  <si>
    <t>NI02Q0138I01A2P6B</t>
  </si>
  <si>
    <t>NI02Q0138I01A2P6W</t>
  </si>
  <si>
    <t>NI02Q0138I01A2P6X</t>
  </si>
  <si>
    <t>NI02Q0138I01A2P6D</t>
  </si>
  <si>
    <t>NI02Q0138I01A2P6E</t>
  </si>
  <si>
    <t>NI02Q0138I01A2P74</t>
  </si>
  <si>
    <t>NI02Q0138I01A2P73</t>
  </si>
  <si>
    <t>NI02Q0138I01A2P71</t>
  </si>
  <si>
    <t>NI02Q0138I01A2P70</t>
  </si>
  <si>
    <t>NI02Q0138I01A2P75</t>
  </si>
  <si>
    <t>NI02Q0138I01A2P76</t>
  </si>
  <si>
    <t>NI02Q0138I01A2P78</t>
  </si>
  <si>
    <t>NI02Q0138I01A2P77</t>
  </si>
  <si>
    <t>NI02Q0138I01A2P79</t>
  </si>
  <si>
    <t>NI02Q0138I01A2P7A</t>
  </si>
  <si>
    <t>NI02Q0138I01A2P7C</t>
  </si>
  <si>
    <t>NI02Q0138I01A2P6K</t>
  </si>
  <si>
    <t>NI02Q0138I01A2P5H</t>
  </si>
  <si>
    <t>NI02Q0138I01A2P6T</t>
  </si>
  <si>
    <t>NI02Q0138I01A2P6U</t>
  </si>
  <si>
    <t>NI02Q0138I01A2P6V</t>
  </si>
  <si>
    <t>NI02Q0138I01A2P6R</t>
  </si>
  <si>
    <t>NI02Q0138I01A2P6S</t>
  </si>
  <si>
    <t>NI02Q0138I01A2P6Q</t>
  </si>
  <si>
    <t>NI02Q0138I01A2P6P</t>
  </si>
  <si>
    <t>NI02Q0140I0102P0H</t>
  </si>
  <si>
    <t>NI02Q0138I01A2P60</t>
  </si>
  <si>
    <t>NI02Q0138I01A2P5Y</t>
  </si>
  <si>
    <t>NI02Q0138I01A2P5Z</t>
  </si>
  <si>
    <t>NI02Q0138I01A2P6M</t>
  </si>
  <si>
    <t>NI02Q0138I01A2P6N</t>
  </si>
  <si>
    <t>NI02Q0138I01A2P6O</t>
  </si>
  <si>
    <t>NI02Q0138I01A2P7D</t>
  </si>
  <si>
    <t>NI02Q0138I01A2P7B</t>
  </si>
  <si>
    <t>NI02Q0138I01A2P7Z</t>
  </si>
  <si>
    <t>NI02Q0138I01A2P7Y</t>
  </si>
  <si>
    <t>NI02Q0138I01A2P6J</t>
  </si>
  <si>
    <t>NI02Q0138I01A2P6I</t>
  </si>
  <si>
    <t>NI02Q0138I01A2P80</t>
  </si>
  <si>
    <t>NI02Q0138I01A2P7Q</t>
  </si>
  <si>
    <t>NI02Q0138I01A2P7W</t>
  </si>
  <si>
    <t>NI02Q0138I01A2P7V</t>
  </si>
  <si>
    <t>NI02Q0138I01A2P7S</t>
  </si>
  <si>
    <t>NI02Q0138I01A2P7R</t>
  </si>
  <si>
    <t>NI02Q0138I01A2P67</t>
  </si>
  <si>
    <t>NI02Q0138I01A2P66</t>
  </si>
  <si>
    <t>NI02Q0138I01A2P64</t>
  </si>
  <si>
    <t>NI02Q0138I01A2P65</t>
  </si>
  <si>
    <t>NI02Q0138I01A2P7U</t>
  </si>
  <si>
    <t>NI02Q0138I01A2P7T</t>
  </si>
  <si>
    <t>NI02Q0138I01A2P7X</t>
  </si>
  <si>
    <t>NI02Q0138I01A2P62</t>
  </si>
  <si>
    <t>NI02Q0138I01A2P63</t>
  </si>
  <si>
    <t>NI02Q0138I01A2P6L</t>
  </si>
  <si>
    <t>NI02Q0138I01A2P6F</t>
  </si>
  <si>
    <t>NI02Q0138I0102P0I</t>
  </si>
  <si>
    <t>NI02Q0138I01A2P5N</t>
  </si>
  <si>
    <t>NI02Q0138I01A2P5M</t>
  </si>
  <si>
    <t>8DJ7D68H</t>
  </si>
  <si>
    <t>8DJAWH3Y</t>
  </si>
  <si>
    <t>8DJ7NKTH</t>
  </si>
  <si>
    <t>8DJA28AH</t>
  </si>
  <si>
    <t>8DJ8YH2H</t>
  </si>
  <si>
    <t>8DJ79D5H</t>
  </si>
  <si>
    <t>8DJ83SMH</t>
  </si>
  <si>
    <t>8DJAE9TH</t>
  </si>
  <si>
    <t>8DJ79GEH</t>
  </si>
  <si>
    <t>8DJ9XD7H</t>
  </si>
  <si>
    <t>300100094803B036E4</t>
  </si>
  <si>
    <t>MSFT(John Tien)</t>
  </si>
  <si>
    <t>300100094803B03317</t>
  </si>
  <si>
    <t>300100094803B033FD</t>
  </si>
  <si>
    <t>300100094803B03427</t>
  </si>
  <si>
    <t>300100094803B03361</t>
  </si>
  <si>
    <t>300100094803B0356C</t>
  </si>
  <si>
    <t>300100094803B035BF</t>
  </si>
  <si>
    <t>300100094803B036BD</t>
  </si>
  <si>
    <t>300100094803B035B5</t>
  </si>
  <si>
    <t>300100094803B035B8</t>
  </si>
  <si>
    <t>300100094803B033F9</t>
  </si>
  <si>
    <t>300100094803B035DB</t>
  </si>
  <si>
    <t>300100094803B033AC</t>
  </si>
  <si>
    <t>300100094803B03570</t>
  </si>
  <si>
    <t>300100094803B03375</t>
  </si>
  <si>
    <t>300100094803B03585</t>
  </si>
  <si>
    <t>300100094803B035AC</t>
  </si>
  <si>
    <t>300100094803B03363</t>
  </si>
  <si>
    <t>300100094803B0341A</t>
  </si>
  <si>
    <t>300100094803B03393</t>
  </si>
  <si>
    <t>300100094803B03442</t>
  </si>
  <si>
    <t>300100094803B03583</t>
  </si>
  <si>
    <t>300100094803B0340D</t>
  </si>
  <si>
    <t>300100094803B0359E</t>
  </si>
  <si>
    <t>300100094803B0357B</t>
  </si>
  <si>
    <t>300100094803B035A7</t>
  </si>
  <si>
    <t>300100094803B0340A</t>
  </si>
  <si>
    <t>300100094803B03590</t>
  </si>
  <si>
    <t>300100094803B03584</t>
  </si>
  <si>
    <t>300100094803B0345A</t>
  </si>
  <si>
    <t>300100094803B0345D</t>
  </si>
  <si>
    <t>300100094803B03310</t>
  </si>
  <si>
    <t>300100094803B033E1</t>
  </si>
  <si>
    <t>300100094803B033B7</t>
  </si>
  <si>
    <t>300100094803B03304</t>
  </si>
  <si>
    <t>300100094803B03356</t>
  </si>
  <si>
    <t>300100094803B03321</t>
  </si>
  <si>
    <t>300100094803B0336F</t>
  </si>
  <si>
    <t>300100094803B03371</t>
  </si>
  <si>
    <t>300100094803B0331A</t>
  </si>
  <si>
    <t>300100094803B03358</t>
  </si>
  <si>
    <t>300100094803B0339F</t>
  </si>
  <si>
    <t>300100094803B035E8</t>
  </si>
  <si>
    <t>300100094803B03382</t>
  </si>
  <si>
    <t>300100094803B03588</t>
  </si>
  <si>
    <t>300100094803B0331C</t>
  </si>
  <si>
    <t>300100094803B0359F</t>
  </si>
  <si>
    <t>300100094803B0344F</t>
  </si>
  <si>
    <t>300100094803B036B2</t>
  </si>
  <si>
    <t>300100094803B03438</t>
  </si>
  <si>
    <t>300B00000103BDC1A4</t>
  </si>
  <si>
    <t>300B00000103BDC009</t>
  </si>
  <si>
    <t>300B00000103BDC010</t>
  </si>
  <si>
    <t>300B00000103BDC16C</t>
  </si>
  <si>
    <t>300B00000103BDC02B</t>
  </si>
  <si>
    <t>300100094803B03587</t>
  </si>
  <si>
    <t>300100094803B03392</t>
  </si>
  <si>
    <t>300100094803B03322</t>
  </si>
  <si>
    <t>300100094803B0337A</t>
  </si>
  <si>
    <t>300100094803B036E2</t>
  </si>
  <si>
    <t>30A100000203BE5304</t>
  </si>
  <si>
    <t>30A100000203BE5360</t>
  </si>
  <si>
    <t>30A100000203BE53E4</t>
  </si>
  <si>
    <t>30A100000203BE53BA</t>
  </si>
  <si>
    <t>30A100000203BE52CB</t>
  </si>
  <si>
    <t>300100094803B0342A</t>
  </si>
  <si>
    <t>300100094803B036EE</t>
  </si>
  <si>
    <t>300100094803B036C0</t>
  </si>
  <si>
    <t>300100094803B035A8</t>
  </si>
  <si>
    <t>300100094803B033EB</t>
  </si>
  <si>
    <t>300100094803B03324</t>
  </si>
  <si>
    <t>300100094803B03389</t>
  </si>
  <si>
    <t>300100094803B03593</t>
  </si>
  <si>
    <t>300100094803B0356B</t>
  </si>
  <si>
    <t>300100094803B033A9</t>
  </si>
  <si>
    <t>300100094803B03374</t>
  </si>
  <si>
    <t>300100094803B03579</t>
  </si>
  <si>
    <t>300100094803B0335A</t>
  </si>
  <si>
    <t>300100094803B036EC</t>
  </si>
  <si>
    <t>300100094803B0339D</t>
  </si>
  <si>
    <t>300100094803B033FE</t>
  </si>
  <si>
    <t>300100094803B0331F</t>
  </si>
  <si>
    <t>300100094803B035B3</t>
  </si>
  <si>
    <t>300100094803B035F3</t>
  </si>
  <si>
    <t>300100094803B032BC</t>
  </si>
  <si>
    <t>300100094803B03372</t>
  </si>
  <si>
    <t>300100094803B033C8</t>
  </si>
  <si>
    <t>300100094803B035E6</t>
  </si>
  <si>
    <t>300100094803B03433</t>
  </si>
  <si>
    <t>300100094803B033A0</t>
  </si>
  <si>
    <t>300100094803B03578</t>
  </si>
  <si>
    <t>300100094803B0331D</t>
  </si>
  <si>
    <t>300100094803B0340E</t>
  </si>
  <si>
    <t>300100094803B033D7</t>
  </si>
  <si>
    <t>300100094803B035A9</t>
  </si>
  <si>
    <t>300100094803B036FB</t>
  </si>
  <si>
    <t>300100094803B0356F</t>
  </si>
  <si>
    <t>300100094803B033B1</t>
  </si>
  <si>
    <t>300100094803B032BD</t>
  </si>
  <si>
    <t>300100094803B0357A</t>
  </si>
  <si>
    <t>30A400000203BE6F01</t>
  </si>
  <si>
    <t>30A400000203BE6EFE</t>
  </si>
  <si>
    <t>30A400000203BE6F14</t>
  </si>
  <si>
    <t>30A400000203BE6F00</t>
  </si>
  <si>
    <t>30A400000203BE6F3F</t>
  </si>
  <si>
    <t>30A400000203BE6F08</t>
  </si>
  <si>
    <t>30A400000203BE6F0D</t>
  </si>
  <si>
    <t>30A400000203BE6F0B</t>
  </si>
  <si>
    <t>30A400000203BE6F28</t>
  </si>
  <si>
    <t>30A400000203BE6F13</t>
  </si>
  <si>
    <t>30A400000203BE6F16</t>
  </si>
  <si>
    <t>30A400000203BE6EF1</t>
  </si>
  <si>
    <t>30A400000203BE6F19</t>
  </si>
  <si>
    <t>30A400000203BE6F40</t>
  </si>
  <si>
    <t>30A400000203BE6F26</t>
  </si>
  <si>
    <t>30A400000203BE6F17</t>
  </si>
  <si>
    <t>30A400000203BE6F47</t>
  </si>
  <si>
    <t>30A400000203BE6EEF</t>
  </si>
  <si>
    <t>30A400000203BE6F0A</t>
  </si>
  <si>
    <t>30A400000203BE6F2E</t>
  </si>
  <si>
    <t>30A400000203BE6F36</t>
  </si>
  <si>
    <t>30A400000203BE6F39</t>
  </si>
  <si>
    <t>30A400000203BE6EF3</t>
  </si>
  <si>
    <t>30A400000203BE6F09</t>
  </si>
  <si>
    <t>30A400000203BE6F3A</t>
  </si>
  <si>
    <t>30A000000203BE4E0E</t>
  </si>
  <si>
    <t>30A000000203BE4D53</t>
  </si>
  <si>
    <t>30A000000203BE4D80</t>
  </si>
  <si>
    <t>30A000000203BE4C1D</t>
  </si>
  <si>
    <t>30A000000203BE4CBA</t>
  </si>
  <si>
    <t>30A000000203BE4D97</t>
  </si>
  <si>
    <t>30A000000203BE4CF7</t>
  </si>
  <si>
    <t>30A000000203BE4C20</t>
  </si>
  <si>
    <t>30A000000203BE4C7E</t>
  </si>
  <si>
    <t>30A000000203BE4D36</t>
  </si>
  <si>
    <t>30A000000203BE4C4F</t>
  </si>
  <si>
    <t>30A000000203BE4D96</t>
  </si>
  <si>
    <t>30A000000203BE4E06</t>
  </si>
  <si>
    <t>30A000000203BE4E04</t>
  </si>
  <si>
    <t>30A000000203BE4C8D</t>
  </si>
  <si>
    <t>30A000000203BE4CD0</t>
  </si>
  <si>
    <t>30A000000203BE4E13</t>
  </si>
  <si>
    <t>30A000000203BE4C2D</t>
  </si>
  <si>
    <t>30A000000203BE4D99</t>
  </si>
  <si>
    <t>30A000000203BE4D43</t>
  </si>
  <si>
    <t>300B00000103BDC00C</t>
  </si>
  <si>
    <t>300B00000103BDC00E</t>
  </si>
  <si>
    <t>300B00000103BDC04E</t>
  </si>
  <si>
    <t>300B00000103BDC0CE</t>
  </si>
  <si>
    <t>300B00000103BDBFFC</t>
  </si>
  <si>
    <t>SKhynix DIMMs 1904</t>
  </si>
  <si>
    <t>80AD01190492DAEAE3</t>
  </si>
  <si>
    <t>To be picked up by MSFT</t>
  </si>
  <si>
    <t>80AD01190492DAEAED</t>
  </si>
  <si>
    <t>80AD01190492DAEAA5</t>
  </si>
  <si>
    <t>80AD01190492DAEAEE</t>
  </si>
  <si>
    <t>80AD01190492DAEB92</t>
  </si>
  <si>
    <t>80AD01190492DAEAAF</t>
  </si>
  <si>
    <t>80AD01190492DAEAE0</t>
  </si>
  <si>
    <t>80AD01190492DAEAAC</t>
  </si>
  <si>
    <t>80AD01174311AFE999</t>
  </si>
  <si>
    <t>80AD01174411B1E85A</t>
  </si>
  <si>
    <t>80AD01174411B1E7AE</t>
  </si>
  <si>
    <t>80AD01174311AFE932</t>
  </si>
  <si>
    <t>80AD01174411B1F0FE</t>
  </si>
  <si>
    <t>80AD01174311AFE9E2</t>
  </si>
  <si>
    <t>80AD01174311AFE993</t>
  </si>
  <si>
    <t>80AD01174411B1F06A</t>
  </si>
  <si>
    <t>80AD01174311AFE9D2</t>
  </si>
  <si>
    <t>80AD01190492DAEAB0</t>
  </si>
  <si>
    <t>80AD01190492DAEAAE</t>
  </si>
  <si>
    <t>80AD01174411B1EAE5</t>
  </si>
  <si>
    <t>80AD01174411B1E76E</t>
  </si>
  <si>
    <t>80AD01190492DAEBFA</t>
  </si>
  <si>
    <t>80AD01190492DAEBEB</t>
  </si>
  <si>
    <t>80AD01190492DAEBED</t>
  </si>
  <si>
    <t>SKhynix PE6010 NVME Purple Dot</t>
  </si>
  <si>
    <t>HFS960GD0FEG-A430A NI03T0008I0103KA4</t>
  </si>
  <si>
    <t>HFS960GD0FEG-A430A NI03T0008I0103K9A</t>
  </si>
  <si>
    <t>HFS960GD0FEG-A430A NI03T0008I0103KA2</t>
  </si>
  <si>
    <t>HFS960GD0FEG-A430A NI03T0008I0103KA3</t>
  </si>
  <si>
    <t>HFS960GD0FEG-A430A NI03T0008I0103KA0</t>
  </si>
  <si>
    <t>HFS960GD0FEG-A430A NI03T0008I0103KA1</t>
  </si>
  <si>
    <t>Samsung SATA SSD</t>
  </si>
  <si>
    <t>S457NF0KA21612 5002538E408A34DF</t>
  </si>
  <si>
    <t>18ASF2G72PZ-2G9E1</t>
  </si>
  <si>
    <t>Micron DIMM 16GB</t>
  </si>
  <si>
    <t>RMA dropped off at drop box</t>
  </si>
  <si>
    <t>HFS960GD0FEI-A430A(Non-dotted)</t>
  </si>
  <si>
    <t>Serial Numbers on file with TB</t>
  </si>
  <si>
    <t>To be picked up by MSFT TBD</t>
  </si>
  <si>
    <t>HFS960GD0FEG-A430A (non-dot)</t>
  </si>
  <si>
    <t>M393A4K40DB2-CVF</t>
  </si>
  <si>
    <t>Pending S/N's from Shelton at MSFT</t>
  </si>
  <si>
    <t>Picked up by Joshua</t>
  </si>
  <si>
    <t>S802C0F194024202AC0</t>
  </si>
  <si>
    <t>Picked up by MSFT</t>
  </si>
  <si>
    <t>S802C0F194024203185</t>
  </si>
  <si>
    <t>S802C0F1940242031EE</t>
  </si>
  <si>
    <t>S802C0F1940242029F8</t>
  </si>
  <si>
    <t>S802C0F194024204579</t>
  </si>
  <si>
    <t>S802C0F19402420443C</t>
  </si>
  <si>
    <t>S802C0F1940242045CD</t>
  </si>
  <si>
    <t>S802C0F1940242042D7</t>
  </si>
  <si>
    <t>S802C0F194024202B93</t>
  </si>
  <si>
    <t>S802C0F194024203B53</t>
  </si>
  <si>
    <t>S802C0F194024204450</t>
  </si>
  <si>
    <t>S802C0F1940242043F9</t>
  </si>
  <si>
    <t>S802C0F194024203DA0</t>
  </si>
  <si>
    <t>S802C0F194024204424</t>
  </si>
  <si>
    <t>S802C0F1940242044DC</t>
  </si>
  <si>
    <t>S802C0F1940242044E0</t>
  </si>
  <si>
    <t>S802C0F1940242044AF</t>
  </si>
  <si>
    <t>S802C0F1940242044A0</t>
  </si>
  <si>
    <t>S802C0F194024204498</t>
  </si>
  <si>
    <t>S802C0F194024204061</t>
  </si>
  <si>
    <t>S802C0F194024203DBE</t>
  </si>
  <si>
    <t>S802C0F19402420432B</t>
  </si>
  <si>
    <t>S802C0F194024202BD0</t>
  </si>
  <si>
    <t>S802C0F194024202E3E</t>
  </si>
  <si>
    <t>S802C0F194524C08B64</t>
  </si>
  <si>
    <t>S802C0F194524C08B3E</t>
  </si>
  <si>
    <t>S802C0F194524C09515</t>
  </si>
  <si>
    <t>S802C0F194524C09B9B</t>
  </si>
  <si>
    <t>S802C0F194524C099FF</t>
  </si>
  <si>
    <t>S802C0F194524C099A4</t>
  </si>
  <si>
    <t>S802C0F194524C08925</t>
  </si>
  <si>
    <t>S802C0F19502557A01D</t>
  </si>
  <si>
    <t>S802C0F194524C09C6A</t>
  </si>
  <si>
    <t>S802C0F194524BBD61C</t>
  </si>
  <si>
    <t>S802C0F194524BBD60E</t>
  </si>
  <si>
    <t>S802C0F194524BBD6B7</t>
  </si>
  <si>
    <t>S802C0F194524BBD61F</t>
  </si>
  <si>
    <t>S802C0F194524BBD5B1</t>
  </si>
  <si>
    <t>S802C0F194524C09CA6</t>
  </si>
  <si>
    <t>S802C0F194524C08E03</t>
  </si>
  <si>
    <t>S802C0F194524C092E6</t>
  </si>
  <si>
    <t>S802C0F194524C08A3A</t>
  </si>
  <si>
    <t>S802C0F194524C09E7D</t>
  </si>
  <si>
    <t>S802C0F194524C09704</t>
  </si>
  <si>
    <t>S802C0F194524C08D81</t>
  </si>
  <si>
    <t>S802C0F194524C099B0</t>
  </si>
  <si>
    <t>S802C0F194524C09EAE</t>
  </si>
  <si>
    <t>S802C0F194524C0896D</t>
  </si>
  <si>
    <t>300100000103BCBD69</t>
  </si>
  <si>
    <t>300100000103BCBCBE</t>
  </si>
  <si>
    <t>300100000103BCBCA2</t>
  </si>
  <si>
    <t>300100000103BCBC4C</t>
  </si>
  <si>
    <t>300100000103BCBDB8</t>
  </si>
  <si>
    <t>30A000000103BCA3C3</t>
  </si>
  <si>
    <t>30A000000103BCA4AE</t>
  </si>
  <si>
    <t>30A000000103BCA4D2</t>
  </si>
  <si>
    <t>30A100000103BCA6AB</t>
  </si>
  <si>
    <t>300100000103BCBD93</t>
  </si>
  <si>
    <t>300100000103BCBDB2</t>
  </si>
  <si>
    <t>300100000103BCBDBC</t>
  </si>
  <si>
    <t>300100000103BCBD38</t>
  </si>
  <si>
    <t>300100000103BCBD9F</t>
  </si>
  <si>
    <t>M393A4K40CB2-CTD (1902/1903)</t>
  </si>
  <si>
    <t>Samsung 32GB (QCL use only)</t>
  </si>
  <si>
    <t>Not Available at this time</t>
  </si>
  <si>
    <t>Shipping to Taiwan</t>
  </si>
  <si>
    <t>Benito (MSFT)</t>
  </si>
  <si>
    <t>HFS960GD0FEI-A430A</t>
  </si>
  <si>
    <t>NI03T0004I0103ILT</t>
  </si>
  <si>
    <t>TBD (MSFT)</t>
  </si>
  <si>
    <t>NI03T0004I0103IJZ</t>
  </si>
  <si>
    <t>NI03T0004I0103IK6</t>
  </si>
  <si>
    <t>NI03T0004I0103IJV</t>
  </si>
  <si>
    <t>NI03T0004I0103IK4</t>
  </si>
  <si>
    <t>NI03T0004I0103IK5</t>
  </si>
  <si>
    <t>NI03T0004I0103IJY</t>
  </si>
  <si>
    <t>NI03T0004I0103IJL</t>
  </si>
  <si>
    <t>NI03T0004I0103IJE</t>
  </si>
  <si>
    <t xml:space="preserve">NI03T0004I0103IJM </t>
  </si>
  <si>
    <t>M1113049-001_P304901530325024</t>
  </si>
  <si>
    <t>Fed Ex Drop Box to (MSFT)</t>
  </si>
  <si>
    <t>M1113049-001_P304901530252024</t>
  </si>
  <si>
    <t>M1113049-001_P304901530382024</t>
  </si>
  <si>
    <t>M1113049-001_P304901530063024</t>
  </si>
  <si>
    <t>M1113049-001_P304901530254024</t>
  </si>
  <si>
    <t>M1113049-001_P304901530222024</t>
  </si>
  <si>
    <t>M1113049-001_P304901530416024</t>
  </si>
  <si>
    <t>M1113049-001_P304901530333024</t>
  </si>
  <si>
    <t>M1113049-001_P304901530047024</t>
  </si>
  <si>
    <t>M1113049-001_P304901530419024</t>
  </si>
  <si>
    <t>M1113049-001_P304901530417024</t>
  </si>
  <si>
    <t>M1113049-001_P304901530124024</t>
  </si>
  <si>
    <t>M1113049-001_P304901530034024</t>
  </si>
  <si>
    <t>M1113049-001_P304901530227024</t>
  </si>
  <si>
    <t>M1113049-001_P304901530297024</t>
  </si>
  <si>
    <t>M1113049-001_P304901530084024</t>
  </si>
  <si>
    <t>M1113049-001_P304901530094024</t>
  </si>
  <si>
    <t>M1113049-001_P304901530021024</t>
  </si>
  <si>
    <t>M1113049-001_P304901530411024</t>
  </si>
  <si>
    <t>M1113049-001_P304901530109024</t>
  </si>
  <si>
    <t>M1113049-001_P304901530022024</t>
  </si>
  <si>
    <t>M1113049-001_P304901530029024</t>
  </si>
  <si>
    <t>M1113049-001_P304901530023024</t>
  </si>
  <si>
    <t>M1113049-001_P304901530008024</t>
  </si>
  <si>
    <t>M1113049-001_P304901530053024</t>
  </si>
  <si>
    <t>M1113049-001_P304901530292024</t>
  </si>
  <si>
    <t>M1113049-001_P304901530033024</t>
  </si>
  <si>
    <t>M1113049-001_P304901530248024</t>
  </si>
  <si>
    <t>M1113049-001_P304901530003024</t>
  </si>
  <si>
    <t>M1113049-001_P304901530009024</t>
  </si>
  <si>
    <t>M1113049-001_P304901530067024</t>
  </si>
  <si>
    <t>Ticket marked (No need to scan SN.)</t>
  </si>
  <si>
    <t>Shipping FedEx to Tawain</t>
  </si>
  <si>
    <t>PN#NT32GA72D4NBX3P-HR</t>
  </si>
  <si>
    <t>Nanya DIMMs 32GB</t>
  </si>
  <si>
    <t>EM2010607E.830B0M200200032213</t>
  </si>
  <si>
    <t>Shipped FedEx to MSFT</t>
  </si>
  <si>
    <t>EM2010607E.830B0M2002000323F3</t>
  </si>
  <si>
    <t>EM2010607E.830B0M2002000323A3</t>
  </si>
  <si>
    <t>EM2010607E.830B0M2002000321D3</t>
  </si>
  <si>
    <t>EM2010607E.830B0M200200032293</t>
  </si>
  <si>
    <t>EM2010607E.830B0M200200032123</t>
  </si>
  <si>
    <t>EM2010607E.830B0M2002000320F3</t>
  </si>
  <si>
    <t>EM2010607E.830B0M2002000320E3</t>
  </si>
  <si>
    <t>EM2010607E.830B0M200200033083</t>
  </si>
  <si>
    <t>EM2010607E.830B0M2002000323B3</t>
  </si>
  <si>
    <t>EM2010606E.830B0M200200032013</t>
  </si>
  <si>
    <t>EM2010606E.830B0M200200031483</t>
  </si>
  <si>
    <t>EM2010606E.830B0M200200031FD3</t>
  </si>
  <si>
    <t>EM2010606E.830B0M200200031523</t>
  </si>
  <si>
    <t>EM2010606E.830B0M200200031F83</t>
  </si>
  <si>
    <t>EM2010606E.830B0M2002000313D3</t>
  </si>
  <si>
    <t>EM2010606E.830B0M200200031EF3</t>
  </si>
  <si>
    <t>EM2010606E.830B0M200200031FE3</t>
  </si>
  <si>
    <t>EM2010606E.830B0M200200031F73</t>
  </si>
  <si>
    <t>EM2010606E.830B0M2002000313E3</t>
  </si>
  <si>
    <t>EM2010606E.830B0M200200031433</t>
  </si>
  <si>
    <t>EM2010606E.830B0M200200031503</t>
  </si>
  <si>
    <t>EM2010606E.830B0M200200031513</t>
  </si>
  <si>
    <t>EM2010606E.830B0M2002000314C3</t>
  </si>
  <si>
    <t>HFS1T9GD0FEI-A430A</t>
  </si>
  <si>
    <t>HFS1T9GD0FEI-A430A NI9BQ0010I010BF8X</t>
  </si>
  <si>
    <t>To be transferred to MSFT</t>
  </si>
  <si>
    <t>HFS1T9GD0FEI-A430A NI9BQ0010I010BF7R</t>
  </si>
  <si>
    <t>HFS1T9GD0FEI-A430A NI9BQ0010I010BF7A</t>
  </si>
  <si>
    <t>HFS1T9GD0FEI-A430A NI9BQ0010I010BF79</t>
  </si>
  <si>
    <t>HFS1T9GD0FEI-A430A NI9BQ0010I010BF4I</t>
  </si>
  <si>
    <t>HFS1T9GD0FEI-A430A NI9BQ0010I010BF49</t>
  </si>
  <si>
    <t>HFS1T9GD0FEI-A430A NI9BQ0010I010BF6V</t>
  </si>
  <si>
    <t>HFS1T9GD0FEI-A430A NI9BQ0010I010BF31</t>
  </si>
  <si>
    <t>HFS1T9GD0FEI-A430A NI9BQ0010I010BF50</t>
  </si>
  <si>
    <t>HFS1T9GD0FEI-A430A NI9BQ0010I010BF4Z</t>
  </si>
  <si>
    <t>HFS1T9GD0FEI-A430A NI9BQ0010I010BF5G</t>
  </si>
  <si>
    <t>HFS1T9GD0FEI-A430A NI9BQ0010I010BF5D</t>
  </si>
  <si>
    <t>HFS1T9GD0FEI-A430A NI9BQ0010I010BF42</t>
  </si>
  <si>
    <t>HFS1T9GD0FEI-A430A NI9BQ0010I010BF4T</t>
  </si>
  <si>
    <t>HFS1T9GD0FEI-A430A NI9BQ0010I010BF4O</t>
  </si>
  <si>
    <t>HFS1T9GD0FEI-A430A NI9BQ0010I010BF4S</t>
  </si>
  <si>
    <t>HFS1T9GD0FEI-A430A NI9BQ0010I010BF4J</t>
  </si>
  <si>
    <t>HFS1T9GD0FEI-A430A NI9BQ0010I010BF4R</t>
  </si>
  <si>
    <t>HFS1T9GD0FEI-A430A NI9BQ0010I010BF7P</t>
  </si>
  <si>
    <t>HFS1T9GD0FEI-A430A NI9BQ0010I010BF5B</t>
  </si>
  <si>
    <t>HFS1T9GD0FEI-A430A NI9BQ0010I010BF3T</t>
  </si>
  <si>
    <t>HFS1T9GD0FEI-A430A NI9BQ0010I010BF3D</t>
  </si>
  <si>
    <t>HFS1T9GD0FEI-A430A NI9BQ0010I010BF3W</t>
  </si>
  <si>
    <t>HFS1T9GD0FEI-A430A NI9BQ0010I010BF3E</t>
  </si>
  <si>
    <t>HFS1T9GD0FEI-A430A NI9BQ0010I010BF3S</t>
  </si>
  <si>
    <t>HFS1T9GD0FEI-A430A NI9BQ0010I010BF3B</t>
  </si>
  <si>
    <t>HFS1T9GD0FEI-A430A NI9BQ0010I010BF41</t>
  </si>
  <si>
    <t>HFS1T9GD0FEI-A430A NI9BQ0010I010BF2I</t>
  </si>
  <si>
    <t>HFS1T9GD0FEI-A430A NI9BQ0010I010BF3Z</t>
  </si>
  <si>
    <t>HFS1T9GD0FEI-A430A NI9BQ0010I010BF3H</t>
  </si>
  <si>
    <t>HFS1T9GD0FEI-A430A NI9BQ0010I010BF1X</t>
  </si>
  <si>
    <t>HFS1T9GD0FEI-A430A NI9BQ0010I010BF47</t>
  </si>
  <si>
    <t>HFS1T9GD0FEI-A430A NI9BQ0010I010BF4H</t>
  </si>
  <si>
    <t>HFS1T9GD0FEI-A430A NI9BQ0010I010BF4P</t>
  </si>
  <si>
    <t>HFS1T9GD0FEI-A430A NI9BQ0010I010BF44</t>
  </si>
  <si>
    <t>HFS1T9GD0FEI-A430A NI9BQ0010I010BF4B</t>
  </si>
  <si>
    <t>HFS1T9GD0FEI-A430A NI9BQ0010I010BF4A</t>
  </si>
  <si>
    <t>HFS1T9GD0FEI-A430A NI9BQ0010I010BF43</t>
  </si>
  <si>
    <t>HFS1T9GD0FEI-A430A NI9BQ0010I010BF46</t>
  </si>
  <si>
    <t>HFS1T9GD0FEI-A430A NI9BQ0010I010BF4F</t>
  </si>
  <si>
    <t>HFS1T9GD0FEI-A430A NI9BQ0010I010BF45</t>
  </si>
  <si>
    <t>HFS1T9GD0FEI-A430A NI9BQ0010I010BF7O</t>
  </si>
  <si>
    <t>HFS1T9GD0FEI-A430A NI9BQ0010I010BF5M</t>
  </si>
  <si>
    <t>HFS1T9GD0FEI-A430A NI9BQ0010I010BF4C</t>
  </si>
  <si>
    <t>HFS1T9GD0FEI-A430A NI9BQ0010I010BF5R</t>
  </si>
  <si>
    <t>HFS1T9GD0FEI-A430A NI9BQ0010I010BF5L</t>
  </si>
  <si>
    <t>HFS1T9GD0FEI-A430A NI9BQ0010I010BF51</t>
  </si>
  <si>
    <t>HFS1T9GD0FEI-A430A NI9BQ0010I010BF5Q</t>
  </si>
  <si>
    <t>HFS1T9GD0FEI-A430A NI9BQ0010I010BF73</t>
  </si>
  <si>
    <t>HFS1T9GD0FEI-A430A NI9BQ0010I010BF5S</t>
  </si>
  <si>
    <t>HFS1T9GD0FEI-A430A NI9BQ0010I010BF48</t>
  </si>
  <si>
    <t>HFS1T9GD0FEI-A430A NI9BQ0010I010BF4G</t>
  </si>
  <si>
    <t>HFS1T9GD0FEI-A430A NI9BQ0010I010BF4Y</t>
  </si>
  <si>
    <t>HFS1T9GD0FEI-A430A NI9BQ0010I010BF4D</t>
  </si>
  <si>
    <t>HFS1T9GD0FEI-A430A NI9BQ0010I010BF5U</t>
  </si>
  <si>
    <t>HFS1T9GD0FEI-A430A NI9BQ0010I010BF5N</t>
  </si>
  <si>
    <t>HFS1T9GD0FEI-A430A NI9BQ0010I010BF5V</t>
  </si>
  <si>
    <t>HFS1T9GD0FEI-A430A NI9BQ0010I010BF5O</t>
  </si>
  <si>
    <t>HFS1T9GD0FEI-A430A NI9BQ0010I010BF4K</t>
  </si>
  <si>
    <t>HFS1T9GD0FEI-A430A NI9BQ0010I010BF3X</t>
  </si>
  <si>
    <t>HFS1T9GD0FEI-A430A NI9BQ0010I010BF33</t>
  </si>
  <si>
    <t>HFS1T9GD0FEI-A430A NI9BQ0010I010BF3O</t>
  </si>
  <si>
    <t>HFS1T9GD0FEI-A430A NI9BQ0010I010BF5A</t>
  </si>
  <si>
    <t>HFS1T9GD0FEI-A430A NI9BQ0010I010BF7F</t>
  </si>
  <si>
    <t>HFS1T9GD0FEI-A430A NI9BQ0010I010BF3P</t>
  </si>
  <si>
    <t>HFS1T9GD0FEI-A430A NI9BQ0010I010BF57</t>
  </si>
  <si>
    <t>HFS1T9GD0FEI-A430A NI9BQ0010I010BF7E</t>
  </si>
  <si>
    <t>HFS1T9GD0FEI-A430A NI9BQ0010I010BF5K</t>
  </si>
  <si>
    <t>HFS1T9GD0FEI-A430A NI9BQ0010I010BF5J</t>
  </si>
  <si>
    <t>HFS1T9GD0FEI-A430A NI9BQ0010I010BF55</t>
  </si>
  <si>
    <t>HFS1T9GD0FEI-A430A NI9BQ0010I010BF77</t>
  </si>
  <si>
    <t>HFS1T9GD0FEI-A430A NI9BQ0010I010BF74</t>
  </si>
  <si>
    <t>HFS1T9GD0FEI-A430A NI9BQ0010I010BF4X</t>
  </si>
  <si>
    <t>HFS1T9GD0FEI-A430A NI9BQ0010I010BF4U</t>
  </si>
  <si>
    <t>HFS1T9GD0FEI-A430A NI9BQ0010I010BF6Z</t>
  </si>
  <si>
    <t>HFS1T9GD0FEI-A430A NI9BQ0010I010BF7T</t>
  </si>
  <si>
    <t>HFS1T9GD0FEI-A430A NI9BQ0010I010BF4Q</t>
  </si>
  <si>
    <t>HFS1T9GD0FEI-A430A NI9BQ0010I010BF4N</t>
  </si>
  <si>
    <t>HFS1T9GD0FEI-A430A NI9BQ0010I010BF4V</t>
  </si>
  <si>
    <t>HFS1T9GD0FEI-A430A NI9BQ0010I010BF1N</t>
  </si>
  <si>
    <t>HFS1T9GD0FEI-A430A NI9BQ0010I010BF22</t>
  </si>
  <si>
    <t>HFS1T9GD0FEI-A430A NI9BQ0010I010BF4W</t>
  </si>
  <si>
    <t>HFS1T9GD0FEI-A430A NI9BQ0010I010BF12</t>
  </si>
  <si>
    <t>HFS1T9GD0FEI-A430A NI9BQ0010I010BF8V</t>
  </si>
  <si>
    <t>HFS1T9GD0FEI-A430A NI9BQ0010I010BF5T</t>
  </si>
  <si>
    <t>HFS1T9GD0FEI-A430A NI9BQ0010I010BF7K</t>
  </si>
  <si>
    <t>HFS1T9GD0FEI-A430A NI9BQ0010I010BF7M</t>
  </si>
  <si>
    <t>HFS1T9GD0FEI-A430A NI9BQ0010I010BF78</t>
  </si>
  <si>
    <t>HFS1T9GD0FEI-A430A NI9BQ0010I010BF7J</t>
  </si>
  <si>
    <t>HFS1T9GD0FEI-A430A NI9BQ0010I010BF7D</t>
  </si>
  <si>
    <t>HFS1T9GD0FEI-A430A NI9BQ0010I010BF1O</t>
  </si>
  <si>
    <t>HFS1T9GD0FEI-A430A NI9BQ0010I010BF7C</t>
  </si>
  <si>
    <t>HFS1T9GD0FEI-A430A NI9BQ0010I010BF38</t>
  </si>
  <si>
    <t>Lite-On CNEX Labs NVME M.2</t>
  </si>
  <si>
    <t xml:space="preserve">0023_0356_0023_478E.       </t>
  </si>
  <si>
    <t>Picked up by Fed Ex</t>
  </si>
  <si>
    <t>Were placed in quarintine on 6/5, now shipping out.</t>
  </si>
  <si>
    <t xml:space="preserve">0023_0356_0023_4772. </t>
  </si>
  <si>
    <t>300100000103BCBCDB</t>
  </si>
  <si>
    <t>300100000103BCBDD2</t>
  </si>
  <si>
    <t>30A000000103BCA45E</t>
  </si>
  <si>
    <t>30A000000103BCA428</t>
  </si>
  <si>
    <t>30A100000103BCA6E6</t>
  </si>
  <si>
    <t>30A000000103BCA322</t>
  </si>
  <si>
    <t>30A100000103BCA61F</t>
  </si>
  <si>
    <t>30A000000103BCA421</t>
  </si>
  <si>
    <t>30A000000103BCA42D</t>
  </si>
  <si>
    <t>30A100000103BCA6C8</t>
  </si>
  <si>
    <t>30A000000103BCA486</t>
  </si>
  <si>
    <t>30A000000103BCA44F</t>
  </si>
  <si>
    <t>30A000000103BCA48D</t>
  </si>
  <si>
    <t>30A000000103BCA482</t>
  </si>
  <si>
    <t>30A000000103BCA380</t>
  </si>
  <si>
    <t>30A000000103BCA4F0</t>
  </si>
  <si>
    <t>30A000000103BCA472</t>
  </si>
  <si>
    <t>30A000000103BCA4DD</t>
  </si>
  <si>
    <t>30A000000103BCA491</t>
  </si>
  <si>
    <t>30A100000103BCA6A3</t>
  </si>
  <si>
    <t>30A100000103BCA549</t>
  </si>
  <si>
    <t>HMAA4GR7AJR4N-WM</t>
  </si>
  <si>
    <t>80AD0119527373C4AD</t>
  </si>
  <si>
    <t>80AD0119527373C4A6</t>
  </si>
  <si>
    <t>80AD0119527373C4A9</t>
  </si>
  <si>
    <t>80AD0119527373C4A3</t>
  </si>
  <si>
    <t>80AD0119527373C4B8</t>
  </si>
  <si>
    <t>80AD0119527373C4C7</t>
  </si>
  <si>
    <t>80AD0119527373C4D6</t>
  </si>
  <si>
    <t>80AD0119527373C4CE</t>
  </si>
  <si>
    <t>80AD0119527373C471</t>
  </si>
  <si>
    <t>80AD0119527373C4D9</t>
  </si>
  <si>
    <t>80AD0119527373C42C</t>
  </si>
  <si>
    <t>80AD0119527373C4BB</t>
  </si>
  <si>
    <t>80AD0119527373C4DD</t>
  </si>
  <si>
    <t>80AD0119527373C4CD</t>
  </si>
  <si>
    <t>80AD0119527373C4BE</t>
  </si>
  <si>
    <t>80AD0119527373C4DC</t>
  </si>
  <si>
    <t>80AD0119527373C428</t>
  </si>
  <si>
    <t>80AD0119527373C433</t>
  </si>
  <si>
    <t>80AD0119527373C4EF</t>
  </si>
  <si>
    <t>80AD0119527373C47B</t>
  </si>
  <si>
    <t>80AD011948437BDE8E</t>
  </si>
  <si>
    <t>80AD011948437BDE87</t>
  </si>
  <si>
    <t>80AD011948437BDED9</t>
  </si>
  <si>
    <t>80AD011948437BDEE1</t>
  </si>
  <si>
    <t>80AD011948437BDED3</t>
  </si>
  <si>
    <t>HFS960GD0FEI-A430A (Purple dot: Common PSID)</t>
  </si>
  <si>
    <t>HFS960GD0FEI-A430A NI03T0004I0103IH1</t>
  </si>
  <si>
    <t>Picked up by Yan from MSFT</t>
  </si>
  <si>
    <t>HFS960GD0FEI-A430A NI03T0004I0103IH8</t>
  </si>
  <si>
    <t>HFS960GD0FEI-A430A NI03T0004I0103IHA</t>
  </si>
  <si>
    <t>HFS960GD0FEI-A430A NI03T0004I0103IH2</t>
  </si>
  <si>
    <t>HFS960GD0FEI-A430A NI03T0004I0103IH0</t>
  </si>
  <si>
    <t>HFS960GD0FEI-A430A NI03T0004I0103IH7</t>
  </si>
  <si>
    <t>HFS960GD0FEI-A430A NI03T0004I0103IGW</t>
  </si>
  <si>
    <t>HFS960GD0FEI-A430A NI03T0004I0103IGP</t>
  </si>
  <si>
    <t>HFS960GD0FEI-A430A NI03T0004I0103IGX</t>
  </si>
  <si>
    <t>HFS960GD0FEI-A430A NI03T0004I0103IGZ</t>
  </si>
  <si>
    <t>HFS960GD0FEI-A430A NI03T0004I0103IM4</t>
  </si>
  <si>
    <t>HFS960GD0FEI-A430A NI03T0004I0103IMB</t>
  </si>
  <si>
    <t>HFS960GD0FEI-A430A NI03T0004I0103IH6</t>
  </si>
  <si>
    <t>HFS960GD0FEI-A430A NI03T0004I0103IGV</t>
  </si>
  <si>
    <t>HFS960GD0FEI-A430A NI03T0004I0103IGO</t>
  </si>
  <si>
    <t>HFS960GD0FEI-A430A NI03T0004I0103IM9</t>
  </si>
  <si>
    <t>HFS960GD0FEI-A430A NI03T0004I0103IM8</t>
  </si>
  <si>
    <t>HFS960GD0FEI-A430A NI03T0004I0103IMA</t>
  </si>
  <si>
    <t>HFS960GD0FEI-A430A NI03T0004I0103IGI</t>
  </si>
  <si>
    <t>HFS960GD0FEI-A430A NI03T0004I0103IGR</t>
  </si>
  <si>
    <t>HFS960GD0FEI-A430A NI03T0004I0103IGH</t>
  </si>
  <si>
    <t>HFS960GD0FEI-A430A NI03T0004I0103IGJ</t>
  </si>
  <si>
    <t>HFS960GD0FEI-A430A NI03T0004I0103IGL</t>
  </si>
  <si>
    <t>HFS960GD0FEI-A430A NI03T0004I0103IGC</t>
  </si>
  <si>
    <t>HFS960GD0FEI-A430A NI03T0004I0103IG4</t>
  </si>
  <si>
    <t>HFS960GD0FEI-A430A NI03T0004I0103IGD</t>
  </si>
  <si>
    <t>HFS960GD0FEI-A430A NI03T0004I0103IG9</t>
  </si>
  <si>
    <t>HFS960GD0FEI-A430A NI03T0004I0103IGB</t>
  </si>
  <si>
    <t>HFS960GD0FEI-A430A NI03T0004I0103IG3</t>
  </si>
  <si>
    <t>HFS960GD0FEI-A430A NI03T0004I0103IGU</t>
  </si>
  <si>
    <t>HFS960GD0FEI-A430A NI03T0004I0103IGN</t>
  </si>
  <si>
    <t>HFS960GD0FEI-A430A NI03T0004I0103IGS</t>
  </si>
  <si>
    <t>HFS960GD0FEI-A430A NI03T0004I0103IGM</t>
  </si>
  <si>
    <t>HFS960GD0FEI-A430A NI03T0004I0103IGK</t>
  </si>
  <si>
    <t>HFS960GD0FEI-A430A NI03T0004I0103IGQ</t>
  </si>
  <si>
    <t>HFS960GD0FEI-A430A NI03T0004I0103IM7</t>
  </si>
  <si>
    <t>HFS960GD0FEI-A430A NI03T0004I0103IM5</t>
  </si>
  <si>
    <t>HFS960GD0FEI-A430A NI03T0004I0103IM6</t>
  </si>
  <si>
    <t>HFS960GD0FEI-A430A NI03T0004I0103IMC</t>
  </si>
  <si>
    <t>HFS960GD0FEI-A430A NI03T0004I0103IGE</t>
  </si>
  <si>
    <t>FPGA with NIC status</t>
  </si>
  <si>
    <t>No S/N available at this time</t>
  </si>
  <si>
    <t>Transferred to MSFT for failure investigation</t>
  </si>
  <si>
    <t>00230356002181ED</t>
  </si>
  <si>
    <t>BASJ93N3034I0103T521913</t>
  </si>
  <si>
    <t>S3WGNA0M830556</t>
  </si>
  <si>
    <t>NI03T0008I0103K6N</t>
  </si>
  <si>
    <t>S3WGNA0M830744</t>
  </si>
  <si>
    <t>Picked up by Andrew</t>
  </si>
  <si>
    <t>S3WGNA0M830838</t>
  </si>
  <si>
    <t>S3WGNA0M830719</t>
  </si>
  <si>
    <t>S3WGNA0M830595</t>
  </si>
  <si>
    <t>S3WGNA0M830835</t>
  </si>
  <si>
    <t>S3WGNE0M161661</t>
  </si>
  <si>
    <t>S3WGNE0M161537</t>
  </si>
  <si>
    <t>S3WGNE0M161529</t>
  </si>
  <si>
    <t>S3WGNE0M161472</t>
  </si>
  <si>
    <t>S3WGNE0M161465</t>
  </si>
  <si>
    <t>S3WGNE0M162643</t>
  </si>
  <si>
    <t>S3WGNE0M162549</t>
  </si>
  <si>
    <t>S3WGNE0M162265</t>
  </si>
  <si>
    <t>S3WGNE0M161637</t>
  </si>
  <si>
    <t>S3WGNE0M162233</t>
  </si>
  <si>
    <t>S3WGNA0M830846</t>
  </si>
  <si>
    <t>S3WGNA0M830836</t>
  </si>
  <si>
    <t>S3WGNA0M830834</t>
  </si>
  <si>
    <t>S3WGNA0M830820</t>
  </si>
  <si>
    <t>S3WGNA0M830833</t>
  </si>
  <si>
    <t>S3WGNA0M830621</t>
  </si>
  <si>
    <t>S3WGNA0M830823</t>
  </si>
  <si>
    <t>S3WGNA0M830845</t>
  </si>
  <si>
    <t>S3WGNA0M830848</t>
  </si>
  <si>
    <t>S3WGNA0M830863</t>
  </si>
  <si>
    <t>S3WGNB0K500133</t>
  </si>
  <si>
    <t>S3WGNB0K500218</t>
  </si>
  <si>
    <t>S3WGNB0K500053</t>
  </si>
  <si>
    <t>S3WGNA0M830864</t>
  </si>
  <si>
    <t>S3WGNA0M830862</t>
  </si>
  <si>
    <t>S3WGNA0M797263</t>
  </si>
  <si>
    <t>S3WGNA1MA65784</t>
  </si>
  <si>
    <t>S3WGNA1MA65781</t>
  </si>
  <si>
    <t>S3WGNB0K400356</t>
  </si>
  <si>
    <t>S3WGNB0K500137</t>
  </si>
  <si>
    <t>S3WGNB0K500195</t>
  </si>
  <si>
    <t>S3WGNA1MA65815</t>
  </si>
  <si>
    <t>S3WGNA1MA65814</t>
  </si>
  <si>
    <t>S3WGNA1MA65782</t>
  </si>
  <si>
    <t>S3WGNA1MA65774</t>
  </si>
  <si>
    <t>S3WGNB0K400297</t>
  </si>
  <si>
    <t>S3WGNB0K400724</t>
  </si>
  <si>
    <t>S3WGNA0M830844</t>
  </si>
  <si>
    <t>S3WGNB0K400455</t>
  </si>
  <si>
    <t>S3WGNB0K500168</t>
  </si>
  <si>
    <t>S3WGNA1MA65801</t>
  </si>
  <si>
    <t>S3WGNA1MA65875</t>
  </si>
  <si>
    <t>S3WGNB0JC00718</t>
  </si>
  <si>
    <t>S3WGNA1MA27262</t>
  </si>
  <si>
    <t>S3WGNA0M797242</t>
  </si>
  <si>
    <t>S3WGNA0M797158</t>
  </si>
  <si>
    <t>S3WGNA1MA65786</t>
  </si>
  <si>
    <t>S3WGNB0K400756</t>
  </si>
  <si>
    <t>S3WGNB0K400368</t>
  </si>
  <si>
    <t>S3WGNE0M158593</t>
  </si>
  <si>
    <t>S3WGNB0K400524</t>
  </si>
  <si>
    <t>S3WGNA1MA65879</t>
  </si>
  <si>
    <t>S3WGNA1MA65724</t>
  </si>
  <si>
    <t>S3WGNA1MA65669</t>
  </si>
  <si>
    <t>S3WGNE0M158594</t>
  </si>
  <si>
    <t>S3WGNA1MA65787</t>
  </si>
  <si>
    <t>S3WGNA1MA65810</t>
  </si>
  <si>
    <t>S3WGNB0K400239</t>
  </si>
  <si>
    <t>24C093E3</t>
  </si>
  <si>
    <t>Taken offsite by Joseph Piasecki</t>
  </si>
  <si>
    <t>Full Blade</t>
  </si>
  <si>
    <t>24C0953B</t>
  </si>
  <si>
    <t>24C09DB6</t>
  </si>
  <si>
    <t>24C08B14</t>
  </si>
  <si>
    <t>24C09DEC</t>
  </si>
  <si>
    <t>24C0A0E1</t>
  </si>
  <si>
    <t>24C09336</t>
  </si>
  <si>
    <t>24C09CA2</t>
  </si>
  <si>
    <t>24C09CEB</t>
  </si>
  <si>
    <t>24C095C0</t>
  </si>
  <si>
    <t>24C09378</t>
  </si>
  <si>
    <t>24C09DE8</t>
  </si>
  <si>
    <t>3357_4731_4D73_3942_0025_3841_0000_0001</t>
  </si>
  <si>
    <t>3357_4731_4D73_3933_0025_3841_0000_0001</t>
  </si>
  <si>
    <t>3357_4731_4D73_4460_0025_3841_0000_0001</t>
  </si>
  <si>
    <t>3357_4731_4D73_4003_0025_3841_0000_0001</t>
  </si>
  <si>
    <t>3357_4731_4D73_3481_0025_3841_0000_0001</t>
  </si>
  <si>
    <t>3357_4731_4D73_3483_0025_3841_0000_0001</t>
  </si>
  <si>
    <t>3357_4731_4DA6_7883_0025_3841_0000_0001</t>
  </si>
  <si>
    <t>03BCBD25</t>
  </si>
  <si>
    <t>Full Blade - GEN7GPMEDSAM-21</t>
  </si>
  <si>
    <t>03BCBD4A</t>
  </si>
  <si>
    <t>03BCBE12</t>
  </si>
  <si>
    <t>03BCBCE8</t>
  </si>
  <si>
    <t>03BCBE22</t>
  </si>
  <si>
    <t>03BCBD88</t>
  </si>
  <si>
    <t>03BCBD4B</t>
  </si>
  <si>
    <t>03BCBE29</t>
  </si>
  <si>
    <t>03BCBD30</t>
  </si>
  <si>
    <t>03BCBC5D</t>
  </si>
  <si>
    <t>03BCBDCA</t>
  </si>
  <si>
    <t>03BCBE30</t>
  </si>
  <si>
    <t>3357_4731_4D71_5044_0025_3841_0000_0001</t>
  </si>
  <si>
    <t>3357_4731_4D71_5049_0025_3841_0000_0001</t>
  </si>
  <si>
    <t>3357_4731_4D71_5031_0025_3841_0000_0001</t>
  </si>
  <si>
    <t>3357_4731_4D71_5027_0025_3841_0000_0001</t>
  </si>
  <si>
    <t>3357_4731_4D71_5053_0025_3841_0000_0001</t>
  </si>
  <si>
    <t>3357_4731_4D71_5073_0025_3841_0000_0001</t>
  </si>
  <si>
    <t>3357_4731_4D71_5071_0025_3841_0000_0001</t>
  </si>
  <si>
    <t>MTA18ASF2G72PDZ-2G3A1</t>
  </si>
  <si>
    <t>Obsolete Parts</t>
  </si>
  <si>
    <t>Picked up by MSFT (Joshua)</t>
  </si>
  <si>
    <t>Also noted on Obsolete Tab</t>
  </si>
  <si>
    <t>MT36KSF2G72PZ-1G6E1HE</t>
  </si>
  <si>
    <t>MTA36ASF4G72PZ-2G3B1</t>
  </si>
  <si>
    <t>M393A2G40DB0-CPB</t>
  </si>
  <si>
    <t xml:space="preserve">Samsung 16GB </t>
  </si>
  <si>
    <t xml:space="preserve">M393A2K40CB2-CTD(1815,1833,1730,1830) </t>
  </si>
  <si>
    <r>
      <t>Samsung 16GB CB2</t>
    </r>
    <r>
      <rPr>
        <b/>
        <sz val="12"/>
        <color theme="5"/>
        <rFont val="Calibri"/>
        <family val="2"/>
      </rPr>
      <t xml:space="preserve"> (QCL use only)</t>
    </r>
  </si>
  <si>
    <t>Intel P4511 960GB Gen5</t>
  </si>
  <si>
    <t>S457NF0KA21510</t>
  </si>
  <si>
    <t>Picked up by MSFT (Lin)</t>
  </si>
  <si>
    <t>S457NF0KA21518</t>
  </si>
  <si>
    <t>S457NF0KA21619</t>
  </si>
  <si>
    <t>S457NF0KA21517</t>
  </si>
  <si>
    <t>S457NB0K400148</t>
  </si>
  <si>
    <t>S457NF0KA21647</t>
  </si>
  <si>
    <t>S457NF0KA21625</t>
  </si>
  <si>
    <t>S457NF0KA21629</t>
  </si>
  <si>
    <t>S457NF0KA21644</t>
  </si>
  <si>
    <t>S457NF0KA21645</t>
  </si>
  <si>
    <t>S457NF0KA21646</t>
  </si>
  <si>
    <t>S457NF0KA21643</t>
  </si>
  <si>
    <t>S457NF0KA21512</t>
  </si>
  <si>
    <t>Picked up by MSFT (Sai)</t>
  </si>
  <si>
    <t>S457NF0KA21519</t>
  </si>
  <si>
    <t>ZS8001VG</t>
  </si>
  <si>
    <t>Fed Ex picked up 7/2</t>
  </si>
  <si>
    <t>ZS80026F</t>
  </si>
  <si>
    <t>ZS8001Y4</t>
  </si>
  <si>
    <t>ZS8002CV</t>
  </si>
  <si>
    <t>ZS8002G3</t>
  </si>
  <si>
    <t>zs8002cn</t>
  </si>
  <si>
    <t>zs8001yt</t>
  </si>
  <si>
    <t>zs8002fv</t>
  </si>
  <si>
    <t>zs800275</t>
  </si>
  <si>
    <t>zs8002gr</t>
  </si>
  <si>
    <t>zs8002e6</t>
  </si>
  <si>
    <t>zs80029v</t>
  </si>
  <si>
    <t>zs800294</t>
  </si>
  <si>
    <t>zs8002bn</t>
  </si>
  <si>
    <t>zs8001zf</t>
  </si>
  <si>
    <t>zs8002YV</t>
  </si>
  <si>
    <t>zs8002fw</t>
  </si>
  <si>
    <t>zs8002by</t>
  </si>
  <si>
    <t>zs8001xc</t>
  </si>
  <si>
    <t>zs80028a</t>
  </si>
  <si>
    <t>zs8002gt</t>
  </si>
  <si>
    <t>zs8002b1</t>
  </si>
  <si>
    <t>zs80024b</t>
  </si>
  <si>
    <t>zs8002ba</t>
  </si>
  <si>
    <t>zs8002c0</t>
  </si>
  <si>
    <t>A0614765</t>
  </si>
  <si>
    <t>Picked up by MSFT (Tracy Ji)</t>
  </si>
  <si>
    <t>8DJ67A4H</t>
  </si>
  <si>
    <t>Picked up by MSFT (Hamid)</t>
  </si>
  <si>
    <t>Picked up by MSFT - In SIP being sent to Hynix</t>
  </si>
  <si>
    <t>AD2-KW960 (orange dot)</t>
  </si>
  <si>
    <t>Lite-On CNEX Labs NVME M.2(New)</t>
  </si>
  <si>
    <t>0023_0356_0023_4779</t>
  </si>
  <si>
    <t>Picked up by FedEx</t>
  </si>
  <si>
    <t>0023_0356_0023_47AF</t>
  </si>
  <si>
    <t>0023_0356_0023_47BC</t>
  </si>
  <si>
    <t>0023_0356_0023_47BF</t>
  </si>
  <si>
    <t>30GE00001903F40E78</t>
  </si>
  <si>
    <t>Dropped in Fed Ex box</t>
  </si>
  <si>
    <t>30GE00001903F40DCA</t>
  </si>
  <si>
    <t>30GE00001903F40E04</t>
  </si>
  <si>
    <t>30GE00001903F40DE6</t>
  </si>
  <si>
    <t>30GE00001903F40D6C</t>
  </si>
  <si>
    <t>30GE00001903F40DCB</t>
  </si>
  <si>
    <t>30GE00001903F40D8A</t>
  </si>
  <si>
    <t>30GE00001903F40E97</t>
  </si>
  <si>
    <t>3431A00F</t>
  </si>
  <si>
    <t>34319FF9</t>
  </si>
  <si>
    <t>34319FD0</t>
  </si>
  <si>
    <t>9345265A</t>
  </si>
  <si>
    <t>9345275B</t>
  </si>
  <si>
    <t>34319FCD</t>
  </si>
  <si>
    <t>34349FCF</t>
  </si>
  <si>
    <t>34319F84</t>
  </si>
  <si>
    <t>ZL2134YR</t>
  </si>
  <si>
    <t>ZLW00KA6</t>
  </si>
  <si>
    <t>ZL20VVLG</t>
  </si>
  <si>
    <t>ZLW00VYE</t>
  </si>
  <si>
    <t>ZLW00HGX</t>
  </si>
  <si>
    <t>ZLW01VV2</t>
  </si>
  <si>
    <t>ZLW00VS2</t>
  </si>
  <si>
    <t>ZL211WV3</t>
  </si>
  <si>
    <t>ZL2134ZB</t>
  </si>
  <si>
    <t>ZLW00QY2</t>
  </si>
  <si>
    <t>ZL20VVPE</t>
  </si>
  <si>
    <t>ZL20SGX8</t>
  </si>
  <si>
    <t>ZL20SXCQ</t>
  </si>
  <si>
    <t>ZLW00HDJ</t>
  </si>
  <si>
    <t>ZL20QHSD</t>
  </si>
  <si>
    <t>ZL2134ZG</t>
  </si>
  <si>
    <t>ZLW06RS5</t>
  </si>
  <si>
    <t>Dropped in Fed Ex Box</t>
  </si>
  <si>
    <t>Shipped back to Seagate (Tom Trader)</t>
  </si>
  <si>
    <t>SJ93N3034I0103T1I</t>
  </si>
  <si>
    <t>Picked up by MSFT (Mannat)</t>
  </si>
  <si>
    <t>SJ93N3034I0103T10</t>
  </si>
  <si>
    <t>SJ93N3341I060421E</t>
  </si>
  <si>
    <t>SJ93N3341I060421N</t>
  </si>
  <si>
    <t>SJ93N3034I0103T1Y</t>
  </si>
  <si>
    <t>SJ93N3034I0103T26</t>
  </si>
  <si>
    <t xml:space="preserve">HFS960GD0TEG-6410A </t>
  </si>
  <si>
    <t>SJ93N3034I0103T25</t>
  </si>
  <si>
    <t>Shipped Fed Ex via Drop Box</t>
  </si>
  <si>
    <t>SJ93N3341I060424F</t>
  </si>
  <si>
    <t>SJ93N3341I060424E</t>
  </si>
  <si>
    <t>SJ93N3341I0604246</t>
  </si>
  <si>
    <t>Excel spreadsheet of S/N's on file</t>
  </si>
  <si>
    <t>12 to be picked up by Si and 193 to be picked up by FedEx</t>
  </si>
  <si>
    <t>SJ93n3341i060423o</t>
  </si>
  <si>
    <t>SJ93n3341i060423w</t>
  </si>
  <si>
    <t>ni03t0008i0103k8x</t>
  </si>
  <si>
    <t>ni03t0008i0103k8y</t>
  </si>
  <si>
    <t>ki94q0174i0104fly</t>
  </si>
  <si>
    <t>ki94q0174i0104fiz</t>
  </si>
  <si>
    <t>ni9cq0392i01acn0w</t>
  </si>
  <si>
    <t>ni9cq0392i01acn0p</t>
  </si>
  <si>
    <t>ni9bq0011i010bfjy</t>
  </si>
  <si>
    <t>ni9bq0011i010bfg0</t>
  </si>
  <si>
    <t>S3E4NB0JA07885</t>
  </si>
  <si>
    <t>S3E4NX0J602741</t>
  </si>
  <si>
    <t>HFS960GD0TEG-6410A BASJ93N3034I0103T0E1913</t>
  </si>
  <si>
    <t>To be picked up by Fed Ex</t>
  </si>
  <si>
    <t>HFS960GD0TEG-6410A BASJ93N3034I0103T071913</t>
  </si>
  <si>
    <t>HFS960GD0TEG-6410A BASJ93N3341I06042411913</t>
  </si>
  <si>
    <t>HFS960GD0TEG-6410A BASJ93N3341I060423T1913</t>
  </si>
  <si>
    <t>HFS960GD0TEG-6410A BASJ93N3341I060423S1913</t>
  </si>
  <si>
    <t>HFS960GD0TEG-6410A BASJ93N3341I06042401913</t>
  </si>
  <si>
    <t>HFS960GD0TEG-6410A BASJ93N3341I060423R1913</t>
  </si>
  <si>
    <t>HFS960GD0TEG-6410A BASJ93N3341I060423Z1913</t>
  </si>
  <si>
    <t>HFS960GD0TEG-6410A BASJ93N3341I060422P1913</t>
  </si>
  <si>
    <t>HFS960GD0TEG-6410A BASJ93N3341I060422H1913</t>
  </si>
  <si>
    <t>HFS960GD0TEG-6410A BASJ93N3341I060422O1913</t>
  </si>
  <si>
    <t>HFS960GD0TEG-6410A BASJ93N3341I060422Y1913</t>
  </si>
  <si>
    <t>HFS960GD0TEG-6410A BASJ93N3341I060422M1913</t>
  </si>
  <si>
    <t>HFS960GD0TEG-6410A BASJ93N3341I060422F1913</t>
  </si>
  <si>
    <t>HFS960GD0TEG-6410A BASJ93N3341I060422N1913</t>
  </si>
  <si>
    <t>HFS960GD0TEG-6410A BASJ93N3341I060422G1913</t>
  </si>
  <si>
    <t>HFS960GD0TEG-6410A BASJ93N3341I06042421913</t>
  </si>
  <si>
    <t>HFS960GD0TEG-6410A BASJ93N3341I060422E1913</t>
  </si>
  <si>
    <t>HFS960GD0TEG-6410A BASJ93N3341I060424A1913</t>
  </si>
  <si>
    <t>HFS960GD0TEG-6410A BASJ93N3341I06042431913</t>
  </si>
  <si>
    <t>HFS960GD0TEG-6410A BASJ93N3341I060420N1913</t>
  </si>
  <si>
    <t>HFS960GD0TEG-6410A BASJ93N3034I0103T1Z1913</t>
  </si>
  <si>
    <t>HFS960GD0TEG-6410A BASJ93N3341I060422D1913</t>
  </si>
  <si>
    <t>HFS960GD0TEG-6410A BASJ93N3034I0103T011913</t>
  </si>
  <si>
    <t>HFS960GD0TEG-6410A BASJ93N3034I0103T0A1913</t>
  </si>
  <si>
    <t>HFS960GD0TEG-6410A BASJ93N3034I0103T0K1913</t>
  </si>
  <si>
    <t>HFS960GD0TEG-6410A BASJ93N3341I060422L1913</t>
  </si>
  <si>
    <t>HFS960GD0TEG-6410A BASJ93N3034I0103T021913</t>
  </si>
  <si>
    <t>HFS960GD0TEG-6410A BASJ93N3034I0103T0B1913</t>
  </si>
  <si>
    <t>HFS960GD0TEG-6410A BASJ93N3034I0103T031913</t>
  </si>
  <si>
    <t>HFS960GD0TEG-6410A BASJ93N3034I0103T181913</t>
  </si>
  <si>
    <t>HFS960GD0TEG-6410A BASJ93N3341I06042251913</t>
  </si>
  <si>
    <t>HFS960GD0TEG-6410A BASJ93N3341I060422Q1913</t>
  </si>
  <si>
    <t>HFS960GD0TEG-6410A BASJ93N3341I060422R1913</t>
  </si>
  <si>
    <t>HFS960GD0TEG-6410A BASJ93N3034I0103T0U1913</t>
  </si>
  <si>
    <t>HFS960GD0TEG-6410A BASJ93N3034I0103T101913</t>
  </si>
  <si>
    <t>HFS960GD0TEG-6410A BASJ93N3034I0103T051913</t>
  </si>
  <si>
    <t>HFS960GD0TEG-6410A BASJ93N3034I0103T0D1913</t>
  </si>
  <si>
    <t>HFS960GD0TEG-6410A BASJ93N3034I0103T0N1913</t>
  </si>
  <si>
    <t>HFS960GD0TEG-6410A BASJ93N3034I0103T061913</t>
  </si>
  <si>
    <t>HFS960GD0TEG-6410A BAKI82Q028410202J701806</t>
  </si>
  <si>
    <t>HFS960GD0TEG-6410A BAKI82Q028410202J2L1806</t>
  </si>
  <si>
    <t>HFS960GD0TEG-6410A BAKI82Q028410102J161806</t>
  </si>
  <si>
    <t>HFS960GD0TEG-6410A BAKI82Q028410102J1A1806</t>
  </si>
  <si>
    <t>HFS960GD0TEG-6410A BAKI82Q028410102J4Q1806</t>
  </si>
  <si>
    <t>HFS960GD0TEG-6410A BAKI82Q028410102J3E1806</t>
  </si>
  <si>
    <t>HFS960GD0TEG-6410A BAKI82Q0284101B2I6E1806</t>
  </si>
  <si>
    <t>HFS960GD0TEG-6410A BASJ93N3341I060424D1913</t>
  </si>
  <si>
    <t>Item</t>
  </si>
  <si>
    <t>Cage Count</t>
  </si>
  <si>
    <t>MSFT Handoff Count</t>
  </si>
  <si>
    <t>Site Total</t>
  </si>
  <si>
    <t>Changes to initial count</t>
  </si>
  <si>
    <t>Bench Top</t>
  </si>
  <si>
    <t>3ZT6MDB0000</t>
  </si>
  <si>
    <t>PSU Adapter</t>
  </si>
  <si>
    <t>Cable</t>
  </si>
  <si>
    <t>RWHHW-7162</t>
  </si>
  <si>
    <t xml:space="preserve">FPGA USB Cable </t>
  </si>
  <si>
    <t>RWHHW-6346</t>
  </si>
  <si>
    <t>FPGA USB ZT Xstore Cable</t>
  </si>
  <si>
    <t>750-4001201</t>
  </si>
  <si>
    <t>NV Dimm Cable</t>
  </si>
  <si>
    <t>CHASSIS</t>
  </si>
  <si>
    <t>X892258-001</t>
  </si>
  <si>
    <t>PCBA Power Distribution Backplane</t>
  </si>
  <si>
    <t>PS7551BDVIHAFV</t>
  </si>
  <si>
    <t>Gen 6 AMD CPU</t>
  </si>
  <si>
    <t>01DE009</t>
  </si>
  <si>
    <t>Gen 5 WCS FPGA Card</t>
  </si>
  <si>
    <t>Gen 6 FPGA Oculink Molex Cable</t>
  </si>
  <si>
    <t>Longs Peak (Gen6)</t>
  </si>
  <si>
    <t>M1037380-001</t>
  </si>
  <si>
    <t>Longs Peak FPGA Card 50G (Combo card)</t>
  </si>
  <si>
    <t>-1 for PRD021 B041</t>
  </si>
  <si>
    <t>Storey Peak (Gen5/6)</t>
  </si>
  <si>
    <t>DAT6MTHUEBO</t>
  </si>
  <si>
    <t>Storey Peak FPGA Card 40G</t>
  </si>
  <si>
    <t>Pikes Peak (Gen5)</t>
  </si>
  <si>
    <t>Pike Peak FPGA 40G</t>
  </si>
  <si>
    <t>HBA</t>
  </si>
  <si>
    <t>AFM-700</t>
  </si>
  <si>
    <t>Adaptec AFM-700 CC CW</t>
  </si>
  <si>
    <t>ASR-81605ZQ</t>
  </si>
  <si>
    <t>Adaptec ASR-81605ZQ</t>
  </si>
  <si>
    <t>9400-16i</t>
  </si>
  <si>
    <t>Broadcom HBA 9400-16i</t>
  </si>
  <si>
    <t>Heatsink</t>
  </si>
  <si>
    <t>Gen 6 AMD CPU Heatsink</t>
  </si>
  <si>
    <t>M1021855-001</t>
  </si>
  <si>
    <t>Gen 6 Intel CPU Heatsink (Copper)</t>
  </si>
  <si>
    <t>HEL-00346-W1-GP</t>
  </si>
  <si>
    <t>Gen 6 Intel CPU Heatsink (Silver)</t>
  </si>
  <si>
    <t>Misc.</t>
  </si>
  <si>
    <t>RR-212E-20PK-R2</t>
  </si>
  <si>
    <t>Cooler Master Hyper 212 EVO Heatsink</t>
  </si>
  <si>
    <t>Networking</t>
  </si>
  <si>
    <t>WA75K</t>
  </si>
  <si>
    <t>Cisco GLC-T Ethernet to 10G adapter</t>
  </si>
  <si>
    <t>WAD3Q</t>
  </si>
  <si>
    <t>MCX346A-BCPN</t>
  </si>
  <si>
    <t>ConnectX-3 Pro 40 Gigabit Ethernet</t>
  </si>
  <si>
    <t>Mellanox 10G to 40G adapter</t>
  </si>
  <si>
    <t>PSU</t>
  </si>
  <si>
    <t>PS-2112-5L</t>
  </si>
  <si>
    <t>Liteon PSU</t>
  </si>
  <si>
    <t>Riser</t>
  </si>
  <si>
    <t>TF_PCIE2</t>
  </si>
  <si>
    <t>Gen 5 WCS PCIE Riser Card</t>
  </si>
  <si>
    <t>Dell M.2 Riser</t>
  </si>
  <si>
    <t>Wiwynn M.2 Riser Gen5</t>
  </si>
  <si>
    <t>Wiwynn M.2 Riser Gen6</t>
  </si>
  <si>
    <t>Lenovo M.2 Riser Gen5</t>
  </si>
  <si>
    <t>Quanta M.2 Riser Gen6</t>
  </si>
  <si>
    <t>Sled</t>
  </si>
  <si>
    <t>Dell HHD Sleds 2.5/3.5"</t>
  </si>
  <si>
    <t>Dell HDD Sleds 3.5" Only</t>
  </si>
  <si>
    <t>Wywynn SSD Sleds 2.5" Only</t>
  </si>
  <si>
    <t>Wiwynn HDD Sleds 3.5" Only</t>
  </si>
  <si>
    <t>Lenovo SSD Sleds 2.5" Only</t>
  </si>
  <si>
    <t>SuperCap</t>
  </si>
  <si>
    <t>AGIGA9831-001JCA</t>
  </si>
  <si>
    <t>Agiga Tech PowerGEM</t>
  </si>
  <si>
    <t>USB Device</t>
  </si>
  <si>
    <t>USH210002S</t>
  </si>
  <si>
    <t>StarTech.com USB 2.0 to Gigabit Adapter</t>
  </si>
  <si>
    <t>VGA</t>
  </si>
  <si>
    <t>PCIE VGA Card</t>
  </si>
  <si>
    <t>many</t>
  </si>
  <si>
    <t>Group</t>
  </si>
  <si>
    <t>Capacity</t>
  </si>
  <si>
    <t>Shipped Firmware Code</t>
  </si>
  <si>
    <t>Name of person the part being  transferred to</t>
  </si>
  <si>
    <t>MFG Date code</t>
  </si>
  <si>
    <t>Mfg Location Code</t>
  </si>
  <si>
    <t>Date of first use</t>
  </si>
  <si>
    <t>Deployed</t>
  </si>
  <si>
    <t>(View will be limited based on group)</t>
  </si>
  <si>
    <t>Examples for this column; CSI/Surface/MSFT)</t>
  </si>
  <si>
    <t>Who picked it up; who is it being transferred to; when picked up; how long expected to keep</t>
  </si>
  <si>
    <t>Scan Examples</t>
  </si>
  <si>
    <t>DIMMs</t>
  </si>
  <si>
    <t>NVMEs</t>
  </si>
  <si>
    <t>SATA Cards</t>
  </si>
  <si>
    <t>Rulers</t>
  </si>
  <si>
    <t>Hynix DIMM</t>
  </si>
  <si>
    <t>Hynix NVME</t>
  </si>
  <si>
    <t>Hynix SATA</t>
  </si>
  <si>
    <t>Bar code</t>
  </si>
  <si>
    <t>QR Code</t>
  </si>
  <si>
    <t>Bar Code</t>
  </si>
  <si>
    <r>
      <rPr>
        <b/>
        <sz val="11"/>
        <color theme="4" tint="-0.249977111117893"/>
        <rFont val="Calibri"/>
        <family val="2"/>
      </rPr>
      <t>HMAA8GR7AJR4N-WM T4 AC</t>
    </r>
    <r>
      <rPr>
        <sz val="11"/>
        <color rgb="FF000000"/>
        <rFont val="Calibri"/>
        <family val="2"/>
      </rPr>
      <t xml:space="preserve"> 927 </t>
    </r>
    <r>
      <rPr>
        <b/>
        <sz val="11"/>
        <color theme="4" tint="-0.249977111117893"/>
        <rFont val="Calibri"/>
        <family val="2"/>
      </rPr>
      <t>(P/N)</t>
    </r>
  </si>
  <si>
    <r>
      <t xml:space="preserve">80AD01161491621FA5 </t>
    </r>
    <r>
      <rPr>
        <b/>
        <sz val="11"/>
        <color rgb="FF000000"/>
        <rFont val="Calibri"/>
        <family val="2"/>
      </rPr>
      <t>(S/N)</t>
    </r>
  </si>
  <si>
    <r>
      <t xml:space="preserve">ACE42E009016CCF6 </t>
    </r>
    <r>
      <rPr>
        <b/>
        <sz val="11"/>
        <color rgb="FF000000"/>
        <rFont val="Calibri"/>
        <family val="2"/>
      </rPr>
      <t>(EUI Code)</t>
    </r>
  </si>
  <si>
    <r>
      <rPr>
        <sz val="11"/>
        <color theme="4" tint="-0.249977111117893"/>
        <rFont val="Calibri"/>
        <family val="2"/>
      </rPr>
      <t>HFS960GD0TEG-6410A BA</t>
    </r>
    <r>
      <rPr>
        <sz val="11"/>
        <color theme="9" tint="-0.249977111117893"/>
        <rFont val="Calibri"/>
        <family val="2"/>
      </rPr>
      <t>SJ93N3341I060420F</t>
    </r>
    <r>
      <rPr>
        <sz val="11"/>
        <color theme="5" tint="-0.249977111117893"/>
        <rFont val="Calibri"/>
        <family val="2"/>
      </rPr>
      <t>1913</t>
    </r>
  </si>
  <si>
    <r>
      <t xml:space="preserve">5ACE42E0203E0E1F </t>
    </r>
    <r>
      <rPr>
        <b/>
        <sz val="11"/>
        <color rgb="FF000000"/>
        <rFont val="Calibri"/>
        <family val="2"/>
      </rPr>
      <t>(WWN)</t>
    </r>
  </si>
  <si>
    <r>
      <rPr>
        <sz val="11"/>
        <color theme="9" tint="-0.249977111117893"/>
        <rFont val="Calibri"/>
        <family val="2"/>
      </rPr>
      <t>HFS960G32FEH-7A10A BE</t>
    </r>
    <r>
      <rPr>
        <sz val="11"/>
        <color theme="8" tint="-0.249977111117893"/>
        <rFont val="Calibri"/>
        <family val="2"/>
      </rPr>
      <t>KI85Q019410105B38</t>
    </r>
    <r>
      <rPr>
        <sz val="11"/>
        <color theme="5" tint="-0.249977111117893"/>
        <rFont val="Calibri"/>
        <family val="2"/>
      </rPr>
      <t>1818</t>
    </r>
  </si>
  <si>
    <r>
      <rPr>
        <b/>
        <sz val="11"/>
        <color rgb="FF0070C0"/>
        <rFont val="Calibri"/>
        <family val="2"/>
      </rPr>
      <t>P/N</t>
    </r>
    <r>
      <rPr>
        <b/>
        <sz val="11"/>
        <color rgb="FF000000"/>
        <rFont val="Calibri"/>
        <family val="2"/>
      </rPr>
      <t xml:space="preserve">;  </t>
    </r>
    <r>
      <rPr>
        <b/>
        <sz val="11"/>
        <color theme="9" tint="-0.249977111117893"/>
        <rFont val="Calibri"/>
        <family val="2"/>
      </rPr>
      <t>S/N</t>
    </r>
    <r>
      <rPr>
        <b/>
        <sz val="11"/>
        <color rgb="FF000000"/>
        <rFont val="Calibri"/>
        <family val="2"/>
      </rPr>
      <t xml:space="preserve">; </t>
    </r>
    <r>
      <rPr>
        <sz val="11"/>
        <color theme="5" tint="-0.249977111117893"/>
        <rFont val="Calibri"/>
        <family val="2"/>
      </rPr>
      <t xml:space="preserve"> Date Code</t>
    </r>
  </si>
  <si>
    <r>
      <rPr>
        <b/>
        <sz val="11"/>
        <color theme="9" tint="-0.249977111117893"/>
        <rFont val="Calibri"/>
        <family val="2"/>
      </rPr>
      <t>P/N</t>
    </r>
    <r>
      <rPr>
        <sz val="11"/>
        <color rgb="FF000000"/>
        <rFont val="Calibri"/>
        <family val="2"/>
      </rPr>
      <t xml:space="preserve">;  </t>
    </r>
    <r>
      <rPr>
        <b/>
        <sz val="11"/>
        <color theme="8" tint="-0.249977111117893"/>
        <rFont val="Calibri"/>
        <family val="2"/>
      </rPr>
      <t>S/N</t>
    </r>
    <r>
      <rPr>
        <sz val="11"/>
        <color rgb="FF000000"/>
        <rFont val="Calibri"/>
        <family val="2"/>
      </rPr>
      <t xml:space="preserve">;  </t>
    </r>
    <r>
      <rPr>
        <b/>
        <sz val="11"/>
        <color theme="5" tint="-0.249977111117893"/>
        <rFont val="Calibri"/>
        <family val="2"/>
      </rPr>
      <t>WW</t>
    </r>
  </si>
  <si>
    <t xml:space="preserve">Samsung DIMM </t>
  </si>
  <si>
    <t>Samsung NVME</t>
  </si>
  <si>
    <t>Samsung SATA</t>
  </si>
  <si>
    <t>Samsung Ruler</t>
  </si>
  <si>
    <t>Bar Code 1</t>
  </si>
  <si>
    <t>Bar Code 2</t>
  </si>
  <si>
    <r>
      <rPr>
        <sz val="11"/>
        <color theme="4" tint="-0.249977111117893"/>
        <rFont val="Calibri"/>
        <family val="2"/>
      </rPr>
      <t>KR M393A4K40DB2-CVF</t>
    </r>
    <r>
      <rPr>
        <sz val="11"/>
        <color rgb="FF000000"/>
        <rFont val="Calibri"/>
        <family val="2"/>
      </rPr>
      <t xml:space="preserve"> 2001</t>
    </r>
    <r>
      <rPr>
        <sz val="11"/>
        <color theme="4" tint="-0.249977111117893"/>
        <rFont val="Calibri"/>
        <family val="2"/>
      </rPr>
      <t xml:space="preserve"> (P/N)</t>
    </r>
  </si>
  <si>
    <r>
      <t xml:space="preserve">30A000000103BCA392 </t>
    </r>
    <r>
      <rPr>
        <b/>
        <sz val="11"/>
        <color rgb="FF000000"/>
        <rFont val="Calibri"/>
        <family val="2"/>
      </rPr>
      <t>(S/N)</t>
    </r>
  </si>
  <si>
    <r>
      <t xml:space="preserve">S3E4NX1K452848 </t>
    </r>
    <r>
      <rPr>
        <b/>
        <sz val="11"/>
        <color rgb="FF000000"/>
        <rFont val="Calibri"/>
        <family val="2"/>
      </rPr>
      <t>(S/N)</t>
    </r>
  </si>
  <si>
    <r>
      <t xml:space="preserve">S457NB0K400210 </t>
    </r>
    <r>
      <rPr>
        <b/>
        <sz val="11"/>
        <color rgb="FF000000"/>
        <rFont val="Calibri"/>
        <family val="2"/>
      </rPr>
      <t>(S/N)</t>
    </r>
  </si>
  <si>
    <r>
      <t xml:space="preserve">5002538E40333777 </t>
    </r>
    <r>
      <rPr>
        <b/>
        <sz val="11"/>
        <color rgb="FF000000"/>
        <rFont val="Calibri"/>
        <family val="2"/>
      </rPr>
      <t>(WWN)</t>
    </r>
  </si>
  <si>
    <r>
      <t xml:space="preserve">0025383A915000C6 </t>
    </r>
    <r>
      <rPr>
        <b/>
        <sz val="11"/>
        <color rgb="FF000000"/>
        <rFont val="Calibri"/>
        <family val="2"/>
      </rPr>
      <t>(EUI)</t>
    </r>
  </si>
  <si>
    <r>
      <rPr>
        <sz val="11"/>
        <color theme="9" tint="-0.249977111117893"/>
        <rFont val="Calibri"/>
        <family val="2"/>
      </rPr>
      <t>MZELB15THMLA-000MV</t>
    </r>
    <r>
      <rPr>
        <sz val="11"/>
        <color rgb="FF000000"/>
        <rFont val="Calibri"/>
        <family val="2"/>
      </rPr>
      <t>+</t>
    </r>
    <r>
      <rPr>
        <sz val="11"/>
        <color rgb="FF0070C0"/>
        <rFont val="Calibri"/>
        <family val="2"/>
      </rPr>
      <t>S519NW0MA00198</t>
    </r>
  </si>
  <si>
    <r>
      <rPr>
        <b/>
        <sz val="11"/>
        <color theme="9" tint="-0.249977111117893"/>
        <rFont val="Calibri"/>
        <family val="2"/>
      </rPr>
      <t>P/N</t>
    </r>
    <r>
      <rPr>
        <sz val="11"/>
        <color theme="9" tint="-0.249977111117893"/>
        <rFont val="Calibri"/>
        <family val="2"/>
      </rPr>
      <t xml:space="preserve">  </t>
    </r>
    <r>
      <rPr>
        <b/>
        <sz val="11"/>
        <color rgb="FF0070C0"/>
        <rFont val="Calibri"/>
        <family val="2"/>
      </rPr>
      <t>S/N</t>
    </r>
  </si>
  <si>
    <t xml:space="preserve">Micorn DIMM </t>
  </si>
  <si>
    <t>Micron SATA</t>
  </si>
  <si>
    <t>QR code</t>
  </si>
  <si>
    <r>
      <rPr>
        <sz val="11"/>
        <color theme="4" tint="-0.249977111117893"/>
        <rFont val="Calibri"/>
        <family val="2"/>
      </rPr>
      <t>MTA18ASF4G72PZ-2G9E1</t>
    </r>
    <r>
      <rPr>
        <sz val="11"/>
        <color rgb="FF000000"/>
        <rFont val="Calibri"/>
        <family val="2"/>
      </rPr>
      <t xml:space="preserve"> 945 </t>
    </r>
    <r>
      <rPr>
        <sz val="11"/>
        <color theme="4" tint="-0.249977111117893"/>
        <rFont val="Calibri"/>
        <family val="2"/>
      </rPr>
      <t>(P/N)</t>
    </r>
  </si>
  <si>
    <r>
      <t xml:space="preserve">S802C0F194524C09C40 </t>
    </r>
    <r>
      <rPr>
        <b/>
        <sz val="11"/>
        <color rgb="FF000000"/>
        <rFont val="Calibri"/>
        <family val="2"/>
      </rPr>
      <t>(S/N)</t>
    </r>
  </si>
  <si>
    <r>
      <t>MTFDDAK960TDD-1AT1ZABMA</t>
    </r>
    <r>
      <rPr>
        <b/>
        <sz val="11"/>
        <color rgb="FF000000"/>
        <rFont val="Calibri"/>
        <family val="2"/>
      </rPr>
      <t xml:space="preserve"> (P/N)</t>
    </r>
  </si>
  <si>
    <r>
      <t xml:space="preserve">18231D7E81A8 </t>
    </r>
    <r>
      <rPr>
        <b/>
        <sz val="11"/>
        <color rgb="FF000000"/>
        <rFont val="Calibri"/>
        <family val="2"/>
      </rPr>
      <t>(S/N)</t>
    </r>
  </si>
  <si>
    <t xml:space="preserve">Nanya DIMM </t>
  </si>
  <si>
    <t>NT32GA72D4NAX3P-HR.E41882801E.1836</t>
  </si>
  <si>
    <t>(S/N)</t>
  </si>
  <si>
    <t>Intel NVME</t>
  </si>
  <si>
    <t>Intel Ruler</t>
  </si>
  <si>
    <t>Bar Code/QR Code 3</t>
  </si>
  <si>
    <t>QR Code 1</t>
  </si>
  <si>
    <t>QR Code 2</t>
  </si>
  <si>
    <t>QR code 1</t>
  </si>
  <si>
    <r>
      <t xml:space="preserve">BTLJ819300G71P0I </t>
    </r>
    <r>
      <rPr>
        <b/>
        <sz val="11"/>
        <color rgb="FF000000"/>
        <rFont val="Calibri"/>
        <family val="2"/>
      </rPr>
      <t>(S/N)</t>
    </r>
  </si>
  <si>
    <r>
      <t xml:space="preserve">SSDPELKX960G8D </t>
    </r>
    <r>
      <rPr>
        <b/>
        <sz val="11"/>
        <color rgb="FF000000"/>
        <rFont val="Calibri"/>
        <family val="2"/>
      </rPr>
      <t>(Model #/PN)</t>
    </r>
  </si>
  <si>
    <r>
      <t xml:space="preserve">1B3E4373915CE2AE84BBE5E021C28C32 </t>
    </r>
    <r>
      <rPr>
        <b/>
        <sz val="11"/>
        <color rgb="FF000000"/>
        <rFont val="Calibri"/>
        <family val="2"/>
      </rPr>
      <t>(DUID)</t>
    </r>
  </si>
  <si>
    <r>
      <t xml:space="preserve">BTLL901505HQ15PEGN </t>
    </r>
    <r>
      <rPr>
        <b/>
        <sz val="11"/>
        <color rgb="FF000000"/>
        <rFont val="Calibri"/>
        <family val="2"/>
      </rPr>
      <t>(ISN)</t>
    </r>
  </si>
  <si>
    <t>QR code 2</t>
  </si>
  <si>
    <r>
      <t>SSDPEXNV153T8D</t>
    </r>
    <r>
      <rPr>
        <b/>
        <sz val="11"/>
        <color rgb="FF000000"/>
        <rFont val="Calibri"/>
        <family val="2"/>
      </rPr>
      <t xml:space="preserve"> (Model #)</t>
    </r>
  </si>
  <si>
    <t>Lite On NVME</t>
  </si>
  <si>
    <t>QR Code 3</t>
  </si>
  <si>
    <t>For EPX-960</t>
  </si>
  <si>
    <t>For AD2-KW960 (new)</t>
  </si>
  <si>
    <t>For EP3-KW960</t>
  </si>
  <si>
    <t>For EP2-KB960</t>
  </si>
  <si>
    <t>For AD2-KW960(old)</t>
  </si>
  <si>
    <r>
      <t>55CD2E4150325230</t>
    </r>
    <r>
      <rPr>
        <b/>
        <sz val="11"/>
        <color rgb="FF000000"/>
        <rFont val="Calibri"/>
        <family val="2"/>
      </rPr>
      <t xml:space="preserve"> (WWN)</t>
    </r>
  </si>
  <si>
    <t>QR code 4</t>
  </si>
  <si>
    <r>
      <t xml:space="preserve">00230356002181F6 </t>
    </r>
    <r>
      <rPr>
        <b/>
        <sz val="11"/>
        <color rgb="FF000000"/>
        <rFont val="Calibri"/>
        <family val="2"/>
      </rPr>
      <t>(EUI)</t>
    </r>
  </si>
  <si>
    <r>
      <rPr>
        <sz val="11"/>
        <color theme="9" tint="-0.249977111117893"/>
        <rFont val="Calibri"/>
        <family val="2"/>
      </rPr>
      <t>AD2-KW960</t>
    </r>
    <r>
      <rPr>
        <sz val="11"/>
        <color rgb="FF000000"/>
        <rFont val="Calibri"/>
        <family val="2"/>
      </rPr>
      <t>+</t>
    </r>
    <r>
      <rPr>
        <sz val="11"/>
        <color theme="5" tint="-0.249977111117893"/>
        <rFont val="Calibri"/>
        <family val="2"/>
      </rPr>
      <t>0023_0356_0023_47D6</t>
    </r>
    <r>
      <rPr>
        <sz val="11"/>
        <color rgb="FF000000"/>
        <rFont val="Calibri"/>
        <family val="2"/>
      </rPr>
      <t xml:space="preserve"> (</t>
    </r>
    <r>
      <rPr>
        <sz val="11"/>
        <color theme="9" tint="-0.249977111117893"/>
        <rFont val="Calibri"/>
        <family val="2"/>
      </rPr>
      <t>P/N</t>
    </r>
    <r>
      <rPr>
        <sz val="11"/>
        <color rgb="FF000000"/>
        <rFont val="Calibri"/>
        <family val="2"/>
      </rPr>
      <t xml:space="preserve">; </t>
    </r>
    <r>
      <rPr>
        <sz val="11"/>
        <color theme="5" tint="-0.249977111117893"/>
        <rFont val="Calibri"/>
        <family val="2"/>
      </rPr>
      <t xml:space="preserve"> S/N</t>
    </r>
    <r>
      <rPr>
        <sz val="11"/>
        <color rgb="FF000000"/>
        <rFont val="Calibri"/>
        <family val="2"/>
      </rPr>
      <t>)</t>
    </r>
  </si>
  <si>
    <r>
      <t>002303560006E923</t>
    </r>
    <r>
      <rPr>
        <b/>
        <sz val="11"/>
        <color rgb="FF000000"/>
        <rFont val="Calibri"/>
        <family val="2"/>
      </rPr>
      <t xml:space="preserve"> (EUI)</t>
    </r>
  </si>
  <si>
    <r>
      <t xml:space="preserve">0023035600001028 </t>
    </r>
    <r>
      <rPr>
        <b/>
        <sz val="11"/>
        <color rgb="FF000000"/>
        <rFont val="Calibri"/>
        <family val="2"/>
      </rPr>
      <t>(EUI)</t>
    </r>
  </si>
  <si>
    <r>
      <t xml:space="preserve">00230356000CB105 </t>
    </r>
    <r>
      <rPr>
        <b/>
        <sz val="11"/>
        <color rgb="FF000000"/>
        <rFont val="Calibri"/>
        <family val="2"/>
      </rPr>
      <t>(EUI)</t>
    </r>
  </si>
  <si>
    <r>
      <t>5CD2_E430_5232_0100.</t>
    </r>
    <r>
      <rPr>
        <b/>
        <sz val="11"/>
        <color rgb="FF000000"/>
        <rFont val="Calibri"/>
        <family val="2"/>
      </rPr>
      <t>(EUI)</t>
    </r>
  </si>
  <si>
    <t>QR Code 5</t>
  </si>
  <si>
    <r>
      <t xml:space="preserve">P91017E05574 </t>
    </r>
    <r>
      <rPr>
        <b/>
        <sz val="11"/>
        <color rgb="FF000000"/>
        <rFont val="Calibri"/>
        <family val="2"/>
      </rPr>
      <t>(unknown)</t>
    </r>
  </si>
  <si>
    <r>
      <t xml:space="preserve">KA1E2SNLFWM3K6SA3G7J22QK97PEHUCU </t>
    </r>
    <r>
      <rPr>
        <b/>
        <sz val="11"/>
        <color rgb="FF000000"/>
        <rFont val="Calibri"/>
        <family val="2"/>
      </rPr>
      <t>(PSID)</t>
    </r>
  </si>
  <si>
    <r>
      <t xml:space="preserve">8LKJLH6H2VGWTU9LW6TCC31T42FGB9BV </t>
    </r>
    <r>
      <rPr>
        <b/>
        <sz val="11"/>
        <color rgb="FF000000"/>
        <rFont val="Calibri"/>
        <family val="2"/>
      </rPr>
      <t>(PSID)</t>
    </r>
  </si>
  <si>
    <r>
      <t xml:space="preserve">P70207035475 </t>
    </r>
    <r>
      <rPr>
        <b/>
        <sz val="11"/>
        <color rgb="FF000000"/>
        <rFont val="Calibri"/>
        <family val="2"/>
      </rPr>
      <t>(S/N)</t>
    </r>
  </si>
  <si>
    <r>
      <t xml:space="preserve">P80815E00188 </t>
    </r>
    <r>
      <rPr>
        <b/>
        <sz val="11"/>
        <color rgb="FF000000"/>
        <rFont val="Calibri"/>
        <family val="2"/>
      </rPr>
      <t>(S/N)</t>
    </r>
  </si>
  <si>
    <r>
      <t>0100_0000_0100_0000_5CD2_E430_5232_5051.</t>
    </r>
    <r>
      <rPr>
        <b/>
        <sz val="11"/>
        <color rgb="FF000000"/>
        <rFont val="Calibri"/>
        <family val="2"/>
      </rPr>
      <t xml:space="preserve"> (NGUID)</t>
    </r>
  </si>
  <si>
    <t>QR  Code 3</t>
  </si>
  <si>
    <t>QR code 6</t>
  </si>
  <si>
    <r>
      <t xml:space="preserve">0023_0356_0023_47D6 </t>
    </r>
    <r>
      <rPr>
        <b/>
        <sz val="11"/>
        <color rgb="FF000000"/>
        <rFont val="Calibri"/>
        <family val="2"/>
      </rPr>
      <t>(S/N)</t>
    </r>
  </si>
  <si>
    <r>
      <t xml:space="preserve">P80412E01157 </t>
    </r>
    <r>
      <rPr>
        <b/>
        <sz val="11"/>
        <rFont val="Calibri"/>
        <family val="2"/>
      </rPr>
      <t>(S/N</t>
    </r>
    <r>
      <rPr>
        <sz val="11"/>
        <rFont val="Calibri"/>
        <family val="2"/>
      </rPr>
      <t>)</t>
    </r>
  </si>
  <si>
    <r>
      <t xml:space="preserve">DCD1F736B4AF0458C3E36FDC7D3D1DB9 </t>
    </r>
    <r>
      <rPr>
        <b/>
        <sz val="11"/>
        <color rgb="FF000000"/>
        <rFont val="Calibri"/>
        <family val="2"/>
      </rPr>
      <t>(DUID)</t>
    </r>
  </si>
  <si>
    <t>QR Code 4</t>
  </si>
  <si>
    <r>
      <t>P00217E00088</t>
    </r>
    <r>
      <rPr>
        <b/>
        <sz val="11"/>
        <color rgb="FF000000"/>
        <rFont val="Calibri"/>
        <family val="2"/>
      </rPr>
      <t xml:space="preserve"> (S/N)</t>
    </r>
  </si>
  <si>
    <t>Toshiba NVME</t>
  </si>
  <si>
    <t>QR Code 1 (on back)</t>
  </si>
  <si>
    <t xml:space="preserve">DHTK12044591140AB4A </t>
  </si>
  <si>
    <r>
      <t xml:space="preserve">69GS101XTVHQ </t>
    </r>
    <r>
      <rPr>
        <b/>
        <sz val="11"/>
        <color rgb="FF000000"/>
        <rFont val="Calibri"/>
        <family val="2"/>
      </rPr>
      <t>(S/N)</t>
    </r>
  </si>
  <si>
    <t>45Z0XJZDP1TAJ9UMGH0S3HFBDBXAV3J4</t>
  </si>
  <si>
    <t>100823881C</t>
  </si>
  <si>
    <t>CN02</t>
  </si>
  <si>
    <t>07LYG5Z1VL0MAM1HBPY0F065G19NT36A</t>
  </si>
  <si>
    <t>https://verify.seagate.com/verify?bpid=738855915645</t>
  </si>
  <si>
    <t>6/22-(4) Picked up by MSFT; 2/7 - moved to do not use shelf</t>
  </si>
  <si>
    <t>2Rx4 PC3L</t>
  </si>
  <si>
    <t>6/22-(6) Picked up by MSFT; 2/7 - moved to do not use shelf</t>
  </si>
  <si>
    <t>6/22-(29) Picked up by MSFT; 2/7 - moved to do not use shelf</t>
  </si>
  <si>
    <t>6/22-(34) Picked up by MSFT; 2/7 -moved to do not use shelf</t>
  </si>
  <si>
    <r>
      <rPr>
        <sz val="12"/>
        <rFont val="Calibri"/>
        <family val="2"/>
      </rPr>
      <t>6/22-(74) Picked up by MSFT; 3/23-(73)Puilled from shelf/inventory. Parts obsolete;</t>
    </r>
    <r>
      <rPr>
        <sz val="12"/>
        <color theme="5" tint="-0.249977111117893"/>
        <rFont val="Calibri"/>
        <family val="2"/>
      </rPr>
      <t xml:space="preserve">  2/17</t>
    </r>
    <r>
      <rPr>
        <sz val="12"/>
        <color rgb="FF000000"/>
        <rFont val="Calibri"/>
        <family val="2"/>
      </rPr>
      <t>- (24) to pipe ?</t>
    </r>
  </si>
  <si>
    <t>M393A4K43BB1-CTD</t>
  </si>
  <si>
    <t>Samsung 16GB</t>
  </si>
  <si>
    <t>2/11 - not found</t>
  </si>
  <si>
    <r>
      <rPr>
        <sz val="11"/>
        <color rgb="FFFF0000"/>
        <rFont val="Calibri"/>
        <family val="2"/>
      </rPr>
      <t>*279 in Racks</t>
    </r>
    <r>
      <rPr>
        <sz val="11"/>
        <rFont val="Calibri"/>
        <family val="2"/>
      </rPr>
      <t>. This inclues Non-Dotted items 4/13/20</t>
    </r>
  </si>
  <si>
    <r>
      <rPr>
        <sz val="12"/>
        <rFont val="Calibri"/>
        <family val="2"/>
      </rPr>
      <t>6/22-(466) Picked up by MSFT; 5/11-Zeroed out Actual Count Available; 5/7-(434)pulled from racks.  Work underway to pull all non-dotted items from racks; 4/13-(32)from pipe 34;  4/08-(44)from pipe 27;   4/1-(6) from pipe 27</t>
    </r>
    <r>
      <rPr>
        <b/>
        <sz val="12"/>
        <color theme="5" tint="-0.249977111117893"/>
        <rFont val="Calibri"/>
        <family val="2"/>
      </rPr>
      <t>;  2/6</t>
    </r>
    <r>
      <rPr>
        <sz val="12"/>
        <color rgb="FF000000"/>
        <rFont val="Calibri"/>
        <family val="2"/>
      </rPr>
      <t xml:space="preserve"> -(150) Checked in</t>
    </r>
  </si>
  <si>
    <t>Count verified 4/14</t>
  </si>
  <si>
    <r>
      <rPr>
        <sz val="12"/>
        <rFont val="Calibri"/>
        <family val="2"/>
      </rPr>
      <t>6/22-(319) Picked up by MSFT; 5/12-(2) pulled from racks; 5/11-Zeroed out Actual Count Available; 5/7-(340)pulled from racks.  Work underway to pull all non-dotted items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 xml:space="preserve">from racks; </t>
    </r>
    <r>
      <rPr>
        <sz val="12"/>
        <color rgb="FF000000"/>
        <rFont val="Calibri"/>
        <family val="2"/>
      </rPr>
      <t xml:space="preserve">4/21-(12)from pipe 17;  4/21-(30)pulled from pipe 17;  4/10-(7)from SIP4 Gen 7;  4/10-(154)from pipe 22;  4/01-(130)from pipe 12;  3/27-(24)from pipe 17; </t>
    </r>
  </si>
  <si>
    <t>HFS1T9GD0FEI-A430A (Old)</t>
  </si>
  <si>
    <t>Count verified 5/18</t>
  </si>
  <si>
    <t>6/22-(93) Picked up by MSFT; 6/4-(21 from cage to trasnfer to MSFT and (72) from pipe 29 to transfer to MSFT Total (93); 5/14-(72) to pipe 29</t>
  </si>
  <si>
    <t>SSDPELKX019T8D-203</t>
  </si>
  <si>
    <t>SSD5DLN13T84</t>
  </si>
  <si>
    <t>Intel P4511 960GB Gen 5 ONLY</t>
  </si>
  <si>
    <t>MZ1LV960HCJH-0003</t>
  </si>
  <si>
    <t>Samsung PM953 960GB (very old, not for test)</t>
  </si>
  <si>
    <t>2/11 -- not found</t>
  </si>
  <si>
    <t>MZ1LW960HMJP-000D5</t>
  </si>
  <si>
    <t>Samsung PM963 960GB (Dell - not for testing)</t>
  </si>
  <si>
    <t>MZ1WV480HCGL-000MV</t>
  </si>
  <si>
    <t>Samsung SM953 480GB</t>
  </si>
  <si>
    <t xml:space="preserve">NVDIMM </t>
  </si>
  <si>
    <t>HMA82GRA7FR8N</t>
  </si>
  <si>
    <t>SK Hynix 16GB NVDIMM (XIO &amp; Xdirect)</t>
  </si>
  <si>
    <r>
      <rPr>
        <b/>
        <sz val="12"/>
        <rFont val="Calibri"/>
        <family val="2"/>
      </rPr>
      <t xml:space="preserve">2/11 </t>
    </r>
    <r>
      <rPr>
        <sz val="12"/>
        <rFont val="Calibri"/>
        <family val="2"/>
      </rPr>
      <t>- not found;</t>
    </r>
    <r>
      <rPr>
        <b/>
        <sz val="12"/>
        <rFont val="Calibri"/>
        <family val="2"/>
      </rPr>
      <t xml:space="preserve">  2/4</t>
    </r>
    <r>
      <rPr>
        <sz val="12"/>
        <rFont val="Calibri"/>
        <family val="2"/>
      </rPr>
      <t>- (1)from xStore server</t>
    </r>
  </si>
  <si>
    <t xml:space="preserve">69GS101CTVHQ </t>
  </si>
  <si>
    <t>Run the Edrive test with the drives at Veritas, again.  Parts are to be placed in the cage on top shelf of first rack until test is initiated.</t>
  </si>
  <si>
    <r>
      <rPr>
        <sz val="12"/>
        <rFont val="Calibri"/>
        <family val="2"/>
      </rPr>
      <t xml:space="preserve">7/22-(48) from Pipe 29; 7/7-(24) from Pipe 24; 7/7-(80) to Pipe 28a; 6/29-(192) to Pipe 28b; 6/4-(32) from pipe 28 to cage; 5/11-(40) added to inv. From Gen5 Dell WEBGEN blades; 5/1-(96)need confirmation from Kalvin what date code was used, inventory was not updated;  4/13-(24)to pipe 34; 4/09-(8) to pipe 7;  </t>
    </r>
    <r>
      <rPr>
        <sz val="12"/>
        <color rgb="FFFF0000"/>
        <rFont val="Calibri"/>
        <family val="2"/>
      </rPr>
      <t>3/23-</t>
    </r>
    <r>
      <rPr>
        <sz val="12"/>
        <rFont val="Calibri"/>
        <family val="2"/>
      </rPr>
      <t>(150) have been requested to MSFT;</t>
    </r>
    <r>
      <rPr>
        <sz val="12"/>
        <color rgb="FFFF0000"/>
        <rFont val="Calibri"/>
        <family val="2"/>
      </rPr>
      <t xml:space="preserve">  3/12-(1)to quarantine</t>
    </r>
  </si>
  <si>
    <r>
      <rPr>
        <sz val="12"/>
        <rFont val="Calibri"/>
        <family val="2"/>
      </rPr>
      <t xml:space="preserve">7/22-(12) from pipe 29; 7/21-(2) tranfer to MSfT; 7/7-(7) in prepared SIP being sent to Hynix; 6/15-(6) from broken VSE0G5IWCPT-233 back to cage; 6/11-(40) transfer to MSFT; 5/29-(4) to mini lab; 5/21-(10) transfer to MSFT; 5/14-(12) to pipe 29; 5/1-(142) from pipe 12;  4/21-(60)transferred to MSFT;  4/20-(6)to pipe 7;  4/20 -(60) reserved for Dipak;  4/20-(63)from Pipe 33(note: per request of Steph, 7 still in blade);  4/10-(178)To pipe 22;  4/09-(48)to pipe 7;  4/08-(58)from pipe 20;  4/02-(6) to pipe 27;  4/01-(142)To pipe 12;  3/30-(1) from pipe 25;  3/30-(10)from pipe 20; 3/24-(319)received from MSFT;   3/17-(50) received; 3/18-(54)to pipe 2 3/16-(70) from reserve to Pipe33; </t>
    </r>
    <r>
      <rPr>
        <b/>
        <sz val="12"/>
        <rFont val="Calibri"/>
        <family val="2"/>
      </rPr>
      <t>3/9-(12) for pipe 2;  3/9-(68) for pipe 20;  3/9-(70) for pipe 33;  3/6-(14) to pipe 17</t>
    </r>
    <r>
      <rPr>
        <b/>
        <sz val="12"/>
        <color theme="5" tint="-0.249977111117893"/>
        <rFont val="Calibri"/>
        <family val="2"/>
      </rPr>
      <t>;  2/10 -</t>
    </r>
    <r>
      <rPr>
        <sz val="12"/>
        <rFont val="Calibri"/>
        <family val="2"/>
      </rPr>
      <t>(5)checked in</t>
    </r>
    <r>
      <rPr>
        <b/>
        <sz val="12"/>
        <rFont val="Calibri"/>
        <family val="2"/>
      </rPr>
      <t xml:space="preserve">  </t>
    </r>
    <r>
      <rPr>
        <b/>
        <sz val="12"/>
        <color theme="5" tint="-0.249977111117893"/>
        <rFont val="Calibri"/>
        <family val="2"/>
      </rPr>
      <t>2/6</t>
    </r>
    <r>
      <rPr>
        <sz val="12"/>
        <color rgb="FF000000"/>
        <rFont val="Calibri"/>
        <family val="2"/>
      </rPr>
      <t>- reserved for pipe 22;</t>
    </r>
    <r>
      <rPr>
        <b/>
        <sz val="12"/>
        <color theme="5" tint="-0.249977111117893"/>
        <rFont val="Calibri"/>
        <family val="2"/>
      </rPr>
      <t xml:space="preserve"> 2/6</t>
    </r>
    <r>
      <rPr>
        <sz val="12"/>
        <color rgb="FF000000"/>
        <rFont val="Calibri"/>
        <family val="2"/>
      </rPr>
      <t xml:space="preserve"> - 150 for Pipe 22</t>
    </r>
  </si>
  <si>
    <t>7/22-(48) to Pipe 29; 7/13-(48) from Pipe 31; 5/15-(144) to pipe 31; 5/15-(270) checked in to inventory</t>
  </si>
  <si>
    <t xml:space="preserve">7/22-(12) to Pipe 29; </t>
  </si>
  <si>
    <t>test</t>
  </si>
  <si>
    <r>
      <rPr>
        <sz val="12"/>
        <rFont val="Calibri"/>
        <family val="2"/>
      </rPr>
      <t>7/23-(18) to Pipe 28a; 7/22-(48) transferred to MSFT; 7/21-(2) trasnferred to MSFT; 7/20-(4) transferred to MSFT; 7/15-(6) from Pipe XIO Storage Loan Golden; 7/15-(6) Transfer to MSFT; 7/15-(8) from multiple pipes returned to cage; 7/10-(1) from XDR-305 to cage; 7/7-(18) from Pipe 28a; 6/19-(1) from broken machine VSE0G6IZXIO-407 back to cage; 6/19-(3) from broken machine VSE0G6IZUTL-040 back to cage; 6/19-(12) to Pipe 28b; 6/17-(1) Transfer to MSFT; 6/15-(1) from broken VSE0G6IZXIO-236 back to cage; 5/29-(4) from mini lab; 5/29-(8) to VSS for test; 5/22 (1) to pipe 28; 5/22 (1) from pipe 28 to quarantine; 5/21-(8) to VSS for test; 5/11-(20) added to inv. From Gen5 Dell WEBGEN blades; 5/1-(18)from pipe 25;  4/28-(6)from pipe 16;  4/24-(4)to pipe?;  4/21-(12)pulled from pipe 15;  4/21-(18)from pipe 17;  4/20-(12)from pipe 14;  4/20-(70) to pipe 33;  3/30-(1)into pipe 25;  3/25-(4)from pipe 15</t>
    </r>
    <r>
      <rPr>
        <b/>
        <sz val="12"/>
        <rFont val="Calibri"/>
        <family val="2"/>
      </rPr>
      <t>; 3/12-(4)into Pipe 15;  3/18-(34)From pipe 1;  3/17-(3)to pipe 28; 3/13-(28)from pipe 20;   3/11-(12)to pipe 28;  3/9-(6) from pipe 26;  3/6-(2) to pipe 31;  3/2-</t>
    </r>
    <r>
      <rPr>
        <b/>
        <sz val="12"/>
        <color rgb="FFFF0000"/>
        <rFont val="Calibri"/>
        <family val="2"/>
      </rPr>
      <t>(6)Reserved for Pipe 28</t>
    </r>
    <r>
      <rPr>
        <b/>
        <sz val="12"/>
        <rFont val="Calibri"/>
        <family val="2"/>
      </rPr>
      <t>;  2/25-</t>
    </r>
    <r>
      <rPr>
        <sz val="12"/>
        <rFont val="Calibri"/>
        <family val="2"/>
      </rPr>
      <t>From Pipe 2</t>
    </r>
    <r>
      <rPr>
        <b/>
        <sz val="12"/>
        <rFont val="Calibri"/>
        <family val="2"/>
      </rPr>
      <t>1;  2/19</t>
    </r>
    <r>
      <rPr>
        <sz val="12"/>
        <rFont val="Calibri"/>
        <family val="2"/>
      </rPr>
      <t>-(8) To pipe 26/28</t>
    </r>
    <r>
      <rPr>
        <b/>
        <sz val="12"/>
        <color theme="5" tint="-0.249977111117893"/>
        <rFont val="Calibri"/>
        <family val="2"/>
      </rPr>
      <t xml:space="preserve">;  2/13 - </t>
    </r>
    <r>
      <rPr>
        <sz val="12"/>
        <rFont val="Calibri"/>
        <family val="2"/>
      </rPr>
      <t>(68) To Pipe 20</t>
    </r>
    <r>
      <rPr>
        <b/>
        <sz val="12"/>
        <color theme="5" tint="-0.249977111117893"/>
        <rFont val="Calibri"/>
        <family val="2"/>
      </rPr>
      <t>; 2/4</t>
    </r>
    <r>
      <rPr>
        <sz val="12"/>
        <color rgb="FF000000"/>
        <rFont val="Calibri"/>
        <family val="2"/>
      </rPr>
      <t xml:space="preserve"> - (24)To pipe 14</t>
    </r>
  </si>
  <si>
    <t>7/23-(6) to Pipe 28a; 7/22-(8) to Pipe 28a; 7/1-(25) transfer to MSFT; 6/4-(92) to pipe 21</t>
  </si>
  <si>
    <r>
      <rPr>
        <sz val="12"/>
        <rFont val="Calibri"/>
        <family val="2"/>
      </rPr>
      <t xml:space="preserve">7/23-(18) from Pipe 28a; 7/16-(272) received in pre-populated blades sitting in staging racks; 7/15-(6) to Pipe XIO Storage Loan Golden; 7/15-(16) from Pipe 17; 7/10-(8) from pre-populated blade to inventory in cage; 7/10-(1) to XDR-350; 7/7-(7) added to inventory from SIP blade; 7/7-(18) to Pipe 28a; 7/6-(2) to Pipe 24; 7/2-(50) from Pipe 27; 6/26-(6) to Pipe 34; 6/19-(6) to Pipe 25; 6/19-(7) transferred offsite to Samsung in Blade GEN7GPMEDSAM-21; 6/19-(7) In Blade VSE0G7IWCPT-380 taken offsite by Joseph; 6/17-(65) Transfer to MSFT; 6/17-(1) Transfer to MSFT; 6/15-(2) from broken VSE0G5IDWEB-102 back to cage; 5/27-(56) from pipe 17; 5/21-(56) to pipe 17; 5/20-(8) from cage transferred to Taiwan; 5/14-(12) from pipe 29; 5/7-(2)from pipe 28a;  5/1-(18)to pipe 25;  4/28-(3)from pipe 16;  </t>
    </r>
    <r>
      <rPr>
        <b/>
        <sz val="12"/>
        <rFont val="Calibri"/>
        <family val="2"/>
      </rPr>
      <t>4/21-Per Kalvin, 150 have v78 FW. Parts are ID'd.</t>
    </r>
    <r>
      <rPr>
        <sz val="12"/>
        <rFont val="Calibri"/>
        <family val="2"/>
      </rPr>
      <t xml:space="preserve">  4/20-(1) pulled from pipe 33;  4/17 -(4)sent to MFG;  4/16-(7)from SIP Micron Gen7 blade;   4/15-(1)to pipe 33;  4/15-(7)from pipe 32;  4/14-(6) to quarantine;  4/10-(19)To SIP4 Gen 7;  4/10-(2)-to pipe 28;   4/09-(56) from pipe 32;  4/08-((50) to pipe 27;  4/01-(12)from pipe 12;  3/30-(10) to pipe 20; 3/25-(130) received by MSFT; 3/25-(4) to pipe 15</t>
    </r>
    <r>
      <rPr>
        <b/>
        <sz val="12"/>
        <rFont val="Calibri"/>
        <family val="2"/>
      </rPr>
      <t>; 3/23-(74) from pipe 16;  3/24-(1) to blade vse0g51wcpt-234;  3/16-(70) from pipe 33;  3/11-(5) to pipe 32;  3/11-</t>
    </r>
    <r>
      <rPr>
        <b/>
        <sz val="12"/>
        <color rgb="FFFF0000"/>
        <rFont val="Calibri"/>
        <family val="2"/>
      </rPr>
      <t>(5) quarantined from pipe 32</t>
    </r>
    <r>
      <rPr>
        <b/>
        <sz val="12"/>
        <rFont val="Calibri"/>
        <family val="2"/>
      </rPr>
      <t>;  3/11-(14)from pipe 28;  3/6-(10) from pipe 17;  2/27-</t>
    </r>
    <r>
      <rPr>
        <sz val="12"/>
        <rFont val="Calibri"/>
        <family val="2"/>
      </rPr>
      <t>(30) to pipe 32;</t>
    </r>
    <r>
      <rPr>
        <b/>
        <sz val="12"/>
        <rFont val="Calibri"/>
        <family val="2"/>
      </rPr>
      <t xml:space="preserve">  2/26</t>
    </r>
    <r>
      <rPr>
        <sz val="12"/>
        <rFont val="Calibri"/>
        <family val="2"/>
      </rPr>
      <t>- (30) to pipe 33;</t>
    </r>
    <r>
      <rPr>
        <b/>
        <sz val="12"/>
        <color theme="5" tint="-0.249977111117893"/>
        <rFont val="Calibri"/>
        <family val="2"/>
      </rPr>
      <t xml:space="preserve">  2/13 -</t>
    </r>
    <r>
      <rPr>
        <sz val="12"/>
        <rFont val="Calibri"/>
        <family val="2"/>
      </rPr>
      <t xml:space="preserve"> (24)Checked out to Pipe 31</t>
    </r>
    <r>
      <rPr>
        <b/>
        <sz val="12"/>
        <color theme="5" tint="-0.249977111117893"/>
        <rFont val="Calibri"/>
        <family val="2"/>
      </rPr>
      <t xml:space="preserve">;  2/10 - </t>
    </r>
    <r>
      <rPr>
        <sz val="12"/>
        <rFont val="Calibri"/>
        <family val="2"/>
      </rPr>
      <t>(14) pulled from rack;</t>
    </r>
    <r>
      <rPr>
        <b/>
        <sz val="12"/>
        <color theme="5" tint="-0.249977111117893"/>
        <rFont val="Calibri"/>
        <family val="2"/>
      </rPr>
      <t xml:space="preserve">  2/10 - </t>
    </r>
    <r>
      <rPr>
        <sz val="12"/>
        <rFont val="Calibri"/>
        <family val="2"/>
      </rPr>
      <t xml:space="preserve">(6) checked in </t>
    </r>
    <r>
      <rPr>
        <b/>
        <sz val="12"/>
        <color theme="5" tint="-0.249977111117893"/>
        <rFont val="Calibri"/>
        <family val="2"/>
      </rPr>
      <t xml:space="preserve">2/4 </t>
    </r>
    <r>
      <rPr>
        <sz val="12"/>
        <color rgb="FF000000"/>
        <rFont val="Calibri"/>
        <family val="2"/>
      </rPr>
      <t xml:space="preserve">- (4)To Pipe 14; (4) from xStore server; </t>
    </r>
    <r>
      <rPr>
        <b/>
        <sz val="12"/>
        <color theme="5" tint="-0.249977111117893"/>
        <rFont val="Calibri"/>
        <family val="2"/>
      </rPr>
      <t xml:space="preserve">2/6 </t>
    </r>
    <r>
      <rPr>
        <sz val="12"/>
        <color rgb="FF000000"/>
        <rFont val="Calibri"/>
        <family val="2"/>
      </rPr>
      <t xml:space="preserve">- 24 checked out to pipe ? </t>
    </r>
  </si>
  <si>
    <r>
      <rPr>
        <sz val="12"/>
        <rFont val="Calibri"/>
        <family val="2"/>
      </rPr>
      <t>7/23-(4) from Pipe 28a; 7/22-(8) from Pipe 28a; 7/15-(6) from pipe XIO Storage Loan Golden; 7/15-(2) from Pipe 28a; 6/19-(12) from Pipe 15; 6/17-(8) to Pipe 28a; 6/4-(52) from pipe 21; 4/29-(6)to pipe 28;  3/25-(24) to pipe 15;</t>
    </r>
    <r>
      <rPr>
        <b/>
        <sz val="12"/>
        <color theme="5" tint="-0.249977111117893"/>
        <rFont val="Calibri"/>
        <family val="2"/>
      </rPr>
      <t xml:space="preserve">  2/17 -</t>
    </r>
    <r>
      <rPr>
        <sz val="12"/>
        <rFont val="Calibri"/>
        <family val="2"/>
      </rPr>
      <t>(39) In from Pipe 21</t>
    </r>
    <r>
      <rPr>
        <b/>
        <sz val="12"/>
        <color theme="5" tint="-0.249977111117893"/>
        <rFont val="Calibri"/>
        <family val="2"/>
      </rPr>
      <t>; 2/13</t>
    </r>
    <r>
      <rPr>
        <sz val="12"/>
        <color rgb="FF000000"/>
        <rFont val="Calibri"/>
        <family val="2"/>
      </rPr>
      <t>-(8)Checked in from Pipe 1</t>
    </r>
  </si>
  <si>
    <t>7/23-(2) from Pipe 28a; 7/15-(6) to Pipe XIO Storage Loan Golden; 7/15-(2) to Pipe 28a; 6/22-(2) from NOC in to inventory; 6/17-(4) to Pipe 26a; 6/4-(40) from pipe 21; 2/27-(1) to cage; 2/17 - (39) To pipe 21</t>
  </si>
  <si>
    <t xml:space="preserve">7/23-(24) from cage to Pipe 28b; 7/23-(72) from Pipe 30 to Pipe 28b; 6/25-(160) to Pipe 34; 6/9-(72) to pipe 30; 4/3-(12) transferred to MSFT;  3/23-(144)from Pipe 16; 3/17 -(114) from pipe 15, </t>
  </si>
  <si>
    <r>
      <t xml:space="preserve">7/23-(72) to Pipe 30; 6/19-(12) In Blade VSE0G7IWCPT-380 taken offsite by Joseph; 6/9-(72) from Pipe 30; 5/28-(24) returned by MSFT; 5/14-(24) transferred to MSFT; 4/10-(24)Top SIP4 Gen7;  3/27-Unable to determine through Console Server what parts are in racks.  Total amount is for both parts:  3/10-(1) received back from Micron;  2/24-(1)shipped to Micron;  2/19-(1)to quarantine, (1) to pipe 30;  </t>
    </r>
    <r>
      <rPr>
        <sz val="12"/>
        <color rgb="FFFF0000"/>
        <rFont val="Calibri"/>
        <family val="2"/>
      </rPr>
      <t>NOTE: Console server does not distinguish stack ranking.  Impossible to determine the difference between these two parts in console server</t>
    </r>
  </si>
  <si>
    <t>M393A2K40CB2-CVF</t>
  </si>
  <si>
    <t>M393A4K40CB2-CVF</t>
  </si>
  <si>
    <t>NT16GA72D4PBX3P-HR</t>
  </si>
  <si>
    <t>NT32GA72D4NXA3P-HR</t>
  </si>
  <si>
    <t>HFS1T9GD0FEH-6410A</t>
  </si>
  <si>
    <t>M393A2K43BB1-CTD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</si>
</sst>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7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9C0006"/>
      <name val="Calibri"/>
      <family val="2"/>
    </font>
    <font>
      <sz val="12"/>
      <color theme="1"/>
      <name val="Calibri"/>
      <family val="2"/>
    </font>
    <font>
      <sz val="12"/>
      <color rgb="FF3F3F76"/>
      <name val="Calibri"/>
      <family val="2"/>
    </font>
    <font>
      <sz val="8"/>
      <name val="Calibri"/>
      <family val="2"/>
    </font>
    <font>
      <b/>
      <sz val="14"/>
      <color rgb="FFFF000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2"/>
      <color rgb="FF00B050"/>
      <name val="Calibri"/>
      <family val="2"/>
    </font>
    <font>
      <b/>
      <sz val="12"/>
      <color theme="5" tint="-0.249977111117893"/>
      <name val="Calibri"/>
      <family val="2"/>
    </font>
    <font>
      <sz val="12"/>
      <color theme="5" tint="-0.249977111117893"/>
      <name val="Calibri"/>
      <family val="2"/>
    </font>
    <font>
      <sz val="12"/>
      <color theme="8" tint="-0.249977111117893"/>
      <name val="Calibri"/>
      <family val="2"/>
    </font>
    <font>
      <b/>
      <sz val="12"/>
      <color theme="5" tint="-0.499984740745262"/>
      <name val="Calibri"/>
      <family val="2"/>
    </font>
    <font>
      <sz val="11"/>
      <name val="Calibri"/>
      <family val="2"/>
      <scheme val="minor"/>
    </font>
    <font>
      <sz val="7"/>
      <color rgb="FF323130"/>
      <name val="Calibri"/>
      <family val="2"/>
      <scheme val="minor"/>
    </font>
    <font>
      <sz val="10.5"/>
      <color rgb="FF323130"/>
      <name val="Calibri"/>
      <family val="2"/>
      <scheme val="minor"/>
    </font>
    <font>
      <sz val="11"/>
      <color rgb="FF32313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23130"/>
      <name val="Calibri"/>
      <family val="2"/>
      <scheme val="minor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0.5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4" tint="-0.249977111117893"/>
      <name val="Calibri"/>
      <family val="2"/>
    </font>
    <font>
      <sz val="11"/>
      <color theme="9" tint="-0.249977111117893"/>
      <name val="Calibri"/>
      <family val="2"/>
    </font>
    <font>
      <sz val="11"/>
      <color theme="5" tint="-0.249977111117893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b/>
      <sz val="11"/>
      <color theme="9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5" tint="-0.249977111117893"/>
      <name val="Calibri"/>
      <family val="2"/>
    </font>
    <font>
      <b/>
      <u/>
      <sz val="11"/>
      <color rgb="FF000000"/>
      <name val="Calibri"/>
      <family val="2"/>
    </font>
    <font>
      <sz val="11"/>
      <color theme="8" tint="-0.249977111117893"/>
      <name val="Calibri"/>
      <family val="2"/>
    </font>
    <font>
      <b/>
      <sz val="11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14"/>
      <color theme="8" tint="-0.249977111117893"/>
      <name val="Calibri"/>
      <family val="2"/>
    </font>
    <font>
      <sz val="16"/>
      <color theme="8" tint="-0.249977111117893"/>
      <name val="Calibri"/>
      <family val="2"/>
    </font>
    <font>
      <b/>
      <sz val="16"/>
      <color theme="8" tint="-0.249977111117893"/>
      <name val="Calibri"/>
      <family val="2"/>
    </font>
    <font>
      <b/>
      <sz val="11"/>
      <color theme="8" tint="-0.249977111117893"/>
      <name val="Calibri"/>
      <family val="2"/>
    </font>
    <font>
      <sz val="11"/>
      <color rgb="FFFF0000"/>
      <name val="Calibri"/>
      <family val="2"/>
      <scheme val="minor"/>
    </font>
    <font>
      <sz val="10"/>
      <color rgb="FF323130"/>
      <name val="Segoe UI"/>
      <family val="2"/>
    </font>
    <font>
      <sz val="11"/>
      <color rgb="FF323130"/>
      <name val="Segoe UI"/>
      <family val="2"/>
    </font>
    <font>
      <sz val="12"/>
      <color theme="5"/>
      <name val="Calibri"/>
      <family val="2"/>
    </font>
    <font>
      <b/>
      <sz val="12"/>
      <color theme="5"/>
      <name val="Calibri"/>
      <family val="2"/>
    </font>
    <font>
      <sz val="11"/>
      <color rgb="FF32313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323130"/>
      <name val="Calibri"/>
      <family val="2"/>
    </font>
    <font>
      <sz val="10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" applyNumberFormat="0" applyAlignment="0" applyProtection="0"/>
    <xf numFmtId="0" fontId="15" fillId="6" borderId="2" applyNumberFormat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42" fillId="0" borderId="0" applyNumberFormat="0" applyFill="0" applyBorder="0" applyAlignment="0" applyProtection="0"/>
  </cellStyleXfs>
  <cellXfs count="274"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1" fontId="0" fillId="0" borderId="0" xfId="0" applyNumberFormat="1" applyFont="1" applyAlignment="1"/>
    <xf numFmtId="0" fontId="13" fillId="4" borderId="0" xfId="2"/>
    <xf numFmtId="49" fontId="11" fillId="0" borderId="0" xfId="0" applyNumberFormat="1" applyFont="1" applyAlignment="1"/>
    <xf numFmtId="0" fontId="11" fillId="0" borderId="0" xfId="0" applyFont="1" applyFill="1" applyAlignment="1"/>
    <xf numFmtId="0" fontId="11" fillId="0" borderId="3" xfId="0" applyFont="1" applyFill="1" applyBorder="1" applyAlignment="1"/>
    <xf numFmtId="49" fontId="9" fillId="2" borderId="0" xfId="0" applyNumberFormat="1" applyFont="1" applyFill="1" applyAlignment="1">
      <alignment wrapText="1"/>
    </xf>
    <xf numFmtId="0" fontId="11" fillId="0" borderId="3" xfId="0" applyFont="1" applyBorder="1" applyAlignment="1"/>
    <xf numFmtId="0" fontId="12" fillId="0" borderId="3" xfId="0" applyFont="1" applyBorder="1" applyAlignment="1"/>
    <xf numFmtId="49" fontId="11" fillId="0" borderId="3" xfId="0" applyNumberFormat="1" applyFont="1" applyBorder="1" applyAlignment="1"/>
    <xf numFmtId="0" fontId="18" fillId="7" borderId="3" xfId="5" applyFont="1" applyBorder="1"/>
    <xf numFmtId="0" fontId="18" fillId="7" borderId="3" xfId="5" applyFont="1" applyBorder="1" applyAlignment="1"/>
    <xf numFmtId="0" fontId="17" fillId="3" borderId="3" xfId="1" applyFont="1" applyBorder="1"/>
    <xf numFmtId="0" fontId="11" fillId="0" borderId="3" xfId="6" applyFont="1" applyFill="1" applyBorder="1"/>
    <xf numFmtId="0" fontId="13" fillId="4" borderId="3" xfId="2" applyBorder="1"/>
    <xf numFmtId="49" fontId="11" fillId="0" borderId="3" xfId="0" quotePrefix="1" applyNumberFormat="1" applyFont="1" applyBorder="1" applyAlignment="1"/>
    <xf numFmtId="0" fontId="11" fillId="0" borderId="3" xfId="6" applyFont="1" applyFill="1" applyBorder="1" applyAlignment="1"/>
    <xf numFmtId="0" fontId="19" fillId="5" borderId="3" xfId="3" applyFont="1" applyBorder="1"/>
    <xf numFmtId="0" fontId="11" fillId="0" borderId="3" xfId="2" applyFont="1" applyFill="1" applyBorder="1"/>
    <xf numFmtId="0" fontId="10" fillId="0" borderId="0" xfId="0" applyFont="1" applyAlignment="1">
      <alignment horizontal="center"/>
    </xf>
    <xf numFmtId="0" fontId="21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23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49" fontId="9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22" fillId="9" borderId="0" xfId="0" applyFont="1" applyFill="1" applyAlignment="1">
      <alignment horizontal="center"/>
    </xf>
    <xf numFmtId="0" fontId="11" fillId="0" borderId="3" xfId="0" applyFont="1" applyBorder="1" applyAlignment="1">
      <alignment wrapText="1"/>
    </xf>
    <xf numFmtId="0" fontId="11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7" fillId="0" borderId="3" xfId="0" applyFont="1" applyBorder="1" applyAlignment="1">
      <alignment wrapText="1"/>
    </xf>
    <xf numFmtId="0" fontId="11" fillId="10" borderId="0" xfId="0" applyFont="1" applyFill="1" applyAlignment="1"/>
    <xf numFmtId="0" fontId="29" fillId="0" borderId="3" xfId="2" applyFont="1" applyFill="1" applyBorder="1"/>
    <xf numFmtId="0" fontId="11" fillId="11" borderId="0" xfId="0" applyFont="1" applyFill="1" applyAlignment="1"/>
    <xf numFmtId="0" fontId="11" fillId="0" borderId="0" xfId="0" applyFont="1" applyBorder="1" applyAlignment="1"/>
    <xf numFmtId="0" fontId="0" fillId="0" borderId="3" xfId="0" applyBorder="1"/>
    <xf numFmtId="0" fontId="11" fillId="0" borderId="0" xfId="0" applyFont="1" applyFill="1" applyBorder="1" applyAlignment="1"/>
    <xf numFmtId="0" fontId="0" fillId="0" borderId="0" xfId="0" applyFont="1" applyAlignment="1"/>
    <xf numFmtId="16" fontId="11" fillId="0" borderId="3" xfId="0" applyNumberFormat="1" applyFont="1" applyBorder="1" applyAlignment="1"/>
    <xf numFmtId="0" fontId="11" fillId="0" borderId="3" xfId="0" applyFont="1" applyFill="1" applyBorder="1" applyAlignment="1">
      <alignment wrapText="1"/>
    </xf>
    <xf numFmtId="0" fontId="10" fillId="0" borderId="0" xfId="0" applyFont="1" applyFill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12" borderId="3" xfId="0" applyFont="1" applyFill="1" applyBorder="1" applyAlignment="1">
      <alignment vertical="center"/>
    </xf>
    <xf numFmtId="0" fontId="31" fillId="0" borderId="3" xfId="0" applyFont="1" applyBorder="1" applyAlignment="1">
      <alignment vertical="center"/>
    </xf>
    <xf numFmtId="1" fontId="0" fillId="0" borderId="0" xfId="0" applyNumberFormat="1" applyFont="1" applyAlignment="1"/>
    <xf numFmtId="0" fontId="11" fillId="0" borderId="3" xfId="1" applyFont="1" applyFill="1" applyBorder="1"/>
    <xf numFmtId="0" fontId="11" fillId="13" borderId="3" xfId="0" applyFont="1" applyFill="1" applyBorder="1" applyAlignment="1"/>
    <xf numFmtId="0" fontId="11" fillId="13" borderId="3" xfId="0" applyFont="1" applyFill="1" applyBorder="1" applyAlignment="1">
      <alignment wrapText="1"/>
    </xf>
    <xf numFmtId="0" fontId="13" fillId="0" borderId="3" xfId="2" applyFill="1" applyBorder="1"/>
    <xf numFmtId="0" fontId="11" fillId="0" borderId="3" xfId="4" applyFont="1" applyFill="1" applyBorder="1"/>
    <xf numFmtId="49" fontId="9" fillId="2" borderId="0" xfId="0" applyNumberFormat="1" applyFont="1" applyFill="1" applyAlignment="1">
      <alignment horizontal="center" wrapText="1"/>
    </xf>
    <xf numFmtId="0" fontId="11" fillId="14" borderId="3" xfId="0" applyFont="1" applyFill="1" applyBorder="1" applyAlignment="1"/>
    <xf numFmtId="0" fontId="11" fillId="0" borderId="6" xfId="0" applyFont="1" applyBorder="1" applyAlignment="1"/>
    <xf numFmtId="0" fontId="11" fillId="0" borderId="4" xfId="0" applyFont="1" applyBorder="1" applyAlignment="1"/>
    <xf numFmtId="0" fontId="12" fillId="0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1" fillId="13" borderId="3" xfId="0" applyFont="1" applyFill="1" applyBorder="1" applyAlignment="1">
      <alignment horizontal="center"/>
    </xf>
    <xf numFmtId="0" fontId="11" fillId="0" borderId="3" xfId="6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12" fillId="0" borderId="3" xfId="0" applyFont="1" applyFill="1" applyBorder="1" applyAlignment="1"/>
    <xf numFmtId="0" fontId="0" fillId="0" borderId="0" xfId="0" applyFont="1" applyAlignment="1"/>
    <xf numFmtId="0" fontId="11" fillId="16" borderId="3" xfId="0" applyFont="1" applyFill="1" applyBorder="1" applyAlignment="1">
      <alignment horizontal="center"/>
    </xf>
    <xf numFmtId="0" fontId="11" fillId="17" borderId="3" xfId="0" applyFont="1" applyFill="1" applyBorder="1" applyAlignment="1">
      <alignment horizontal="center"/>
    </xf>
    <xf numFmtId="164" fontId="5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37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0" fillId="0" borderId="3" xfId="0" applyFont="1" applyBorder="1" applyAlignment="1"/>
    <xf numFmtId="0" fontId="38" fillId="12" borderId="3" xfId="0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33" fillId="0" borderId="0" xfId="0" applyFont="1" applyAlignment="1">
      <alignment vertical="center" wrapText="1"/>
    </xf>
    <xf numFmtId="0" fontId="0" fillId="0" borderId="3" xfId="0" applyFont="1" applyBorder="1" applyAlignment="1">
      <alignment horizontal="center"/>
    </xf>
    <xf numFmtId="0" fontId="36" fillId="0" borderId="3" xfId="0" applyFont="1" applyBorder="1" applyAlignment="1"/>
    <xf numFmtId="0" fontId="36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11" fontId="0" fillId="0" borderId="3" xfId="0" applyNumberFormat="1" applyFont="1" applyBorder="1" applyAlignment="1"/>
    <xf numFmtId="0" fontId="40" fillId="0" borderId="3" xfId="0" applyFont="1" applyBorder="1" applyAlignment="1">
      <alignment horizontal="center"/>
    </xf>
    <xf numFmtId="0" fontId="0" fillId="0" borderId="0" xfId="0" applyFont="1" applyAlignment="1"/>
    <xf numFmtId="0" fontId="11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51" fillId="0" borderId="3" xfId="0" applyFont="1" applyBorder="1" applyAlignment="1"/>
    <xf numFmtId="0" fontId="51" fillId="0" borderId="3" xfId="0" applyFont="1" applyBorder="1"/>
    <xf numFmtId="0" fontId="46" fillId="0" borderId="3" xfId="0" applyFont="1" applyBorder="1" applyAlignment="1"/>
    <xf numFmtId="0" fontId="52" fillId="0" borderId="3" xfId="0" applyFont="1" applyBorder="1" applyAlignment="1"/>
    <xf numFmtId="11" fontId="0" fillId="0" borderId="3" xfId="0" applyNumberFormat="1" applyBorder="1"/>
    <xf numFmtId="0" fontId="3" fillId="0" borderId="3" xfId="0" applyFont="1" applyBorder="1" applyAlignment="1"/>
    <xf numFmtId="0" fontId="0" fillId="0" borderId="5" xfId="0" applyBorder="1"/>
    <xf numFmtId="0" fontId="5" fillId="0" borderId="5" xfId="0" applyFont="1" applyBorder="1" applyAlignment="1"/>
    <xf numFmtId="0" fontId="7" fillId="0" borderId="5" xfId="0" applyFont="1" applyBorder="1" applyAlignment="1"/>
    <xf numFmtId="0" fontId="41" fillId="0" borderId="10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5" fillId="0" borderId="14" xfId="0" applyFont="1" applyBorder="1"/>
    <xf numFmtId="0" fontId="0" fillId="0" borderId="17" xfId="0" applyFont="1" applyBorder="1" applyAlignment="1"/>
    <xf numFmtId="0" fontId="0" fillId="0" borderId="17" xfId="0" applyFont="1" applyFill="1" applyBorder="1" applyAlignment="1"/>
    <xf numFmtId="0" fontId="41" fillId="0" borderId="14" xfId="0" applyFont="1" applyBorder="1" applyAlignment="1"/>
    <xf numFmtId="0" fontId="0" fillId="0" borderId="14" xfId="0" applyFont="1" applyBorder="1" applyAlignment="1"/>
    <xf numFmtId="0" fontId="0" fillId="0" borderId="18" xfId="0" applyBorder="1"/>
    <xf numFmtId="0" fontId="51" fillId="0" borderId="14" xfId="0" applyFont="1" applyBorder="1" applyAlignment="1"/>
    <xf numFmtId="0" fontId="51" fillId="0" borderId="18" xfId="0" applyFont="1" applyBorder="1" applyAlignment="1"/>
    <xf numFmtId="0" fontId="52" fillId="0" borderId="18" xfId="0" applyFont="1" applyBorder="1" applyAlignment="1"/>
    <xf numFmtId="49" fontId="0" fillId="0" borderId="14" xfId="0" applyNumberFormat="1" applyFont="1" applyBorder="1" applyAlignment="1"/>
    <xf numFmtId="0" fontId="0" fillId="0" borderId="18" xfId="0" applyFont="1" applyBorder="1" applyAlignment="1"/>
    <xf numFmtId="0" fontId="46" fillId="0" borderId="14" xfId="0" applyFont="1" applyBorder="1" applyAlignment="1"/>
    <xf numFmtId="0" fontId="7" fillId="0" borderId="18" xfId="0" applyFont="1" applyBorder="1" applyAlignment="1"/>
    <xf numFmtId="0" fontId="0" fillId="0" borderId="14" xfId="0" applyBorder="1"/>
    <xf numFmtId="0" fontId="41" fillId="0" borderId="17" xfId="0" applyFont="1" applyBorder="1" applyAlignment="1"/>
    <xf numFmtId="0" fontId="52" fillId="0" borderId="17" xfId="0" applyFont="1" applyBorder="1" applyAlignment="1"/>
    <xf numFmtId="0" fontId="52" fillId="0" borderId="0" xfId="0" applyFont="1" applyBorder="1" applyAlignment="1"/>
    <xf numFmtId="0" fontId="0" fillId="0" borderId="19" xfId="0" applyBorder="1"/>
    <xf numFmtId="0" fontId="0" fillId="0" borderId="20" xfId="0" applyBorder="1"/>
    <xf numFmtId="0" fontId="0" fillId="0" borderId="9" xfId="0" applyBorder="1"/>
    <xf numFmtId="0" fontId="0" fillId="0" borderId="21" xfId="0" applyBorder="1"/>
    <xf numFmtId="0" fontId="5" fillId="0" borderId="14" xfId="0" applyFont="1" applyBorder="1" applyAlignment="1"/>
    <xf numFmtId="0" fontId="5" fillId="0" borderId="18" xfId="0" applyFont="1" applyBorder="1" applyAlignment="1"/>
    <xf numFmtId="0" fontId="7" fillId="0" borderId="17" xfId="0" applyFont="1" applyBorder="1" applyAlignment="1"/>
    <xf numFmtId="0" fontId="7" fillId="0" borderId="22" xfId="0" applyFont="1" applyBorder="1" applyAlignment="1"/>
    <xf numFmtId="0" fontId="0" fillId="0" borderId="19" xfId="0" applyFont="1" applyBorder="1" applyAlignment="1"/>
    <xf numFmtId="0" fontId="7" fillId="0" borderId="14" xfId="0" applyFont="1" applyBorder="1" applyAlignment="1"/>
    <xf numFmtId="0" fontId="0" fillId="0" borderId="22" xfId="0" applyFont="1" applyBorder="1" applyAlignment="1"/>
    <xf numFmtId="11" fontId="0" fillId="0" borderId="5" xfId="0" applyNumberFormat="1" applyBorder="1"/>
    <xf numFmtId="0" fontId="0" fillId="0" borderId="24" xfId="0" applyBorder="1"/>
    <xf numFmtId="0" fontId="0" fillId="0" borderId="25" xfId="0" applyFont="1" applyBorder="1" applyAlignment="1"/>
    <xf numFmtId="0" fontId="57" fillId="0" borderId="23" xfId="0" applyFont="1" applyBorder="1" applyAlignment="1"/>
    <xf numFmtId="0" fontId="44" fillId="0" borderId="18" xfId="0" applyFont="1" applyBorder="1"/>
    <xf numFmtId="0" fontId="46" fillId="0" borderId="17" xfId="0" applyFont="1" applyBorder="1" applyAlignment="1"/>
    <xf numFmtId="0" fontId="42" fillId="0" borderId="0" xfId="7"/>
    <xf numFmtId="0" fontId="11" fillId="0" borderId="3" xfId="0" applyFont="1" applyFill="1" applyBorder="1" applyAlignment="1">
      <alignment vertical="center"/>
    </xf>
    <xf numFmtId="0" fontId="35" fillId="0" borderId="3" xfId="0" applyFont="1" applyBorder="1" applyAlignment="1"/>
    <xf numFmtId="0" fontId="0" fillId="0" borderId="0" xfId="0" applyFont="1" applyFill="1" applyBorder="1" applyAlignment="1"/>
    <xf numFmtId="0" fontId="35" fillId="0" borderId="3" xfId="0" applyFont="1" applyFill="1" applyBorder="1" applyAlignment="1">
      <alignment horizontal="center"/>
    </xf>
    <xf numFmtId="0" fontId="3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/>
    </xf>
    <xf numFmtId="0" fontId="60" fillId="0" borderId="3" xfId="2" applyFont="1" applyFill="1" applyBorder="1" applyAlignment="1">
      <alignment horizontal="center"/>
    </xf>
    <xf numFmtId="0" fontId="35" fillId="0" borderId="3" xfId="6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11" fillId="18" borderId="3" xfId="0" applyFont="1" applyFill="1" applyBorder="1" applyAlignment="1">
      <alignment horizontal="center"/>
    </xf>
    <xf numFmtId="0" fontId="12" fillId="7" borderId="3" xfId="5" applyFont="1" applyBorder="1"/>
    <xf numFmtId="0" fontId="12" fillId="15" borderId="3" xfId="0" applyFont="1" applyFill="1" applyBorder="1" applyAlignment="1">
      <alignment horizontal="center"/>
    </xf>
    <xf numFmtId="0" fontId="12" fillId="18" borderId="3" xfId="0" applyFont="1" applyFill="1" applyBorder="1" applyAlignment="1">
      <alignment horizontal="center"/>
    </xf>
    <xf numFmtId="0" fontId="12" fillId="0" borderId="0" xfId="0" applyFont="1" applyFill="1" applyAlignment="1"/>
    <xf numFmtId="0" fontId="12" fillId="10" borderId="0" xfId="0" applyFont="1" applyFill="1" applyAlignment="1"/>
    <xf numFmtId="0" fontId="11" fillId="0" borderId="7" xfId="0" applyFont="1" applyBorder="1" applyAlignment="1"/>
    <xf numFmtId="0" fontId="35" fillId="15" borderId="3" xfId="0" applyFont="1" applyFill="1" applyBorder="1" applyAlignment="1">
      <alignment horizontal="center"/>
    </xf>
    <xf numFmtId="0" fontId="61" fillId="0" borderId="0" xfId="0" applyFont="1" applyAlignment="1"/>
    <xf numFmtId="0" fontId="62" fillId="0" borderId="0" xfId="0" applyFont="1" applyAlignment="1"/>
    <xf numFmtId="0" fontId="12" fillId="0" borderId="0" xfId="0" applyFont="1" applyAlignment="1">
      <alignment horizontal="center"/>
    </xf>
    <xf numFmtId="49" fontId="12" fillId="0" borderId="3" xfId="0" applyNumberFormat="1" applyFont="1" applyBorder="1" applyAlignment="1"/>
    <xf numFmtId="0" fontId="12" fillId="0" borderId="3" xfId="6" applyFont="1" applyFill="1" applyBorder="1" applyAlignment="1">
      <alignment horizontal="center"/>
    </xf>
    <xf numFmtId="0" fontId="11" fillId="19" borderId="3" xfId="0" applyFont="1" applyFill="1" applyBorder="1" applyAlignment="1"/>
    <xf numFmtId="0" fontId="12" fillId="19" borderId="3" xfId="0" applyFont="1" applyFill="1" applyBorder="1" applyAlignment="1">
      <alignment horizontal="center"/>
    </xf>
    <xf numFmtId="0" fontId="11" fillId="19" borderId="3" xfId="0" applyFont="1" applyFill="1" applyBorder="1"/>
    <xf numFmtId="0" fontId="11" fillId="19" borderId="3" xfId="0" applyFont="1" applyFill="1" applyBorder="1" applyAlignment="1">
      <alignment horizontal="center"/>
    </xf>
    <xf numFmtId="0" fontId="10" fillId="0" borderId="3" xfId="0" applyFont="1" applyFill="1" applyBorder="1" applyAlignment="1"/>
    <xf numFmtId="0" fontId="0" fillId="0" borderId="0" xfId="0" applyFont="1" applyAlignment="1"/>
    <xf numFmtId="0" fontId="13" fillId="4" borderId="3" xfId="2" applyBorder="1" applyAlignment="1">
      <alignment horizontal="center"/>
    </xf>
    <xf numFmtId="0" fontId="65" fillId="0" borderId="0" xfId="0" applyFont="1" applyAlignment="1"/>
    <xf numFmtId="0" fontId="37" fillId="0" borderId="0" xfId="0" applyFont="1" applyFill="1" applyBorder="1" applyAlignment="1">
      <alignment horizontal="right"/>
    </xf>
    <xf numFmtId="0" fontId="37" fillId="0" borderId="3" xfId="0" applyFont="1" applyBorder="1" applyAlignment="1"/>
    <xf numFmtId="0" fontId="66" fillId="0" borderId="0" xfId="0" applyFont="1" applyAlignment="1"/>
    <xf numFmtId="0" fontId="67" fillId="0" borderId="0" xfId="0" applyFont="1" applyAlignment="1"/>
    <xf numFmtId="0" fontId="1" fillId="0" borderId="3" xfId="0" applyFont="1" applyBorder="1" applyAlignment="1"/>
    <xf numFmtId="0" fontId="13" fillId="4" borderId="3" xfId="2" applyFont="1" applyBorder="1"/>
    <xf numFmtId="0" fontId="66" fillId="0" borderId="3" xfId="0" applyFont="1" applyBorder="1" applyAlignment="1"/>
    <xf numFmtId="0" fontId="37" fillId="0" borderId="3" xfId="0" applyFont="1" applyBorder="1" applyAlignment="1">
      <alignment horizontal="right"/>
    </xf>
    <xf numFmtId="0" fontId="37" fillId="0" borderId="3" xfId="0" applyFont="1" applyBorder="1" applyAlignment="1">
      <alignment horizontal="center"/>
    </xf>
    <xf numFmtId="0" fontId="37" fillId="0" borderId="0" xfId="0" applyFont="1" applyFill="1" applyBorder="1" applyAlignment="1">
      <alignment horizontal="right" indent="3"/>
    </xf>
    <xf numFmtId="0" fontId="41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8" fillId="7" borderId="7" xfId="5" applyFont="1" applyBorder="1"/>
    <xf numFmtId="0" fontId="11" fillId="0" borderId="26" xfId="0" applyFont="1" applyBorder="1" applyAlignment="1"/>
    <xf numFmtId="0" fontId="68" fillId="0" borderId="0" xfId="0" applyFont="1" applyAlignment="1"/>
    <xf numFmtId="0" fontId="69" fillId="0" borderId="0" xfId="0" applyFont="1" applyAlignment="1">
      <alignment horizontal="right"/>
    </xf>
    <xf numFmtId="0" fontId="12" fillId="19" borderId="3" xfId="0" applyFont="1" applyFill="1" applyBorder="1"/>
    <xf numFmtId="49" fontId="11" fillId="0" borderId="3" xfId="0" applyNumberFormat="1" applyFont="1" applyFill="1" applyBorder="1" applyAlignment="1"/>
    <xf numFmtId="0" fontId="29" fillId="0" borderId="0" xfId="0" applyFont="1" applyAlignment="1"/>
    <xf numFmtId="0" fontId="37" fillId="0" borderId="0" xfId="0" applyFont="1" applyAlignment="1">
      <alignment horizontal="right" indent="1"/>
    </xf>
    <xf numFmtId="0" fontId="37" fillId="0" borderId="0" xfId="0" applyFont="1" applyAlignment="1">
      <alignment horizontal="right" vertical="center"/>
    </xf>
    <xf numFmtId="0" fontId="41" fillId="0" borderId="10" xfId="0" applyFont="1" applyBorder="1"/>
    <xf numFmtId="0" fontId="5" fillId="0" borderId="3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3" xfId="0" applyFont="1" applyFill="1" applyBorder="1" applyAlignment="1">
      <alignment horizontal="center" wrapText="1"/>
    </xf>
    <xf numFmtId="0" fontId="68" fillId="0" borderId="3" xfId="2" applyFont="1" applyFill="1" applyBorder="1"/>
    <xf numFmtId="0" fontId="68" fillId="0" borderId="3" xfId="2" applyFont="1" applyFill="1" applyBorder="1" applyAlignment="1">
      <alignment horizontal="center"/>
    </xf>
    <xf numFmtId="49" fontId="68" fillId="0" borderId="3" xfId="2" applyNumberFormat="1" applyFont="1" applyFill="1" applyBorder="1"/>
    <xf numFmtId="0" fontId="7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1" applyFont="1" applyFill="1" applyBorder="1"/>
    <xf numFmtId="0" fontId="0" fillId="0" borderId="0" xfId="0" applyFont="1" applyFill="1" applyAlignment="1"/>
    <xf numFmtId="0" fontId="12" fillId="0" borderId="3" xfId="1" applyFont="1" applyFill="1" applyBorder="1"/>
    <xf numFmtId="0" fontId="12" fillId="17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35" fillId="15" borderId="3" xfId="0" applyFont="1" applyFill="1" applyBorder="1" applyAlignment="1">
      <alignment horizontal="center" wrapText="1"/>
    </xf>
    <xf numFmtId="0" fontId="12" fillId="15" borderId="3" xfId="0" applyFont="1" applyFill="1" applyBorder="1" applyAlignment="1">
      <alignment horizontal="center" wrapText="1"/>
    </xf>
    <xf numFmtId="0" fontId="12" fillId="19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0" fillId="0" borderId="0" xfId="0" applyFont="1" applyAlignment="1"/>
    <xf numFmtId="0" fontId="0" fillId="0" borderId="7" xfId="0" applyFont="1" applyBorder="1" applyAlignment="1"/>
    <xf numFmtId="0" fontId="11" fillId="20" borderId="3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0" fillId="0" borderId="0" xfId="0" applyFont="1" applyAlignment="1">
      <alignment horizontal="right"/>
    </xf>
    <xf numFmtId="0" fontId="11" fillId="0" borderId="6" xfId="0" applyFont="1" applyFill="1" applyBorder="1" applyAlignment="1"/>
    <xf numFmtId="0" fontId="18" fillId="7" borderId="7" xfId="5" applyFont="1" applyBorder="1" applyAlignment="1"/>
    <xf numFmtId="0" fontId="11" fillId="0" borderId="4" xfId="0" applyFont="1" applyFill="1" applyBorder="1" applyAlignment="1"/>
    <xf numFmtId="0" fontId="11" fillId="0" borderId="8" xfId="0" applyFont="1" applyFill="1" applyBorder="1" applyAlignment="1"/>
    <xf numFmtId="0" fontId="11" fillId="0" borderId="6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11" fillId="0" borderId="7" xfId="0" applyFont="1" applyFill="1" applyBorder="1" applyAlignment="1"/>
    <xf numFmtId="0" fontId="12" fillId="0" borderId="7" xfId="0" applyFont="1" applyBorder="1" applyAlignment="1"/>
    <xf numFmtId="0" fontId="12" fillId="0" borderId="7" xfId="0" applyFont="1" applyFill="1" applyBorder="1" applyAlignment="1"/>
    <xf numFmtId="0" fontId="17" fillId="3" borderId="4" xfId="1" applyFont="1" applyBorder="1"/>
    <xf numFmtId="0" fontId="19" fillId="5" borderId="4" xfId="3" applyFont="1" applyBorder="1"/>
    <xf numFmtId="0" fontId="17" fillId="3" borderId="4" xfId="1" applyFont="1" applyBorder="1" applyAlignment="1"/>
    <xf numFmtId="0" fontId="19" fillId="5" borderId="4" xfId="3" applyFont="1" applyBorder="1" applyAlignment="1"/>
    <xf numFmtId="0" fontId="11" fillId="0" borderId="6" xfId="6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2" fillId="0" borderId="6" xfId="6" applyFont="1" applyFill="1" applyBorder="1" applyAlignment="1">
      <alignment horizontal="center"/>
    </xf>
    <xf numFmtId="0" fontId="35" fillId="0" borderId="6" xfId="6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9" fillId="0" borderId="0" xfId="0" applyFont="1" applyAlignment="1"/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Border="1" applyAlignment="1">
      <alignment horizontal="center"/>
    </xf>
    <xf numFmtId="0" fontId="58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8">
    <cellStyle name="40% - Accent5" xfId="5" builtinId="47"/>
    <cellStyle name="Bad" xfId="1" builtinId="27"/>
    <cellStyle name="Check Cell" xfId="4" builtinId="23"/>
    <cellStyle name="Good" xfId="6" builtinId="26"/>
    <cellStyle name="Hyperlink" xfId="7" builtinId="8"/>
    <cellStyle name="Input" xfId="3" builtinId="20"/>
    <cellStyle name="Neutral" xfId="2" builtinId="28"/>
    <cellStyle name="Normal" xfId="0" builtinId="0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erify.seagate.com/verify?bpid=73885591564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sqref="A1:C1"/>
    </sheetView>
  </sheetViews>
  <sheetFormatPr defaultColWidth="14.453125" defaultRowHeight="15" customHeight="1" x14ac:dyDescent="0.35"/>
  <cols>
    <col min="1" max="1" width="11.26953125" customWidth="1"/>
    <col min="2" max="2" width="54.1796875" customWidth="1"/>
    <col min="3" max="3" width="12.7265625" customWidth="1"/>
    <col min="4" max="4" width="8.7265625" customWidth="1"/>
    <col min="5" max="5" width="40.7265625" customWidth="1"/>
    <col min="6" max="6" width="11.81640625" customWidth="1"/>
    <col min="7" max="7" width="8.7265625" customWidth="1"/>
    <col min="8" max="8" width="40.1796875" customWidth="1"/>
    <col min="9" max="9" width="12.1796875" customWidth="1"/>
    <col min="10" max="26" width="8.7265625" customWidth="1"/>
  </cols>
  <sheetData>
    <row r="1" spans="1:9" ht="18.5" x14ac:dyDescent="0.45">
      <c r="A1" s="266" t="s">
        <v>0</v>
      </c>
      <c r="B1" s="267"/>
      <c r="C1" s="267"/>
      <c r="D1" s="245"/>
      <c r="E1" s="245"/>
      <c r="F1" s="245"/>
      <c r="G1" s="245"/>
      <c r="H1" s="245"/>
      <c r="I1" s="245"/>
    </row>
    <row r="2" spans="1:9" ht="14.5" x14ac:dyDescent="0.35">
      <c r="A2" s="2"/>
      <c r="B2" s="2" t="s">
        <v>1</v>
      </c>
      <c r="C2" s="2" t="s">
        <v>2</v>
      </c>
      <c r="D2" s="245"/>
      <c r="E2" s="2" t="s">
        <v>1</v>
      </c>
      <c r="F2" s="2" t="s">
        <v>2</v>
      </c>
      <c r="G2" s="245"/>
      <c r="H2" s="2" t="s">
        <v>1</v>
      </c>
      <c r="I2" s="2" t="s">
        <v>2</v>
      </c>
    </row>
    <row r="3" spans="1:9" ht="14.5" x14ac:dyDescent="0.35">
      <c r="A3" s="2" t="s">
        <v>3</v>
      </c>
      <c r="B3" s="2"/>
      <c r="C3" s="2"/>
      <c r="D3" s="2" t="s">
        <v>4</v>
      </c>
      <c r="E3" s="245"/>
      <c r="F3" s="245"/>
      <c r="G3" s="2" t="s">
        <v>5</v>
      </c>
      <c r="H3" s="245"/>
      <c r="I3" s="245"/>
    </row>
    <row r="4" spans="1:9" ht="14.5" x14ac:dyDescent="0.35">
      <c r="A4" s="2"/>
      <c r="B4" s="245" t="s">
        <v>6</v>
      </c>
      <c r="C4" s="245">
        <v>2</v>
      </c>
      <c r="D4" s="2"/>
      <c r="E4" s="245" t="s">
        <v>7</v>
      </c>
      <c r="F4" s="245">
        <v>4</v>
      </c>
      <c r="G4" s="2"/>
      <c r="H4" s="245" t="s">
        <v>8</v>
      </c>
      <c r="I4" s="245">
        <v>4</v>
      </c>
    </row>
    <row r="5" spans="1:9" ht="14.5" x14ac:dyDescent="0.35">
      <c r="A5" s="2"/>
      <c r="B5" s="245" t="s">
        <v>9</v>
      </c>
      <c r="C5" s="245">
        <v>10</v>
      </c>
      <c r="D5" s="2"/>
      <c r="E5" s="245" t="s">
        <v>10</v>
      </c>
      <c r="F5" s="245">
        <v>10</v>
      </c>
      <c r="G5" s="2"/>
      <c r="H5" s="245" t="s">
        <v>11</v>
      </c>
      <c r="I5" s="245">
        <v>2</v>
      </c>
    </row>
    <row r="6" spans="1:9" ht="14.5" x14ac:dyDescent="0.35">
      <c r="A6" s="2"/>
      <c r="B6" s="245" t="s">
        <v>12</v>
      </c>
      <c r="C6" s="245">
        <v>1</v>
      </c>
      <c r="D6" s="2"/>
      <c r="E6" s="245" t="s">
        <v>13</v>
      </c>
      <c r="F6" s="245">
        <v>10</v>
      </c>
      <c r="G6" s="2"/>
      <c r="H6" s="245" t="s">
        <v>14</v>
      </c>
      <c r="I6" s="245">
        <v>4</v>
      </c>
    </row>
    <row r="7" spans="1:9" ht="14.5" x14ac:dyDescent="0.35">
      <c r="A7" s="2"/>
      <c r="B7" s="245" t="s">
        <v>15</v>
      </c>
      <c r="C7" s="245">
        <v>1</v>
      </c>
      <c r="D7" s="2"/>
      <c r="E7" s="245" t="s">
        <v>16</v>
      </c>
      <c r="F7" s="245">
        <v>10</v>
      </c>
      <c r="G7" s="245"/>
      <c r="H7" s="245" t="s">
        <v>17</v>
      </c>
      <c r="I7" s="245">
        <v>16</v>
      </c>
    </row>
    <row r="8" spans="1:9" ht="14.5" x14ac:dyDescent="0.35">
      <c r="A8" s="2"/>
      <c r="B8" s="245" t="s">
        <v>18</v>
      </c>
      <c r="C8" s="245">
        <v>1</v>
      </c>
      <c r="D8" s="2"/>
      <c r="E8" s="245" t="s">
        <v>19</v>
      </c>
      <c r="F8" s="245">
        <v>10</v>
      </c>
      <c r="G8" s="245"/>
      <c r="H8" s="245" t="s">
        <v>20</v>
      </c>
      <c r="I8" s="245">
        <v>8</v>
      </c>
    </row>
    <row r="9" spans="1:9" ht="14.5" x14ac:dyDescent="0.35">
      <c r="A9" s="2"/>
      <c r="B9" s="245" t="s">
        <v>21</v>
      </c>
      <c r="C9" s="245">
        <v>1</v>
      </c>
      <c r="D9" s="2"/>
      <c r="E9" s="245" t="s">
        <v>22</v>
      </c>
      <c r="F9" s="245">
        <v>30</v>
      </c>
      <c r="G9" s="245"/>
      <c r="H9" s="245" t="s">
        <v>23</v>
      </c>
      <c r="I9" s="245">
        <v>4</v>
      </c>
    </row>
    <row r="10" spans="1:9" ht="14.5" x14ac:dyDescent="0.35">
      <c r="A10" s="2"/>
      <c r="B10" s="245" t="s">
        <v>24</v>
      </c>
      <c r="C10" s="245">
        <v>3</v>
      </c>
      <c r="D10" s="2"/>
      <c r="E10" s="245" t="s">
        <v>25</v>
      </c>
      <c r="F10" s="245">
        <v>4</v>
      </c>
      <c r="G10" s="245"/>
      <c r="H10" s="245"/>
      <c r="I10" s="245"/>
    </row>
    <row r="11" spans="1:9" ht="14.5" x14ac:dyDescent="0.35">
      <c r="A11" s="2"/>
      <c r="B11" s="245" t="s">
        <v>26</v>
      </c>
      <c r="C11" s="245">
        <v>1</v>
      </c>
      <c r="D11" s="2"/>
      <c r="E11" s="245" t="s">
        <v>27</v>
      </c>
      <c r="F11" s="245">
        <v>4</v>
      </c>
      <c r="G11" s="245"/>
      <c r="H11" s="245"/>
      <c r="I11" s="245"/>
    </row>
    <row r="12" spans="1:9" ht="14.5" x14ac:dyDescent="0.35">
      <c r="A12" s="2"/>
      <c r="B12" s="245" t="s">
        <v>28</v>
      </c>
      <c r="C12" s="245">
        <v>6</v>
      </c>
      <c r="D12" s="2"/>
      <c r="E12" s="245" t="s">
        <v>29</v>
      </c>
      <c r="F12" s="245">
        <v>4</v>
      </c>
      <c r="G12" s="245"/>
      <c r="H12" s="245"/>
      <c r="I12" s="245"/>
    </row>
    <row r="13" spans="1:9" ht="14.5" x14ac:dyDescent="0.35">
      <c r="A13" s="2"/>
      <c r="B13" s="245" t="s">
        <v>30</v>
      </c>
      <c r="C13" s="245">
        <v>4</v>
      </c>
      <c r="D13" s="2"/>
      <c r="E13" s="245" t="s">
        <v>31</v>
      </c>
      <c r="F13" s="245">
        <v>4</v>
      </c>
      <c r="G13" s="245"/>
      <c r="H13" s="245"/>
      <c r="I13" s="245"/>
    </row>
    <row r="14" spans="1:9" ht="14.5" x14ac:dyDescent="0.35">
      <c r="A14" s="2"/>
      <c r="B14" s="245" t="s">
        <v>32</v>
      </c>
      <c r="C14" s="245">
        <v>1</v>
      </c>
      <c r="D14" s="2"/>
      <c r="E14" s="245" t="s">
        <v>33</v>
      </c>
      <c r="F14" s="245">
        <v>12</v>
      </c>
      <c r="G14" s="245"/>
      <c r="H14" s="245"/>
      <c r="I14" s="245"/>
    </row>
    <row r="15" spans="1:9" ht="14.5" x14ac:dyDescent="0.35">
      <c r="A15" s="2"/>
      <c r="B15" s="245" t="s">
        <v>34</v>
      </c>
      <c r="C15" s="245">
        <v>1</v>
      </c>
      <c r="D15" s="2"/>
      <c r="E15" s="245" t="s">
        <v>35</v>
      </c>
      <c r="F15" s="245">
        <v>10</v>
      </c>
      <c r="G15" s="245"/>
      <c r="H15" s="245"/>
      <c r="I15" s="245"/>
    </row>
    <row r="16" spans="1:9" ht="14.5" x14ac:dyDescent="0.35">
      <c r="A16" s="2"/>
      <c r="B16" s="245" t="s">
        <v>36</v>
      </c>
      <c r="C16" s="245">
        <v>6</v>
      </c>
      <c r="D16" s="2"/>
      <c r="E16" s="245" t="s">
        <v>12</v>
      </c>
      <c r="F16" s="245">
        <v>1</v>
      </c>
      <c r="G16" s="245"/>
      <c r="H16" s="245"/>
      <c r="I16" s="245"/>
    </row>
    <row r="17" spans="1:3" ht="14.5" x14ac:dyDescent="0.35">
      <c r="A17" s="2"/>
      <c r="B17" s="245" t="s">
        <v>37</v>
      </c>
      <c r="C17" s="245">
        <v>1</v>
      </c>
    </row>
    <row r="18" spans="1:3" ht="14.5" x14ac:dyDescent="0.35">
      <c r="A18" s="2"/>
      <c r="B18" s="245" t="s">
        <v>38</v>
      </c>
      <c r="C18" s="245">
        <v>1</v>
      </c>
    </row>
    <row r="19" spans="1:3" ht="14.5" x14ac:dyDescent="0.35">
      <c r="A19" s="2"/>
      <c r="B19" s="245" t="s">
        <v>39</v>
      </c>
      <c r="C19" s="245">
        <v>2</v>
      </c>
    </row>
    <row r="20" spans="1:3" ht="14.5" x14ac:dyDescent="0.35">
      <c r="A20" s="2"/>
      <c r="B20" s="245" t="s">
        <v>40</v>
      </c>
      <c r="C20" s="245">
        <v>2</v>
      </c>
    </row>
    <row r="21" spans="1:3" ht="15.75" customHeight="1" x14ac:dyDescent="0.35">
      <c r="A21" s="2"/>
      <c r="B21" s="245" t="s">
        <v>41</v>
      </c>
      <c r="C21" s="245">
        <v>10</v>
      </c>
    </row>
    <row r="22" spans="1:3" ht="15.75" customHeight="1" x14ac:dyDescent="0.35">
      <c r="A22" s="2"/>
      <c r="B22" s="245" t="s">
        <v>42</v>
      </c>
      <c r="C22" s="245">
        <v>1</v>
      </c>
    </row>
    <row r="23" spans="1:3" ht="15.75" customHeight="1" x14ac:dyDescent="0.35">
      <c r="A23" s="2"/>
      <c r="B23" s="245" t="s">
        <v>43</v>
      </c>
      <c r="C23" s="245">
        <v>10</v>
      </c>
    </row>
    <row r="24" spans="1:3" ht="15.75" customHeight="1" x14ac:dyDescent="0.35">
      <c r="A24" s="2"/>
      <c r="B24" s="245" t="s">
        <v>44</v>
      </c>
      <c r="C24" s="245">
        <v>8</v>
      </c>
    </row>
    <row r="25" spans="1:3" ht="15.75" customHeight="1" x14ac:dyDescent="0.35">
      <c r="A25" s="2"/>
      <c r="B25" s="245" t="s">
        <v>45</v>
      </c>
      <c r="C25" s="245">
        <v>4</v>
      </c>
    </row>
    <row r="26" spans="1:3" ht="15.75" customHeight="1" x14ac:dyDescent="0.35">
      <c r="A26" s="2"/>
      <c r="B26" s="245" t="s">
        <v>46</v>
      </c>
      <c r="C26" s="245">
        <v>1</v>
      </c>
    </row>
    <row r="27" spans="1:3" ht="15.75" customHeight="1" x14ac:dyDescent="0.35">
      <c r="A27" s="2"/>
      <c r="B27" s="245"/>
      <c r="C27" s="245"/>
    </row>
    <row r="28" spans="1:3" ht="15.75" customHeight="1" x14ac:dyDescent="0.35">
      <c r="A28" s="2"/>
      <c r="B28" s="245"/>
      <c r="C28" s="245"/>
    </row>
    <row r="29" spans="1:3" ht="15.75" customHeight="1" x14ac:dyDescent="0.35">
      <c r="A29" s="2"/>
      <c r="B29" s="245"/>
      <c r="C29" s="245"/>
    </row>
    <row r="30" spans="1:3" ht="15.75" customHeight="1" x14ac:dyDescent="0.35">
      <c r="A30" s="2"/>
      <c r="B30" s="245"/>
      <c r="C30" s="245"/>
    </row>
    <row r="31" spans="1:3" ht="15.75" customHeight="1" x14ac:dyDescent="0.35">
      <c r="A31" s="2"/>
      <c r="B31" s="245"/>
      <c r="C31" s="245"/>
    </row>
    <row r="32" spans="1:3" ht="15.75" customHeight="1" x14ac:dyDescent="0.35">
      <c r="A32" s="2"/>
      <c r="B32" s="245"/>
      <c r="C32" s="245"/>
    </row>
    <row r="33" spans="1:1" ht="15.75" customHeight="1" x14ac:dyDescent="0.35">
      <c r="A33" s="2"/>
    </row>
    <row r="34" spans="1:1" ht="15.75" customHeight="1" x14ac:dyDescent="0.35">
      <c r="A34" s="2"/>
    </row>
    <row r="35" spans="1:1" ht="15.75" customHeight="1" x14ac:dyDescent="0.35">
      <c r="A35" s="2"/>
    </row>
    <row r="36" spans="1:1" ht="15.75" customHeight="1" x14ac:dyDescent="0.35">
      <c r="A36" s="2"/>
    </row>
    <row r="37" spans="1:1" ht="15.75" customHeight="1" x14ac:dyDescent="0.35">
      <c r="A37" s="2"/>
    </row>
    <row r="38" spans="1:1" ht="15.75" customHeight="1" x14ac:dyDescent="0.35">
      <c r="A38" s="2"/>
    </row>
    <row r="39" spans="1:1" ht="15.75" customHeight="1" x14ac:dyDescent="0.35">
      <c r="A39" s="2"/>
    </row>
    <row r="40" spans="1:1" ht="15.75" customHeight="1" x14ac:dyDescent="0.35">
      <c r="A40" s="2"/>
    </row>
    <row r="41" spans="1:1" ht="15.75" customHeight="1" x14ac:dyDescent="0.35">
      <c r="A41" s="2"/>
    </row>
    <row r="42" spans="1:1" ht="15.75" customHeight="1" x14ac:dyDescent="0.35">
      <c r="A42" s="2"/>
    </row>
    <row r="43" spans="1:1" ht="15.75" customHeight="1" x14ac:dyDescent="0.35">
      <c r="A43" s="2"/>
    </row>
    <row r="44" spans="1:1" ht="15.75" customHeight="1" x14ac:dyDescent="0.35">
      <c r="A44" s="2"/>
    </row>
    <row r="45" spans="1:1" ht="15.75" customHeight="1" x14ac:dyDescent="0.35">
      <c r="A45" s="2"/>
    </row>
    <row r="46" spans="1:1" ht="15.75" customHeight="1" x14ac:dyDescent="0.35">
      <c r="A46" s="2"/>
    </row>
    <row r="47" spans="1:1" ht="15.75" customHeight="1" x14ac:dyDescent="0.35">
      <c r="A47" s="2"/>
    </row>
    <row r="48" spans="1:1" ht="15.75" customHeight="1" x14ac:dyDescent="0.35">
      <c r="A48" s="2"/>
    </row>
    <row r="49" spans="1:1" ht="15.75" customHeight="1" x14ac:dyDescent="0.35">
      <c r="A49" s="2"/>
    </row>
    <row r="50" spans="1:1" ht="15.75" customHeight="1" x14ac:dyDescent="0.35">
      <c r="A50" s="2"/>
    </row>
    <row r="51" spans="1:1" ht="15.75" customHeight="1" x14ac:dyDescent="0.35">
      <c r="A51" s="2"/>
    </row>
    <row r="52" spans="1:1" ht="15.75" customHeight="1" x14ac:dyDescent="0.35">
      <c r="A52" s="2"/>
    </row>
    <row r="53" spans="1:1" ht="15.75" customHeight="1" x14ac:dyDescent="0.35">
      <c r="A53" s="2"/>
    </row>
    <row r="54" spans="1:1" ht="15.75" customHeight="1" x14ac:dyDescent="0.35">
      <c r="A54" s="2"/>
    </row>
    <row r="55" spans="1:1" ht="15.75" customHeight="1" x14ac:dyDescent="0.35">
      <c r="A55" s="2"/>
    </row>
    <row r="56" spans="1:1" ht="15.75" customHeight="1" x14ac:dyDescent="0.35">
      <c r="A56" s="2"/>
    </row>
    <row r="57" spans="1:1" ht="15.75" customHeight="1" x14ac:dyDescent="0.35">
      <c r="A57" s="2"/>
    </row>
    <row r="58" spans="1:1" ht="15.75" customHeight="1" x14ac:dyDescent="0.35">
      <c r="A58" s="2"/>
    </row>
    <row r="59" spans="1:1" ht="15.75" customHeight="1" x14ac:dyDescent="0.35">
      <c r="A59" s="2"/>
    </row>
    <row r="60" spans="1:1" ht="15.75" customHeight="1" x14ac:dyDescent="0.35">
      <c r="A60" s="2"/>
    </row>
    <row r="61" spans="1:1" ht="15.75" customHeight="1" x14ac:dyDescent="0.35">
      <c r="A61" s="2"/>
    </row>
    <row r="62" spans="1:1" ht="15.75" customHeight="1" x14ac:dyDescent="0.35">
      <c r="A62" s="2"/>
    </row>
    <row r="63" spans="1:1" ht="15.75" customHeight="1" x14ac:dyDescent="0.35">
      <c r="A63" s="2"/>
    </row>
    <row r="64" spans="1:1" ht="15.75" customHeight="1" x14ac:dyDescent="0.35">
      <c r="A64" s="2"/>
    </row>
    <row r="65" spans="1:1" ht="15.75" customHeight="1" x14ac:dyDescent="0.35">
      <c r="A65" s="2"/>
    </row>
    <row r="66" spans="1:1" ht="15.75" customHeight="1" x14ac:dyDescent="0.35">
      <c r="A66" s="2"/>
    </row>
    <row r="67" spans="1:1" ht="15.75" customHeight="1" x14ac:dyDescent="0.35">
      <c r="A67" s="2"/>
    </row>
    <row r="68" spans="1:1" ht="15.75" customHeight="1" x14ac:dyDescent="0.35">
      <c r="A68" s="2"/>
    </row>
    <row r="69" spans="1:1" ht="15.75" customHeight="1" x14ac:dyDescent="0.35">
      <c r="A69" s="2"/>
    </row>
    <row r="70" spans="1:1" ht="15.75" customHeight="1" x14ac:dyDescent="0.35">
      <c r="A70" s="2"/>
    </row>
    <row r="71" spans="1:1" ht="15.75" customHeight="1" x14ac:dyDescent="0.35">
      <c r="A71" s="2"/>
    </row>
    <row r="72" spans="1:1" ht="15.75" customHeight="1" x14ac:dyDescent="0.35">
      <c r="A72" s="2"/>
    </row>
    <row r="73" spans="1:1" ht="15.75" customHeight="1" x14ac:dyDescent="0.35">
      <c r="A73" s="2"/>
    </row>
    <row r="74" spans="1:1" ht="15.75" customHeight="1" x14ac:dyDescent="0.35">
      <c r="A74" s="2"/>
    </row>
    <row r="75" spans="1:1" ht="15.75" customHeight="1" x14ac:dyDescent="0.35">
      <c r="A75" s="2"/>
    </row>
    <row r="76" spans="1:1" ht="15.75" customHeight="1" x14ac:dyDescent="0.35">
      <c r="A76" s="2"/>
    </row>
    <row r="77" spans="1:1" ht="15.75" customHeight="1" x14ac:dyDescent="0.35">
      <c r="A77" s="2"/>
    </row>
    <row r="78" spans="1:1" ht="15.75" customHeight="1" x14ac:dyDescent="0.35">
      <c r="A78" s="2"/>
    </row>
    <row r="79" spans="1:1" ht="15.75" customHeight="1" x14ac:dyDescent="0.35">
      <c r="A79" s="2"/>
    </row>
    <row r="80" spans="1:1" ht="15.75" customHeight="1" x14ac:dyDescent="0.35">
      <c r="A80" s="2"/>
    </row>
    <row r="81" spans="1:1" ht="15.75" customHeight="1" x14ac:dyDescent="0.35">
      <c r="A81" s="2"/>
    </row>
    <row r="82" spans="1:1" ht="15.75" customHeight="1" x14ac:dyDescent="0.35">
      <c r="A82" s="2"/>
    </row>
    <row r="83" spans="1:1" ht="15.75" customHeight="1" x14ac:dyDescent="0.35">
      <c r="A83" s="2"/>
    </row>
    <row r="84" spans="1:1" ht="15.75" customHeight="1" x14ac:dyDescent="0.35">
      <c r="A84" s="2"/>
    </row>
    <row r="85" spans="1:1" ht="15.75" customHeight="1" x14ac:dyDescent="0.35">
      <c r="A85" s="2"/>
    </row>
    <row r="86" spans="1:1" ht="15.75" customHeight="1" x14ac:dyDescent="0.35">
      <c r="A86" s="2"/>
    </row>
    <row r="87" spans="1:1" ht="15.75" customHeight="1" x14ac:dyDescent="0.35">
      <c r="A87" s="2"/>
    </row>
    <row r="88" spans="1:1" ht="15.75" customHeight="1" x14ac:dyDescent="0.35">
      <c r="A88" s="2"/>
    </row>
    <row r="89" spans="1:1" ht="15.75" customHeight="1" x14ac:dyDescent="0.35">
      <c r="A89" s="2"/>
    </row>
    <row r="90" spans="1:1" ht="15.75" customHeight="1" x14ac:dyDescent="0.35">
      <c r="A90" s="2"/>
    </row>
    <row r="91" spans="1:1" ht="15.75" customHeight="1" x14ac:dyDescent="0.35">
      <c r="A91" s="2"/>
    </row>
    <row r="92" spans="1:1" ht="15.75" customHeight="1" x14ac:dyDescent="0.35">
      <c r="A92" s="2"/>
    </row>
    <row r="93" spans="1:1" ht="15.75" customHeight="1" x14ac:dyDescent="0.35">
      <c r="A93" s="2"/>
    </row>
    <row r="94" spans="1:1" ht="15.75" customHeight="1" x14ac:dyDescent="0.35">
      <c r="A94" s="2"/>
    </row>
    <row r="95" spans="1:1" ht="15.75" customHeight="1" x14ac:dyDescent="0.35">
      <c r="A95" s="2"/>
    </row>
    <row r="96" spans="1:1" ht="15.75" customHeight="1" x14ac:dyDescent="0.35">
      <c r="A96" s="2"/>
    </row>
    <row r="97" spans="1:1" ht="15.75" customHeight="1" x14ac:dyDescent="0.35">
      <c r="A97" s="2"/>
    </row>
    <row r="98" spans="1:1" ht="15.75" customHeight="1" x14ac:dyDescent="0.35">
      <c r="A98" s="2"/>
    </row>
    <row r="99" spans="1:1" ht="15.75" customHeight="1" x14ac:dyDescent="0.35">
      <c r="A99" s="2"/>
    </row>
    <row r="100" spans="1:1" ht="15.75" customHeight="1" x14ac:dyDescent="0.35">
      <c r="A100" s="2"/>
    </row>
    <row r="101" spans="1:1" ht="15.75" customHeight="1" x14ac:dyDescent="0.35">
      <c r="A101" s="2"/>
    </row>
    <row r="102" spans="1:1" ht="15.75" customHeight="1" x14ac:dyDescent="0.35">
      <c r="A102" s="2"/>
    </row>
    <row r="103" spans="1:1" ht="15.75" customHeight="1" x14ac:dyDescent="0.35">
      <c r="A103" s="2"/>
    </row>
    <row r="104" spans="1:1" ht="15.75" customHeight="1" x14ac:dyDescent="0.35">
      <c r="A104" s="2"/>
    </row>
    <row r="105" spans="1:1" ht="15.75" customHeight="1" x14ac:dyDescent="0.35">
      <c r="A105" s="2"/>
    </row>
    <row r="106" spans="1:1" ht="15.75" customHeight="1" x14ac:dyDescent="0.35">
      <c r="A106" s="2"/>
    </row>
    <row r="107" spans="1:1" ht="15.75" customHeight="1" x14ac:dyDescent="0.35">
      <c r="A107" s="2"/>
    </row>
    <row r="108" spans="1:1" ht="15.75" customHeight="1" x14ac:dyDescent="0.35">
      <c r="A108" s="2"/>
    </row>
    <row r="109" spans="1:1" ht="15.75" customHeight="1" x14ac:dyDescent="0.35">
      <c r="A109" s="2"/>
    </row>
    <row r="110" spans="1:1" ht="15.75" customHeight="1" x14ac:dyDescent="0.35">
      <c r="A110" s="2"/>
    </row>
    <row r="111" spans="1:1" ht="15.75" customHeight="1" x14ac:dyDescent="0.35">
      <c r="A111" s="2"/>
    </row>
    <row r="112" spans="1:1" ht="15.75" customHeight="1" x14ac:dyDescent="0.35">
      <c r="A112" s="2"/>
    </row>
    <row r="113" spans="1:1" ht="15.75" customHeight="1" x14ac:dyDescent="0.35">
      <c r="A113" s="2"/>
    </row>
    <row r="114" spans="1:1" ht="15.75" customHeight="1" x14ac:dyDescent="0.35">
      <c r="A114" s="2"/>
    </row>
    <row r="115" spans="1:1" ht="15.75" customHeight="1" x14ac:dyDescent="0.35">
      <c r="A115" s="2"/>
    </row>
    <row r="116" spans="1:1" ht="15.75" customHeight="1" x14ac:dyDescent="0.35">
      <c r="A116" s="2"/>
    </row>
    <row r="117" spans="1:1" ht="15.75" customHeight="1" x14ac:dyDescent="0.35">
      <c r="A117" s="2"/>
    </row>
    <row r="118" spans="1:1" ht="15.75" customHeight="1" x14ac:dyDescent="0.35">
      <c r="A118" s="2"/>
    </row>
    <row r="119" spans="1:1" ht="15.75" customHeight="1" x14ac:dyDescent="0.35">
      <c r="A119" s="2"/>
    </row>
    <row r="120" spans="1:1" ht="15.75" customHeight="1" x14ac:dyDescent="0.35">
      <c r="A120" s="2"/>
    </row>
    <row r="121" spans="1:1" ht="15.75" customHeight="1" x14ac:dyDescent="0.35">
      <c r="A121" s="2"/>
    </row>
    <row r="122" spans="1:1" ht="15.75" customHeight="1" x14ac:dyDescent="0.35">
      <c r="A122" s="2"/>
    </row>
    <row r="123" spans="1:1" ht="15.75" customHeight="1" x14ac:dyDescent="0.35">
      <c r="A123" s="2"/>
    </row>
    <row r="124" spans="1:1" ht="15.75" customHeight="1" x14ac:dyDescent="0.35">
      <c r="A124" s="2"/>
    </row>
    <row r="125" spans="1:1" ht="15.75" customHeight="1" x14ac:dyDescent="0.35">
      <c r="A125" s="2"/>
    </row>
    <row r="126" spans="1:1" ht="15.75" customHeight="1" x14ac:dyDescent="0.35">
      <c r="A126" s="2"/>
    </row>
    <row r="127" spans="1:1" ht="15.75" customHeight="1" x14ac:dyDescent="0.35">
      <c r="A127" s="2"/>
    </row>
    <row r="128" spans="1:1" ht="15.75" customHeight="1" x14ac:dyDescent="0.35">
      <c r="A128" s="2"/>
    </row>
    <row r="129" spans="1:1" ht="15.75" customHeight="1" x14ac:dyDescent="0.35">
      <c r="A129" s="2"/>
    </row>
    <row r="130" spans="1:1" ht="15.75" customHeight="1" x14ac:dyDescent="0.35">
      <c r="A130" s="2"/>
    </row>
    <row r="131" spans="1:1" ht="15.75" customHeight="1" x14ac:dyDescent="0.35">
      <c r="A131" s="2"/>
    </row>
    <row r="132" spans="1:1" ht="15.75" customHeight="1" x14ac:dyDescent="0.35">
      <c r="A132" s="2"/>
    </row>
    <row r="133" spans="1:1" ht="15.75" customHeight="1" x14ac:dyDescent="0.35">
      <c r="A133" s="2"/>
    </row>
    <row r="134" spans="1:1" ht="15.75" customHeight="1" x14ac:dyDescent="0.35">
      <c r="A134" s="2"/>
    </row>
    <row r="135" spans="1:1" ht="15.75" customHeight="1" x14ac:dyDescent="0.35">
      <c r="A135" s="2"/>
    </row>
    <row r="136" spans="1:1" ht="15.75" customHeight="1" x14ac:dyDescent="0.35">
      <c r="A136" s="2"/>
    </row>
    <row r="137" spans="1:1" ht="15.75" customHeight="1" x14ac:dyDescent="0.35">
      <c r="A137" s="2"/>
    </row>
    <row r="138" spans="1:1" ht="15.75" customHeight="1" x14ac:dyDescent="0.35">
      <c r="A138" s="2"/>
    </row>
    <row r="139" spans="1:1" ht="15.75" customHeight="1" x14ac:dyDescent="0.35">
      <c r="A139" s="2"/>
    </row>
    <row r="140" spans="1:1" ht="15.75" customHeight="1" x14ac:dyDescent="0.35">
      <c r="A140" s="2"/>
    </row>
    <row r="141" spans="1:1" ht="15.75" customHeight="1" x14ac:dyDescent="0.35">
      <c r="A141" s="2"/>
    </row>
    <row r="142" spans="1:1" ht="15.75" customHeight="1" x14ac:dyDescent="0.35">
      <c r="A142" s="2"/>
    </row>
    <row r="143" spans="1:1" ht="15.75" customHeight="1" x14ac:dyDescent="0.35">
      <c r="A143" s="2"/>
    </row>
    <row r="144" spans="1:1" ht="15.75" customHeight="1" x14ac:dyDescent="0.35">
      <c r="A144" s="2"/>
    </row>
    <row r="145" spans="1:1" ht="15.75" customHeight="1" x14ac:dyDescent="0.35">
      <c r="A145" s="2"/>
    </row>
    <row r="146" spans="1:1" ht="15.75" customHeight="1" x14ac:dyDescent="0.35">
      <c r="A146" s="2"/>
    </row>
    <row r="147" spans="1:1" ht="15.75" customHeight="1" x14ac:dyDescent="0.35">
      <c r="A147" s="2"/>
    </row>
    <row r="148" spans="1:1" ht="15.75" customHeight="1" x14ac:dyDescent="0.35">
      <c r="A148" s="2"/>
    </row>
    <row r="149" spans="1:1" ht="15.75" customHeight="1" x14ac:dyDescent="0.35">
      <c r="A149" s="2"/>
    </row>
    <row r="150" spans="1:1" ht="15.75" customHeight="1" x14ac:dyDescent="0.35">
      <c r="A150" s="2"/>
    </row>
    <row r="151" spans="1:1" ht="15.75" customHeight="1" x14ac:dyDescent="0.35">
      <c r="A151" s="2"/>
    </row>
    <row r="152" spans="1:1" ht="15.75" customHeight="1" x14ac:dyDescent="0.35">
      <c r="A152" s="2"/>
    </row>
    <row r="153" spans="1:1" ht="15.75" customHeight="1" x14ac:dyDescent="0.35">
      <c r="A153" s="2"/>
    </row>
    <row r="154" spans="1:1" ht="15.75" customHeight="1" x14ac:dyDescent="0.35">
      <c r="A154" s="2"/>
    </row>
    <row r="155" spans="1:1" ht="15.75" customHeight="1" x14ac:dyDescent="0.35">
      <c r="A155" s="2"/>
    </row>
    <row r="156" spans="1:1" ht="15.75" customHeight="1" x14ac:dyDescent="0.35">
      <c r="A156" s="2"/>
    </row>
    <row r="157" spans="1:1" ht="15.75" customHeight="1" x14ac:dyDescent="0.35">
      <c r="A157" s="2"/>
    </row>
    <row r="158" spans="1:1" ht="15.75" customHeight="1" x14ac:dyDescent="0.35">
      <c r="A158" s="2"/>
    </row>
    <row r="159" spans="1:1" ht="15.75" customHeight="1" x14ac:dyDescent="0.35">
      <c r="A159" s="2"/>
    </row>
    <row r="160" spans="1:1" ht="15.75" customHeight="1" x14ac:dyDescent="0.35">
      <c r="A160" s="2"/>
    </row>
    <row r="161" spans="1:1" ht="15.75" customHeight="1" x14ac:dyDescent="0.35">
      <c r="A161" s="2"/>
    </row>
    <row r="162" spans="1:1" ht="15.75" customHeight="1" x14ac:dyDescent="0.35">
      <c r="A162" s="2"/>
    </row>
    <row r="163" spans="1:1" ht="15.75" customHeight="1" x14ac:dyDescent="0.35">
      <c r="A163" s="2"/>
    </row>
    <row r="164" spans="1:1" ht="15.75" customHeight="1" x14ac:dyDescent="0.35">
      <c r="A164" s="2"/>
    </row>
    <row r="165" spans="1:1" ht="15.75" customHeight="1" x14ac:dyDescent="0.35">
      <c r="A165" s="2"/>
    </row>
    <row r="166" spans="1:1" ht="15.75" customHeight="1" x14ac:dyDescent="0.35">
      <c r="A166" s="2"/>
    </row>
    <row r="167" spans="1:1" ht="15.75" customHeight="1" x14ac:dyDescent="0.35">
      <c r="A167" s="2"/>
    </row>
    <row r="168" spans="1:1" ht="15.75" customHeight="1" x14ac:dyDescent="0.35">
      <c r="A168" s="2"/>
    </row>
    <row r="169" spans="1:1" ht="15.75" customHeight="1" x14ac:dyDescent="0.35">
      <c r="A169" s="2"/>
    </row>
    <row r="170" spans="1:1" ht="15.75" customHeight="1" x14ac:dyDescent="0.35">
      <c r="A170" s="2"/>
    </row>
    <row r="171" spans="1:1" ht="15.75" customHeight="1" x14ac:dyDescent="0.35">
      <c r="A171" s="2"/>
    </row>
    <row r="172" spans="1:1" ht="15.75" customHeight="1" x14ac:dyDescent="0.35">
      <c r="A172" s="2"/>
    </row>
    <row r="173" spans="1:1" ht="15.75" customHeight="1" x14ac:dyDescent="0.35">
      <c r="A173" s="2"/>
    </row>
    <row r="174" spans="1:1" ht="15.75" customHeight="1" x14ac:dyDescent="0.35">
      <c r="A174" s="2"/>
    </row>
    <row r="175" spans="1:1" ht="15.75" customHeight="1" x14ac:dyDescent="0.35">
      <c r="A175" s="2"/>
    </row>
    <row r="176" spans="1:1" ht="15.75" customHeight="1" x14ac:dyDescent="0.35">
      <c r="A176" s="2"/>
    </row>
    <row r="177" spans="1:1" ht="15.75" customHeight="1" x14ac:dyDescent="0.35">
      <c r="A177" s="2"/>
    </row>
    <row r="178" spans="1:1" ht="15.75" customHeight="1" x14ac:dyDescent="0.35">
      <c r="A178" s="2"/>
    </row>
    <row r="179" spans="1:1" ht="15.75" customHeight="1" x14ac:dyDescent="0.35">
      <c r="A179" s="2"/>
    </row>
    <row r="180" spans="1:1" ht="15.75" customHeight="1" x14ac:dyDescent="0.35">
      <c r="A180" s="2"/>
    </row>
    <row r="181" spans="1:1" ht="15.75" customHeight="1" x14ac:dyDescent="0.35">
      <c r="A181" s="2"/>
    </row>
    <row r="182" spans="1:1" ht="15.75" customHeight="1" x14ac:dyDescent="0.35">
      <c r="A182" s="2"/>
    </row>
    <row r="183" spans="1:1" ht="15.75" customHeight="1" x14ac:dyDescent="0.35">
      <c r="A183" s="2"/>
    </row>
    <row r="184" spans="1:1" ht="15.75" customHeight="1" x14ac:dyDescent="0.35">
      <c r="A184" s="2"/>
    </row>
    <row r="185" spans="1:1" ht="15.75" customHeight="1" x14ac:dyDescent="0.35">
      <c r="A185" s="2"/>
    </row>
    <row r="186" spans="1:1" ht="15.75" customHeight="1" x14ac:dyDescent="0.35">
      <c r="A186" s="2"/>
    </row>
    <row r="187" spans="1:1" ht="15.75" customHeight="1" x14ac:dyDescent="0.35">
      <c r="A187" s="2"/>
    </row>
    <row r="188" spans="1:1" ht="15.75" customHeight="1" x14ac:dyDescent="0.35">
      <c r="A188" s="2"/>
    </row>
    <row r="189" spans="1:1" ht="15.75" customHeight="1" x14ac:dyDescent="0.35">
      <c r="A189" s="2"/>
    </row>
    <row r="190" spans="1:1" ht="15.75" customHeight="1" x14ac:dyDescent="0.35">
      <c r="A190" s="2"/>
    </row>
    <row r="191" spans="1:1" ht="15.75" customHeight="1" x14ac:dyDescent="0.35">
      <c r="A191" s="2"/>
    </row>
    <row r="192" spans="1:1" ht="15.75" customHeight="1" x14ac:dyDescent="0.35">
      <c r="A192" s="2"/>
    </row>
    <row r="193" spans="1:1" ht="15.75" customHeight="1" x14ac:dyDescent="0.35">
      <c r="A193" s="2"/>
    </row>
    <row r="194" spans="1:1" ht="15.75" customHeight="1" x14ac:dyDescent="0.35">
      <c r="A194" s="2"/>
    </row>
    <row r="195" spans="1:1" ht="15.75" customHeight="1" x14ac:dyDescent="0.35">
      <c r="A195" s="2"/>
    </row>
    <row r="196" spans="1:1" ht="15.75" customHeight="1" x14ac:dyDescent="0.35">
      <c r="A196" s="2"/>
    </row>
    <row r="197" spans="1:1" ht="15.75" customHeight="1" x14ac:dyDescent="0.35">
      <c r="A197" s="2"/>
    </row>
    <row r="198" spans="1:1" ht="15.75" customHeight="1" x14ac:dyDescent="0.35">
      <c r="A198" s="2"/>
    </row>
    <row r="199" spans="1:1" ht="15.75" customHeight="1" x14ac:dyDescent="0.35">
      <c r="A199" s="2"/>
    </row>
    <row r="200" spans="1:1" ht="15.75" customHeight="1" x14ac:dyDescent="0.35">
      <c r="A200" s="2"/>
    </row>
    <row r="201" spans="1:1" ht="15.75" customHeight="1" x14ac:dyDescent="0.35">
      <c r="A201" s="2"/>
    </row>
    <row r="202" spans="1:1" ht="15.75" customHeight="1" x14ac:dyDescent="0.35">
      <c r="A202" s="2"/>
    </row>
    <row r="203" spans="1:1" ht="15.75" customHeight="1" x14ac:dyDescent="0.35">
      <c r="A203" s="2"/>
    </row>
    <row r="204" spans="1:1" ht="15.75" customHeight="1" x14ac:dyDescent="0.35">
      <c r="A204" s="2"/>
    </row>
    <row r="205" spans="1:1" ht="15.75" customHeight="1" x14ac:dyDescent="0.35">
      <c r="A205" s="2"/>
    </row>
    <row r="206" spans="1:1" ht="15.75" customHeight="1" x14ac:dyDescent="0.35">
      <c r="A206" s="2"/>
    </row>
    <row r="207" spans="1:1" ht="15.75" customHeight="1" x14ac:dyDescent="0.35">
      <c r="A207" s="2"/>
    </row>
    <row r="208" spans="1:1" ht="15.75" customHeight="1" x14ac:dyDescent="0.35">
      <c r="A208" s="2"/>
    </row>
    <row r="209" spans="1:1" ht="15.75" customHeight="1" x14ac:dyDescent="0.35">
      <c r="A209" s="2"/>
    </row>
    <row r="210" spans="1:1" ht="15.75" customHeight="1" x14ac:dyDescent="0.35">
      <c r="A210" s="2"/>
    </row>
    <row r="211" spans="1:1" ht="15.75" customHeight="1" x14ac:dyDescent="0.35">
      <c r="A211" s="2"/>
    </row>
    <row r="212" spans="1:1" ht="15.75" customHeight="1" x14ac:dyDescent="0.35">
      <c r="A212" s="2"/>
    </row>
    <row r="213" spans="1:1" ht="15.75" customHeight="1" x14ac:dyDescent="0.35">
      <c r="A213" s="2"/>
    </row>
    <row r="214" spans="1:1" ht="15.75" customHeight="1" x14ac:dyDescent="0.35">
      <c r="A214" s="2"/>
    </row>
    <row r="215" spans="1:1" ht="15.75" customHeight="1" x14ac:dyDescent="0.35">
      <c r="A215" s="2"/>
    </row>
    <row r="216" spans="1:1" ht="15.75" customHeight="1" x14ac:dyDescent="0.35">
      <c r="A216" s="2"/>
    </row>
    <row r="217" spans="1:1" ht="15.75" customHeight="1" x14ac:dyDescent="0.35">
      <c r="A217" s="2"/>
    </row>
    <row r="218" spans="1:1" ht="15.75" customHeight="1" x14ac:dyDescent="0.35">
      <c r="A218" s="2"/>
    </row>
    <row r="219" spans="1:1" ht="15.75" customHeight="1" x14ac:dyDescent="0.35">
      <c r="A219" s="2"/>
    </row>
    <row r="220" spans="1:1" ht="15.75" customHeight="1" x14ac:dyDescent="0.35">
      <c r="A220" s="2"/>
    </row>
    <row r="221" spans="1:1" ht="15.75" customHeight="1" x14ac:dyDescent="0.35">
      <c r="A221" s="2"/>
    </row>
    <row r="222" spans="1:1" ht="15.75" customHeight="1" x14ac:dyDescent="0.35">
      <c r="A222" s="2"/>
    </row>
    <row r="223" spans="1:1" ht="15.75" customHeight="1" x14ac:dyDescent="0.35">
      <c r="A223" s="2"/>
    </row>
    <row r="224" spans="1:1" ht="15.75" customHeight="1" x14ac:dyDescent="0.35">
      <c r="A224" s="2"/>
    </row>
    <row r="225" spans="1:1" ht="15.75" customHeight="1" x14ac:dyDescent="0.35">
      <c r="A225" s="2"/>
    </row>
    <row r="226" spans="1:1" ht="15.75" customHeight="1" x14ac:dyDescent="0.35">
      <c r="A226" s="2"/>
    </row>
    <row r="227" spans="1:1" ht="15.75" customHeight="1" x14ac:dyDescent="0.35">
      <c r="A227" s="2"/>
    </row>
    <row r="228" spans="1:1" ht="15.75" customHeight="1" x14ac:dyDescent="0.35">
      <c r="A228" s="2"/>
    </row>
    <row r="229" spans="1:1" ht="15.75" customHeight="1" x14ac:dyDescent="0.35">
      <c r="A229" s="2"/>
    </row>
    <row r="230" spans="1:1" ht="15.75" customHeight="1" x14ac:dyDescent="0.35">
      <c r="A230" s="2"/>
    </row>
    <row r="231" spans="1:1" ht="15.75" customHeight="1" x14ac:dyDescent="0.35">
      <c r="A231" s="2"/>
    </row>
    <row r="232" spans="1:1" ht="15.75" customHeight="1" x14ac:dyDescent="0.35">
      <c r="A232" s="2"/>
    </row>
    <row r="233" spans="1:1" ht="15.75" customHeight="1" x14ac:dyDescent="0.35">
      <c r="A233" s="2"/>
    </row>
    <row r="234" spans="1:1" ht="15.75" customHeight="1" x14ac:dyDescent="0.35">
      <c r="A234" s="2"/>
    </row>
    <row r="235" spans="1:1" ht="15.75" customHeight="1" x14ac:dyDescent="0.35">
      <c r="A235" s="2"/>
    </row>
    <row r="236" spans="1:1" ht="15.75" customHeight="1" x14ac:dyDescent="0.35">
      <c r="A236" s="2"/>
    </row>
    <row r="237" spans="1:1" ht="15.75" customHeight="1" x14ac:dyDescent="0.35">
      <c r="A237" s="2"/>
    </row>
    <row r="238" spans="1:1" ht="15.75" customHeight="1" x14ac:dyDescent="0.35">
      <c r="A238" s="2"/>
    </row>
    <row r="239" spans="1:1" ht="15.75" customHeight="1" x14ac:dyDescent="0.35">
      <c r="A239" s="2"/>
    </row>
    <row r="240" spans="1:1" ht="15.75" customHeight="1" x14ac:dyDescent="0.35">
      <c r="A240" s="2"/>
    </row>
    <row r="241" spans="1:1" ht="15.75" customHeight="1" x14ac:dyDescent="0.35">
      <c r="A241" s="2"/>
    </row>
    <row r="242" spans="1:1" ht="15.75" customHeight="1" x14ac:dyDescent="0.35">
      <c r="A242" s="2"/>
    </row>
    <row r="243" spans="1:1" ht="15.75" customHeight="1" x14ac:dyDescent="0.35">
      <c r="A243" s="2"/>
    </row>
    <row r="244" spans="1:1" ht="15.75" customHeight="1" x14ac:dyDescent="0.35">
      <c r="A244" s="2"/>
    </row>
    <row r="245" spans="1:1" ht="15.75" customHeight="1" x14ac:dyDescent="0.35">
      <c r="A245" s="2"/>
    </row>
    <row r="246" spans="1:1" ht="15.75" customHeight="1" x14ac:dyDescent="0.35">
      <c r="A246" s="2"/>
    </row>
    <row r="247" spans="1:1" ht="15.75" customHeight="1" x14ac:dyDescent="0.35">
      <c r="A247" s="2"/>
    </row>
    <row r="248" spans="1:1" ht="15.75" customHeight="1" x14ac:dyDescent="0.35">
      <c r="A248" s="2"/>
    </row>
    <row r="249" spans="1:1" ht="15.75" customHeight="1" x14ac:dyDescent="0.35">
      <c r="A249" s="2"/>
    </row>
    <row r="250" spans="1:1" ht="15.75" customHeight="1" x14ac:dyDescent="0.35">
      <c r="A250" s="2"/>
    </row>
    <row r="251" spans="1:1" ht="15.75" customHeight="1" x14ac:dyDescent="0.35">
      <c r="A251" s="2"/>
    </row>
    <row r="252" spans="1:1" ht="15.75" customHeight="1" x14ac:dyDescent="0.35">
      <c r="A252" s="2"/>
    </row>
    <row r="253" spans="1:1" ht="15.75" customHeight="1" x14ac:dyDescent="0.35">
      <c r="A253" s="2"/>
    </row>
    <row r="254" spans="1:1" ht="15.75" customHeight="1" x14ac:dyDescent="0.35">
      <c r="A254" s="2"/>
    </row>
    <row r="255" spans="1:1" ht="15.75" customHeight="1" x14ac:dyDescent="0.35">
      <c r="A255" s="2"/>
    </row>
    <row r="256" spans="1:1" ht="15.75" customHeight="1" x14ac:dyDescent="0.35">
      <c r="A256" s="2"/>
    </row>
    <row r="257" spans="1:1" ht="15.75" customHeight="1" x14ac:dyDescent="0.35">
      <c r="A257" s="2"/>
    </row>
    <row r="258" spans="1:1" ht="15.75" customHeight="1" x14ac:dyDescent="0.35">
      <c r="A258" s="2"/>
    </row>
    <row r="259" spans="1:1" ht="15.75" customHeight="1" x14ac:dyDescent="0.35">
      <c r="A259" s="2"/>
    </row>
    <row r="260" spans="1:1" ht="15.75" customHeight="1" x14ac:dyDescent="0.35">
      <c r="A260" s="2"/>
    </row>
    <row r="261" spans="1:1" ht="15.75" customHeight="1" x14ac:dyDescent="0.35">
      <c r="A261" s="2"/>
    </row>
    <row r="262" spans="1:1" ht="15.75" customHeight="1" x14ac:dyDescent="0.35">
      <c r="A262" s="2"/>
    </row>
    <row r="263" spans="1:1" ht="15.75" customHeight="1" x14ac:dyDescent="0.35">
      <c r="A263" s="2"/>
    </row>
    <row r="264" spans="1:1" ht="15.75" customHeight="1" x14ac:dyDescent="0.35">
      <c r="A264" s="2"/>
    </row>
    <row r="265" spans="1:1" ht="15.75" customHeight="1" x14ac:dyDescent="0.35">
      <c r="A265" s="2"/>
    </row>
    <row r="266" spans="1:1" ht="15.75" customHeight="1" x14ac:dyDescent="0.35">
      <c r="A266" s="2"/>
    </row>
    <row r="267" spans="1:1" ht="15.75" customHeight="1" x14ac:dyDescent="0.35">
      <c r="A267" s="2"/>
    </row>
    <row r="268" spans="1:1" ht="15.75" customHeight="1" x14ac:dyDescent="0.35">
      <c r="A268" s="2"/>
    </row>
    <row r="269" spans="1:1" ht="15.75" customHeight="1" x14ac:dyDescent="0.35">
      <c r="A269" s="2"/>
    </row>
    <row r="270" spans="1:1" ht="15.75" customHeight="1" x14ac:dyDescent="0.35">
      <c r="A270" s="2"/>
    </row>
    <row r="271" spans="1:1" ht="15.75" customHeight="1" x14ac:dyDescent="0.35">
      <c r="A271" s="2"/>
    </row>
    <row r="272" spans="1:1" ht="15.75" customHeight="1" x14ac:dyDescent="0.35">
      <c r="A272" s="2"/>
    </row>
    <row r="273" spans="1:1" ht="15.75" customHeight="1" x14ac:dyDescent="0.35">
      <c r="A273" s="2"/>
    </row>
    <row r="274" spans="1:1" ht="15.75" customHeight="1" x14ac:dyDescent="0.35">
      <c r="A274" s="2"/>
    </row>
    <row r="275" spans="1:1" ht="15.75" customHeight="1" x14ac:dyDescent="0.35">
      <c r="A275" s="2"/>
    </row>
    <row r="276" spans="1:1" ht="15.75" customHeight="1" x14ac:dyDescent="0.35">
      <c r="A276" s="2"/>
    </row>
    <row r="277" spans="1:1" ht="15.75" customHeight="1" x14ac:dyDescent="0.35">
      <c r="A277" s="2"/>
    </row>
    <row r="278" spans="1:1" ht="15.75" customHeight="1" x14ac:dyDescent="0.35">
      <c r="A278" s="2"/>
    </row>
    <row r="279" spans="1:1" ht="15.75" customHeight="1" x14ac:dyDescent="0.35">
      <c r="A279" s="2"/>
    </row>
    <row r="280" spans="1:1" ht="15.75" customHeight="1" x14ac:dyDescent="0.35">
      <c r="A280" s="2"/>
    </row>
    <row r="281" spans="1:1" ht="15.75" customHeight="1" x14ac:dyDescent="0.35">
      <c r="A281" s="2"/>
    </row>
    <row r="282" spans="1:1" ht="15.75" customHeight="1" x14ac:dyDescent="0.35">
      <c r="A282" s="2"/>
    </row>
    <row r="283" spans="1:1" ht="15.75" customHeight="1" x14ac:dyDescent="0.35">
      <c r="A283" s="2"/>
    </row>
    <row r="284" spans="1:1" ht="15.75" customHeight="1" x14ac:dyDescent="0.35">
      <c r="A284" s="2"/>
    </row>
    <row r="285" spans="1:1" ht="15.75" customHeight="1" x14ac:dyDescent="0.35">
      <c r="A285" s="2"/>
    </row>
    <row r="286" spans="1:1" ht="15.75" customHeight="1" x14ac:dyDescent="0.35">
      <c r="A286" s="2"/>
    </row>
    <row r="287" spans="1:1" ht="15.75" customHeight="1" x14ac:dyDescent="0.35">
      <c r="A287" s="2"/>
    </row>
    <row r="288" spans="1:1" ht="15.75" customHeight="1" x14ac:dyDescent="0.35">
      <c r="A288" s="2"/>
    </row>
    <row r="289" spans="1:1" ht="15.75" customHeight="1" x14ac:dyDescent="0.35">
      <c r="A289" s="2"/>
    </row>
    <row r="290" spans="1:1" ht="15.75" customHeight="1" x14ac:dyDescent="0.35">
      <c r="A290" s="2"/>
    </row>
    <row r="291" spans="1:1" ht="15.75" customHeight="1" x14ac:dyDescent="0.35">
      <c r="A291" s="2"/>
    </row>
    <row r="292" spans="1:1" ht="15.75" customHeight="1" x14ac:dyDescent="0.35">
      <c r="A292" s="2"/>
    </row>
    <row r="293" spans="1:1" ht="15.75" customHeight="1" x14ac:dyDescent="0.35">
      <c r="A293" s="2"/>
    </row>
    <row r="294" spans="1:1" ht="15.75" customHeight="1" x14ac:dyDescent="0.35">
      <c r="A294" s="2"/>
    </row>
    <row r="295" spans="1:1" ht="15.75" customHeight="1" x14ac:dyDescent="0.35">
      <c r="A295" s="2"/>
    </row>
    <row r="296" spans="1:1" ht="15.75" customHeight="1" x14ac:dyDescent="0.35">
      <c r="A296" s="2"/>
    </row>
    <row r="297" spans="1:1" ht="15.75" customHeight="1" x14ac:dyDescent="0.35">
      <c r="A297" s="2"/>
    </row>
    <row r="298" spans="1:1" ht="15.75" customHeight="1" x14ac:dyDescent="0.35">
      <c r="A298" s="2"/>
    </row>
    <row r="299" spans="1:1" ht="15.75" customHeight="1" x14ac:dyDescent="0.35">
      <c r="A299" s="2"/>
    </row>
    <row r="300" spans="1:1" ht="15.75" customHeight="1" x14ac:dyDescent="0.35">
      <c r="A300" s="2"/>
    </row>
    <row r="301" spans="1:1" ht="15.75" customHeight="1" x14ac:dyDescent="0.35">
      <c r="A301" s="2"/>
    </row>
    <row r="302" spans="1:1" ht="15.75" customHeight="1" x14ac:dyDescent="0.35">
      <c r="A302" s="2"/>
    </row>
    <row r="303" spans="1:1" ht="15.75" customHeight="1" x14ac:dyDescent="0.35">
      <c r="A303" s="2"/>
    </row>
    <row r="304" spans="1:1" ht="15.75" customHeight="1" x14ac:dyDescent="0.35">
      <c r="A304" s="2"/>
    </row>
    <row r="305" spans="1:1" ht="15.75" customHeight="1" x14ac:dyDescent="0.35">
      <c r="A305" s="2"/>
    </row>
    <row r="306" spans="1:1" ht="15.75" customHeight="1" x14ac:dyDescent="0.35">
      <c r="A306" s="2"/>
    </row>
    <row r="307" spans="1:1" ht="15.75" customHeight="1" x14ac:dyDescent="0.35">
      <c r="A307" s="2"/>
    </row>
    <row r="308" spans="1:1" ht="15.75" customHeight="1" x14ac:dyDescent="0.35">
      <c r="A308" s="2"/>
    </row>
    <row r="309" spans="1:1" ht="15.75" customHeight="1" x14ac:dyDescent="0.35">
      <c r="A309" s="2"/>
    </row>
    <row r="310" spans="1:1" ht="15.75" customHeight="1" x14ac:dyDescent="0.35">
      <c r="A310" s="2"/>
    </row>
    <row r="311" spans="1:1" ht="15.75" customHeight="1" x14ac:dyDescent="0.35">
      <c r="A311" s="2"/>
    </row>
    <row r="312" spans="1:1" ht="15.75" customHeight="1" x14ac:dyDescent="0.35">
      <c r="A312" s="2"/>
    </row>
    <row r="313" spans="1:1" ht="15.75" customHeight="1" x14ac:dyDescent="0.35">
      <c r="A313" s="2"/>
    </row>
    <row r="314" spans="1:1" ht="15.75" customHeight="1" x14ac:dyDescent="0.35">
      <c r="A314" s="2"/>
    </row>
    <row r="315" spans="1:1" ht="15.75" customHeight="1" x14ac:dyDescent="0.35">
      <c r="A315" s="2"/>
    </row>
    <row r="316" spans="1:1" ht="15.75" customHeight="1" x14ac:dyDescent="0.35">
      <c r="A316" s="2"/>
    </row>
    <row r="317" spans="1:1" ht="15.75" customHeight="1" x14ac:dyDescent="0.35">
      <c r="A317" s="2"/>
    </row>
    <row r="318" spans="1:1" ht="15.75" customHeight="1" x14ac:dyDescent="0.35">
      <c r="A318" s="2"/>
    </row>
    <row r="319" spans="1:1" ht="15.75" customHeight="1" x14ac:dyDescent="0.35">
      <c r="A319" s="2"/>
    </row>
    <row r="320" spans="1:1" ht="15.75" customHeight="1" x14ac:dyDescent="0.35">
      <c r="A320" s="2"/>
    </row>
    <row r="321" spans="1:1" ht="15.75" customHeight="1" x14ac:dyDescent="0.35">
      <c r="A321" s="2"/>
    </row>
    <row r="322" spans="1:1" ht="15.75" customHeight="1" x14ac:dyDescent="0.35">
      <c r="A322" s="2"/>
    </row>
    <row r="323" spans="1:1" ht="15.75" customHeight="1" x14ac:dyDescent="0.35">
      <c r="A323" s="2"/>
    </row>
    <row r="324" spans="1:1" ht="15.75" customHeight="1" x14ac:dyDescent="0.35">
      <c r="A324" s="2"/>
    </row>
    <row r="325" spans="1:1" ht="15.75" customHeight="1" x14ac:dyDescent="0.35">
      <c r="A325" s="2"/>
    </row>
    <row r="326" spans="1:1" ht="15.75" customHeight="1" x14ac:dyDescent="0.35">
      <c r="A326" s="2"/>
    </row>
    <row r="327" spans="1:1" ht="15.75" customHeight="1" x14ac:dyDescent="0.35">
      <c r="A327" s="2"/>
    </row>
    <row r="328" spans="1:1" ht="15.75" customHeight="1" x14ac:dyDescent="0.35">
      <c r="A328" s="2"/>
    </row>
    <row r="329" spans="1:1" ht="15.75" customHeight="1" x14ac:dyDescent="0.35">
      <c r="A329" s="2"/>
    </row>
    <row r="330" spans="1:1" ht="15.75" customHeight="1" x14ac:dyDescent="0.35">
      <c r="A330" s="2"/>
    </row>
    <row r="331" spans="1:1" ht="15.75" customHeight="1" x14ac:dyDescent="0.35">
      <c r="A331" s="2"/>
    </row>
    <row r="332" spans="1:1" ht="15.75" customHeight="1" x14ac:dyDescent="0.35">
      <c r="A332" s="2"/>
    </row>
    <row r="333" spans="1:1" ht="15.75" customHeight="1" x14ac:dyDescent="0.35">
      <c r="A333" s="2"/>
    </row>
    <row r="334" spans="1:1" ht="15.75" customHeight="1" x14ac:dyDescent="0.35">
      <c r="A334" s="2"/>
    </row>
    <row r="335" spans="1:1" ht="15.75" customHeight="1" x14ac:dyDescent="0.35">
      <c r="A335" s="2"/>
    </row>
    <row r="336" spans="1:1" ht="15.75" customHeight="1" x14ac:dyDescent="0.35">
      <c r="A336" s="2"/>
    </row>
    <row r="337" spans="1:1" ht="15.75" customHeight="1" x14ac:dyDescent="0.35">
      <c r="A337" s="2"/>
    </row>
    <row r="338" spans="1:1" ht="15.75" customHeight="1" x14ac:dyDescent="0.35">
      <c r="A338" s="2"/>
    </row>
    <row r="339" spans="1:1" ht="15.75" customHeight="1" x14ac:dyDescent="0.35">
      <c r="A339" s="2"/>
    </row>
    <row r="340" spans="1:1" ht="15.75" customHeight="1" x14ac:dyDescent="0.35">
      <c r="A340" s="2"/>
    </row>
    <row r="341" spans="1:1" ht="15.75" customHeight="1" x14ac:dyDescent="0.35">
      <c r="A341" s="2"/>
    </row>
    <row r="342" spans="1:1" ht="15.75" customHeight="1" x14ac:dyDescent="0.35">
      <c r="A342" s="2"/>
    </row>
    <row r="343" spans="1:1" ht="15.75" customHeight="1" x14ac:dyDescent="0.35">
      <c r="A343" s="2"/>
    </row>
    <row r="344" spans="1:1" ht="15.75" customHeight="1" x14ac:dyDescent="0.35">
      <c r="A344" s="2"/>
    </row>
    <row r="345" spans="1:1" ht="15.75" customHeight="1" x14ac:dyDescent="0.35">
      <c r="A345" s="2"/>
    </row>
    <row r="346" spans="1:1" ht="15.75" customHeight="1" x14ac:dyDescent="0.35">
      <c r="A346" s="2"/>
    </row>
    <row r="347" spans="1:1" ht="15.75" customHeight="1" x14ac:dyDescent="0.35">
      <c r="A347" s="2"/>
    </row>
    <row r="348" spans="1:1" ht="15.75" customHeight="1" x14ac:dyDescent="0.35">
      <c r="A348" s="2"/>
    </row>
    <row r="349" spans="1:1" ht="15.75" customHeight="1" x14ac:dyDescent="0.35">
      <c r="A349" s="2"/>
    </row>
    <row r="350" spans="1:1" ht="15.75" customHeight="1" x14ac:dyDescent="0.35">
      <c r="A350" s="2"/>
    </row>
    <row r="351" spans="1:1" ht="15.75" customHeight="1" x14ac:dyDescent="0.35">
      <c r="A351" s="2"/>
    </row>
    <row r="352" spans="1:1" ht="15.75" customHeight="1" x14ac:dyDescent="0.35">
      <c r="A352" s="2"/>
    </row>
    <row r="353" spans="1:1" ht="15.75" customHeight="1" x14ac:dyDescent="0.35">
      <c r="A353" s="2"/>
    </row>
    <row r="354" spans="1:1" ht="15.75" customHeight="1" x14ac:dyDescent="0.35">
      <c r="A354" s="2"/>
    </row>
    <row r="355" spans="1:1" ht="15.75" customHeight="1" x14ac:dyDescent="0.35">
      <c r="A355" s="2"/>
    </row>
    <row r="356" spans="1:1" ht="15.75" customHeight="1" x14ac:dyDescent="0.35">
      <c r="A356" s="2"/>
    </row>
    <row r="357" spans="1:1" ht="15.75" customHeight="1" x14ac:dyDescent="0.35">
      <c r="A357" s="2"/>
    </row>
    <row r="358" spans="1:1" ht="15.75" customHeight="1" x14ac:dyDescent="0.35">
      <c r="A358" s="2"/>
    </row>
    <row r="359" spans="1:1" ht="15.75" customHeight="1" x14ac:dyDescent="0.35">
      <c r="A359" s="2"/>
    </row>
    <row r="360" spans="1:1" ht="15.75" customHeight="1" x14ac:dyDescent="0.35">
      <c r="A360" s="2"/>
    </row>
    <row r="361" spans="1:1" ht="15.75" customHeight="1" x14ac:dyDescent="0.35">
      <c r="A361" s="2"/>
    </row>
    <row r="362" spans="1:1" ht="15.75" customHeight="1" x14ac:dyDescent="0.35">
      <c r="A362" s="2"/>
    </row>
    <row r="363" spans="1:1" ht="15.75" customHeight="1" x14ac:dyDescent="0.35">
      <c r="A363" s="2"/>
    </row>
    <row r="364" spans="1:1" ht="15.75" customHeight="1" x14ac:dyDescent="0.35">
      <c r="A364" s="2"/>
    </row>
    <row r="365" spans="1:1" ht="15.75" customHeight="1" x14ac:dyDescent="0.35">
      <c r="A365" s="2"/>
    </row>
    <row r="366" spans="1:1" ht="15.75" customHeight="1" x14ac:dyDescent="0.35">
      <c r="A366" s="2"/>
    </row>
    <row r="367" spans="1:1" ht="15.75" customHeight="1" x14ac:dyDescent="0.35">
      <c r="A367" s="2"/>
    </row>
    <row r="368" spans="1:1" ht="15.75" customHeight="1" x14ac:dyDescent="0.35">
      <c r="A368" s="2"/>
    </row>
    <row r="369" spans="1:1" ht="15.75" customHeight="1" x14ac:dyDescent="0.35">
      <c r="A369" s="2"/>
    </row>
    <row r="370" spans="1:1" ht="15.75" customHeight="1" x14ac:dyDescent="0.35">
      <c r="A370" s="2"/>
    </row>
    <row r="371" spans="1:1" ht="15.75" customHeight="1" x14ac:dyDescent="0.35">
      <c r="A371" s="2"/>
    </row>
    <row r="372" spans="1:1" ht="15.75" customHeight="1" x14ac:dyDescent="0.35">
      <c r="A372" s="2"/>
    </row>
    <row r="373" spans="1:1" ht="15.75" customHeight="1" x14ac:dyDescent="0.35">
      <c r="A373" s="2"/>
    </row>
    <row r="374" spans="1:1" ht="15.75" customHeight="1" x14ac:dyDescent="0.35">
      <c r="A374" s="2"/>
    </row>
    <row r="375" spans="1:1" ht="15.75" customHeight="1" x14ac:dyDescent="0.35">
      <c r="A375" s="2"/>
    </row>
    <row r="376" spans="1:1" ht="15.75" customHeight="1" x14ac:dyDescent="0.35">
      <c r="A376" s="2"/>
    </row>
    <row r="377" spans="1:1" ht="15.75" customHeight="1" x14ac:dyDescent="0.35">
      <c r="A377" s="2"/>
    </row>
    <row r="378" spans="1:1" ht="15.75" customHeight="1" x14ac:dyDescent="0.35">
      <c r="A378" s="2"/>
    </row>
    <row r="379" spans="1:1" ht="15.75" customHeight="1" x14ac:dyDescent="0.35">
      <c r="A379" s="2"/>
    </row>
    <row r="380" spans="1:1" ht="15.75" customHeight="1" x14ac:dyDescent="0.35">
      <c r="A380" s="2"/>
    </row>
    <row r="381" spans="1:1" ht="15.75" customHeight="1" x14ac:dyDescent="0.35">
      <c r="A381" s="2"/>
    </row>
    <row r="382" spans="1:1" ht="15.75" customHeight="1" x14ac:dyDescent="0.35">
      <c r="A382" s="2"/>
    </row>
    <row r="383" spans="1:1" ht="15.75" customHeight="1" x14ac:dyDescent="0.35">
      <c r="A383" s="2"/>
    </row>
    <row r="384" spans="1:1" ht="15.75" customHeight="1" x14ac:dyDescent="0.35">
      <c r="A384" s="2"/>
    </row>
    <row r="385" spans="1:1" ht="15.75" customHeight="1" x14ac:dyDescent="0.35">
      <c r="A385" s="2"/>
    </row>
    <row r="386" spans="1:1" ht="15.75" customHeight="1" x14ac:dyDescent="0.35">
      <c r="A386" s="2"/>
    </row>
    <row r="387" spans="1:1" ht="15.75" customHeight="1" x14ac:dyDescent="0.35">
      <c r="A387" s="2"/>
    </row>
    <row r="388" spans="1:1" ht="15.75" customHeight="1" x14ac:dyDescent="0.35">
      <c r="A388" s="2"/>
    </row>
    <row r="389" spans="1:1" ht="15.75" customHeight="1" x14ac:dyDescent="0.35">
      <c r="A389" s="2"/>
    </row>
    <row r="390" spans="1:1" ht="15.75" customHeight="1" x14ac:dyDescent="0.35">
      <c r="A390" s="2"/>
    </row>
    <row r="391" spans="1:1" ht="15.75" customHeight="1" x14ac:dyDescent="0.35">
      <c r="A391" s="2"/>
    </row>
    <row r="392" spans="1:1" ht="15.75" customHeight="1" x14ac:dyDescent="0.35">
      <c r="A392" s="2"/>
    </row>
    <row r="393" spans="1:1" ht="15.75" customHeight="1" x14ac:dyDescent="0.35">
      <c r="A393" s="2"/>
    </row>
    <row r="394" spans="1:1" ht="15.75" customHeight="1" x14ac:dyDescent="0.35">
      <c r="A394" s="2"/>
    </row>
    <row r="395" spans="1:1" ht="15.75" customHeight="1" x14ac:dyDescent="0.35">
      <c r="A395" s="2"/>
    </row>
    <row r="396" spans="1:1" ht="15.75" customHeight="1" x14ac:dyDescent="0.35">
      <c r="A396" s="2"/>
    </row>
    <row r="397" spans="1:1" ht="15.75" customHeight="1" x14ac:dyDescent="0.35">
      <c r="A397" s="2"/>
    </row>
    <row r="398" spans="1:1" ht="15.75" customHeight="1" x14ac:dyDescent="0.35">
      <c r="A398" s="2"/>
    </row>
    <row r="399" spans="1:1" ht="15.75" customHeight="1" x14ac:dyDescent="0.35">
      <c r="A399" s="2"/>
    </row>
    <row r="400" spans="1:1" ht="15.75" customHeight="1" x14ac:dyDescent="0.35">
      <c r="A400" s="2"/>
    </row>
    <row r="401" spans="1:1" ht="15.75" customHeight="1" x14ac:dyDescent="0.35">
      <c r="A401" s="2"/>
    </row>
    <row r="402" spans="1:1" ht="15.75" customHeight="1" x14ac:dyDescent="0.35">
      <c r="A402" s="2"/>
    </row>
    <row r="403" spans="1:1" ht="15.75" customHeight="1" x14ac:dyDescent="0.35">
      <c r="A403" s="2"/>
    </row>
    <row r="404" spans="1:1" ht="15.75" customHeight="1" x14ac:dyDescent="0.35">
      <c r="A404" s="2"/>
    </row>
    <row r="405" spans="1:1" ht="15.75" customHeight="1" x14ac:dyDescent="0.35">
      <c r="A405" s="2"/>
    </row>
    <row r="406" spans="1:1" ht="15.75" customHeight="1" x14ac:dyDescent="0.35">
      <c r="A406" s="2"/>
    </row>
    <row r="407" spans="1:1" ht="15.75" customHeight="1" x14ac:dyDescent="0.35">
      <c r="A407" s="2"/>
    </row>
    <row r="408" spans="1:1" ht="15.75" customHeight="1" x14ac:dyDescent="0.35">
      <c r="A408" s="2"/>
    </row>
    <row r="409" spans="1:1" ht="15.75" customHeight="1" x14ac:dyDescent="0.35">
      <c r="A409" s="2"/>
    </row>
    <row r="410" spans="1:1" ht="15.75" customHeight="1" x14ac:dyDescent="0.35">
      <c r="A410" s="2"/>
    </row>
    <row r="411" spans="1:1" ht="15.75" customHeight="1" x14ac:dyDescent="0.35">
      <c r="A411" s="2"/>
    </row>
    <row r="412" spans="1:1" ht="15.75" customHeight="1" x14ac:dyDescent="0.35">
      <c r="A412" s="2"/>
    </row>
    <row r="413" spans="1:1" ht="15.75" customHeight="1" x14ac:dyDescent="0.35">
      <c r="A413" s="2"/>
    </row>
    <row r="414" spans="1:1" ht="15.75" customHeight="1" x14ac:dyDescent="0.35">
      <c r="A414" s="2"/>
    </row>
    <row r="415" spans="1:1" ht="15.75" customHeight="1" x14ac:dyDescent="0.35">
      <c r="A415" s="2"/>
    </row>
    <row r="416" spans="1:1" ht="15.75" customHeight="1" x14ac:dyDescent="0.35">
      <c r="A416" s="2"/>
    </row>
    <row r="417" spans="1:1" ht="15.75" customHeight="1" x14ac:dyDescent="0.35">
      <c r="A417" s="2"/>
    </row>
    <row r="418" spans="1:1" ht="15.75" customHeight="1" x14ac:dyDescent="0.35">
      <c r="A418" s="2"/>
    </row>
    <row r="419" spans="1:1" ht="15.75" customHeight="1" x14ac:dyDescent="0.35">
      <c r="A419" s="2"/>
    </row>
    <row r="420" spans="1:1" ht="15.75" customHeight="1" x14ac:dyDescent="0.35">
      <c r="A420" s="2"/>
    </row>
    <row r="421" spans="1:1" ht="15.75" customHeight="1" x14ac:dyDescent="0.35">
      <c r="A421" s="2"/>
    </row>
    <row r="422" spans="1:1" ht="15.75" customHeight="1" x14ac:dyDescent="0.35">
      <c r="A422" s="2"/>
    </row>
    <row r="423" spans="1:1" ht="15.75" customHeight="1" x14ac:dyDescent="0.35">
      <c r="A423" s="2"/>
    </row>
    <row r="424" spans="1:1" ht="15.75" customHeight="1" x14ac:dyDescent="0.35">
      <c r="A424" s="2"/>
    </row>
    <row r="425" spans="1:1" ht="15.75" customHeight="1" x14ac:dyDescent="0.35">
      <c r="A425" s="2"/>
    </row>
    <row r="426" spans="1:1" ht="15.75" customHeight="1" x14ac:dyDescent="0.35">
      <c r="A426" s="2"/>
    </row>
    <row r="427" spans="1:1" ht="15.75" customHeight="1" x14ac:dyDescent="0.35">
      <c r="A427" s="2"/>
    </row>
    <row r="428" spans="1:1" ht="15.75" customHeight="1" x14ac:dyDescent="0.35">
      <c r="A428" s="2"/>
    </row>
    <row r="429" spans="1:1" ht="15.75" customHeight="1" x14ac:dyDescent="0.35">
      <c r="A429" s="2"/>
    </row>
    <row r="430" spans="1:1" ht="15.75" customHeight="1" x14ac:dyDescent="0.35">
      <c r="A430" s="2"/>
    </row>
    <row r="431" spans="1:1" ht="15.75" customHeight="1" x14ac:dyDescent="0.35">
      <c r="A431" s="2"/>
    </row>
    <row r="432" spans="1:1" ht="15.75" customHeight="1" x14ac:dyDescent="0.35">
      <c r="A432" s="2"/>
    </row>
    <row r="433" spans="1:1" ht="15.75" customHeight="1" x14ac:dyDescent="0.35">
      <c r="A433" s="2"/>
    </row>
    <row r="434" spans="1:1" ht="15.75" customHeight="1" x14ac:dyDescent="0.35">
      <c r="A434" s="2"/>
    </row>
    <row r="435" spans="1:1" ht="15.75" customHeight="1" x14ac:dyDescent="0.35">
      <c r="A435" s="2"/>
    </row>
    <row r="436" spans="1:1" ht="15.75" customHeight="1" x14ac:dyDescent="0.35">
      <c r="A436" s="2"/>
    </row>
    <row r="437" spans="1:1" ht="15.75" customHeight="1" x14ac:dyDescent="0.35">
      <c r="A437" s="2"/>
    </row>
    <row r="438" spans="1:1" ht="15.75" customHeight="1" x14ac:dyDescent="0.35">
      <c r="A438" s="2"/>
    </row>
    <row r="439" spans="1:1" ht="15.75" customHeight="1" x14ac:dyDescent="0.35">
      <c r="A439" s="2"/>
    </row>
    <row r="440" spans="1:1" ht="15.75" customHeight="1" x14ac:dyDescent="0.35">
      <c r="A440" s="2"/>
    </row>
    <row r="441" spans="1:1" ht="15.75" customHeight="1" x14ac:dyDescent="0.35">
      <c r="A441" s="2"/>
    </row>
    <row r="442" spans="1:1" ht="15.75" customHeight="1" x14ac:dyDescent="0.35">
      <c r="A442" s="2"/>
    </row>
    <row r="443" spans="1:1" ht="15.75" customHeight="1" x14ac:dyDescent="0.35">
      <c r="A443" s="2"/>
    </row>
    <row r="444" spans="1:1" ht="15.75" customHeight="1" x14ac:dyDescent="0.35">
      <c r="A444" s="2"/>
    </row>
    <row r="445" spans="1:1" ht="15.75" customHeight="1" x14ac:dyDescent="0.35">
      <c r="A445" s="2"/>
    </row>
    <row r="446" spans="1:1" ht="15.75" customHeight="1" x14ac:dyDescent="0.35">
      <c r="A446" s="2"/>
    </row>
    <row r="447" spans="1:1" ht="15.75" customHeight="1" x14ac:dyDescent="0.35">
      <c r="A447" s="2"/>
    </row>
    <row r="448" spans="1:1" ht="15.75" customHeight="1" x14ac:dyDescent="0.35">
      <c r="A448" s="2"/>
    </row>
    <row r="449" spans="1:1" ht="15.75" customHeight="1" x14ac:dyDescent="0.35">
      <c r="A449" s="2"/>
    </row>
    <row r="450" spans="1:1" ht="15.75" customHeight="1" x14ac:dyDescent="0.35">
      <c r="A450" s="2"/>
    </row>
    <row r="451" spans="1:1" ht="15.75" customHeight="1" x14ac:dyDescent="0.35">
      <c r="A451" s="2"/>
    </row>
    <row r="452" spans="1:1" ht="15.75" customHeight="1" x14ac:dyDescent="0.35">
      <c r="A452" s="2"/>
    </row>
    <row r="453" spans="1:1" ht="15.75" customHeight="1" x14ac:dyDescent="0.35">
      <c r="A453" s="2"/>
    </row>
    <row r="454" spans="1:1" ht="15.75" customHeight="1" x14ac:dyDescent="0.35">
      <c r="A454" s="2"/>
    </row>
    <row r="455" spans="1:1" ht="15.75" customHeight="1" x14ac:dyDescent="0.35">
      <c r="A455" s="2"/>
    </row>
    <row r="456" spans="1:1" ht="15.75" customHeight="1" x14ac:dyDescent="0.35">
      <c r="A456" s="2"/>
    </row>
    <row r="457" spans="1:1" ht="15.75" customHeight="1" x14ac:dyDescent="0.35">
      <c r="A457" s="2"/>
    </row>
    <row r="458" spans="1:1" ht="15.75" customHeight="1" x14ac:dyDescent="0.35">
      <c r="A458" s="2"/>
    </row>
    <row r="459" spans="1:1" ht="15.75" customHeight="1" x14ac:dyDescent="0.35">
      <c r="A459" s="2"/>
    </row>
    <row r="460" spans="1:1" ht="15.75" customHeight="1" x14ac:dyDescent="0.35">
      <c r="A460" s="2"/>
    </row>
    <row r="461" spans="1:1" ht="15.75" customHeight="1" x14ac:dyDescent="0.35">
      <c r="A461" s="2"/>
    </row>
    <row r="462" spans="1:1" ht="15.75" customHeight="1" x14ac:dyDescent="0.35">
      <c r="A462" s="2"/>
    </row>
    <row r="463" spans="1:1" ht="15.75" customHeight="1" x14ac:dyDescent="0.35">
      <c r="A463" s="2"/>
    </row>
    <row r="464" spans="1:1" ht="15.75" customHeight="1" x14ac:dyDescent="0.35">
      <c r="A464" s="2"/>
    </row>
    <row r="465" spans="1:1" ht="15.75" customHeight="1" x14ac:dyDescent="0.35">
      <c r="A465" s="2"/>
    </row>
    <row r="466" spans="1:1" ht="15.75" customHeight="1" x14ac:dyDescent="0.35">
      <c r="A466" s="2"/>
    </row>
    <row r="467" spans="1:1" ht="15.75" customHeight="1" x14ac:dyDescent="0.35">
      <c r="A467" s="2"/>
    </row>
    <row r="468" spans="1:1" ht="15.75" customHeight="1" x14ac:dyDescent="0.35">
      <c r="A468" s="2"/>
    </row>
    <row r="469" spans="1:1" ht="15.75" customHeight="1" x14ac:dyDescent="0.35">
      <c r="A469" s="2"/>
    </row>
    <row r="470" spans="1:1" ht="15.75" customHeight="1" x14ac:dyDescent="0.35">
      <c r="A470" s="2"/>
    </row>
    <row r="471" spans="1:1" ht="15.75" customHeight="1" x14ac:dyDescent="0.35">
      <c r="A471" s="2"/>
    </row>
    <row r="472" spans="1:1" ht="15.75" customHeight="1" x14ac:dyDescent="0.35">
      <c r="A472" s="2"/>
    </row>
    <row r="473" spans="1:1" ht="15.75" customHeight="1" x14ac:dyDescent="0.35">
      <c r="A473" s="2"/>
    </row>
    <row r="474" spans="1:1" ht="15.75" customHeight="1" x14ac:dyDescent="0.35">
      <c r="A474" s="2"/>
    </row>
    <row r="475" spans="1:1" ht="15.75" customHeight="1" x14ac:dyDescent="0.35">
      <c r="A475" s="2"/>
    </row>
    <row r="476" spans="1:1" ht="15.75" customHeight="1" x14ac:dyDescent="0.35">
      <c r="A476" s="2"/>
    </row>
    <row r="477" spans="1:1" ht="15.75" customHeight="1" x14ac:dyDescent="0.35">
      <c r="A477" s="2"/>
    </row>
    <row r="478" spans="1:1" ht="15.75" customHeight="1" x14ac:dyDescent="0.35">
      <c r="A478" s="2"/>
    </row>
    <row r="479" spans="1:1" ht="15.75" customHeight="1" x14ac:dyDescent="0.35">
      <c r="A479" s="2"/>
    </row>
    <row r="480" spans="1:1" ht="15.75" customHeight="1" x14ac:dyDescent="0.35">
      <c r="A480" s="2"/>
    </row>
    <row r="481" spans="1:1" ht="15.75" customHeight="1" x14ac:dyDescent="0.35">
      <c r="A481" s="2"/>
    </row>
    <row r="482" spans="1:1" ht="15.75" customHeight="1" x14ac:dyDescent="0.35">
      <c r="A482" s="2"/>
    </row>
    <row r="483" spans="1:1" ht="15.75" customHeight="1" x14ac:dyDescent="0.35">
      <c r="A483" s="2"/>
    </row>
    <row r="484" spans="1:1" ht="15.75" customHeight="1" x14ac:dyDescent="0.35">
      <c r="A484" s="2"/>
    </row>
    <row r="485" spans="1:1" ht="15.75" customHeight="1" x14ac:dyDescent="0.35">
      <c r="A485" s="2"/>
    </row>
    <row r="486" spans="1:1" ht="15.75" customHeight="1" x14ac:dyDescent="0.35">
      <c r="A486" s="2"/>
    </row>
    <row r="487" spans="1:1" ht="15.75" customHeight="1" x14ac:dyDescent="0.35">
      <c r="A487" s="2"/>
    </row>
    <row r="488" spans="1:1" ht="15.75" customHeight="1" x14ac:dyDescent="0.35">
      <c r="A488" s="2"/>
    </row>
    <row r="489" spans="1:1" ht="15.75" customHeight="1" x14ac:dyDescent="0.35">
      <c r="A489" s="2"/>
    </row>
    <row r="490" spans="1:1" ht="15.75" customHeight="1" x14ac:dyDescent="0.35">
      <c r="A490" s="2"/>
    </row>
    <row r="491" spans="1:1" ht="15.75" customHeight="1" x14ac:dyDescent="0.35">
      <c r="A491" s="2"/>
    </row>
    <row r="492" spans="1:1" ht="15.75" customHeight="1" x14ac:dyDescent="0.35">
      <c r="A492" s="2"/>
    </row>
    <row r="493" spans="1:1" ht="15.75" customHeight="1" x14ac:dyDescent="0.35">
      <c r="A493" s="2"/>
    </row>
    <row r="494" spans="1:1" ht="15.75" customHeight="1" x14ac:dyDescent="0.35">
      <c r="A494" s="2"/>
    </row>
    <row r="495" spans="1:1" ht="15.75" customHeight="1" x14ac:dyDescent="0.35">
      <c r="A495" s="2"/>
    </row>
    <row r="496" spans="1:1" ht="15.75" customHeight="1" x14ac:dyDescent="0.35">
      <c r="A496" s="2"/>
    </row>
    <row r="497" spans="1:1" ht="15.75" customHeight="1" x14ac:dyDescent="0.35">
      <c r="A497" s="2"/>
    </row>
    <row r="498" spans="1:1" ht="15.75" customHeight="1" x14ac:dyDescent="0.35">
      <c r="A498" s="2"/>
    </row>
    <row r="499" spans="1:1" ht="15.75" customHeight="1" x14ac:dyDescent="0.35">
      <c r="A499" s="2"/>
    </row>
    <row r="500" spans="1:1" ht="15.75" customHeight="1" x14ac:dyDescent="0.35">
      <c r="A500" s="2"/>
    </row>
    <row r="501" spans="1:1" ht="15.75" customHeight="1" x14ac:dyDescent="0.35">
      <c r="A501" s="2"/>
    </row>
    <row r="502" spans="1:1" ht="15.75" customHeight="1" x14ac:dyDescent="0.35">
      <c r="A502" s="2"/>
    </row>
    <row r="503" spans="1:1" ht="15.75" customHeight="1" x14ac:dyDescent="0.35">
      <c r="A503" s="2"/>
    </row>
    <row r="504" spans="1:1" ht="15.75" customHeight="1" x14ac:dyDescent="0.35">
      <c r="A504" s="2"/>
    </row>
    <row r="505" spans="1:1" ht="15.75" customHeight="1" x14ac:dyDescent="0.35">
      <c r="A505" s="2"/>
    </row>
    <row r="506" spans="1:1" ht="15.75" customHeight="1" x14ac:dyDescent="0.35">
      <c r="A506" s="2"/>
    </row>
    <row r="507" spans="1:1" ht="15.75" customHeight="1" x14ac:dyDescent="0.35">
      <c r="A507" s="2"/>
    </row>
    <row r="508" spans="1:1" ht="15.75" customHeight="1" x14ac:dyDescent="0.35">
      <c r="A508" s="2"/>
    </row>
    <row r="509" spans="1:1" ht="15.75" customHeight="1" x14ac:dyDescent="0.35">
      <c r="A509" s="2"/>
    </row>
    <row r="510" spans="1:1" ht="15.75" customHeight="1" x14ac:dyDescent="0.35">
      <c r="A510" s="2"/>
    </row>
    <row r="511" spans="1:1" ht="15.75" customHeight="1" x14ac:dyDescent="0.35">
      <c r="A511" s="2"/>
    </row>
    <row r="512" spans="1:1" ht="15.75" customHeight="1" x14ac:dyDescent="0.35">
      <c r="A512" s="2"/>
    </row>
    <row r="513" spans="1:1" ht="15.75" customHeight="1" x14ac:dyDescent="0.35">
      <c r="A513" s="2"/>
    </row>
    <row r="514" spans="1:1" ht="15.75" customHeight="1" x14ac:dyDescent="0.35">
      <c r="A514" s="2"/>
    </row>
    <row r="515" spans="1:1" ht="15.75" customHeight="1" x14ac:dyDescent="0.35">
      <c r="A515" s="2"/>
    </row>
    <row r="516" spans="1:1" ht="15.75" customHeight="1" x14ac:dyDescent="0.35">
      <c r="A516" s="2"/>
    </row>
    <row r="517" spans="1:1" ht="15.75" customHeight="1" x14ac:dyDescent="0.35">
      <c r="A517" s="2"/>
    </row>
    <row r="518" spans="1:1" ht="15.75" customHeight="1" x14ac:dyDescent="0.35">
      <c r="A518" s="2"/>
    </row>
    <row r="519" spans="1:1" ht="15.75" customHeight="1" x14ac:dyDescent="0.35">
      <c r="A519" s="2"/>
    </row>
    <row r="520" spans="1:1" ht="15.75" customHeight="1" x14ac:dyDescent="0.35">
      <c r="A520" s="2"/>
    </row>
    <row r="521" spans="1:1" ht="15.75" customHeight="1" x14ac:dyDescent="0.35">
      <c r="A521" s="2"/>
    </row>
    <row r="522" spans="1:1" ht="15.75" customHeight="1" x14ac:dyDescent="0.35">
      <c r="A522" s="2"/>
    </row>
    <row r="523" spans="1:1" ht="15.75" customHeight="1" x14ac:dyDescent="0.35">
      <c r="A523" s="2"/>
    </row>
    <row r="524" spans="1:1" ht="15.75" customHeight="1" x14ac:dyDescent="0.35">
      <c r="A524" s="2"/>
    </row>
    <row r="525" spans="1:1" ht="15.75" customHeight="1" x14ac:dyDescent="0.35">
      <c r="A525" s="2"/>
    </row>
    <row r="526" spans="1:1" ht="15.75" customHeight="1" x14ac:dyDescent="0.35">
      <c r="A526" s="2"/>
    </row>
    <row r="527" spans="1:1" ht="15.75" customHeight="1" x14ac:dyDescent="0.35">
      <c r="A527" s="2"/>
    </row>
    <row r="528" spans="1:1" ht="15.75" customHeight="1" x14ac:dyDescent="0.35">
      <c r="A528" s="2"/>
    </row>
    <row r="529" spans="1:1" ht="15.75" customHeight="1" x14ac:dyDescent="0.35">
      <c r="A529" s="2"/>
    </row>
    <row r="530" spans="1:1" ht="15.75" customHeight="1" x14ac:dyDescent="0.35">
      <c r="A530" s="2"/>
    </row>
    <row r="531" spans="1:1" ht="15.75" customHeight="1" x14ac:dyDescent="0.35">
      <c r="A531" s="2"/>
    </row>
    <row r="532" spans="1:1" ht="15.75" customHeight="1" x14ac:dyDescent="0.35">
      <c r="A532" s="2"/>
    </row>
    <row r="533" spans="1:1" ht="15.75" customHeight="1" x14ac:dyDescent="0.35">
      <c r="A533" s="2"/>
    </row>
    <row r="534" spans="1:1" ht="15.75" customHeight="1" x14ac:dyDescent="0.35">
      <c r="A534" s="2"/>
    </row>
    <row r="535" spans="1:1" ht="15.75" customHeight="1" x14ac:dyDescent="0.35">
      <c r="A535" s="2"/>
    </row>
    <row r="536" spans="1:1" ht="15.75" customHeight="1" x14ac:dyDescent="0.35">
      <c r="A536" s="2"/>
    </row>
    <row r="537" spans="1:1" ht="15.75" customHeight="1" x14ac:dyDescent="0.35">
      <c r="A537" s="2"/>
    </row>
    <row r="538" spans="1:1" ht="15.75" customHeight="1" x14ac:dyDescent="0.35">
      <c r="A538" s="2"/>
    </row>
    <row r="539" spans="1:1" ht="15.75" customHeight="1" x14ac:dyDescent="0.35">
      <c r="A539" s="2"/>
    </row>
    <row r="540" spans="1:1" ht="15.75" customHeight="1" x14ac:dyDescent="0.35">
      <c r="A540" s="2"/>
    </row>
    <row r="541" spans="1:1" ht="15.75" customHeight="1" x14ac:dyDescent="0.35">
      <c r="A541" s="2"/>
    </row>
    <row r="542" spans="1:1" ht="15.75" customHeight="1" x14ac:dyDescent="0.35">
      <c r="A542" s="2"/>
    </row>
    <row r="543" spans="1:1" ht="15.75" customHeight="1" x14ac:dyDescent="0.35">
      <c r="A543" s="2"/>
    </row>
    <row r="544" spans="1:1" ht="15.75" customHeight="1" x14ac:dyDescent="0.35">
      <c r="A544" s="2"/>
    </row>
    <row r="545" spans="1:1" ht="15.75" customHeight="1" x14ac:dyDescent="0.35">
      <c r="A545" s="2"/>
    </row>
    <row r="546" spans="1:1" ht="15.75" customHeight="1" x14ac:dyDescent="0.35">
      <c r="A546" s="2"/>
    </row>
    <row r="547" spans="1:1" ht="15.75" customHeight="1" x14ac:dyDescent="0.35">
      <c r="A547" s="2"/>
    </row>
    <row r="548" spans="1:1" ht="15.75" customHeight="1" x14ac:dyDescent="0.35">
      <c r="A548" s="2"/>
    </row>
    <row r="549" spans="1:1" ht="15.75" customHeight="1" x14ac:dyDescent="0.35">
      <c r="A549" s="2"/>
    </row>
    <row r="550" spans="1:1" ht="15.75" customHeight="1" x14ac:dyDescent="0.35">
      <c r="A550" s="2"/>
    </row>
    <row r="551" spans="1:1" ht="15.75" customHeight="1" x14ac:dyDescent="0.35">
      <c r="A551" s="2"/>
    </row>
    <row r="552" spans="1:1" ht="15.75" customHeight="1" x14ac:dyDescent="0.35">
      <c r="A552" s="2"/>
    </row>
    <row r="553" spans="1:1" ht="15.75" customHeight="1" x14ac:dyDescent="0.35">
      <c r="A553" s="2"/>
    </row>
    <row r="554" spans="1:1" ht="15.75" customHeight="1" x14ac:dyDescent="0.35">
      <c r="A554" s="2"/>
    </row>
    <row r="555" spans="1:1" ht="15.75" customHeight="1" x14ac:dyDescent="0.35">
      <c r="A555" s="2"/>
    </row>
    <row r="556" spans="1:1" ht="15.75" customHeight="1" x14ac:dyDescent="0.35">
      <c r="A556" s="2"/>
    </row>
    <row r="557" spans="1:1" ht="15.75" customHeight="1" x14ac:dyDescent="0.35">
      <c r="A557" s="2"/>
    </row>
    <row r="558" spans="1:1" ht="15.75" customHeight="1" x14ac:dyDescent="0.35">
      <c r="A558" s="2"/>
    </row>
    <row r="559" spans="1:1" ht="15.75" customHeight="1" x14ac:dyDescent="0.35">
      <c r="A559" s="2"/>
    </row>
    <row r="560" spans="1:1" ht="15.75" customHeight="1" x14ac:dyDescent="0.35">
      <c r="A560" s="2"/>
    </row>
    <row r="561" spans="1:1" ht="15.75" customHeight="1" x14ac:dyDescent="0.35">
      <c r="A561" s="2"/>
    </row>
    <row r="562" spans="1:1" ht="15.75" customHeight="1" x14ac:dyDescent="0.35">
      <c r="A562" s="2"/>
    </row>
    <row r="563" spans="1:1" ht="15.75" customHeight="1" x14ac:dyDescent="0.35">
      <c r="A563" s="2"/>
    </row>
    <row r="564" spans="1:1" ht="15.75" customHeight="1" x14ac:dyDescent="0.35">
      <c r="A564" s="2"/>
    </row>
    <row r="565" spans="1:1" ht="15.75" customHeight="1" x14ac:dyDescent="0.35">
      <c r="A565" s="2"/>
    </row>
    <row r="566" spans="1:1" ht="15.75" customHeight="1" x14ac:dyDescent="0.35">
      <c r="A566" s="2"/>
    </row>
    <row r="567" spans="1:1" ht="15.75" customHeight="1" x14ac:dyDescent="0.35">
      <c r="A567" s="2"/>
    </row>
    <row r="568" spans="1:1" ht="15.75" customHeight="1" x14ac:dyDescent="0.35">
      <c r="A568" s="2"/>
    </row>
    <row r="569" spans="1:1" ht="15.75" customHeight="1" x14ac:dyDescent="0.35">
      <c r="A569" s="2"/>
    </row>
    <row r="570" spans="1:1" ht="15.75" customHeight="1" x14ac:dyDescent="0.35">
      <c r="A570" s="2"/>
    </row>
    <row r="571" spans="1:1" ht="15.75" customHeight="1" x14ac:dyDescent="0.35">
      <c r="A571" s="2"/>
    </row>
    <row r="572" spans="1:1" ht="15.75" customHeight="1" x14ac:dyDescent="0.35">
      <c r="A572" s="2"/>
    </row>
    <row r="573" spans="1:1" ht="15.75" customHeight="1" x14ac:dyDescent="0.35">
      <c r="A573" s="2"/>
    </row>
    <row r="574" spans="1:1" ht="15.75" customHeight="1" x14ac:dyDescent="0.35">
      <c r="A574" s="2"/>
    </row>
    <row r="575" spans="1:1" ht="15.75" customHeight="1" x14ac:dyDescent="0.35">
      <c r="A575" s="2"/>
    </row>
    <row r="576" spans="1:1" ht="15.75" customHeight="1" x14ac:dyDescent="0.35">
      <c r="A576" s="2"/>
    </row>
    <row r="577" spans="1:1" ht="15.75" customHeight="1" x14ac:dyDescent="0.35">
      <c r="A577" s="2"/>
    </row>
    <row r="578" spans="1:1" ht="15.75" customHeight="1" x14ac:dyDescent="0.35">
      <c r="A578" s="2"/>
    </row>
    <row r="579" spans="1:1" ht="15.75" customHeight="1" x14ac:dyDescent="0.35">
      <c r="A579" s="2"/>
    </row>
    <row r="580" spans="1:1" ht="15.75" customHeight="1" x14ac:dyDescent="0.35">
      <c r="A580" s="2"/>
    </row>
    <row r="581" spans="1:1" ht="15.75" customHeight="1" x14ac:dyDescent="0.35">
      <c r="A581" s="2"/>
    </row>
    <row r="582" spans="1:1" ht="15.75" customHeight="1" x14ac:dyDescent="0.35">
      <c r="A582" s="2"/>
    </row>
    <row r="583" spans="1:1" ht="15.75" customHeight="1" x14ac:dyDescent="0.35">
      <c r="A583" s="2"/>
    </row>
    <row r="584" spans="1:1" ht="15.75" customHeight="1" x14ac:dyDescent="0.35">
      <c r="A584" s="2"/>
    </row>
    <row r="585" spans="1:1" ht="15.75" customHeight="1" x14ac:dyDescent="0.35">
      <c r="A585" s="2"/>
    </row>
    <row r="586" spans="1:1" ht="15.75" customHeight="1" x14ac:dyDescent="0.35">
      <c r="A586" s="2"/>
    </row>
    <row r="587" spans="1:1" ht="15.75" customHeight="1" x14ac:dyDescent="0.35">
      <c r="A587" s="2"/>
    </row>
    <row r="588" spans="1:1" ht="15.75" customHeight="1" x14ac:dyDescent="0.35">
      <c r="A588" s="2"/>
    </row>
    <row r="589" spans="1:1" ht="15.75" customHeight="1" x14ac:dyDescent="0.35">
      <c r="A589" s="2"/>
    </row>
    <row r="590" spans="1:1" ht="15.75" customHeight="1" x14ac:dyDescent="0.35">
      <c r="A590" s="2"/>
    </row>
    <row r="591" spans="1:1" ht="15.75" customHeight="1" x14ac:dyDescent="0.35">
      <c r="A591" s="2"/>
    </row>
    <row r="592" spans="1:1" ht="15.75" customHeight="1" x14ac:dyDescent="0.35">
      <c r="A592" s="2"/>
    </row>
    <row r="593" spans="1:1" ht="15.75" customHeight="1" x14ac:dyDescent="0.35">
      <c r="A593" s="2"/>
    </row>
    <row r="594" spans="1:1" ht="15.75" customHeight="1" x14ac:dyDescent="0.35">
      <c r="A594" s="2"/>
    </row>
    <row r="595" spans="1:1" ht="15.75" customHeight="1" x14ac:dyDescent="0.35">
      <c r="A595" s="2"/>
    </row>
    <row r="596" spans="1:1" ht="15.75" customHeight="1" x14ac:dyDescent="0.35">
      <c r="A596" s="2"/>
    </row>
    <row r="597" spans="1:1" ht="15.75" customHeight="1" x14ac:dyDescent="0.35">
      <c r="A597" s="2"/>
    </row>
    <row r="598" spans="1:1" ht="15.75" customHeight="1" x14ac:dyDescent="0.35">
      <c r="A598" s="2"/>
    </row>
    <row r="599" spans="1:1" ht="15.75" customHeight="1" x14ac:dyDescent="0.35">
      <c r="A599" s="2"/>
    </row>
    <row r="600" spans="1:1" ht="15.75" customHeight="1" x14ac:dyDescent="0.35">
      <c r="A600" s="2"/>
    </row>
    <row r="601" spans="1:1" ht="15.75" customHeight="1" x14ac:dyDescent="0.35">
      <c r="A601" s="2"/>
    </row>
    <row r="602" spans="1:1" ht="15.75" customHeight="1" x14ac:dyDescent="0.35">
      <c r="A602" s="2"/>
    </row>
    <row r="603" spans="1:1" ht="15.75" customHeight="1" x14ac:dyDescent="0.35">
      <c r="A603" s="2"/>
    </row>
    <row r="604" spans="1:1" ht="15.75" customHeight="1" x14ac:dyDescent="0.35">
      <c r="A604" s="2"/>
    </row>
    <row r="605" spans="1:1" ht="15.75" customHeight="1" x14ac:dyDescent="0.35">
      <c r="A605" s="2"/>
    </row>
    <row r="606" spans="1:1" ht="15.75" customHeight="1" x14ac:dyDescent="0.35">
      <c r="A606" s="2"/>
    </row>
    <row r="607" spans="1:1" ht="15.75" customHeight="1" x14ac:dyDescent="0.35">
      <c r="A607" s="2"/>
    </row>
    <row r="608" spans="1:1" ht="15.75" customHeight="1" x14ac:dyDescent="0.35">
      <c r="A608" s="2"/>
    </row>
    <row r="609" spans="1:1" ht="15.75" customHeight="1" x14ac:dyDescent="0.35">
      <c r="A609" s="2"/>
    </row>
    <row r="610" spans="1:1" ht="15.75" customHeight="1" x14ac:dyDescent="0.35">
      <c r="A610" s="2"/>
    </row>
    <row r="611" spans="1:1" ht="15.75" customHeight="1" x14ac:dyDescent="0.35">
      <c r="A611" s="2"/>
    </row>
    <row r="612" spans="1:1" ht="15.75" customHeight="1" x14ac:dyDescent="0.35">
      <c r="A612" s="2"/>
    </row>
    <row r="613" spans="1:1" ht="15.75" customHeight="1" x14ac:dyDescent="0.35">
      <c r="A613" s="2"/>
    </row>
    <row r="614" spans="1:1" ht="15.75" customHeight="1" x14ac:dyDescent="0.35">
      <c r="A614" s="2"/>
    </row>
    <row r="615" spans="1:1" ht="15.75" customHeight="1" x14ac:dyDescent="0.35">
      <c r="A615" s="2"/>
    </row>
    <row r="616" spans="1:1" ht="15.75" customHeight="1" x14ac:dyDescent="0.35">
      <c r="A616" s="2"/>
    </row>
    <row r="617" spans="1:1" ht="15.75" customHeight="1" x14ac:dyDescent="0.35">
      <c r="A617" s="2"/>
    </row>
    <row r="618" spans="1:1" ht="15.75" customHeight="1" x14ac:dyDescent="0.35">
      <c r="A618" s="2"/>
    </row>
    <row r="619" spans="1:1" ht="15.75" customHeight="1" x14ac:dyDescent="0.35">
      <c r="A619" s="2"/>
    </row>
    <row r="620" spans="1:1" ht="15.75" customHeight="1" x14ac:dyDescent="0.35">
      <c r="A620" s="2"/>
    </row>
    <row r="621" spans="1:1" ht="15.75" customHeight="1" x14ac:dyDescent="0.35">
      <c r="A621" s="2"/>
    </row>
    <row r="622" spans="1:1" ht="15.75" customHeight="1" x14ac:dyDescent="0.35">
      <c r="A622" s="2"/>
    </row>
    <row r="623" spans="1:1" ht="15.75" customHeight="1" x14ac:dyDescent="0.35">
      <c r="A623" s="2"/>
    </row>
    <row r="624" spans="1:1" ht="15.75" customHeight="1" x14ac:dyDescent="0.35">
      <c r="A624" s="2"/>
    </row>
    <row r="625" spans="1:1" ht="15.75" customHeight="1" x14ac:dyDescent="0.35">
      <c r="A625" s="2"/>
    </row>
    <row r="626" spans="1:1" ht="15.75" customHeight="1" x14ac:dyDescent="0.35">
      <c r="A626" s="2"/>
    </row>
    <row r="627" spans="1:1" ht="15.75" customHeight="1" x14ac:dyDescent="0.35">
      <c r="A627" s="2"/>
    </row>
    <row r="628" spans="1:1" ht="15.75" customHeight="1" x14ac:dyDescent="0.35">
      <c r="A628" s="2"/>
    </row>
    <row r="629" spans="1:1" ht="15.75" customHeight="1" x14ac:dyDescent="0.35">
      <c r="A629" s="2"/>
    </row>
    <row r="630" spans="1:1" ht="15.75" customHeight="1" x14ac:dyDescent="0.35">
      <c r="A630" s="2"/>
    </row>
    <row r="631" spans="1:1" ht="15.75" customHeight="1" x14ac:dyDescent="0.35">
      <c r="A631" s="2"/>
    </row>
    <row r="632" spans="1:1" ht="15.75" customHeight="1" x14ac:dyDescent="0.35">
      <c r="A632" s="2"/>
    </row>
    <row r="633" spans="1:1" ht="15.75" customHeight="1" x14ac:dyDescent="0.35">
      <c r="A633" s="2"/>
    </row>
    <row r="634" spans="1:1" ht="15.75" customHeight="1" x14ac:dyDescent="0.35">
      <c r="A634" s="2"/>
    </row>
    <row r="635" spans="1:1" ht="15.75" customHeight="1" x14ac:dyDescent="0.35">
      <c r="A635" s="2"/>
    </row>
    <row r="636" spans="1:1" ht="15.75" customHeight="1" x14ac:dyDescent="0.35">
      <c r="A636" s="2"/>
    </row>
    <row r="637" spans="1:1" ht="15.75" customHeight="1" x14ac:dyDescent="0.35">
      <c r="A637" s="2"/>
    </row>
    <row r="638" spans="1:1" ht="15.75" customHeight="1" x14ac:dyDescent="0.35">
      <c r="A638" s="2"/>
    </row>
    <row r="639" spans="1:1" ht="15.75" customHeight="1" x14ac:dyDescent="0.35">
      <c r="A639" s="2"/>
    </row>
    <row r="640" spans="1:1" ht="15.75" customHeight="1" x14ac:dyDescent="0.35">
      <c r="A640" s="2"/>
    </row>
    <row r="641" spans="1:1" ht="15.75" customHeight="1" x14ac:dyDescent="0.35">
      <c r="A641" s="2"/>
    </row>
    <row r="642" spans="1:1" ht="15.75" customHeight="1" x14ac:dyDescent="0.35">
      <c r="A642" s="2"/>
    </row>
    <row r="643" spans="1:1" ht="15.75" customHeight="1" x14ac:dyDescent="0.35">
      <c r="A643" s="2"/>
    </row>
    <row r="644" spans="1:1" ht="15.75" customHeight="1" x14ac:dyDescent="0.35">
      <c r="A644" s="2"/>
    </row>
    <row r="645" spans="1:1" ht="15.75" customHeight="1" x14ac:dyDescent="0.35">
      <c r="A645" s="2"/>
    </row>
    <row r="646" spans="1:1" ht="15.75" customHeight="1" x14ac:dyDescent="0.35">
      <c r="A646" s="2"/>
    </row>
    <row r="647" spans="1:1" ht="15.75" customHeight="1" x14ac:dyDescent="0.35">
      <c r="A647" s="2"/>
    </row>
    <row r="648" spans="1:1" ht="15.75" customHeight="1" x14ac:dyDescent="0.35">
      <c r="A648" s="2"/>
    </row>
    <row r="649" spans="1:1" ht="15.75" customHeight="1" x14ac:dyDescent="0.35">
      <c r="A649" s="2"/>
    </row>
    <row r="650" spans="1:1" ht="15.75" customHeight="1" x14ac:dyDescent="0.35">
      <c r="A650" s="2"/>
    </row>
    <row r="651" spans="1:1" ht="15.75" customHeight="1" x14ac:dyDescent="0.35">
      <c r="A651" s="2"/>
    </row>
    <row r="652" spans="1:1" ht="15.75" customHeight="1" x14ac:dyDescent="0.35">
      <c r="A652" s="2"/>
    </row>
    <row r="653" spans="1:1" ht="15.75" customHeight="1" x14ac:dyDescent="0.35">
      <c r="A653" s="2"/>
    </row>
    <row r="654" spans="1:1" ht="15.75" customHeight="1" x14ac:dyDescent="0.35">
      <c r="A654" s="2"/>
    </row>
    <row r="655" spans="1:1" ht="15.75" customHeight="1" x14ac:dyDescent="0.35">
      <c r="A655" s="2"/>
    </row>
    <row r="656" spans="1:1" ht="15.75" customHeight="1" x14ac:dyDescent="0.35">
      <c r="A656" s="2"/>
    </row>
    <row r="657" spans="1:1" ht="15.75" customHeight="1" x14ac:dyDescent="0.35">
      <c r="A657" s="2"/>
    </row>
    <row r="658" spans="1:1" ht="15.75" customHeight="1" x14ac:dyDescent="0.35">
      <c r="A658" s="2"/>
    </row>
    <row r="659" spans="1:1" ht="15.75" customHeight="1" x14ac:dyDescent="0.35">
      <c r="A659" s="2"/>
    </row>
    <row r="660" spans="1:1" ht="15.75" customHeight="1" x14ac:dyDescent="0.35">
      <c r="A660" s="2"/>
    </row>
    <row r="661" spans="1:1" ht="15.75" customHeight="1" x14ac:dyDescent="0.35">
      <c r="A661" s="2"/>
    </row>
    <row r="662" spans="1:1" ht="15.75" customHeight="1" x14ac:dyDescent="0.35">
      <c r="A662" s="2"/>
    </row>
    <row r="663" spans="1:1" ht="15.75" customHeight="1" x14ac:dyDescent="0.35">
      <c r="A663" s="2"/>
    </row>
    <row r="664" spans="1:1" ht="15.75" customHeight="1" x14ac:dyDescent="0.35">
      <c r="A664" s="2"/>
    </row>
    <row r="665" spans="1:1" ht="15.75" customHeight="1" x14ac:dyDescent="0.35">
      <c r="A665" s="2"/>
    </row>
    <row r="666" spans="1:1" ht="15.75" customHeight="1" x14ac:dyDescent="0.35">
      <c r="A666" s="2"/>
    </row>
    <row r="667" spans="1:1" ht="15.75" customHeight="1" x14ac:dyDescent="0.35">
      <c r="A667" s="2"/>
    </row>
    <row r="668" spans="1:1" ht="15.75" customHeight="1" x14ac:dyDescent="0.35">
      <c r="A668" s="2"/>
    </row>
    <row r="669" spans="1:1" ht="15.75" customHeight="1" x14ac:dyDescent="0.35">
      <c r="A669" s="2"/>
    </row>
    <row r="670" spans="1:1" ht="15.75" customHeight="1" x14ac:dyDescent="0.35">
      <c r="A670" s="2"/>
    </row>
    <row r="671" spans="1:1" ht="15.75" customHeight="1" x14ac:dyDescent="0.35">
      <c r="A671" s="2"/>
    </row>
    <row r="672" spans="1:1" ht="15.75" customHeight="1" x14ac:dyDescent="0.35">
      <c r="A672" s="2"/>
    </row>
    <row r="673" spans="1:1" ht="15.75" customHeight="1" x14ac:dyDescent="0.35">
      <c r="A673" s="2"/>
    </row>
    <row r="674" spans="1:1" ht="15.75" customHeight="1" x14ac:dyDescent="0.35">
      <c r="A674" s="2"/>
    </row>
    <row r="675" spans="1:1" ht="15.75" customHeight="1" x14ac:dyDescent="0.35">
      <c r="A675" s="2"/>
    </row>
    <row r="676" spans="1:1" ht="15.75" customHeight="1" x14ac:dyDescent="0.35">
      <c r="A676" s="2"/>
    </row>
    <row r="677" spans="1:1" ht="15.75" customHeight="1" x14ac:dyDescent="0.35">
      <c r="A677" s="2"/>
    </row>
    <row r="678" spans="1:1" ht="15.75" customHeight="1" x14ac:dyDescent="0.35">
      <c r="A678" s="2"/>
    </row>
    <row r="679" spans="1:1" ht="15.75" customHeight="1" x14ac:dyDescent="0.35">
      <c r="A679" s="2"/>
    </row>
    <row r="680" spans="1:1" ht="15.75" customHeight="1" x14ac:dyDescent="0.35">
      <c r="A680" s="2"/>
    </row>
    <row r="681" spans="1:1" ht="15.75" customHeight="1" x14ac:dyDescent="0.35">
      <c r="A681" s="2"/>
    </row>
    <row r="682" spans="1:1" ht="15.75" customHeight="1" x14ac:dyDescent="0.35">
      <c r="A682" s="2"/>
    </row>
    <row r="683" spans="1:1" ht="15.75" customHeight="1" x14ac:dyDescent="0.35">
      <c r="A683" s="2"/>
    </row>
    <row r="684" spans="1:1" ht="15.75" customHeight="1" x14ac:dyDescent="0.35">
      <c r="A684" s="2"/>
    </row>
    <row r="685" spans="1:1" ht="15.75" customHeight="1" x14ac:dyDescent="0.35">
      <c r="A685" s="2"/>
    </row>
    <row r="686" spans="1:1" ht="15.75" customHeight="1" x14ac:dyDescent="0.35">
      <c r="A686" s="2"/>
    </row>
    <row r="687" spans="1:1" ht="15.75" customHeight="1" x14ac:dyDescent="0.35">
      <c r="A687" s="2"/>
    </row>
    <row r="688" spans="1:1" ht="15.75" customHeight="1" x14ac:dyDescent="0.35">
      <c r="A688" s="2"/>
    </row>
    <row r="689" spans="1:1" ht="15.75" customHeight="1" x14ac:dyDescent="0.35">
      <c r="A689" s="2"/>
    </row>
    <row r="690" spans="1:1" ht="15.75" customHeight="1" x14ac:dyDescent="0.35">
      <c r="A690" s="2"/>
    </row>
    <row r="691" spans="1:1" ht="15.75" customHeight="1" x14ac:dyDescent="0.35">
      <c r="A691" s="2"/>
    </row>
    <row r="692" spans="1:1" ht="15.75" customHeight="1" x14ac:dyDescent="0.35">
      <c r="A692" s="2"/>
    </row>
    <row r="693" spans="1:1" ht="15.75" customHeight="1" x14ac:dyDescent="0.35">
      <c r="A693" s="2"/>
    </row>
    <row r="694" spans="1:1" ht="15.75" customHeight="1" x14ac:dyDescent="0.35">
      <c r="A694" s="2"/>
    </row>
    <row r="695" spans="1:1" ht="15.75" customHeight="1" x14ac:dyDescent="0.35">
      <c r="A695" s="2"/>
    </row>
    <row r="696" spans="1:1" ht="15.75" customHeight="1" x14ac:dyDescent="0.35">
      <c r="A696" s="2"/>
    </row>
    <row r="697" spans="1:1" ht="15.75" customHeight="1" x14ac:dyDescent="0.35">
      <c r="A697" s="2"/>
    </row>
    <row r="698" spans="1:1" ht="15.75" customHeight="1" x14ac:dyDescent="0.35">
      <c r="A698" s="2"/>
    </row>
    <row r="699" spans="1:1" ht="15.75" customHeight="1" x14ac:dyDescent="0.35">
      <c r="A699" s="2"/>
    </row>
    <row r="700" spans="1:1" ht="15.75" customHeight="1" x14ac:dyDescent="0.35">
      <c r="A700" s="2"/>
    </row>
    <row r="701" spans="1:1" ht="15.75" customHeight="1" x14ac:dyDescent="0.35">
      <c r="A701" s="2"/>
    </row>
    <row r="702" spans="1:1" ht="15.75" customHeight="1" x14ac:dyDescent="0.35">
      <c r="A702" s="2"/>
    </row>
    <row r="703" spans="1:1" ht="15.75" customHeight="1" x14ac:dyDescent="0.35">
      <c r="A703" s="2"/>
    </row>
    <row r="704" spans="1:1" ht="15.75" customHeight="1" x14ac:dyDescent="0.35">
      <c r="A704" s="2"/>
    </row>
    <row r="705" spans="1:1" ht="15.75" customHeight="1" x14ac:dyDescent="0.35">
      <c r="A705" s="2"/>
    </row>
    <row r="706" spans="1:1" ht="15.75" customHeight="1" x14ac:dyDescent="0.35">
      <c r="A706" s="2"/>
    </row>
    <row r="707" spans="1:1" ht="15.75" customHeight="1" x14ac:dyDescent="0.35">
      <c r="A707" s="2"/>
    </row>
    <row r="708" spans="1:1" ht="15.75" customHeight="1" x14ac:dyDescent="0.35">
      <c r="A708" s="2"/>
    </row>
    <row r="709" spans="1:1" ht="15.75" customHeight="1" x14ac:dyDescent="0.35">
      <c r="A709" s="2"/>
    </row>
    <row r="710" spans="1:1" ht="15.75" customHeight="1" x14ac:dyDescent="0.35">
      <c r="A710" s="2"/>
    </row>
    <row r="711" spans="1:1" ht="15.75" customHeight="1" x14ac:dyDescent="0.35">
      <c r="A711" s="2"/>
    </row>
    <row r="712" spans="1:1" ht="15.75" customHeight="1" x14ac:dyDescent="0.35">
      <c r="A712" s="2"/>
    </row>
    <row r="713" spans="1:1" ht="15.75" customHeight="1" x14ac:dyDescent="0.35">
      <c r="A713" s="2"/>
    </row>
    <row r="714" spans="1:1" ht="15.75" customHeight="1" x14ac:dyDescent="0.35">
      <c r="A714" s="2"/>
    </row>
    <row r="715" spans="1:1" ht="15.75" customHeight="1" x14ac:dyDescent="0.35">
      <c r="A715" s="2"/>
    </row>
    <row r="716" spans="1:1" ht="15.75" customHeight="1" x14ac:dyDescent="0.35">
      <c r="A716" s="2"/>
    </row>
    <row r="717" spans="1:1" ht="15.75" customHeight="1" x14ac:dyDescent="0.35">
      <c r="A717" s="2"/>
    </row>
    <row r="718" spans="1:1" ht="15.75" customHeight="1" x14ac:dyDescent="0.35">
      <c r="A718" s="2"/>
    </row>
    <row r="719" spans="1:1" ht="15.75" customHeight="1" x14ac:dyDescent="0.35">
      <c r="A719" s="2"/>
    </row>
    <row r="720" spans="1:1" ht="15.75" customHeight="1" x14ac:dyDescent="0.35">
      <c r="A720" s="2"/>
    </row>
    <row r="721" spans="1:1" ht="15.75" customHeight="1" x14ac:dyDescent="0.35">
      <c r="A721" s="2"/>
    </row>
    <row r="722" spans="1:1" ht="15.75" customHeight="1" x14ac:dyDescent="0.35">
      <c r="A722" s="2"/>
    </row>
    <row r="723" spans="1:1" ht="15.75" customHeight="1" x14ac:dyDescent="0.35">
      <c r="A723" s="2"/>
    </row>
    <row r="724" spans="1:1" ht="15.75" customHeight="1" x14ac:dyDescent="0.35">
      <c r="A724" s="2"/>
    </row>
    <row r="725" spans="1:1" ht="15.75" customHeight="1" x14ac:dyDescent="0.35">
      <c r="A725" s="2"/>
    </row>
    <row r="726" spans="1:1" ht="15.75" customHeight="1" x14ac:dyDescent="0.35">
      <c r="A726" s="2"/>
    </row>
    <row r="727" spans="1:1" ht="15.75" customHeight="1" x14ac:dyDescent="0.35">
      <c r="A727" s="2"/>
    </row>
    <row r="728" spans="1:1" ht="15.75" customHeight="1" x14ac:dyDescent="0.35">
      <c r="A728" s="2"/>
    </row>
    <row r="729" spans="1:1" ht="15.75" customHeight="1" x14ac:dyDescent="0.35">
      <c r="A729" s="2"/>
    </row>
    <row r="730" spans="1:1" ht="15.75" customHeight="1" x14ac:dyDescent="0.35">
      <c r="A730" s="2"/>
    </row>
    <row r="731" spans="1:1" ht="15.75" customHeight="1" x14ac:dyDescent="0.35">
      <c r="A731" s="2"/>
    </row>
    <row r="732" spans="1:1" ht="15.75" customHeight="1" x14ac:dyDescent="0.35">
      <c r="A732" s="2"/>
    </row>
    <row r="733" spans="1:1" ht="15.75" customHeight="1" x14ac:dyDescent="0.35">
      <c r="A733" s="2"/>
    </row>
    <row r="734" spans="1:1" ht="15.75" customHeight="1" x14ac:dyDescent="0.35">
      <c r="A734" s="2"/>
    </row>
    <row r="735" spans="1:1" ht="15.75" customHeight="1" x14ac:dyDescent="0.35">
      <c r="A735" s="2"/>
    </row>
    <row r="736" spans="1:1" ht="15.75" customHeight="1" x14ac:dyDescent="0.35">
      <c r="A736" s="2"/>
    </row>
    <row r="737" spans="1:1" ht="15.75" customHeight="1" x14ac:dyDescent="0.35">
      <c r="A737" s="2"/>
    </row>
    <row r="738" spans="1:1" ht="15.75" customHeight="1" x14ac:dyDescent="0.35">
      <c r="A738" s="2"/>
    </row>
    <row r="739" spans="1:1" ht="15.75" customHeight="1" x14ac:dyDescent="0.35">
      <c r="A739" s="2"/>
    </row>
    <row r="740" spans="1:1" ht="15.75" customHeight="1" x14ac:dyDescent="0.35">
      <c r="A740" s="2"/>
    </row>
    <row r="741" spans="1:1" ht="15.75" customHeight="1" x14ac:dyDescent="0.35">
      <c r="A741" s="2"/>
    </row>
    <row r="742" spans="1:1" ht="15.75" customHeight="1" x14ac:dyDescent="0.35">
      <c r="A742" s="2"/>
    </row>
    <row r="743" spans="1:1" ht="15.75" customHeight="1" x14ac:dyDescent="0.35">
      <c r="A743" s="2"/>
    </row>
    <row r="744" spans="1:1" ht="15.75" customHeight="1" x14ac:dyDescent="0.35">
      <c r="A744" s="2"/>
    </row>
    <row r="745" spans="1:1" ht="15.75" customHeight="1" x14ac:dyDescent="0.35">
      <c r="A745" s="2"/>
    </row>
    <row r="746" spans="1:1" ht="15.75" customHeight="1" x14ac:dyDescent="0.35">
      <c r="A746" s="2"/>
    </row>
    <row r="747" spans="1:1" ht="15.75" customHeight="1" x14ac:dyDescent="0.35">
      <c r="A747" s="2"/>
    </row>
    <row r="748" spans="1:1" ht="15.75" customHeight="1" x14ac:dyDescent="0.35">
      <c r="A748" s="2"/>
    </row>
    <row r="749" spans="1:1" ht="15.75" customHeight="1" x14ac:dyDescent="0.35">
      <c r="A749" s="2"/>
    </row>
    <row r="750" spans="1:1" ht="15.75" customHeight="1" x14ac:dyDescent="0.35">
      <c r="A750" s="2"/>
    </row>
    <row r="751" spans="1:1" ht="15.75" customHeight="1" x14ac:dyDescent="0.35">
      <c r="A751" s="2"/>
    </row>
    <row r="752" spans="1:1" ht="15.75" customHeight="1" x14ac:dyDescent="0.35">
      <c r="A752" s="2"/>
    </row>
    <row r="753" spans="1:1" ht="15.75" customHeight="1" x14ac:dyDescent="0.35">
      <c r="A753" s="2"/>
    </row>
    <row r="754" spans="1:1" ht="15.75" customHeight="1" x14ac:dyDescent="0.35">
      <c r="A754" s="2"/>
    </row>
    <row r="755" spans="1:1" ht="15.75" customHeight="1" x14ac:dyDescent="0.35">
      <c r="A755" s="2"/>
    </row>
    <row r="756" spans="1:1" ht="15.75" customHeight="1" x14ac:dyDescent="0.35">
      <c r="A756" s="2"/>
    </row>
    <row r="757" spans="1:1" ht="15.75" customHeight="1" x14ac:dyDescent="0.35">
      <c r="A757" s="2"/>
    </row>
    <row r="758" spans="1:1" ht="15.75" customHeight="1" x14ac:dyDescent="0.35">
      <c r="A758" s="2"/>
    </row>
    <row r="759" spans="1:1" ht="15.75" customHeight="1" x14ac:dyDescent="0.35">
      <c r="A759" s="2"/>
    </row>
    <row r="760" spans="1:1" ht="15.75" customHeight="1" x14ac:dyDescent="0.35">
      <c r="A760" s="2"/>
    </row>
    <row r="761" spans="1:1" ht="15.75" customHeight="1" x14ac:dyDescent="0.35">
      <c r="A761" s="2"/>
    </row>
    <row r="762" spans="1:1" ht="15.75" customHeight="1" x14ac:dyDescent="0.35">
      <c r="A762" s="2"/>
    </row>
    <row r="763" spans="1:1" ht="15.75" customHeight="1" x14ac:dyDescent="0.35">
      <c r="A763" s="2"/>
    </row>
    <row r="764" spans="1:1" ht="15.75" customHeight="1" x14ac:dyDescent="0.35">
      <c r="A764" s="2"/>
    </row>
    <row r="765" spans="1:1" ht="15.75" customHeight="1" x14ac:dyDescent="0.35">
      <c r="A765" s="2"/>
    </row>
    <row r="766" spans="1:1" ht="15.75" customHeight="1" x14ac:dyDescent="0.35">
      <c r="A766" s="2"/>
    </row>
    <row r="767" spans="1:1" ht="15.75" customHeight="1" x14ac:dyDescent="0.35">
      <c r="A767" s="2"/>
    </row>
    <row r="768" spans="1:1" ht="15.75" customHeight="1" x14ac:dyDescent="0.35">
      <c r="A768" s="2"/>
    </row>
    <row r="769" spans="1:1" ht="15.75" customHeight="1" x14ac:dyDescent="0.35">
      <c r="A769" s="2"/>
    </row>
    <row r="770" spans="1:1" ht="15.75" customHeight="1" x14ac:dyDescent="0.35">
      <c r="A770" s="2"/>
    </row>
    <row r="771" spans="1:1" ht="15.75" customHeight="1" x14ac:dyDescent="0.35">
      <c r="A771" s="2"/>
    </row>
    <row r="772" spans="1:1" ht="15.75" customHeight="1" x14ac:dyDescent="0.35">
      <c r="A772" s="2"/>
    </row>
    <row r="773" spans="1:1" ht="15.75" customHeight="1" x14ac:dyDescent="0.35">
      <c r="A773" s="2"/>
    </row>
    <row r="774" spans="1:1" ht="15.75" customHeight="1" x14ac:dyDescent="0.35">
      <c r="A774" s="2"/>
    </row>
    <row r="775" spans="1:1" ht="15.75" customHeight="1" x14ac:dyDescent="0.35">
      <c r="A775" s="2"/>
    </row>
    <row r="776" spans="1:1" ht="15.75" customHeight="1" x14ac:dyDescent="0.35">
      <c r="A776" s="2"/>
    </row>
    <row r="777" spans="1:1" ht="15.75" customHeight="1" x14ac:dyDescent="0.35">
      <c r="A777" s="2"/>
    </row>
    <row r="778" spans="1:1" ht="15.75" customHeight="1" x14ac:dyDescent="0.35">
      <c r="A778" s="2"/>
    </row>
    <row r="779" spans="1:1" ht="15.75" customHeight="1" x14ac:dyDescent="0.35">
      <c r="A779" s="2"/>
    </row>
    <row r="780" spans="1:1" ht="15.75" customHeight="1" x14ac:dyDescent="0.35">
      <c r="A780" s="2"/>
    </row>
    <row r="781" spans="1:1" ht="15.75" customHeight="1" x14ac:dyDescent="0.35">
      <c r="A781" s="2"/>
    </row>
    <row r="782" spans="1:1" ht="15.75" customHeight="1" x14ac:dyDescent="0.35">
      <c r="A782" s="2"/>
    </row>
    <row r="783" spans="1:1" ht="15.75" customHeight="1" x14ac:dyDescent="0.35">
      <c r="A783" s="2"/>
    </row>
    <row r="784" spans="1:1" ht="15.75" customHeight="1" x14ac:dyDescent="0.35">
      <c r="A784" s="2"/>
    </row>
    <row r="785" spans="1:1" ht="15.75" customHeight="1" x14ac:dyDescent="0.35">
      <c r="A785" s="2"/>
    </row>
    <row r="786" spans="1:1" ht="15.75" customHeight="1" x14ac:dyDescent="0.35">
      <c r="A786" s="2"/>
    </row>
    <row r="787" spans="1:1" ht="15.75" customHeight="1" x14ac:dyDescent="0.35">
      <c r="A787" s="2"/>
    </row>
    <row r="788" spans="1:1" ht="15.75" customHeight="1" x14ac:dyDescent="0.35">
      <c r="A788" s="2"/>
    </row>
    <row r="789" spans="1:1" ht="15.75" customHeight="1" x14ac:dyDescent="0.35">
      <c r="A789" s="2"/>
    </row>
    <row r="790" spans="1:1" ht="15.75" customHeight="1" x14ac:dyDescent="0.35">
      <c r="A790" s="2"/>
    </row>
    <row r="791" spans="1:1" ht="15.75" customHeight="1" x14ac:dyDescent="0.35">
      <c r="A791" s="2"/>
    </row>
    <row r="792" spans="1:1" ht="15.75" customHeight="1" x14ac:dyDescent="0.35">
      <c r="A792" s="2"/>
    </row>
    <row r="793" spans="1:1" ht="15.75" customHeight="1" x14ac:dyDescent="0.35">
      <c r="A793" s="2"/>
    </row>
    <row r="794" spans="1:1" ht="15.75" customHeight="1" x14ac:dyDescent="0.35">
      <c r="A794" s="2"/>
    </row>
    <row r="795" spans="1:1" ht="15.75" customHeight="1" x14ac:dyDescent="0.35">
      <c r="A795" s="2"/>
    </row>
    <row r="796" spans="1:1" ht="15.75" customHeight="1" x14ac:dyDescent="0.35">
      <c r="A796" s="2"/>
    </row>
    <row r="797" spans="1:1" ht="15.75" customHeight="1" x14ac:dyDescent="0.35">
      <c r="A797" s="2"/>
    </row>
    <row r="798" spans="1:1" ht="15.75" customHeight="1" x14ac:dyDescent="0.35">
      <c r="A798" s="2"/>
    </row>
    <row r="799" spans="1:1" ht="15.75" customHeight="1" x14ac:dyDescent="0.35">
      <c r="A799" s="2"/>
    </row>
    <row r="800" spans="1:1" ht="15.75" customHeight="1" x14ac:dyDescent="0.35">
      <c r="A800" s="2"/>
    </row>
    <row r="801" spans="1:1" ht="15.75" customHeight="1" x14ac:dyDescent="0.35">
      <c r="A801" s="2"/>
    </row>
    <row r="802" spans="1:1" ht="15.75" customHeight="1" x14ac:dyDescent="0.35">
      <c r="A802" s="2"/>
    </row>
    <row r="803" spans="1:1" ht="15.75" customHeight="1" x14ac:dyDescent="0.35">
      <c r="A803" s="2"/>
    </row>
    <row r="804" spans="1:1" ht="15.75" customHeight="1" x14ac:dyDescent="0.35">
      <c r="A804" s="2"/>
    </row>
    <row r="805" spans="1:1" ht="15.75" customHeight="1" x14ac:dyDescent="0.35">
      <c r="A805" s="2"/>
    </row>
    <row r="806" spans="1:1" ht="15.75" customHeight="1" x14ac:dyDescent="0.35">
      <c r="A806" s="2"/>
    </row>
    <row r="807" spans="1:1" ht="15.75" customHeight="1" x14ac:dyDescent="0.35">
      <c r="A807" s="2"/>
    </row>
    <row r="808" spans="1:1" ht="15.75" customHeight="1" x14ac:dyDescent="0.35">
      <c r="A808" s="2"/>
    </row>
    <row r="809" spans="1:1" ht="15.75" customHeight="1" x14ac:dyDescent="0.35">
      <c r="A809" s="2"/>
    </row>
    <row r="810" spans="1:1" ht="15.75" customHeight="1" x14ac:dyDescent="0.35">
      <c r="A810" s="2"/>
    </row>
    <row r="811" spans="1:1" ht="15.75" customHeight="1" x14ac:dyDescent="0.35">
      <c r="A811" s="2"/>
    </row>
    <row r="812" spans="1:1" ht="15.75" customHeight="1" x14ac:dyDescent="0.35">
      <c r="A812" s="2"/>
    </row>
    <row r="813" spans="1:1" ht="15.75" customHeight="1" x14ac:dyDescent="0.35">
      <c r="A813" s="2"/>
    </row>
    <row r="814" spans="1:1" ht="15.75" customHeight="1" x14ac:dyDescent="0.35">
      <c r="A814" s="2"/>
    </row>
    <row r="815" spans="1:1" ht="15.75" customHeight="1" x14ac:dyDescent="0.35">
      <c r="A815" s="2"/>
    </row>
    <row r="816" spans="1:1" ht="15.75" customHeight="1" x14ac:dyDescent="0.35">
      <c r="A816" s="2"/>
    </row>
    <row r="817" spans="1:1" ht="15.75" customHeight="1" x14ac:dyDescent="0.35">
      <c r="A817" s="2"/>
    </row>
    <row r="818" spans="1:1" ht="15.75" customHeight="1" x14ac:dyDescent="0.35">
      <c r="A818" s="2"/>
    </row>
    <row r="819" spans="1:1" ht="15.75" customHeight="1" x14ac:dyDescent="0.35">
      <c r="A819" s="2"/>
    </row>
    <row r="820" spans="1:1" ht="15.75" customHeight="1" x14ac:dyDescent="0.35">
      <c r="A820" s="2"/>
    </row>
    <row r="821" spans="1:1" ht="15.75" customHeight="1" x14ac:dyDescent="0.35">
      <c r="A821" s="2"/>
    </row>
    <row r="822" spans="1:1" ht="15.75" customHeight="1" x14ac:dyDescent="0.35">
      <c r="A822" s="2"/>
    </row>
    <row r="823" spans="1:1" ht="15.75" customHeight="1" x14ac:dyDescent="0.35">
      <c r="A823" s="2"/>
    </row>
    <row r="824" spans="1:1" ht="15.75" customHeight="1" x14ac:dyDescent="0.35">
      <c r="A824" s="2"/>
    </row>
    <row r="825" spans="1:1" ht="15.75" customHeight="1" x14ac:dyDescent="0.35">
      <c r="A825" s="2"/>
    </row>
    <row r="826" spans="1:1" ht="15.75" customHeight="1" x14ac:dyDescent="0.35">
      <c r="A826" s="2"/>
    </row>
    <row r="827" spans="1:1" ht="15.75" customHeight="1" x14ac:dyDescent="0.35">
      <c r="A827" s="2"/>
    </row>
    <row r="828" spans="1:1" ht="15.75" customHeight="1" x14ac:dyDescent="0.35">
      <c r="A828" s="2"/>
    </row>
    <row r="829" spans="1:1" ht="15.75" customHeight="1" x14ac:dyDescent="0.35">
      <c r="A829" s="2"/>
    </row>
    <row r="830" spans="1:1" ht="15.75" customHeight="1" x14ac:dyDescent="0.35">
      <c r="A830" s="2"/>
    </row>
    <row r="831" spans="1:1" ht="15.75" customHeight="1" x14ac:dyDescent="0.35">
      <c r="A831" s="2"/>
    </row>
    <row r="832" spans="1:1" ht="15.75" customHeight="1" x14ac:dyDescent="0.35">
      <c r="A832" s="2"/>
    </row>
    <row r="833" spans="1:1" ht="15.75" customHeight="1" x14ac:dyDescent="0.35">
      <c r="A833" s="2"/>
    </row>
    <row r="834" spans="1:1" ht="15.75" customHeight="1" x14ac:dyDescent="0.35">
      <c r="A834" s="2"/>
    </row>
    <row r="835" spans="1:1" ht="15.75" customHeight="1" x14ac:dyDescent="0.35">
      <c r="A835" s="2"/>
    </row>
    <row r="836" spans="1:1" ht="15.75" customHeight="1" x14ac:dyDescent="0.35">
      <c r="A836" s="2"/>
    </row>
    <row r="837" spans="1:1" ht="15.75" customHeight="1" x14ac:dyDescent="0.35">
      <c r="A837" s="2"/>
    </row>
    <row r="838" spans="1:1" ht="15.75" customHeight="1" x14ac:dyDescent="0.35">
      <c r="A838" s="2"/>
    </row>
    <row r="839" spans="1:1" ht="15.75" customHeight="1" x14ac:dyDescent="0.35">
      <c r="A839" s="2"/>
    </row>
    <row r="840" spans="1:1" ht="15.75" customHeight="1" x14ac:dyDescent="0.35">
      <c r="A840" s="2"/>
    </row>
    <row r="841" spans="1:1" ht="15.75" customHeight="1" x14ac:dyDescent="0.35">
      <c r="A841" s="2"/>
    </row>
    <row r="842" spans="1:1" ht="15.75" customHeight="1" x14ac:dyDescent="0.35">
      <c r="A842" s="2"/>
    </row>
    <row r="843" spans="1:1" ht="15.75" customHeight="1" x14ac:dyDescent="0.35">
      <c r="A843" s="2"/>
    </row>
    <row r="844" spans="1:1" ht="15.75" customHeight="1" x14ac:dyDescent="0.35">
      <c r="A844" s="2"/>
    </row>
    <row r="845" spans="1:1" ht="15.75" customHeight="1" x14ac:dyDescent="0.35">
      <c r="A845" s="2"/>
    </row>
    <row r="846" spans="1:1" ht="15.75" customHeight="1" x14ac:dyDescent="0.35">
      <c r="A846" s="2"/>
    </row>
    <row r="847" spans="1:1" ht="15.75" customHeight="1" x14ac:dyDescent="0.35">
      <c r="A847" s="2"/>
    </row>
    <row r="848" spans="1:1" ht="15.75" customHeight="1" x14ac:dyDescent="0.35">
      <c r="A848" s="2"/>
    </row>
    <row r="849" spans="1:1" ht="15.75" customHeight="1" x14ac:dyDescent="0.35">
      <c r="A849" s="2"/>
    </row>
    <row r="850" spans="1:1" ht="15.75" customHeight="1" x14ac:dyDescent="0.35">
      <c r="A850" s="2"/>
    </row>
    <row r="851" spans="1:1" ht="15.75" customHeight="1" x14ac:dyDescent="0.35">
      <c r="A851" s="2"/>
    </row>
    <row r="852" spans="1:1" ht="15.75" customHeight="1" x14ac:dyDescent="0.35">
      <c r="A852" s="2"/>
    </row>
    <row r="853" spans="1:1" ht="15.75" customHeight="1" x14ac:dyDescent="0.35">
      <c r="A853" s="2"/>
    </row>
    <row r="854" spans="1:1" ht="15.75" customHeight="1" x14ac:dyDescent="0.35">
      <c r="A854" s="2"/>
    </row>
    <row r="855" spans="1:1" ht="15.75" customHeight="1" x14ac:dyDescent="0.35">
      <c r="A855" s="2"/>
    </row>
    <row r="856" spans="1:1" ht="15.75" customHeight="1" x14ac:dyDescent="0.35">
      <c r="A856" s="2"/>
    </row>
    <row r="857" spans="1:1" ht="15.75" customHeight="1" x14ac:dyDescent="0.35">
      <c r="A857" s="2"/>
    </row>
    <row r="858" spans="1:1" ht="15.75" customHeight="1" x14ac:dyDescent="0.35">
      <c r="A858" s="2"/>
    </row>
    <row r="859" spans="1:1" ht="15.75" customHeight="1" x14ac:dyDescent="0.35">
      <c r="A859" s="2"/>
    </row>
    <row r="860" spans="1:1" ht="15.75" customHeight="1" x14ac:dyDescent="0.35">
      <c r="A860" s="2"/>
    </row>
    <row r="861" spans="1:1" ht="15.75" customHeight="1" x14ac:dyDescent="0.35">
      <c r="A861" s="2"/>
    </row>
    <row r="862" spans="1:1" ht="15.75" customHeight="1" x14ac:dyDescent="0.35">
      <c r="A862" s="2"/>
    </row>
    <row r="863" spans="1:1" ht="15.75" customHeight="1" x14ac:dyDescent="0.35">
      <c r="A863" s="2"/>
    </row>
    <row r="864" spans="1:1" ht="15.75" customHeight="1" x14ac:dyDescent="0.35">
      <c r="A864" s="2"/>
    </row>
    <row r="865" spans="1:1" ht="15.75" customHeight="1" x14ac:dyDescent="0.35">
      <c r="A865" s="2"/>
    </row>
    <row r="866" spans="1:1" ht="15.75" customHeight="1" x14ac:dyDescent="0.35">
      <c r="A866" s="2"/>
    </row>
    <row r="867" spans="1:1" ht="15.75" customHeight="1" x14ac:dyDescent="0.35">
      <c r="A867" s="2"/>
    </row>
    <row r="868" spans="1:1" ht="15.75" customHeight="1" x14ac:dyDescent="0.35">
      <c r="A868" s="2"/>
    </row>
    <row r="869" spans="1:1" ht="15.75" customHeight="1" x14ac:dyDescent="0.35">
      <c r="A869" s="2"/>
    </row>
    <row r="870" spans="1:1" ht="15.75" customHeight="1" x14ac:dyDescent="0.35">
      <c r="A870" s="2"/>
    </row>
    <row r="871" spans="1:1" ht="15.75" customHeight="1" x14ac:dyDescent="0.35">
      <c r="A871" s="2"/>
    </row>
    <row r="872" spans="1:1" ht="15.75" customHeight="1" x14ac:dyDescent="0.35">
      <c r="A872" s="2"/>
    </row>
    <row r="873" spans="1:1" ht="15.75" customHeight="1" x14ac:dyDescent="0.35">
      <c r="A873" s="2"/>
    </row>
    <row r="874" spans="1:1" ht="15.75" customHeight="1" x14ac:dyDescent="0.35">
      <c r="A874" s="2"/>
    </row>
    <row r="875" spans="1:1" ht="15.75" customHeight="1" x14ac:dyDescent="0.35">
      <c r="A875" s="2"/>
    </row>
    <row r="876" spans="1:1" ht="15.75" customHeight="1" x14ac:dyDescent="0.35">
      <c r="A876" s="2"/>
    </row>
    <row r="877" spans="1:1" ht="15.75" customHeight="1" x14ac:dyDescent="0.35">
      <c r="A877" s="2"/>
    </row>
    <row r="878" spans="1:1" ht="15.75" customHeight="1" x14ac:dyDescent="0.35">
      <c r="A878" s="2"/>
    </row>
    <row r="879" spans="1:1" ht="15.75" customHeight="1" x14ac:dyDescent="0.35">
      <c r="A879" s="2"/>
    </row>
    <row r="880" spans="1:1" ht="15.75" customHeight="1" x14ac:dyDescent="0.35">
      <c r="A880" s="2"/>
    </row>
    <row r="881" spans="1:1" ht="15.75" customHeight="1" x14ac:dyDescent="0.35">
      <c r="A881" s="2"/>
    </row>
    <row r="882" spans="1:1" ht="15.75" customHeight="1" x14ac:dyDescent="0.35">
      <c r="A882" s="2"/>
    </row>
    <row r="883" spans="1:1" ht="15.75" customHeight="1" x14ac:dyDescent="0.35">
      <c r="A883" s="2"/>
    </row>
    <row r="884" spans="1:1" ht="15.75" customHeight="1" x14ac:dyDescent="0.35">
      <c r="A884" s="2"/>
    </row>
    <row r="885" spans="1:1" ht="15.75" customHeight="1" x14ac:dyDescent="0.35">
      <c r="A885" s="2"/>
    </row>
    <row r="886" spans="1:1" ht="15.75" customHeight="1" x14ac:dyDescent="0.35">
      <c r="A886" s="2"/>
    </row>
    <row r="887" spans="1:1" ht="15.75" customHeight="1" x14ac:dyDescent="0.35">
      <c r="A887" s="2"/>
    </row>
    <row r="888" spans="1:1" ht="15.75" customHeight="1" x14ac:dyDescent="0.35">
      <c r="A888" s="2"/>
    </row>
    <row r="889" spans="1:1" ht="15.75" customHeight="1" x14ac:dyDescent="0.35">
      <c r="A889" s="2"/>
    </row>
    <row r="890" spans="1:1" ht="15.75" customHeight="1" x14ac:dyDescent="0.35">
      <c r="A890" s="2"/>
    </row>
    <row r="891" spans="1:1" ht="15.75" customHeight="1" x14ac:dyDescent="0.35">
      <c r="A891" s="2"/>
    </row>
    <row r="892" spans="1:1" ht="15.75" customHeight="1" x14ac:dyDescent="0.35">
      <c r="A892" s="2"/>
    </row>
    <row r="893" spans="1:1" ht="15.75" customHeight="1" x14ac:dyDescent="0.35">
      <c r="A893" s="2"/>
    </row>
    <row r="894" spans="1:1" ht="15.75" customHeight="1" x14ac:dyDescent="0.35">
      <c r="A894" s="2"/>
    </row>
    <row r="895" spans="1:1" ht="15.75" customHeight="1" x14ac:dyDescent="0.35">
      <c r="A895" s="2"/>
    </row>
    <row r="896" spans="1:1" ht="15.75" customHeight="1" x14ac:dyDescent="0.35">
      <c r="A896" s="2"/>
    </row>
    <row r="897" spans="1:1" ht="15.75" customHeight="1" x14ac:dyDescent="0.35">
      <c r="A897" s="2"/>
    </row>
    <row r="898" spans="1:1" ht="15.75" customHeight="1" x14ac:dyDescent="0.35">
      <c r="A898" s="2"/>
    </row>
    <row r="899" spans="1:1" ht="15.75" customHeight="1" x14ac:dyDescent="0.35">
      <c r="A899" s="2"/>
    </row>
    <row r="900" spans="1:1" ht="15.75" customHeight="1" x14ac:dyDescent="0.35">
      <c r="A900" s="2"/>
    </row>
    <row r="901" spans="1:1" ht="15.75" customHeight="1" x14ac:dyDescent="0.35">
      <c r="A901" s="2"/>
    </row>
    <row r="902" spans="1:1" ht="15.75" customHeight="1" x14ac:dyDescent="0.35">
      <c r="A902" s="2"/>
    </row>
    <row r="903" spans="1:1" ht="15.75" customHeight="1" x14ac:dyDescent="0.35">
      <c r="A903" s="2"/>
    </row>
    <row r="904" spans="1:1" ht="15.75" customHeight="1" x14ac:dyDescent="0.35">
      <c r="A904" s="2"/>
    </row>
    <row r="905" spans="1:1" ht="15.75" customHeight="1" x14ac:dyDescent="0.35">
      <c r="A905" s="2"/>
    </row>
    <row r="906" spans="1:1" ht="15.75" customHeight="1" x14ac:dyDescent="0.35">
      <c r="A906" s="2"/>
    </row>
    <row r="907" spans="1:1" ht="15.75" customHeight="1" x14ac:dyDescent="0.35">
      <c r="A907" s="2"/>
    </row>
    <row r="908" spans="1:1" ht="15.75" customHeight="1" x14ac:dyDescent="0.35">
      <c r="A908" s="2"/>
    </row>
    <row r="909" spans="1:1" ht="15.75" customHeight="1" x14ac:dyDescent="0.35">
      <c r="A909" s="2"/>
    </row>
    <row r="910" spans="1:1" ht="15.75" customHeight="1" x14ac:dyDescent="0.35">
      <c r="A910" s="2"/>
    </row>
    <row r="911" spans="1:1" ht="15.75" customHeight="1" x14ac:dyDescent="0.35">
      <c r="A911" s="2"/>
    </row>
    <row r="912" spans="1:1" ht="15.75" customHeight="1" x14ac:dyDescent="0.35">
      <c r="A912" s="2"/>
    </row>
    <row r="913" spans="1:1" ht="15.75" customHeight="1" x14ac:dyDescent="0.35">
      <c r="A913" s="2"/>
    </row>
    <row r="914" spans="1:1" ht="15.75" customHeight="1" x14ac:dyDescent="0.35">
      <c r="A914" s="2"/>
    </row>
    <row r="915" spans="1:1" ht="15.75" customHeight="1" x14ac:dyDescent="0.35">
      <c r="A915" s="2"/>
    </row>
    <row r="916" spans="1:1" ht="15.75" customHeight="1" x14ac:dyDescent="0.35">
      <c r="A916" s="2"/>
    </row>
    <row r="917" spans="1:1" ht="15.75" customHeight="1" x14ac:dyDescent="0.35">
      <c r="A917" s="2"/>
    </row>
    <row r="918" spans="1:1" ht="15.75" customHeight="1" x14ac:dyDescent="0.35">
      <c r="A918" s="2"/>
    </row>
    <row r="919" spans="1:1" ht="15.75" customHeight="1" x14ac:dyDescent="0.35">
      <c r="A919" s="2"/>
    </row>
    <row r="920" spans="1:1" ht="15.75" customHeight="1" x14ac:dyDescent="0.35">
      <c r="A920" s="2"/>
    </row>
    <row r="921" spans="1:1" ht="15.75" customHeight="1" x14ac:dyDescent="0.35">
      <c r="A921" s="2"/>
    </row>
    <row r="922" spans="1:1" ht="15.75" customHeight="1" x14ac:dyDescent="0.35">
      <c r="A922" s="2"/>
    </row>
    <row r="923" spans="1:1" ht="15.75" customHeight="1" x14ac:dyDescent="0.35">
      <c r="A923" s="2"/>
    </row>
    <row r="924" spans="1:1" ht="15.75" customHeight="1" x14ac:dyDescent="0.35">
      <c r="A924" s="2"/>
    </row>
    <row r="925" spans="1:1" ht="15.75" customHeight="1" x14ac:dyDescent="0.35">
      <c r="A925" s="2"/>
    </row>
    <row r="926" spans="1:1" ht="15.75" customHeight="1" x14ac:dyDescent="0.35">
      <c r="A926" s="2"/>
    </row>
    <row r="927" spans="1:1" ht="15.75" customHeight="1" x14ac:dyDescent="0.35">
      <c r="A927" s="2"/>
    </row>
    <row r="928" spans="1:1" ht="15.75" customHeight="1" x14ac:dyDescent="0.35">
      <c r="A928" s="2"/>
    </row>
    <row r="929" spans="1:1" ht="15.75" customHeight="1" x14ac:dyDescent="0.35">
      <c r="A929" s="2"/>
    </row>
    <row r="930" spans="1:1" ht="15.75" customHeight="1" x14ac:dyDescent="0.35">
      <c r="A930" s="2"/>
    </row>
    <row r="931" spans="1:1" ht="15.75" customHeight="1" x14ac:dyDescent="0.35">
      <c r="A931" s="2"/>
    </row>
    <row r="932" spans="1:1" ht="15.75" customHeight="1" x14ac:dyDescent="0.35">
      <c r="A932" s="2"/>
    </row>
    <row r="933" spans="1:1" ht="15.75" customHeight="1" x14ac:dyDescent="0.35">
      <c r="A933" s="2"/>
    </row>
    <row r="934" spans="1:1" ht="15.75" customHeight="1" x14ac:dyDescent="0.35">
      <c r="A934" s="2"/>
    </row>
    <row r="935" spans="1:1" ht="15.75" customHeight="1" x14ac:dyDescent="0.35">
      <c r="A935" s="2"/>
    </row>
    <row r="936" spans="1:1" ht="15.75" customHeight="1" x14ac:dyDescent="0.35">
      <c r="A936" s="2"/>
    </row>
    <row r="937" spans="1:1" ht="15.75" customHeight="1" x14ac:dyDescent="0.35">
      <c r="A937" s="2"/>
    </row>
    <row r="938" spans="1:1" ht="15.75" customHeight="1" x14ac:dyDescent="0.35">
      <c r="A938" s="2"/>
    </row>
    <row r="939" spans="1:1" ht="15.75" customHeight="1" x14ac:dyDescent="0.35">
      <c r="A939" s="2"/>
    </row>
    <row r="940" spans="1:1" ht="15.75" customHeight="1" x14ac:dyDescent="0.35">
      <c r="A940" s="2"/>
    </row>
    <row r="941" spans="1:1" ht="15.75" customHeight="1" x14ac:dyDescent="0.35">
      <c r="A941" s="2"/>
    </row>
    <row r="942" spans="1:1" ht="15.75" customHeight="1" x14ac:dyDescent="0.35">
      <c r="A942" s="2"/>
    </row>
    <row r="943" spans="1:1" ht="15.75" customHeight="1" x14ac:dyDescent="0.35">
      <c r="A943" s="2"/>
    </row>
    <row r="944" spans="1:1" ht="15.75" customHeight="1" x14ac:dyDescent="0.35">
      <c r="A944" s="2"/>
    </row>
    <row r="945" spans="1:1" ht="15.75" customHeight="1" x14ac:dyDescent="0.35">
      <c r="A945" s="2"/>
    </row>
    <row r="946" spans="1:1" ht="15.75" customHeight="1" x14ac:dyDescent="0.35">
      <c r="A946" s="2"/>
    </row>
    <row r="947" spans="1:1" ht="15.75" customHeight="1" x14ac:dyDescent="0.35">
      <c r="A947" s="2"/>
    </row>
    <row r="948" spans="1:1" ht="15.75" customHeight="1" x14ac:dyDescent="0.35">
      <c r="A948" s="2"/>
    </row>
    <row r="949" spans="1:1" ht="15.75" customHeight="1" x14ac:dyDescent="0.35">
      <c r="A949" s="2"/>
    </row>
    <row r="950" spans="1:1" ht="15.75" customHeight="1" x14ac:dyDescent="0.35">
      <c r="A950" s="2"/>
    </row>
    <row r="951" spans="1:1" ht="15.75" customHeight="1" x14ac:dyDescent="0.35">
      <c r="A951" s="2"/>
    </row>
    <row r="952" spans="1:1" ht="15.75" customHeight="1" x14ac:dyDescent="0.35">
      <c r="A952" s="2"/>
    </row>
    <row r="953" spans="1:1" ht="15.75" customHeight="1" x14ac:dyDescent="0.35">
      <c r="A953" s="2"/>
    </row>
    <row r="954" spans="1:1" ht="15.75" customHeight="1" x14ac:dyDescent="0.35">
      <c r="A954" s="2"/>
    </row>
    <row r="955" spans="1:1" ht="15.75" customHeight="1" x14ac:dyDescent="0.35">
      <c r="A955" s="2"/>
    </row>
    <row r="956" spans="1:1" ht="15.75" customHeight="1" x14ac:dyDescent="0.35">
      <c r="A956" s="2"/>
    </row>
    <row r="957" spans="1:1" ht="15.75" customHeight="1" x14ac:dyDescent="0.35">
      <c r="A957" s="2"/>
    </row>
    <row r="958" spans="1:1" ht="15.75" customHeight="1" x14ac:dyDescent="0.35">
      <c r="A958" s="2"/>
    </row>
    <row r="959" spans="1:1" ht="15.75" customHeight="1" x14ac:dyDescent="0.35">
      <c r="A959" s="2"/>
    </row>
    <row r="960" spans="1:1" ht="15.75" customHeight="1" x14ac:dyDescent="0.35">
      <c r="A960" s="2"/>
    </row>
    <row r="961" spans="1:1" ht="15.75" customHeight="1" x14ac:dyDescent="0.35">
      <c r="A961" s="2"/>
    </row>
    <row r="962" spans="1:1" ht="15.75" customHeight="1" x14ac:dyDescent="0.35">
      <c r="A962" s="2"/>
    </row>
    <row r="963" spans="1:1" ht="15.75" customHeight="1" x14ac:dyDescent="0.35">
      <c r="A963" s="2"/>
    </row>
    <row r="964" spans="1:1" ht="15.75" customHeight="1" x14ac:dyDescent="0.35">
      <c r="A964" s="2"/>
    </row>
    <row r="965" spans="1:1" ht="15.75" customHeight="1" x14ac:dyDescent="0.35">
      <c r="A965" s="2"/>
    </row>
    <row r="966" spans="1:1" ht="15.75" customHeight="1" x14ac:dyDescent="0.35">
      <c r="A966" s="2"/>
    </row>
    <row r="967" spans="1:1" ht="15.75" customHeight="1" x14ac:dyDescent="0.35">
      <c r="A967" s="2"/>
    </row>
    <row r="968" spans="1:1" ht="15.75" customHeight="1" x14ac:dyDescent="0.35">
      <c r="A968" s="2"/>
    </row>
    <row r="969" spans="1:1" ht="15.75" customHeight="1" x14ac:dyDescent="0.35">
      <c r="A969" s="2"/>
    </row>
    <row r="970" spans="1:1" ht="15.75" customHeight="1" x14ac:dyDescent="0.35">
      <c r="A970" s="2"/>
    </row>
    <row r="971" spans="1:1" ht="15.75" customHeight="1" x14ac:dyDescent="0.35">
      <c r="A971" s="2"/>
    </row>
    <row r="972" spans="1:1" ht="15.75" customHeight="1" x14ac:dyDescent="0.35">
      <c r="A972" s="2"/>
    </row>
    <row r="973" spans="1:1" ht="15.75" customHeight="1" x14ac:dyDescent="0.35">
      <c r="A973" s="2"/>
    </row>
    <row r="974" spans="1:1" ht="15.75" customHeight="1" x14ac:dyDescent="0.35">
      <c r="A974" s="2"/>
    </row>
    <row r="975" spans="1:1" ht="15.75" customHeight="1" x14ac:dyDescent="0.35">
      <c r="A975" s="2"/>
    </row>
    <row r="976" spans="1:1" ht="15.75" customHeight="1" x14ac:dyDescent="0.35">
      <c r="A976" s="2"/>
    </row>
    <row r="977" spans="1:1" ht="15.75" customHeight="1" x14ac:dyDescent="0.35">
      <c r="A977" s="2"/>
    </row>
    <row r="978" spans="1:1" ht="15.75" customHeight="1" x14ac:dyDescent="0.35">
      <c r="A978" s="2"/>
    </row>
    <row r="979" spans="1:1" ht="15.75" customHeight="1" x14ac:dyDescent="0.35">
      <c r="A979" s="2"/>
    </row>
    <row r="980" spans="1:1" ht="15.75" customHeight="1" x14ac:dyDescent="0.35">
      <c r="A980" s="2"/>
    </row>
    <row r="981" spans="1:1" ht="15.75" customHeight="1" x14ac:dyDescent="0.35">
      <c r="A981" s="2"/>
    </row>
    <row r="982" spans="1:1" ht="15.75" customHeight="1" x14ac:dyDescent="0.35">
      <c r="A982" s="2"/>
    </row>
    <row r="983" spans="1:1" ht="15.75" customHeight="1" x14ac:dyDescent="0.35">
      <c r="A983" s="2"/>
    </row>
    <row r="984" spans="1:1" ht="15.75" customHeight="1" x14ac:dyDescent="0.35">
      <c r="A984" s="2"/>
    </row>
    <row r="985" spans="1:1" ht="15.75" customHeight="1" x14ac:dyDescent="0.35">
      <c r="A985" s="2"/>
    </row>
    <row r="986" spans="1:1" ht="15.75" customHeight="1" x14ac:dyDescent="0.35">
      <c r="A986" s="2"/>
    </row>
    <row r="987" spans="1:1" ht="15.75" customHeight="1" x14ac:dyDescent="0.35">
      <c r="A987" s="2"/>
    </row>
    <row r="988" spans="1:1" ht="15.75" customHeight="1" x14ac:dyDescent="0.35">
      <c r="A988" s="2"/>
    </row>
    <row r="989" spans="1:1" ht="15.75" customHeight="1" x14ac:dyDescent="0.35">
      <c r="A989" s="2"/>
    </row>
    <row r="990" spans="1:1" ht="15.75" customHeight="1" x14ac:dyDescent="0.35">
      <c r="A990" s="2"/>
    </row>
    <row r="991" spans="1:1" ht="15.75" customHeight="1" x14ac:dyDescent="0.35">
      <c r="A991" s="2"/>
    </row>
    <row r="992" spans="1:1" ht="15.75" customHeight="1" x14ac:dyDescent="0.35">
      <c r="A992" s="2"/>
    </row>
    <row r="993" spans="1:1" ht="15.75" customHeight="1" x14ac:dyDescent="0.35">
      <c r="A993" s="2"/>
    </row>
    <row r="994" spans="1:1" ht="15.75" customHeight="1" x14ac:dyDescent="0.35">
      <c r="A994" s="2"/>
    </row>
    <row r="995" spans="1:1" ht="15.75" customHeight="1" x14ac:dyDescent="0.35">
      <c r="A995" s="2"/>
    </row>
    <row r="996" spans="1:1" ht="15.75" customHeight="1" x14ac:dyDescent="0.35">
      <c r="A996" s="2"/>
    </row>
    <row r="997" spans="1:1" ht="15.75" customHeight="1" x14ac:dyDescent="0.35">
      <c r="A997" s="2"/>
    </row>
    <row r="998" spans="1:1" ht="15.75" customHeight="1" x14ac:dyDescent="0.35">
      <c r="A998" s="2"/>
    </row>
    <row r="999" spans="1:1" ht="15.75" customHeight="1" x14ac:dyDescent="0.35">
      <c r="A999" s="2"/>
    </row>
    <row r="1000" spans="1:1" ht="15.75" customHeight="1" x14ac:dyDescent="0.35">
      <c r="A1000" s="2"/>
    </row>
  </sheetData>
  <mergeCells count="1">
    <mergeCell ref="A1:C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14DE-7BEF-494E-943E-3C30DEB13727}">
  <dimension ref="B2:L193"/>
  <sheetViews>
    <sheetView workbookViewId="0">
      <pane ySplit="4" topLeftCell="A187" activePane="bottomLeft" state="frozenSplit"/>
      <selection pane="bottomLeft" activeCell="B193" sqref="B193"/>
    </sheetView>
  </sheetViews>
  <sheetFormatPr defaultColWidth="9.1796875" defaultRowHeight="14.5" x14ac:dyDescent="0.35"/>
  <cols>
    <col min="1" max="1" width="9.1796875" style="90"/>
    <col min="2" max="2" width="12.1796875" style="97" customWidth="1"/>
    <col min="3" max="3" width="10" style="97" customWidth="1"/>
    <col min="4" max="4" width="27.26953125" style="110" customWidth="1"/>
    <col min="5" max="5" width="21.7265625" style="97" customWidth="1"/>
    <col min="6" max="6" width="3.81640625" style="101" customWidth="1"/>
    <col min="7" max="7" width="10.54296875" style="101" customWidth="1"/>
    <col min="8" max="8" width="12.54296875" style="101" customWidth="1"/>
    <col min="9" max="9" width="14.7265625" style="97" customWidth="1"/>
    <col min="10" max="10" width="22.26953125" style="97" customWidth="1"/>
    <col min="11" max="12" width="17" style="97" customWidth="1"/>
    <col min="13" max="13" width="9.1796875" style="90" customWidth="1"/>
    <col min="14" max="16384" width="9.1796875" style="90"/>
  </cols>
  <sheetData>
    <row r="2" spans="2:12" ht="26" x14ac:dyDescent="0.6">
      <c r="C2" s="245"/>
      <c r="D2" s="268" t="s">
        <v>47</v>
      </c>
      <c r="E2" s="268"/>
      <c r="F2" s="268"/>
      <c r="G2" s="268"/>
      <c r="H2" s="268"/>
      <c r="I2" s="268"/>
      <c r="J2" s="268"/>
      <c r="K2" s="245"/>
      <c r="L2" s="245"/>
    </row>
    <row r="4" spans="2:12" x14ac:dyDescent="0.35">
      <c r="B4" s="102" t="s">
        <v>48</v>
      </c>
      <c r="C4" s="102" t="s">
        <v>49</v>
      </c>
      <c r="D4" s="200" t="s">
        <v>50</v>
      </c>
      <c r="E4" s="102" t="s">
        <v>51</v>
      </c>
      <c r="F4" s="103" t="s">
        <v>52</v>
      </c>
      <c r="G4" s="103" t="s">
        <v>53</v>
      </c>
      <c r="H4" s="103" t="s">
        <v>54</v>
      </c>
      <c r="I4" s="102" t="s">
        <v>55</v>
      </c>
      <c r="J4" s="102" t="s">
        <v>56</v>
      </c>
      <c r="K4" s="102" t="s">
        <v>57</v>
      </c>
      <c r="L4" s="102" t="s">
        <v>58</v>
      </c>
    </row>
    <row r="5" spans="2:12" x14ac:dyDescent="0.35">
      <c r="B5" s="97" t="s">
        <v>59</v>
      </c>
      <c r="C5" s="97" t="s">
        <v>60</v>
      </c>
      <c r="D5" s="110" t="s">
        <v>61</v>
      </c>
      <c r="E5" s="97" t="s">
        <v>62</v>
      </c>
      <c r="F5" s="104" t="s">
        <v>63</v>
      </c>
      <c r="G5" s="101">
        <v>1</v>
      </c>
      <c r="J5" s="97" t="s">
        <v>64</v>
      </c>
    </row>
    <row r="6" spans="2:12" x14ac:dyDescent="0.35">
      <c r="B6" s="97" t="s">
        <v>59</v>
      </c>
      <c r="C6" s="97" t="s">
        <v>60</v>
      </c>
      <c r="D6" s="110" t="s">
        <v>61</v>
      </c>
      <c r="E6" s="97" t="s">
        <v>65</v>
      </c>
      <c r="F6" s="104" t="s">
        <v>63</v>
      </c>
      <c r="G6" s="101">
        <v>1</v>
      </c>
      <c r="J6" s="97" t="s">
        <v>64</v>
      </c>
    </row>
    <row r="7" spans="2:12" x14ac:dyDescent="0.35">
      <c r="B7" s="97" t="s">
        <v>59</v>
      </c>
      <c r="C7" s="97" t="s">
        <v>60</v>
      </c>
      <c r="D7" s="110" t="s">
        <v>61</v>
      </c>
      <c r="E7" s="97" t="s">
        <v>66</v>
      </c>
      <c r="F7" s="104" t="s">
        <v>63</v>
      </c>
      <c r="G7" s="101">
        <v>1</v>
      </c>
      <c r="J7" s="97" t="s">
        <v>64</v>
      </c>
    </row>
    <row r="8" spans="2:12" x14ac:dyDescent="0.35">
      <c r="B8" s="97" t="s">
        <v>59</v>
      </c>
      <c r="C8" s="97" t="s">
        <v>60</v>
      </c>
      <c r="D8" s="110" t="s">
        <v>61</v>
      </c>
      <c r="E8" s="97" t="s">
        <v>67</v>
      </c>
      <c r="F8" s="104" t="s">
        <v>63</v>
      </c>
      <c r="G8" s="101">
        <v>1</v>
      </c>
      <c r="J8" s="97" t="s">
        <v>64</v>
      </c>
    </row>
    <row r="9" spans="2:12" x14ac:dyDescent="0.35">
      <c r="B9" s="97" t="s">
        <v>59</v>
      </c>
      <c r="C9" s="97" t="s">
        <v>60</v>
      </c>
      <c r="D9" s="110" t="s">
        <v>61</v>
      </c>
      <c r="E9" s="97" t="s">
        <v>68</v>
      </c>
      <c r="F9" s="104" t="s">
        <v>63</v>
      </c>
      <c r="G9" s="101">
        <v>1</v>
      </c>
      <c r="J9" s="97" t="s">
        <v>64</v>
      </c>
    </row>
    <row r="10" spans="2:12" x14ac:dyDescent="0.35">
      <c r="B10" s="97" t="s">
        <v>59</v>
      </c>
      <c r="C10" s="97" t="s">
        <v>60</v>
      </c>
      <c r="D10" s="110" t="s">
        <v>61</v>
      </c>
      <c r="E10" s="97" t="s">
        <v>69</v>
      </c>
      <c r="F10" s="104" t="s">
        <v>63</v>
      </c>
      <c r="G10" s="101">
        <v>1</v>
      </c>
      <c r="J10" s="97" t="s">
        <v>64</v>
      </c>
    </row>
    <row r="11" spans="2:12" x14ac:dyDescent="0.35">
      <c r="B11" s="97" t="s">
        <v>70</v>
      </c>
      <c r="C11" s="97" t="s">
        <v>60</v>
      </c>
      <c r="D11" s="110" t="s">
        <v>71</v>
      </c>
      <c r="E11" s="97" t="s">
        <v>72</v>
      </c>
      <c r="F11" s="101" t="s">
        <v>73</v>
      </c>
      <c r="G11" s="101">
        <v>1</v>
      </c>
      <c r="J11" s="97" t="s">
        <v>64</v>
      </c>
    </row>
    <row r="12" spans="2:12" x14ac:dyDescent="0.35">
      <c r="B12" s="97" t="s">
        <v>70</v>
      </c>
      <c r="C12" s="97" t="s">
        <v>60</v>
      </c>
      <c r="D12" s="110" t="s">
        <v>71</v>
      </c>
      <c r="E12" s="97" t="s">
        <v>74</v>
      </c>
      <c r="F12" s="101" t="s">
        <v>73</v>
      </c>
      <c r="G12" s="101">
        <v>1</v>
      </c>
      <c r="J12" s="97" t="s">
        <v>64</v>
      </c>
    </row>
    <row r="13" spans="2:12" x14ac:dyDescent="0.35">
      <c r="B13" s="97" t="s">
        <v>70</v>
      </c>
      <c r="C13" s="97" t="s">
        <v>60</v>
      </c>
      <c r="D13" s="110" t="s">
        <v>71</v>
      </c>
      <c r="E13" s="97" t="s">
        <v>75</v>
      </c>
      <c r="F13" s="101" t="s">
        <v>73</v>
      </c>
      <c r="G13" s="101">
        <v>1</v>
      </c>
      <c r="J13" s="97" t="s">
        <v>64</v>
      </c>
    </row>
    <row r="14" spans="2:12" x14ac:dyDescent="0.35">
      <c r="B14" s="97" t="s">
        <v>70</v>
      </c>
      <c r="C14" s="97" t="s">
        <v>60</v>
      </c>
      <c r="D14" s="110" t="s">
        <v>71</v>
      </c>
      <c r="E14" s="97" t="s">
        <v>76</v>
      </c>
      <c r="F14" s="101" t="s">
        <v>73</v>
      </c>
      <c r="G14" s="101">
        <v>1</v>
      </c>
      <c r="J14" s="97" t="s">
        <v>64</v>
      </c>
    </row>
    <row r="15" spans="2:12" x14ac:dyDescent="0.35">
      <c r="B15" s="97" t="s">
        <v>70</v>
      </c>
      <c r="C15" s="97" t="s">
        <v>60</v>
      </c>
      <c r="D15" s="110" t="s">
        <v>71</v>
      </c>
      <c r="E15" s="97" t="s">
        <v>77</v>
      </c>
      <c r="F15" s="101" t="s">
        <v>73</v>
      </c>
      <c r="G15" s="101">
        <v>1</v>
      </c>
      <c r="J15" s="97" t="s">
        <v>64</v>
      </c>
    </row>
    <row r="16" spans="2:12" x14ac:dyDescent="0.35">
      <c r="B16" s="97" t="s">
        <v>70</v>
      </c>
      <c r="C16" s="97" t="s">
        <v>60</v>
      </c>
      <c r="D16" s="110" t="s">
        <v>71</v>
      </c>
      <c r="E16" s="97" t="s">
        <v>78</v>
      </c>
      <c r="F16" s="101" t="s">
        <v>73</v>
      </c>
      <c r="G16" s="101">
        <v>1</v>
      </c>
      <c r="J16" s="97" t="s">
        <v>64</v>
      </c>
    </row>
    <row r="17" spans="2:10" x14ac:dyDescent="0.35">
      <c r="B17" s="97" t="s">
        <v>70</v>
      </c>
      <c r="C17" s="97" t="s">
        <v>60</v>
      </c>
      <c r="D17" s="110" t="s">
        <v>71</v>
      </c>
      <c r="E17" s="97" t="s">
        <v>79</v>
      </c>
      <c r="F17" s="101" t="s">
        <v>73</v>
      </c>
      <c r="G17" s="101">
        <v>1</v>
      </c>
      <c r="J17" s="97" t="s">
        <v>64</v>
      </c>
    </row>
    <row r="18" spans="2:10" x14ac:dyDescent="0.35">
      <c r="B18" s="97" t="s">
        <v>70</v>
      </c>
      <c r="C18" s="97" t="s">
        <v>60</v>
      </c>
      <c r="D18" s="110" t="s">
        <v>71</v>
      </c>
      <c r="E18" s="97" t="s">
        <v>80</v>
      </c>
      <c r="F18" s="101" t="s">
        <v>73</v>
      </c>
      <c r="G18" s="101">
        <v>1</v>
      </c>
      <c r="J18" s="97" t="s">
        <v>64</v>
      </c>
    </row>
    <row r="19" spans="2:10" x14ac:dyDescent="0.35">
      <c r="B19" s="97" t="s">
        <v>70</v>
      </c>
      <c r="C19" s="97" t="s">
        <v>60</v>
      </c>
      <c r="D19" s="110" t="s">
        <v>71</v>
      </c>
      <c r="E19" s="97" t="s">
        <v>81</v>
      </c>
      <c r="F19" s="101" t="s">
        <v>73</v>
      </c>
      <c r="G19" s="101">
        <v>1</v>
      </c>
      <c r="J19" s="97" t="s">
        <v>64</v>
      </c>
    </row>
    <row r="20" spans="2:10" x14ac:dyDescent="0.35">
      <c r="B20" s="97" t="s">
        <v>70</v>
      </c>
      <c r="C20" s="97" t="s">
        <v>60</v>
      </c>
      <c r="D20" s="110" t="s">
        <v>71</v>
      </c>
      <c r="E20" s="97" t="s">
        <v>82</v>
      </c>
      <c r="F20" s="101" t="s">
        <v>73</v>
      </c>
      <c r="G20" s="101">
        <v>1</v>
      </c>
      <c r="J20" s="97" t="s">
        <v>64</v>
      </c>
    </row>
    <row r="21" spans="2:10" x14ac:dyDescent="0.35">
      <c r="B21" s="97" t="s">
        <v>70</v>
      </c>
      <c r="C21" s="97" t="s">
        <v>60</v>
      </c>
      <c r="D21" s="110" t="s">
        <v>71</v>
      </c>
      <c r="E21" s="97" t="s">
        <v>83</v>
      </c>
      <c r="F21" s="101" t="s">
        <v>73</v>
      </c>
      <c r="G21" s="101">
        <v>1</v>
      </c>
      <c r="J21" s="97" t="s">
        <v>64</v>
      </c>
    </row>
    <row r="22" spans="2:10" x14ac:dyDescent="0.35">
      <c r="B22" s="97" t="s">
        <v>70</v>
      </c>
      <c r="C22" s="97" t="s">
        <v>60</v>
      </c>
      <c r="D22" s="110" t="s">
        <v>71</v>
      </c>
      <c r="E22" s="97" t="s">
        <v>84</v>
      </c>
      <c r="F22" s="101" t="s">
        <v>73</v>
      </c>
      <c r="G22" s="101">
        <v>1</v>
      </c>
      <c r="J22" s="97" t="s">
        <v>64</v>
      </c>
    </row>
    <row r="23" spans="2:10" x14ac:dyDescent="0.35">
      <c r="B23" s="97" t="s">
        <v>70</v>
      </c>
      <c r="C23" s="97" t="s">
        <v>60</v>
      </c>
      <c r="D23" s="110" t="s">
        <v>71</v>
      </c>
      <c r="E23" s="97" t="s">
        <v>85</v>
      </c>
      <c r="F23" s="101" t="s">
        <v>73</v>
      </c>
      <c r="G23" s="101">
        <v>1</v>
      </c>
      <c r="J23" s="97" t="s">
        <v>64</v>
      </c>
    </row>
    <row r="24" spans="2:10" x14ac:dyDescent="0.35">
      <c r="B24" s="97" t="s">
        <v>70</v>
      </c>
      <c r="C24" s="97" t="s">
        <v>60</v>
      </c>
      <c r="D24" s="110" t="s">
        <v>71</v>
      </c>
      <c r="E24" s="97" t="s">
        <v>86</v>
      </c>
      <c r="F24" s="101" t="s">
        <v>73</v>
      </c>
      <c r="G24" s="101">
        <v>1</v>
      </c>
      <c r="J24" s="97" t="s">
        <v>64</v>
      </c>
    </row>
    <row r="25" spans="2:10" x14ac:dyDescent="0.35">
      <c r="B25" s="97" t="s">
        <v>70</v>
      </c>
      <c r="C25" s="97" t="s">
        <v>60</v>
      </c>
      <c r="D25" s="110" t="s">
        <v>71</v>
      </c>
      <c r="E25" s="97" t="s">
        <v>87</v>
      </c>
      <c r="F25" s="101" t="s">
        <v>73</v>
      </c>
      <c r="G25" s="101">
        <v>1</v>
      </c>
      <c r="J25" s="97" t="s">
        <v>64</v>
      </c>
    </row>
    <row r="26" spans="2:10" x14ac:dyDescent="0.35">
      <c r="B26" s="97" t="s">
        <v>70</v>
      </c>
      <c r="C26" s="97" t="s">
        <v>60</v>
      </c>
      <c r="D26" s="110" t="s">
        <v>71</v>
      </c>
      <c r="E26" s="97" t="s">
        <v>88</v>
      </c>
      <c r="F26" s="101" t="s">
        <v>73</v>
      </c>
      <c r="G26" s="101">
        <v>1</v>
      </c>
      <c r="J26" s="97" t="s">
        <v>64</v>
      </c>
    </row>
    <row r="27" spans="2:10" x14ac:dyDescent="0.35">
      <c r="B27" s="97" t="s">
        <v>70</v>
      </c>
      <c r="C27" s="97" t="s">
        <v>60</v>
      </c>
      <c r="D27" s="110" t="s">
        <v>71</v>
      </c>
      <c r="E27" s="97" t="s">
        <v>89</v>
      </c>
      <c r="F27" s="101" t="s">
        <v>73</v>
      </c>
      <c r="G27" s="101">
        <v>1</v>
      </c>
      <c r="J27" s="97" t="s">
        <v>90</v>
      </c>
    </row>
    <row r="28" spans="2:10" x14ac:dyDescent="0.35">
      <c r="B28" s="97" t="s">
        <v>70</v>
      </c>
      <c r="C28" s="97" t="s">
        <v>60</v>
      </c>
      <c r="D28" s="110" t="s">
        <v>71</v>
      </c>
      <c r="E28" s="97" t="s">
        <v>91</v>
      </c>
      <c r="F28" s="101" t="s">
        <v>73</v>
      </c>
      <c r="G28" s="101">
        <v>1</v>
      </c>
      <c r="J28" s="97" t="s">
        <v>90</v>
      </c>
    </row>
    <row r="29" spans="2:10" x14ac:dyDescent="0.35">
      <c r="B29" s="97" t="s">
        <v>70</v>
      </c>
      <c r="C29" s="97" t="s">
        <v>60</v>
      </c>
      <c r="D29" s="110" t="s">
        <v>71</v>
      </c>
      <c r="E29" s="97" t="s">
        <v>92</v>
      </c>
      <c r="F29" s="101" t="s">
        <v>73</v>
      </c>
      <c r="G29" s="101">
        <v>1</v>
      </c>
      <c r="J29" s="97" t="s">
        <v>90</v>
      </c>
    </row>
    <row r="30" spans="2:10" x14ac:dyDescent="0.35">
      <c r="B30" s="97" t="s">
        <v>70</v>
      </c>
      <c r="C30" s="97" t="s">
        <v>60</v>
      </c>
      <c r="D30" s="110" t="s">
        <v>71</v>
      </c>
      <c r="E30" s="97" t="s">
        <v>93</v>
      </c>
      <c r="F30" s="101" t="s">
        <v>73</v>
      </c>
      <c r="G30" s="101">
        <v>1</v>
      </c>
      <c r="J30" s="97" t="s">
        <v>90</v>
      </c>
    </row>
    <row r="31" spans="2:10" x14ac:dyDescent="0.35">
      <c r="B31" s="97" t="s">
        <v>70</v>
      </c>
      <c r="C31" s="97" t="s">
        <v>60</v>
      </c>
      <c r="D31" s="110" t="s">
        <v>71</v>
      </c>
      <c r="E31" s="97" t="s">
        <v>94</v>
      </c>
      <c r="F31" s="101" t="s">
        <v>73</v>
      </c>
      <c r="G31" s="101">
        <v>1</v>
      </c>
      <c r="J31" s="97" t="s">
        <v>90</v>
      </c>
    </row>
    <row r="32" spans="2:10" x14ac:dyDescent="0.35">
      <c r="B32" s="97" t="s">
        <v>70</v>
      </c>
      <c r="C32" s="97" t="s">
        <v>60</v>
      </c>
      <c r="D32" s="110" t="s">
        <v>71</v>
      </c>
      <c r="E32" s="97" t="s">
        <v>95</v>
      </c>
      <c r="F32" s="101" t="s">
        <v>73</v>
      </c>
      <c r="G32" s="101">
        <v>1</v>
      </c>
      <c r="J32" s="97" t="s">
        <v>90</v>
      </c>
    </row>
    <row r="33" spans="2:10" x14ac:dyDescent="0.35">
      <c r="B33" s="97" t="s">
        <v>96</v>
      </c>
      <c r="C33" s="97" t="s">
        <v>60</v>
      </c>
      <c r="D33" s="110" t="s">
        <v>97</v>
      </c>
      <c r="E33" s="97" t="s">
        <v>98</v>
      </c>
      <c r="F33" s="101" t="s">
        <v>99</v>
      </c>
      <c r="G33" s="101">
        <v>1</v>
      </c>
      <c r="J33" s="97" t="s">
        <v>100</v>
      </c>
    </row>
    <row r="34" spans="2:10" x14ac:dyDescent="0.35">
      <c r="B34" s="97" t="s">
        <v>96</v>
      </c>
      <c r="C34" s="97" t="s">
        <v>60</v>
      </c>
      <c r="D34" s="110" t="s">
        <v>97</v>
      </c>
      <c r="E34" s="97" t="s">
        <v>101</v>
      </c>
      <c r="F34" s="101" t="s">
        <v>99</v>
      </c>
      <c r="G34" s="101">
        <v>1</v>
      </c>
    </row>
    <row r="35" spans="2:10" x14ac:dyDescent="0.35">
      <c r="B35" s="97" t="s">
        <v>96</v>
      </c>
      <c r="C35" s="97" t="s">
        <v>60</v>
      </c>
      <c r="D35" s="110" t="s">
        <v>97</v>
      </c>
      <c r="E35" s="97" t="s">
        <v>102</v>
      </c>
      <c r="F35" s="101" t="s">
        <v>99</v>
      </c>
      <c r="G35" s="101">
        <v>1</v>
      </c>
      <c r="J35" s="97" t="s">
        <v>103</v>
      </c>
    </row>
    <row r="36" spans="2:10" x14ac:dyDescent="0.35">
      <c r="B36" s="97" t="s">
        <v>96</v>
      </c>
      <c r="C36" s="97" t="s">
        <v>60</v>
      </c>
      <c r="D36" s="110" t="s">
        <v>97</v>
      </c>
      <c r="E36" s="97" t="s">
        <v>104</v>
      </c>
      <c r="F36" s="101" t="s">
        <v>99</v>
      </c>
      <c r="G36" s="101">
        <v>1</v>
      </c>
      <c r="J36" s="97" t="s">
        <v>103</v>
      </c>
    </row>
    <row r="37" spans="2:10" x14ac:dyDescent="0.35">
      <c r="B37" s="97" t="s">
        <v>96</v>
      </c>
      <c r="C37" s="97" t="s">
        <v>60</v>
      </c>
      <c r="D37" s="110" t="s">
        <v>97</v>
      </c>
      <c r="E37" s="97" t="s">
        <v>105</v>
      </c>
      <c r="F37" s="101" t="s">
        <v>99</v>
      </c>
      <c r="G37" s="101">
        <v>1</v>
      </c>
      <c r="J37" s="97" t="s">
        <v>103</v>
      </c>
    </row>
    <row r="38" spans="2:10" x14ac:dyDescent="0.35">
      <c r="B38" s="97" t="s">
        <v>96</v>
      </c>
      <c r="C38" s="97" t="s">
        <v>60</v>
      </c>
      <c r="D38" s="110" t="s">
        <v>97</v>
      </c>
      <c r="E38" s="97" t="s">
        <v>106</v>
      </c>
      <c r="F38" s="101" t="s">
        <v>99</v>
      </c>
      <c r="G38" s="101">
        <v>1</v>
      </c>
      <c r="J38" s="97" t="s">
        <v>103</v>
      </c>
    </row>
    <row r="39" spans="2:10" x14ac:dyDescent="0.35">
      <c r="B39" s="97" t="s">
        <v>59</v>
      </c>
      <c r="C39" s="97" t="s">
        <v>107</v>
      </c>
      <c r="D39" s="110" t="s">
        <v>108</v>
      </c>
      <c r="E39" s="97" t="s">
        <v>109</v>
      </c>
      <c r="F39" s="101" t="s">
        <v>110</v>
      </c>
      <c r="G39" s="101">
        <v>1</v>
      </c>
      <c r="J39" s="97" t="s">
        <v>103</v>
      </c>
    </row>
    <row r="40" spans="2:10" x14ac:dyDescent="0.35">
      <c r="B40" s="97" t="s">
        <v>59</v>
      </c>
      <c r="C40" s="97" t="s">
        <v>107</v>
      </c>
      <c r="D40" s="110" t="s">
        <v>108</v>
      </c>
      <c r="E40" s="97" t="s">
        <v>111</v>
      </c>
      <c r="F40" s="101" t="s">
        <v>110</v>
      </c>
      <c r="G40" s="101">
        <v>1</v>
      </c>
      <c r="J40" s="97" t="s">
        <v>103</v>
      </c>
    </row>
    <row r="41" spans="2:10" x14ac:dyDescent="0.35">
      <c r="B41" s="97" t="s">
        <v>96</v>
      </c>
      <c r="C41" s="97" t="s">
        <v>60</v>
      </c>
      <c r="D41" s="110" t="s">
        <v>97</v>
      </c>
      <c r="E41" s="97" t="s">
        <v>112</v>
      </c>
      <c r="F41" s="101" t="s">
        <v>99</v>
      </c>
      <c r="G41" s="101">
        <v>1</v>
      </c>
      <c r="J41" s="97" t="s">
        <v>103</v>
      </c>
    </row>
    <row r="42" spans="2:10" x14ac:dyDescent="0.35">
      <c r="B42" s="97" t="s">
        <v>96</v>
      </c>
      <c r="C42" s="97" t="s">
        <v>60</v>
      </c>
      <c r="D42" s="110" t="s">
        <v>97</v>
      </c>
      <c r="E42" s="97" t="s">
        <v>113</v>
      </c>
      <c r="F42" s="101" t="s">
        <v>99</v>
      </c>
      <c r="G42" s="101">
        <v>1</v>
      </c>
      <c r="J42" s="97" t="s">
        <v>103</v>
      </c>
    </row>
    <row r="43" spans="2:10" x14ac:dyDescent="0.35">
      <c r="B43" s="97" t="s">
        <v>96</v>
      </c>
      <c r="C43" s="97" t="s">
        <v>60</v>
      </c>
      <c r="D43" s="110" t="s">
        <v>97</v>
      </c>
      <c r="E43" s="97" t="s">
        <v>114</v>
      </c>
      <c r="F43" s="101" t="s">
        <v>99</v>
      </c>
      <c r="G43" s="101">
        <v>1</v>
      </c>
      <c r="J43" s="97" t="s">
        <v>103</v>
      </c>
    </row>
    <row r="44" spans="2:10" x14ac:dyDescent="0.35">
      <c r="B44" s="97" t="s">
        <v>96</v>
      </c>
      <c r="C44" s="97" t="s">
        <v>60</v>
      </c>
      <c r="D44" s="110" t="s">
        <v>97</v>
      </c>
      <c r="E44" s="97" t="s">
        <v>115</v>
      </c>
      <c r="F44" s="101" t="s">
        <v>99</v>
      </c>
      <c r="G44" s="101">
        <v>1</v>
      </c>
      <c r="J44" s="97" t="s">
        <v>103</v>
      </c>
    </row>
    <row r="45" spans="2:10" x14ac:dyDescent="0.35">
      <c r="B45" s="97" t="s">
        <v>96</v>
      </c>
      <c r="C45" s="97" t="s">
        <v>60</v>
      </c>
      <c r="D45" s="110" t="s">
        <v>97</v>
      </c>
      <c r="E45" s="97" t="s">
        <v>116</v>
      </c>
      <c r="F45" s="101" t="s">
        <v>99</v>
      </c>
      <c r="G45" s="101">
        <v>1</v>
      </c>
      <c r="J45" s="97" t="s">
        <v>103</v>
      </c>
    </row>
    <row r="46" spans="2:10" x14ac:dyDescent="0.35">
      <c r="B46" s="97" t="s">
        <v>96</v>
      </c>
      <c r="C46" s="97" t="s">
        <v>60</v>
      </c>
      <c r="D46" s="110" t="s">
        <v>97</v>
      </c>
      <c r="E46" s="97" t="s">
        <v>117</v>
      </c>
      <c r="F46" s="101" t="s">
        <v>99</v>
      </c>
      <c r="G46" s="101">
        <v>1</v>
      </c>
      <c r="J46" s="97" t="s">
        <v>103</v>
      </c>
    </row>
    <row r="47" spans="2:10" x14ac:dyDescent="0.35">
      <c r="B47" s="97" t="s">
        <v>96</v>
      </c>
      <c r="C47" s="97" t="s">
        <v>60</v>
      </c>
      <c r="D47" s="110" t="s">
        <v>118</v>
      </c>
      <c r="E47" s="97" t="s">
        <v>119</v>
      </c>
      <c r="F47" s="101" t="s">
        <v>120</v>
      </c>
      <c r="G47" s="101">
        <v>1</v>
      </c>
      <c r="J47" s="97" t="s">
        <v>103</v>
      </c>
    </row>
    <row r="48" spans="2:10" x14ac:dyDescent="0.35">
      <c r="B48" s="97" t="s">
        <v>96</v>
      </c>
      <c r="C48" s="97" t="s">
        <v>60</v>
      </c>
      <c r="D48" s="110" t="s">
        <v>118</v>
      </c>
      <c r="E48" s="97" t="s">
        <v>121</v>
      </c>
      <c r="F48" s="101" t="s">
        <v>120</v>
      </c>
      <c r="G48" s="101">
        <v>1</v>
      </c>
    </row>
    <row r="49" spans="2:10" x14ac:dyDescent="0.35">
      <c r="B49" s="97" t="s">
        <v>96</v>
      </c>
      <c r="C49" s="97" t="s">
        <v>60</v>
      </c>
      <c r="D49" s="110" t="s">
        <v>118</v>
      </c>
      <c r="E49" s="97" t="s">
        <v>122</v>
      </c>
      <c r="F49" s="101" t="s">
        <v>120</v>
      </c>
      <c r="G49" s="101">
        <v>1</v>
      </c>
    </row>
    <row r="50" spans="2:10" x14ac:dyDescent="0.35">
      <c r="B50" s="97" t="s">
        <v>59</v>
      </c>
      <c r="C50" s="97" t="s">
        <v>60</v>
      </c>
      <c r="D50" s="110" t="s">
        <v>123</v>
      </c>
      <c r="E50" s="97" t="s">
        <v>124</v>
      </c>
      <c r="F50" s="104" t="s">
        <v>63</v>
      </c>
      <c r="G50" s="101">
        <v>1</v>
      </c>
    </row>
    <row r="51" spans="2:10" x14ac:dyDescent="0.35">
      <c r="B51" s="97" t="s">
        <v>59</v>
      </c>
      <c r="C51" s="97" t="s">
        <v>60</v>
      </c>
      <c r="D51" s="110" t="s">
        <v>123</v>
      </c>
      <c r="E51" s="97" t="s">
        <v>125</v>
      </c>
      <c r="F51" s="104" t="s">
        <v>63</v>
      </c>
      <c r="G51" s="101">
        <v>1</v>
      </c>
    </row>
    <row r="52" spans="2:10" x14ac:dyDescent="0.35">
      <c r="B52" s="97" t="s">
        <v>96</v>
      </c>
      <c r="C52" s="97" t="s">
        <v>60</v>
      </c>
      <c r="D52" s="110" t="s">
        <v>118</v>
      </c>
      <c r="E52" s="97" t="s">
        <v>126</v>
      </c>
      <c r="F52" s="104" t="s">
        <v>127</v>
      </c>
      <c r="G52" s="101">
        <v>1</v>
      </c>
    </row>
    <row r="53" spans="2:10" x14ac:dyDescent="0.35">
      <c r="B53" s="97" t="s">
        <v>96</v>
      </c>
      <c r="C53" s="97" t="s">
        <v>60</v>
      </c>
      <c r="D53" s="110" t="s">
        <v>128</v>
      </c>
      <c r="E53" s="97" t="s">
        <v>129</v>
      </c>
      <c r="F53" s="104" t="s">
        <v>110</v>
      </c>
      <c r="G53" s="101">
        <v>1</v>
      </c>
    </row>
    <row r="54" spans="2:10" x14ac:dyDescent="0.35">
      <c r="B54" s="97" t="s">
        <v>96</v>
      </c>
      <c r="C54" s="97" t="s">
        <v>107</v>
      </c>
      <c r="D54" s="110" t="s">
        <v>130</v>
      </c>
      <c r="E54" s="97" t="s">
        <v>131</v>
      </c>
      <c r="F54" s="101" t="s">
        <v>110</v>
      </c>
      <c r="G54" s="101">
        <v>1</v>
      </c>
    </row>
    <row r="55" spans="2:10" x14ac:dyDescent="0.35">
      <c r="B55" s="97" t="s">
        <v>96</v>
      </c>
      <c r="C55" s="97" t="s">
        <v>107</v>
      </c>
      <c r="D55" s="110" t="s">
        <v>132</v>
      </c>
      <c r="E55" s="97" t="s">
        <v>133</v>
      </c>
      <c r="F55" s="101" t="s">
        <v>110</v>
      </c>
      <c r="G55" s="101">
        <v>1</v>
      </c>
    </row>
    <row r="56" spans="2:10" x14ac:dyDescent="0.35">
      <c r="B56" s="97" t="s">
        <v>96</v>
      </c>
      <c r="C56" s="97" t="s">
        <v>107</v>
      </c>
      <c r="D56" s="110" t="s">
        <v>134</v>
      </c>
      <c r="E56" s="97" t="s">
        <v>135</v>
      </c>
      <c r="F56" s="101" t="s">
        <v>110</v>
      </c>
      <c r="G56" s="101">
        <v>1</v>
      </c>
    </row>
    <row r="57" spans="2:10" x14ac:dyDescent="0.35">
      <c r="B57" s="97" t="s">
        <v>96</v>
      </c>
      <c r="C57" s="97" t="s">
        <v>107</v>
      </c>
      <c r="D57" s="110" t="s">
        <v>136</v>
      </c>
      <c r="E57" s="97" t="s">
        <v>137</v>
      </c>
      <c r="F57" s="101" t="s">
        <v>110</v>
      </c>
      <c r="G57" s="101">
        <v>1</v>
      </c>
    </row>
    <row r="58" spans="2:10" x14ac:dyDescent="0.35">
      <c r="B58" s="97" t="s">
        <v>96</v>
      </c>
      <c r="C58" s="97" t="s">
        <v>107</v>
      </c>
      <c r="D58" s="110" t="s">
        <v>138</v>
      </c>
      <c r="E58" s="97" t="s">
        <v>139</v>
      </c>
      <c r="F58" s="101" t="s">
        <v>110</v>
      </c>
      <c r="G58" s="101">
        <v>1</v>
      </c>
    </row>
    <row r="59" spans="2:10" x14ac:dyDescent="0.35">
      <c r="B59" s="97" t="s">
        <v>59</v>
      </c>
      <c r="C59" s="97" t="s">
        <v>107</v>
      </c>
      <c r="D59" s="110" t="s">
        <v>140</v>
      </c>
      <c r="E59" s="97" t="s">
        <v>141</v>
      </c>
      <c r="F59" s="101" t="s">
        <v>110</v>
      </c>
      <c r="G59" s="101">
        <v>1</v>
      </c>
    </row>
    <row r="60" spans="2:10" x14ac:dyDescent="0.35">
      <c r="B60" s="97" t="s">
        <v>59</v>
      </c>
      <c r="C60" s="97" t="s">
        <v>107</v>
      </c>
      <c r="D60" s="110" t="s">
        <v>142</v>
      </c>
      <c r="E60" s="97" t="s">
        <v>143</v>
      </c>
      <c r="F60" s="101" t="s">
        <v>110</v>
      </c>
      <c r="G60" s="101">
        <v>1</v>
      </c>
    </row>
    <row r="61" spans="2:10" x14ac:dyDescent="0.35">
      <c r="B61" s="97" t="s">
        <v>59</v>
      </c>
      <c r="C61" s="97" t="s">
        <v>60</v>
      </c>
      <c r="D61" s="110" t="s">
        <v>144</v>
      </c>
      <c r="E61" s="97" t="s">
        <v>145</v>
      </c>
      <c r="F61" s="101" t="s">
        <v>146</v>
      </c>
      <c r="G61" s="101">
        <v>1</v>
      </c>
    </row>
    <row r="62" spans="2:10" x14ac:dyDescent="0.35">
      <c r="B62" s="97" t="s">
        <v>96</v>
      </c>
      <c r="C62" s="97" t="s">
        <v>60</v>
      </c>
      <c r="D62" s="110" t="s">
        <v>147</v>
      </c>
      <c r="E62" s="97" t="s">
        <v>148</v>
      </c>
      <c r="F62" s="101" t="s">
        <v>149</v>
      </c>
      <c r="G62" s="101">
        <v>1</v>
      </c>
    </row>
    <row r="63" spans="2:10" x14ac:dyDescent="0.35">
      <c r="B63" s="97" t="s">
        <v>96</v>
      </c>
      <c r="C63" s="97" t="s">
        <v>60</v>
      </c>
      <c r="D63" s="110" t="s">
        <v>150</v>
      </c>
      <c r="E63" s="97" t="s">
        <v>151</v>
      </c>
      <c r="F63" s="101" t="s">
        <v>152</v>
      </c>
      <c r="G63" s="101">
        <v>1</v>
      </c>
    </row>
    <row r="64" spans="2:10" x14ac:dyDescent="0.35">
      <c r="B64" s="97" t="s">
        <v>96</v>
      </c>
      <c r="C64" s="97" t="s">
        <v>60</v>
      </c>
      <c r="D64" s="110" t="s">
        <v>150</v>
      </c>
      <c r="E64" s="97" t="s">
        <v>153</v>
      </c>
      <c r="F64" s="101" t="s">
        <v>152</v>
      </c>
      <c r="G64" s="101">
        <v>1</v>
      </c>
      <c r="J64" s="97" t="s">
        <v>154</v>
      </c>
    </row>
    <row r="65" spans="2:10" x14ac:dyDescent="0.35">
      <c r="B65" s="97" t="s">
        <v>96</v>
      </c>
      <c r="C65" s="97" t="s">
        <v>60</v>
      </c>
      <c r="D65" s="110" t="s">
        <v>150</v>
      </c>
      <c r="E65" s="97" t="s">
        <v>155</v>
      </c>
      <c r="F65" s="101" t="s">
        <v>152</v>
      </c>
      <c r="G65" s="101">
        <v>1</v>
      </c>
    </row>
    <row r="66" spans="2:10" x14ac:dyDescent="0.35">
      <c r="B66" s="97" t="s">
        <v>96</v>
      </c>
      <c r="C66" s="97" t="s">
        <v>107</v>
      </c>
      <c r="D66" s="110" t="s">
        <v>156</v>
      </c>
      <c r="E66" s="97" t="s">
        <v>157</v>
      </c>
      <c r="F66" s="101" t="s">
        <v>110</v>
      </c>
      <c r="G66" s="101">
        <v>1</v>
      </c>
    </row>
    <row r="67" spans="2:10" x14ac:dyDescent="0.35">
      <c r="B67" s="97" t="s">
        <v>158</v>
      </c>
      <c r="C67" s="97" t="s">
        <v>107</v>
      </c>
      <c r="D67" s="110" t="s">
        <v>159</v>
      </c>
      <c r="E67" s="97" t="s">
        <v>160</v>
      </c>
      <c r="F67" s="101" t="s">
        <v>110</v>
      </c>
      <c r="G67" s="101">
        <v>1</v>
      </c>
    </row>
    <row r="68" spans="2:10" x14ac:dyDescent="0.35">
      <c r="B68" s="97" t="s">
        <v>59</v>
      </c>
      <c r="C68" s="97" t="s">
        <v>107</v>
      </c>
      <c r="D68" s="110" t="s">
        <v>161</v>
      </c>
      <c r="E68" s="97" t="s">
        <v>162</v>
      </c>
      <c r="F68" s="101" t="s">
        <v>110</v>
      </c>
      <c r="G68" s="101">
        <v>1</v>
      </c>
    </row>
    <row r="69" spans="2:10" x14ac:dyDescent="0.35">
      <c r="B69" s="97" t="s">
        <v>59</v>
      </c>
      <c r="C69" s="97" t="s">
        <v>107</v>
      </c>
      <c r="D69" s="110" t="s">
        <v>163</v>
      </c>
      <c r="E69" s="97" t="s">
        <v>164</v>
      </c>
      <c r="F69" s="101" t="s">
        <v>110</v>
      </c>
      <c r="G69" s="101">
        <v>1</v>
      </c>
    </row>
    <row r="70" spans="2:10" x14ac:dyDescent="0.35">
      <c r="B70" s="97" t="s">
        <v>59</v>
      </c>
      <c r="C70" s="97" t="s">
        <v>107</v>
      </c>
      <c r="D70" s="110" t="s">
        <v>163</v>
      </c>
      <c r="E70" s="97" t="s">
        <v>165</v>
      </c>
      <c r="F70" s="101" t="s">
        <v>110</v>
      </c>
      <c r="G70" s="101">
        <v>1</v>
      </c>
      <c r="J70" s="97" t="s">
        <v>166</v>
      </c>
    </row>
    <row r="71" spans="2:10" x14ac:dyDescent="0.35">
      <c r="B71" s="97" t="s">
        <v>59</v>
      </c>
      <c r="C71" s="97" t="s">
        <v>107</v>
      </c>
      <c r="D71" s="110" t="s">
        <v>167</v>
      </c>
      <c r="E71" s="97" t="s">
        <v>168</v>
      </c>
      <c r="F71" s="101" t="s">
        <v>110</v>
      </c>
      <c r="G71" s="101">
        <v>1</v>
      </c>
      <c r="J71" s="97" t="s">
        <v>166</v>
      </c>
    </row>
    <row r="72" spans="2:10" x14ac:dyDescent="0.35">
      <c r="B72" s="97" t="s">
        <v>59</v>
      </c>
      <c r="C72" s="97" t="s">
        <v>107</v>
      </c>
      <c r="D72" s="110" t="s">
        <v>163</v>
      </c>
      <c r="E72" s="97" t="s">
        <v>169</v>
      </c>
      <c r="F72" s="101" t="s">
        <v>110</v>
      </c>
      <c r="G72" s="101">
        <v>1</v>
      </c>
      <c r="J72" s="97" t="s">
        <v>166</v>
      </c>
    </row>
    <row r="73" spans="2:10" x14ac:dyDescent="0.35">
      <c r="B73" s="97" t="s">
        <v>59</v>
      </c>
      <c r="C73" s="97" t="s">
        <v>60</v>
      </c>
      <c r="D73" s="110" t="s">
        <v>144</v>
      </c>
      <c r="E73" s="97" t="s">
        <v>170</v>
      </c>
      <c r="F73" s="101" t="s">
        <v>146</v>
      </c>
      <c r="G73" s="101">
        <v>1</v>
      </c>
      <c r="J73" s="97" t="s">
        <v>166</v>
      </c>
    </row>
    <row r="74" spans="2:10" x14ac:dyDescent="0.35">
      <c r="B74" s="97" t="s">
        <v>171</v>
      </c>
      <c r="C74" s="97" t="s">
        <v>60</v>
      </c>
      <c r="D74" s="110" t="s">
        <v>172</v>
      </c>
      <c r="E74" s="105" t="s">
        <v>173</v>
      </c>
      <c r="F74" s="101" t="s">
        <v>174</v>
      </c>
      <c r="G74" s="101">
        <v>1</v>
      </c>
      <c r="J74" s="97" t="s">
        <v>166</v>
      </c>
    </row>
    <row r="75" spans="2:10" x14ac:dyDescent="0.35">
      <c r="B75" s="97" t="s">
        <v>171</v>
      </c>
      <c r="C75" s="97" t="s">
        <v>60</v>
      </c>
      <c r="D75" s="110" t="s">
        <v>172</v>
      </c>
      <c r="E75" s="97" t="s">
        <v>175</v>
      </c>
      <c r="F75" s="101" t="s">
        <v>174</v>
      </c>
      <c r="G75" s="101">
        <v>1</v>
      </c>
      <c r="J75" s="97" t="s">
        <v>166</v>
      </c>
    </row>
    <row r="76" spans="2:10" x14ac:dyDescent="0.35">
      <c r="B76" s="97" t="s">
        <v>96</v>
      </c>
      <c r="C76" s="97" t="s">
        <v>60</v>
      </c>
      <c r="D76" s="110" t="s">
        <v>118</v>
      </c>
      <c r="E76" s="97" t="s">
        <v>176</v>
      </c>
      <c r="F76" s="101" t="s">
        <v>177</v>
      </c>
      <c r="G76" s="101">
        <v>1</v>
      </c>
      <c r="J76" s="97" t="s">
        <v>166</v>
      </c>
    </row>
    <row r="77" spans="2:10" x14ac:dyDescent="0.35">
      <c r="B77" s="97" t="s">
        <v>96</v>
      </c>
      <c r="C77" s="97" t="s">
        <v>60</v>
      </c>
      <c r="D77" s="110" t="s">
        <v>118</v>
      </c>
      <c r="E77" s="97" t="s">
        <v>178</v>
      </c>
      <c r="F77" s="101" t="s">
        <v>177</v>
      </c>
      <c r="G77" s="101">
        <v>1</v>
      </c>
      <c r="J77" s="97" t="s">
        <v>166</v>
      </c>
    </row>
    <row r="78" spans="2:10" x14ac:dyDescent="0.35">
      <c r="B78" s="97" t="s">
        <v>96</v>
      </c>
      <c r="C78" s="97" t="s">
        <v>60</v>
      </c>
      <c r="D78" s="110" t="s">
        <v>118</v>
      </c>
      <c r="E78" s="97" t="s">
        <v>179</v>
      </c>
      <c r="F78" s="101" t="s">
        <v>177</v>
      </c>
      <c r="G78" s="101">
        <v>1</v>
      </c>
      <c r="J78" s="97" t="s">
        <v>166</v>
      </c>
    </row>
    <row r="79" spans="2:10" x14ac:dyDescent="0.35">
      <c r="B79" s="97" t="s">
        <v>96</v>
      </c>
      <c r="C79" s="97" t="s">
        <v>60</v>
      </c>
      <c r="D79" s="110" t="s">
        <v>118</v>
      </c>
      <c r="E79" s="97" t="s">
        <v>180</v>
      </c>
      <c r="F79" s="101" t="s">
        <v>177</v>
      </c>
      <c r="G79" s="101">
        <v>1</v>
      </c>
      <c r="J79" s="97" t="s">
        <v>181</v>
      </c>
    </row>
    <row r="80" spans="2:10" x14ac:dyDescent="0.35">
      <c r="B80" s="97" t="s">
        <v>96</v>
      </c>
      <c r="C80" s="97" t="s">
        <v>60</v>
      </c>
      <c r="D80" s="110" t="s">
        <v>118</v>
      </c>
      <c r="E80" s="97" t="s">
        <v>182</v>
      </c>
      <c r="F80" s="101" t="s">
        <v>177</v>
      </c>
      <c r="G80" s="101">
        <v>1</v>
      </c>
    </row>
    <row r="81" spans="2:10" x14ac:dyDescent="0.35">
      <c r="B81" s="97" t="s">
        <v>96</v>
      </c>
      <c r="C81" s="97" t="s">
        <v>60</v>
      </c>
      <c r="D81" s="110" t="s">
        <v>118</v>
      </c>
      <c r="E81" s="97" t="s">
        <v>183</v>
      </c>
      <c r="F81" s="101" t="s">
        <v>177</v>
      </c>
      <c r="G81" s="101">
        <v>1</v>
      </c>
    </row>
    <row r="82" spans="2:10" x14ac:dyDescent="0.35">
      <c r="B82" s="97" t="s">
        <v>96</v>
      </c>
      <c r="C82" s="97" t="s">
        <v>60</v>
      </c>
      <c r="D82" s="110" t="s">
        <v>118</v>
      </c>
      <c r="E82" s="97" t="s">
        <v>184</v>
      </c>
      <c r="F82" s="101" t="s">
        <v>177</v>
      </c>
      <c r="G82" s="101">
        <v>1</v>
      </c>
    </row>
    <row r="83" spans="2:10" x14ac:dyDescent="0.35">
      <c r="B83" s="97" t="s">
        <v>96</v>
      </c>
      <c r="C83" s="97" t="s">
        <v>60</v>
      </c>
      <c r="D83" s="110" t="s">
        <v>118</v>
      </c>
      <c r="E83" s="97" t="s">
        <v>185</v>
      </c>
      <c r="F83" s="101" t="s">
        <v>177</v>
      </c>
      <c r="G83" s="101">
        <v>1</v>
      </c>
    </row>
    <row r="84" spans="2:10" x14ac:dyDescent="0.35">
      <c r="B84" s="97" t="s">
        <v>96</v>
      </c>
      <c r="C84" s="97" t="s">
        <v>60</v>
      </c>
      <c r="D84" s="110" t="s">
        <v>118</v>
      </c>
      <c r="E84" s="97" t="s">
        <v>186</v>
      </c>
      <c r="F84" s="101" t="s">
        <v>177</v>
      </c>
      <c r="G84" s="101">
        <v>1</v>
      </c>
    </row>
    <row r="85" spans="2:10" x14ac:dyDescent="0.35">
      <c r="B85" s="97" t="s">
        <v>158</v>
      </c>
      <c r="C85" s="97" t="s">
        <v>187</v>
      </c>
      <c r="D85" s="110" t="s">
        <v>188</v>
      </c>
      <c r="E85" s="97" t="s">
        <v>189</v>
      </c>
      <c r="F85" s="101" t="s">
        <v>190</v>
      </c>
      <c r="G85" s="101">
        <v>1</v>
      </c>
    </row>
    <row r="86" spans="2:10" x14ac:dyDescent="0.35">
      <c r="B86" s="97" t="s">
        <v>158</v>
      </c>
      <c r="C86" s="97" t="s">
        <v>187</v>
      </c>
      <c r="D86" s="110" t="s">
        <v>191</v>
      </c>
      <c r="E86" s="97" t="s">
        <v>192</v>
      </c>
      <c r="F86" s="101" t="s">
        <v>190</v>
      </c>
      <c r="G86" s="101">
        <v>1</v>
      </c>
      <c r="J86" s="97" t="s">
        <v>193</v>
      </c>
    </row>
    <row r="87" spans="2:10" x14ac:dyDescent="0.35">
      <c r="B87" s="97" t="s">
        <v>158</v>
      </c>
      <c r="C87" s="97" t="s">
        <v>187</v>
      </c>
      <c r="D87" s="110" t="s">
        <v>191</v>
      </c>
      <c r="E87" s="97" t="s">
        <v>194</v>
      </c>
      <c r="F87" s="101" t="s">
        <v>190</v>
      </c>
      <c r="G87" s="101">
        <v>1</v>
      </c>
      <c r="J87" s="97" t="s">
        <v>195</v>
      </c>
    </row>
    <row r="88" spans="2:10" x14ac:dyDescent="0.35">
      <c r="B88" s="97" t="s">
        <v>96</v>
      </c>
      <c r="C88" s="97" t="s">
        <v>187</v>
      </c>
      <c r="D88" s="110" t="s">
        <v>196</v>
      </c>
      <c r="E88" s="97" t="s">
        <v>197</v>
      </c>
      <c r="F88" s="101" t="s">
        <v>198</v>
      </c>
      <c r="G88" s="101">
        <v>1</v>
      </c>
      <c r="J88" s="97" t="s">
        <v>199</v>
      </c>
    </row>
    <row r="89" spans="2:10" x14ac:dyDescent="0.35">
      <c r="B89" s="97" t="s">
        <v>96</v>
      </c>
      <c r="C89" s="97" t="s">
        <v>187</v>
      </c>
      <c r="D89" s="110" t="s">
        <v>196</v>
      </c>
      <c r="E89" s="97" t="s">
        <v>200</v>
      </c>
      <c r="F89" s="101" t="s">
        <v>198</v>
      </c>
      <c r="G89" s="101">
        <v>1</v>
      </c>
      <c r="J89" s="97" t="s">
        <v>201</v>
      </c>
    </row>
    <row r="90" spans="2:10" x14ac:dyDescent="0.35">
      <c r="B90" s="97" t="s">
        <v>96</v>
      </c>
      <c r="C90" s="97" t="s">
        <v>187</v>
      </c>
      <c r="D90" s="110" t="s">
        <v>196</v>
      </c>
      <c r="E90" s="106" t="s">
        <v>202</v>
      </c>
      <c r="F90" s="101" t="s">
        <v>198</v>
      </c>
      <c r="G90" s="101">
        <v>1</v>
      </c>
      <c r="J90" s="97" t="s">
        <v>203</v>
      </c>
    </row>
    <row r="91" spans="2:10" x14ac:dyDescent="0.35">
      <c r="B91" s="97" t="s">
        <v>59</v>
      </c>
      <c r="C91" s="97" t="s">
        <v>187</v>
      </c>
      <c r="D91" s="110" t="s">
        <v>204</v>
      </c>
      <c r="E91" s="97" t="s">
        <v>205</v>
      </c>
      <c r="F91" s="101" t="s">
        <v>206</v>
      </c>
      <c r="G91" s="101">
        <v>1</v>
      </c>
      <c r="J91" s="97" t="s">
        <v>207</v>
      </c>
    </row>
    <row r="92" spans="2:10" x14ac:dyDescent="0.35">
      <c r="B92" s="97" t="s">
        <v>208</v>
      </c>
      <c r="C92" s="97" t="s">
        <v>209</v>
      </c>
      <c r="D92" s="110" t="s">
        <v>210</v>
      </c>
      <c r="E92" s="97" t="s">
        <v>211</v>
      </c>
      <c r="F92" s="101" t="s">
        <v>212</v>
      </c>
      <c r="G92" s="101">
        <v>1</v>
      </c>
      <c r="J92" s="97" t="s">
        <v>207</v>
      </c>
    </row>
    <row r="93" spans="2:10" x14ac:dyDescent="0.35">
      <c r="B93" s="97" t="s">
        <v>208</v>
      </c>
      <c r="C93" s="97" t="s">
        <v>209</v>
      </c>
      <c r="D93" s="110" t="s">
        <v>213</v>
      </c>
      <c r="E93" s="97" t="s">
        <v>214</v>
      </c>
      <c r="F93" s="101" t="s">
        <v>215</v>
      </c>
      <c r="G93" s="101">
        <v>1</v>
      </c>
      <c r="J93" s="97" t="s">
        <v>207</v>
      </c>
    </row>
    <row r="94" spans="2:10" x14ac:dyDescent="0.35">
      <c r="B94" s="97" t="s">
        <v>216</v>
      </c>
      <c r="C94" s="97" t="s">
        <v>209</v>
      </c>
      <c r="D94" s="110" t="s">
        <v>217</v>
      </c>
      <c r="E94" s="97" t="s">
        <v>218</v>
      </c>
      <c r="F94" s="101">
        <v>2002</v>
      </c>
      <c r="G94" s="101">
        <v>1</v>
      </c>
      <c r="J94" s="97" t="s">
        <v>219</v>
      </c>
    </row>
    <row r="95" spans="2:10" x14ac:dyDescent="0.35">
      <c r="B95" s="97" t="s">
        <v>220</v>
      </c>
      <c r="C95" s="97" t="s">
        <v>209</v>
      </c>
      <c r="D95" s="110" t="s">
        <v>221</v>
      </c>
      <c r="E95" s="97" t="s">
        <v>222</v>
      </c>
      <c r="G95" s="101">
        <v>1</v>
      </c>
    </row>
    <row r="96" spans="2:10" x14ac:dyDescent="0.35">
      <c r="B96" s="97" t="s">
        <v>220</v>
      </c>
      <c r="C96" s="97" t="s">
        <v>209</v>
      </c>
      <c r="D96" s="110" t="s">
        <v>223</v>
      </c>
      <c r="E96" s="97" t="s">
        <v>224</v>
      </c>
      <c r="G96" s="101">
        <v>1</v>
      </c>
    </row>
    <row r="97" spans="2:7" x14ac:dyDescent="0.35">
      <c r="B97" s="97" t="s">
        <v>59</v>
      </c>
      <c r="C97" s="97" t="s">
        <v>107</v>
      </c>
      <c r="D97" s="110" t="s">
        <v>225</v>
      </c>
      <c r="E97" s="97" t="s">
        <v>226</v>
      </c>
      <c r="F97" s="101" t="s">
        <v>110</v>
      </c>
      <c r="G97" s="101">
        <v>1</v>
      </c>
    </row>
    <row r="98" spans="2:7" x14ac:dyDescent="0.35">
      <c r="B98" s="97" t="s">
        <v>59</v>
      </c>
      <c r="C98" s="97" t="s">
        <v>107</v>
      </c>
      <c r="D98" s="110" t="s">
        <v>227</v>
      </c>
      <c r="E98" s="97" t="s">
        <v>228</v>
      </c>
      <c r="F98" s="101" t="s">
        <v>110</v>
      </c>
      <c r="G98" s="101">
        <v>1</v>
      </c>
    </row>
    <row r="99" spans="2:7" x14ac:dyDescent="0.35">
      <c r="B99" s="97" t="s">
        <v>96</v>
      </c>
      <c r="C99" s="97" t="s">
        <v>60</v>
      </c>
      <c r="D99" s="110" t="s">
        <v>97</v>
      </c>
      <c r="E99" s="97" t="s">
        <v>229</v>
      </c>
      <c r="F99" s="101" t="s">
        <v>99</v>
      </c>
      <c r="G99" s="101">
        <v>1</v>
      </c>
    </row>
    <row r="100" spans="2:7" x14ac:dyDescent="0.35">
      <c r="B100" s="97" t="s">
        <v>96</v>
      </c>
      <c r="C100" s="97" t="s">
        <v>107</v>
      </c>
      <c r="D100" s="110" t="s">
        <v>230</v>
      </c>
      <c r="E100" s="97" t="s">
        <v>231</v>
      </c>
      <c r="G100" s="101">
        <v>1</v>
      </c>
    </row>
    <row r="101" spans="2:7" x14ac:dyDescent="0.35">
      <c r="B101" s="28" t="s">
        <v>59</v>
      </c>
      <c r="C101" s="28" t="s">
        <v>60</v>
      </c>
      <c r="D101" s="201" t="s">
        <v>232</v>
      </c>
      <c r="E101" s="28" t="s">
        <v>233</v>
      </c>
      <c r="F101" s="194" t="s">
        <v>234</v>
      </c>
      <c r="G101" s="101">
        <v>1</v>
      </c>
    </row>
    <row r="102" spans="2:7" x14ac:dyDescent="0.35">
      <c r="B102" s="28" t="s">
        <v>59</v>
      </c>
      <c r="C102" s="28" t="s">
        <v>60</v>
      </c>
      <c r="D102" s="201" t="s">
        <v>232</v>
      </c>
      <c r="E102" s="28" t="s">
        <v>235</v>
      </c>
      <c r="F102" s="194" t="s">
        <v>234</v>
      </c>
      <c r="G102" s="101">
        <v>1</v>
      </c>
    </row>
    <row r="103" spans="2:7" x14ac:dyDescent="0.35">
      <c r="B103" s="97" t="s">
        <v>59</v>
      </c>
      <c r="C103" s="97" t="s">
        <v>107</v>
      </c>
      <c r="D103" s="110" t="s">
        <v>236</v>
      </c>
      <c r="E103" s="97" t="s">
        <v>237</v>
      </c>
      <c r="F103" s="101" t="s">
        <v>110</v>
      </c>
      <c r="G103" s="101">
        <v>1</v>
      </c>
    </row>
    <row r="104" spans="2:7" x14ac:dyDescent="0.35">
      <c r="B104" s="97" t="s">
        <v>96</v>
      </c>
      <c r="C104" s="97" t="s">
        <v>60</v>
      </c>
      <c r="D104" s="110" t="s">
        <v>238</v>
      </c>
      <c r="E104" s="97" t="s">
        <v>239</v>
      </c>
      <c r="F104" s="101" t="s">
        <v>240</v>
      </c>
      <c r="G104" s="101">
        <v>1</v>
      </c>
    </row>
    <row r="105" spans="2:7" x14ac:dyDescent="0.35">
      <c r="B105" s="97" t="s">
        <v>96</v>
      </c>
      <c r="C105" s="97" t="s">
        <v>60</v>
      </c>
      <c r="D105" s="110" t="s">
        <v>238</v>
      </c>
      <c r="E105" s="97" t="s">
        <v>241</v>
      </c>
      <c r="F105" s="101" t="s">
        <v>240</v>
      </c>
      <c r="G105" s="101">
        <v>1</v>
      </c>
    </row>
    <row r="106" spans="2:7" x14ac:dyDescent="0.35">
      <c r="B106" s="97" t="s">
        <v>96</v>
      </c>
      <c r="C106" s="97" t="s">
        <v>60</v>
      </c>
      <c r="D106" s="110" t="s">
        <v>238</v>
      </c>
      <c r="E106" s="97" t="s">
        <v>242</v>
      </c>
      <c r="F106" s="101" t="s">
        <v>240</v>
      </c>
      <c r="G106" s="101">
        <v>1</v>
      </c>
    </row>
    <row r="107" spans="2:7" x14ac:dyDescent="0.35">
      <c r="B107" s="97" t="s">
        <v>96</v>
      </c>
      <c r="C107" s="97" t="s">
        <v>60</v>
      </c>
      <c r="D107" s="110" t="s">
        <v>238</v>
      </c>
      <c r="E107" s="97" t="s">
        <v>243</v>
      </c>
      <c r="F107" s="101" t="s">
        <v>240</v>
      </c>
      <c r="G107" s="101">
        <v>1</v>
      </c>
    </row>
    <row r="108" spans="2:7" x14ac:dyDescent="0.35">
      <c r="B108" s="97" t="s">
        <v>96</v>
      </c>
      <c r="C108" s="97" t="s">
        <v>60</v>
      </c>
      <c r="D108" s="110" t="s">
        <v>238</v>
      </c>
      <c r="E108" s="97" t="s">
        <v>244</v>
      </c>
      <c r="F108" s="101" t="s">
        <v>240</v>
      </c>
      <c r="G108" s="101">
        <v>1</v>
      </c>
    </row>
    <row r="109" spans="2:7" x14ac:dyDescent="0.35">
      <c r="B109" s="97" t="s">
        <v>96</v>
      </c>
      <c r="C109" s="97" t="s">
        <v>60</v>
      </c>
      <c r="D109" s="110" t="s">
        <v>238</v>
      </c>
      <c r="E109" s="97" t="s">
        <v>245</v>
      </c>
      <c r="F109" s="101" t="s">
        <v>240</v>
      </c>
      <c r="G109" s="101">
        <v>1</v>
      </c>
    </row>
    <row r="110" spans="2:7" x14ac:dyDescent="0.35">
      <c r="B110" s="97" t="s">
        <v>96</v>
      </c>
      <c r="C110" s="97" t="s">
        <v>60</v>
      </c>
      <c r="D110" s="110" t="s">
        <v>238</v>
      </c>
      <c r="E110" s="97" t="s">
        <v>246</v>
      </c>
      <c r="F110" s="101" t="s">
        <v>240</v>
      </c>
      <c r="G110" s="101">
        <v>1</v>
      </c>
    </row>
    <row r="111" spans="2:7" x14ac:dyDescent="0.35">
      <c r="B111" s="97" t="s">
        <v>96</v>
      </c>
      <c r="C111" s="97" t="s">
        <v>60</v>
      </c>
      <c r="D111" s="110" t="s">
        <v>238</v>
      </c>
      <c r="E111" s="97" t="s">
        <v>247</v>
      </c>
      <c r="F111" s="101" t="s">
        <v>240</v>
      </c>
      <c r="G111" s="101">
        <v>1</v>
      </c>
    </row>
    <row r="112" spans="2:7" x14ac:dyDescent="0.35">
      <c r="B112" s="97" t="s">
        <v>96</v>
      </c>
      <c r="C112" s="97" t="s">
        <v>60</v>
      </c>
      <c r="D112" s="110" t="s">
        <v>248</v>
      </c>
      <c r="E112" s="97" t="s">
        <v>249</v>
      </c>
      <c r="F112" s="101" t="s">
        <v>240</v>
      </c>
      <c r="G112" s="101">
        <v>1</v>
      </c>
    </row>
    <row r="113" spans="2:12" x14ac:dyDescent="0.35">
      <c r="B113" s="97" t="s">
        <v>96</v>
      </c>
      <c r="C113" s="97" t="s">
        <v>60</v>
      </c>
      <c r="D113" s="110" t="s">
        <v>248</v>
      </c>
      <c r="E113" s="97" t="s">
        <v>250</v>
      </c>
      <c r="F113" s="101" t="s">
        <v>240</v>
      </c>
      <c r="G113" s="101">
        <v>1</v>
      </c>
    </row>
    <row r="114" spans="2:12" x14ac:dyDescent="0.35">
      <c r="B114" s="97" t="s">
        <v>96</v>
      </c>
      <c r="C114" s="97" t="s">
        <v>60</v>
      </c>
      <c r="D114" s="110" t="s">
        <v>248</v>
      </c>
      <c r="E114" s="97" t="s">
        <v>251</v>
      </c>
      <c r="F114" s="101" t="s">
        <v>240</v>
      </c>
      <c r="G114" s="101">
        <v>1</v>
      </c>
    </row>
    <row r="115" spans="2:12" x14ac:dyDescent="0.35">
      <c r="B115" s="97" t="s">
        <v>96</v>
      </c>
      <c r="C115" s="97" t="s">
        <v>60</v>
      </c>
      <c r="D115" s="110" t="s">
        <v>252</v>
      </c>
      <c r="E115" s="97" t="s">
        <v>253</v>
      </c>
      <c r="F115" s="101" t="s">
        <v>240</v>
      </c>
      <c r="G115" s="101">
        <v>1</v>
      </c>
    </row>
    <row r="116" spans="2:12" x14ac:dyDescent="0.35">
      <c r="B116" s="97" t="s">
        <v>96</v>
      </c>
      <c r="C116" s="97" t="s">
        <v>60</v>
      </c>
      <c r="D116" s="110" t="s">
        <v>252</v>
      </c>
      <c r="E116" s="97" t="s">
        <v>254</v>
      </c>
      <c r="F116" s="101" t="s">
        <v>240</v>
      </c>
      <c r="G116" s="101">
        <v>1</v>
      </c>
    </row>
    <row r="117" spans="2:12" x14ac:dyDescent="0.35">
      <c r="B117" s="97" t="s">
        <v>96</v>
      </c>
      <c r="C117" s="97" t="s">
        <v>60</v>
      </c>
      <c r="D117" s="110" t="s">
        <v>252</v>
      </c>
      <c r="E117" s="97" t="s">
        <v>255</v>
      </c>
      <c r="F117" s="101" t="s">
        <v>240</v>
      </c>
      <c r="G117" s="101">
        <v>1</v>
      </c>
    </row>
    <row r="118" spans="2:12" x14ac:dyDescent="0.35">
      <c r="B118" s="97" t="s">
        <v>96</v>
      </c>
      <c r="C118" s="97" t="s">
        <v>60</v>
      </c>
      <c r="D118" s="110" t="s">
        <v>252</v>
      </c>
      <c r="E118" s="97" t="s">
        <v>256</v>
      </c>
      <c r="F118" s="101" t="s">
        <v>240</v>
      </c>
      <c r="G118" s="101">
        <v>1</v>
      </c>
    </row>
    <row r="119" spans="2:12" x14ac:dyDescent="0.35">
      <c r="B119" s="97" t="s">
        <v>96</v>
      </c>
      <c r="C119" s="97" t="s">
        <v>60</v>
      </c>
      <c r="D119" s="110" t="s">
        <v>252</v>
      </c>
      <c r="E119" s="97" t="s">
        <v>257</v>
      </c>
      <c r="F119" s="101" t="s">
        <v>240</v>
      </c>
      <c r="G119" s="101">
        <v>1</v>
      </c>
    </row>
    <row r="120" spans="2:12" x14ac:dyDescent="0.35">
      <c r="F120" s="107" t="s">
        <v>258</v>
      </c>
      <c r="G120" s="107">
        <f>SUM(G5:G119)</f>
        <v>115</v>
      </c>
      <c r="H120" s="107"/>
    </row>
    <row r="121" spans="2:12" x14ac:dyDescent="0.35">
      <c r="B121" s="197" t="s">
        <v>259</v>
      </c>
    </row>
    <row r="122" spans="2:12" x14ac:dyDescent="0.35">
      <c r="B122" s="110" t="s">
        <v>260</v>
      </c>
      <c r="C122" s="110" t="s">
        <v>107</v>
      </c>
      <c r="D122" s="198" t="s">
        <v>261</v>
      </c>
      <c r="E122" s="199" t="s">
        <v>262</v>
      </c>
      <c r="F122" s="203"/>
      <c r="G122" s="204">
        <v>1</v>
      </c>
      <c r="J122" s="110" t="s">
        <v>263</v>
      </c>
      <c r="K122" s="110"/>
      <c r="L122" s="110"/>
    </row>
    <row r="123" spans="2:12" x14ac:dyDescent="0.35">
      <c r="E123" s="202"/>
    </row>
    <row r="124" spans="2:12" ht="15.5" x14ac:dyDescent="0.35">
      <c r="B124" s="97" t="s">
        <v>264</v>
      </c>
      <c r="C124" s="97" t="s">
        <v>107</v>
      </c>
      <c r="D124" s="21" t="s">
        <v>265</v>
      </c>
      <c r="E124" s="97" t="s">
        <v>266</v>
      </c>
      <c r="F124" s="203"/>
      <c r="G124" s="204">
        <v>8</v>
      </c>
    </row>
    <row r="126" spans="2:12" x14ac:dyDescent="0.35">
      <c r="B126" s="97" t="s">
        <v>267</v>
      </c>
      <c r="C126" s="97" t="s">
        <v>107</v>
      </c>
      <c r="D126" s="110" t="s">
        <v>268</v>
      </c>
      <c r="E126" s="97" t="s">
        <v>269</v>
      </c>
      <c r="F126" s="203"/>
      <c r="G126" s="204">
        <v>1</v>
      </c>
    </row>
    <row r="128" spans="2:12" x14ac:dyDescent="0.35">
      <c r="B128" s="97" t="s">
        <v>270</v>
      </c>
      <c r="C128" s="97" t="s">
        <v>271</v>
      </c>
      <c r="D128" s="110" t="s">
        <v>272</v>
      </c>
      <c r="E128" s="97" t="s">
        <v>266</v>
      </c>
      <c r="F128" s="203"/>
      <c r="G128" s="204">
        <v>12</v>
      </c>
    </row>
    <row r="130" spans="2:12" x14ac:dyDescent="0.35">
      <c r="B130" s="97" t="s">
        <v>264</v>
      </c>
      <c r="C130" s="97" t="s">
        <v>107</v>
      </c>
      <c r="D130" s="110" t="s">
        <v>273</v>
      </c>
      <c r="E130" s="97" t="s">
        <v>274</v>
      </c>
      <c r="F130" s="203"/>
      <c r="G130" s="204">
        <v>1</v>
      </c>
    </row>
    <row r="132" spans="2:12" x14ac:dyDescent="0.35">
      <c r="B132" s="97" t="s">
        <v>275</v>
      </c>
      <c r="C132" s="97" t="s">
        <v>60</v>
      </c>
      <c r="D132" s="110" t="s">
        <v>276</v>
      </c>
      <c r="E132" s="245" t="s">
        <v>277</v>
      </c>
      <c r="F132" s="203"/>
      <c r="G132" s="204">
        <v>1</v>
      </c>
    </row>
    <row r="133" spans="2:12" x14ac:dyDescent="0.35">
      <c r="H133" s="204"/>
    </row>
    <row r="134" spans="2:12" x14ac:dyDescent="0.35">
      <c r="B134" s="97" t="s">
        <v>264</v>
      </c>
      <c r="C134" s="97" t="s">
        <v>60</v>
      </c>
      <c r="D134" s="110" t="s">
        <v>278</v>
      </c>
      <c r="E134" s="97" t="s">
        <v>279</v>
      </c>
      <c r="F134" s="203"/>
      <c r="G134" s="204">
        <v>1</v>
      </c>
    </row>
    <row r="135" spans="2:12" x14ac:dyDescent="0.35">
      <c r="H135" s="204"/>
    </row>
    <row r="136" spans="2:12" x14ac:dyDescent="0.35">
      <c r="B136" s="97" t="s">
        <v>280</v>
      </c>
      <c r="C136" s="97" t="s">
        <v>281</v>
      </c>
      <c r="D136" s="97" t="s">
        <v>282</v>
      </c>
      <c r="E136" s="105" t="s">
        <v>283</v>
      </c>
      <c r="F136" s="97"/>
    </row>
    <row r="137" spans="2:12" x14ac:dyDescent="0.35">
      <c r="B137" s="97" t="s">
        <v>280</v>
      </c>
      <c r="C137" s="97" t="s">
        <v>281</v>
      </c>
      <c r="D137" s="110" t="s">
        <v>282</v>
      </c>
      <c r="E137" s="97" t="s">
        <v>284</v>
      </c>
      <c r="F137" s="203"/>
    </row>
    <row r="138" spans="2:12" x14ac:dyDescent="0.35">
      <c r="F138" s="203"/>
      <c r="G138" s="204">
        <v>2</v>
      </c>
      <c r="H138" s="204"/>
    </row>
    <row r="140" spans="2:12" x14ac:dyDescent="0.35">
      <c r="B140" s="97" t="s">
        <v>264</v>
      </c>
      <c r="C140" s="97" t="s">
        <v>107</v>
      </c>
      <c r="D140" s="110" t="s">
        <v>285</v>
      </c>
      <c r="E140" s="97" t="s">
        <v>286</v>
      </c>
      <c r="F140" s="203"/>
      <c r="G140" s="204">
        <v>1</v>
      </c>
    </row>
    <row r="142" spans="2:12" x14ac:dyDescent="0.35">
      <c r="B142" s="97" t="s">
        <v>264</v>
      </c>
      <c r="C142" s="97" t="s">
        <v>107</v>
      </c>
      <c r="D142" s="110" t="s">
        <v>285</v>
      </c>
      <c r="E142" s="97" t="s">
        <v>287</v>
      </c>
      <c r="H142" s="228"/>
    </row>
    <row r="143" spans="2:12" x14ac:dyDescent="0.35">
      <c r="B143" s="97" t="s">
        <v>264</v>
      </c>
      <c r="C143" s="97" t="s">
        <v>107</v>
      </c>
      <c r="D143" s="97" t="s">
        <v>285</v>
      </c>
      <c r="E143" s="97" t="s">
        <v>288</v>
      </c>
    </row>
    <row r="144" spans="2:12" x14ac:dyDescent="0.35">
      <c r="F144" s="203"/>
      <c r="G144" s="204">
        <v>2</v>
      </c>
      <c r="H144" s="228">
        <v>43998</v>
      </c>
      <c r="I144" s="245" t="s">
        <v>289</v>
      </c>
      <c r="J144" s="245"/>
      <c r="K144" s="245"/>
      <c r="L144" s="245"/>
    </row>
    <row r="146" spans="2:9" x14ac:dyDescent="0.35">
      <c r="B146" s="97" t="s">
        <v>290</v>
      </c>
      <c r="C146" s="97" t="s">
        <v>107</v>
      </c>
      <c r="D146" s="110" t="s">
        <v>291</v>
      </c>
      <c r="E146" s="97" t="s">
        <v>292</v>
      </c>
      <c r="F146" s="203"/>
      <c r="G146" s="204">
        <v>1</v>
      </c>
      <c r="H146" s="228">
        <v>44004</v>
      </c>
      <c r="I146" s="97" t="s">
        <v>293</v>
      </c>
    </row>
    <row r="148" spans="2:9" x14ac:dyDescent="0.35">
      <c r="B148" s="110" t="s">
        <v>264</v>
      </c>
      <c r="C148" s="110" t="s">
        <v>107</v>
      </c>
      <c r="D148" s="110" t="s">
        <v>294</v>
      </c>
      <c r="E148" s="110" t="s">
        <v>295</v>
      </c>
      <c r="F148" s="203"/>
      <c r="G148" s="204">
        <v>1</v>
      </c>
      <c r="H148" s="228">
        <v>44004</v>
      </c>
      <c r="I148" s="97" t="s">
        <v>296</v>
      </c>
    </row>
    <row r="149" spans="2:9" x14ac:dyDescent="0.35">
      <c r="C149" s="243"/>
    </row>
    <row r="150" spans="2:9" x14ac:dyDescent="0.35">
      <c r="B150" s="97" t="s">
        <v>264</v>
      </c>
      <c r="C150" s="245" t="s">
        <v>107</v>
      </c>
      <c r="D150" s="245" t="s">
        <v>297</v>
      </c>
      <c r="E150" s="245" t="s">
        <v>298</v>
      </c>
      <c r="F150" s="203"/>
      <c r="G150" s="204">
        <v>1</v>
      </c>
      <c r="H150" s="228">
        <v>44004</v>
      </c>
      <c r="I150" s="97" t="s">
        <v>293</v>
      </c>
    </row>
    <row r="151" spans="2:9" x14ac:dyDescent="0.35">
      <c r="C151" s="243"/>
    </row>
    <row r="152" spans="2:9" x14ac:dyDescent="0.35">
      <c r="B152" s="97" t="s">
        <v>264</v>
      </c>
      <c r="C152" s="245" t="s">
        <v>107</v>
      </c>
      <c r="D152" s="110" t="s">
        <v>285</v>
      </c>
      <c r="E152" s="245" t="s">
        <v>299</v>
      </c>
      <c r="F152" s="203"/>
      <c r="G152" s="204">
        <v>1</v>
      </c>
      <c r="H152" s="228">
        <v>44004</v>
      </c>
      <c r="I152" s="97" t="s">
        <v>293</v>
      </c>
    </row>
    <row r="153" spans="2:9" x14ac:dyDescent="0.35">
      <c r="C153" s="243"/>
    </row>
    <row r="154" spans="2:9" x14ac:dyDescent="0.35">
      <c r="B154" s="97" t="s">
        <v>290</v>
      </c>
      <c r="C154" s="245" t="s">
        <v>107</v>
      </c>
      <c r="D154" s="110" t="s">
        <v>300</v>
      </c>
      <c r="E154" s="245" t="s">
        <v>301</v>
      </c>
      <c r="F154" s="203"/>
      <c r="G154" s="204">
        <v>1</v>
      </c>
      <c r="H154" s="228">
        <v>44004</v>
      </c>
      <c r="I154" s="97" t="s">
        <v>293</v>
      </c>
    </row>
    <row r="155" spans="2:9" x14ac:dyDescent="0.35">
      <c r="C155" s="243"/>
    </row>
    <row r="156" spans="2:9" x14ac:dyDescent="0.35">
      <c r="B156" s="97" t="s">
        <v>267</v>
      </c>
      <c r="C156" s="245" t="s">
        <v>187</v>
      </c>
      <c r="D156" s="110" t="s">
        <v>191</v>
      </c>
      <c r="E156" s="245" t="s">
        <v>302</v>
      </c>
      <c r="F156" s="203"/>
      <c r="G156" s="204">
        <v>1</v>
      </c>
      <c r="H156" s="228">
        <v>44004</v>
      </c>
      <c r="I156" s="97" t="s">
        <v>293</v>
      </c>
    </row>
    <row r="157" spans="2:9" x14ac:dyDescent="0.35">
      <c r="C157" s="243"/>
    </row>
    <row r="158" spans="2:9" x14ac:dyDescent="0.35">
      <c r="B158" s="97" t="s">
        <v>290</v>
      </c>
      <c r="C158" s="245" t="s">
        <v>187</v>
      </c>
      <c r="D158" s="110" t="s">
        <v>303</v>
      </c>
      <c r="E158" s="245" t="s">
        <v>304</v>
      </c>
      <c r="F158" s="203"/>
      <c r="G158" s="204">
        <v>1</v>
      </c>
      <c r="H158" s="228">
        <v>44004</v>
      </c>
      <c r="I158" s="97" t="s">
        <v>293</v>
      </c>
    </row>
    <row r="159" spans="2:9" x14ac:dyDescent="0.35">
      <c r="C159" s="243"/>
    </row>
    <row r="160" spans="2:9" x14ac:dyDescent="0.35">
      <c r="B160" s="97" t="s">
        <v>264</v>
      </c>
      <c r="C160" s="245" t="s">
        <v>187</v>
      </c>
      <c r="D160" s="110" t="s">
        <v>305</v>
      </c>
      <c r="E160" s="245" t="s">
        <v>306</v>
      </c>
      <c r="F160" s="203"/>
      <c r="G160" s="204">
        <v>1</v>
      </c>
      <c r="H160" s="228">
        <v>44004</v>
      </c>
      <c r="I160" s="97" t="s">
        <v>293</v>
      </c>
    </row>
    <row r="161" spans="2:9" x14ac:dyDescent="0.35">
      <c r="C161" s="243"/>
    </row>
    <row r="162" spans="2:9" x14ac:dyDescent="0.35">
      <c r="B162" s="97" t="s">
        <v>307</v>
      </c>
      <c r="C162" s="245" t="s">
        <v>281</v>
      </c>
      <c r="D162" s="110" t="s">
        <v>308</v>
      </c>
      <c r="E162" s="245" t="s">
        <v>309</v>
      </c>
    </row>
    <row r="163" spans="2:9" x14ac:dyDescent="0.35">
      <c r="C163" s="243"/>
      <c r="E163" s="97" t="s">
        <v>310</v>
      </c>
    </row>
    <row r="164" spans="2:9" x14ac:dyDescent="0.35">
      <c r="C164" s="243"/>
      <c r="F164" s="203"/>
      <c r="G164" s="204">
        <v>2</v>
      </c>
      <c r="H164" s="228">
        <v>44004</v>
      </c>
      <c r="I164" s="97" t="s">
        <v>293</v>
      </c>
    </row>
    <row r="165" spans="2:9" x14ac:dyDescent="0.35">
      <c r="C165" s="243"/>
    </row>
    <row r="166" spans="2:9" x14ac:dyDescent="0.35">
      <c r="B166" s="97" t="s">
        <v>290</v>
      </c>
      <c r="C166" s="245" t="s">
        <v>281</v>
      </c>
      <c r="D166" s="110" t="s">
        <v>118</v>
      </c>
      <c r="E166" s="97" t="s">
        <v>311</v>
      </c>
      <c r="H166" s="228">
        <v>44004</v>
      </c>
      <c r="I166" s="97" t="s">
        <v>293</v>
      </c>
    </row>
    <row r="167" spans="2:9" x14ac:dyDescent="0.35">
      <c r="C167" s="243"/>
      <c r="E167" s="97" t="s">
        <v>312</v>
      </c>
    </row>
    <row r="168" spans="2:9" x14ac:dyDescent="0.35">
      <c r="C168" s="243"/>
      <c r="E168" s="97" t="s">
        <v>313</v>
      </c>
    </row>
    <row r="169" spans="2:9" x14ac:dyDescent="0.35">
      <c r="C169" s="243"/>
      <c r="F169" s="203"/>
      <c r="G169" s="204">
        <v>3</v>
      </c>
      <c r="H169" s="228">
        <v>44004</v>
      </c>
      <c r="I169" s="97" t="s">
        <v>293</v>
      </c>
    </row>
    <row r="170" spans="2:9" x14ac:dyDescent="0.35">
      <c r="C170" s="243"/>
    </row>
    <row r="171" spans="2:9" x14ac:dyDescent="0.35">
      <c r="B171" s="97" t="s">
        <v>307</v>
      </c>
      <c r="C171" s="245" t="s">
        <v>281</v>
      </c>
      <c r="D171" s="110" t="s">
        <v>308</v>
      </c>
      <c r="E171" s="245" t="s">
        <v>314</v>
      </c>
      <c r="F171" s="203"/>
      <c r="G171" s="204">
        <v>1</v>
      </c>
      <c r="H171" s="228">
        <v>44004</v>
      </c>
      <c r="I171" s="97" t="s">
        <v>293</v>
      </c>
    </row>
    <row r="172" spans="2:9" x14ac:dyDescent="0.35">
      <c r="C172" s="243"/>
    </row>
    <row r="173" spans="2:9" x14ac:dyDescent="0.35">
      <c r="B173" s="97" t="s">
        <v>290</v>
      </c>
      <c r="C173" s="245" t="s">
        <v>281</v>
      </c>
      <c r="D173" s="110" t="s">
        <v>97</v>
      </c>
      <c r="E173" s="97" t="s">
        <v>315</v>
      </c>
    </row>
    <row r="174" spans="2:9" x14ac:dyDescent="0.35">
      <c r="C174" s="243"/>
      <c r="E174" s="97" t="s">
        <v>316</v>
      </c>
    </row>
    <row r="175" spans="2:9" x14ac:dyDescent="0.35">
      <c r="C175" s="243"/>
      <c r="F175" s="203"/>
      <c r="G175" s="204">
        <v>2</v>
      </c>
      <c r="H175" s="228">
        <v>44004</v>
      </c>
      <c r="I175" s="97" t="s">
        <v>293</v>
      </c>
    </row>
    <row r="176" spans="2:9" x14ac:dyDescent="0.35">
      <c r="C176" s="243"/>
    </row>
    <row r="177" spans="2:9" x14ac:dyDescent="0.35">
      <c r="B177" s="97" t="s">
        <v>290</v>
      </c>
      <c r="C177" s="245" t="s">
        <v>281</v>
      </c>
      <c r="D177" s="110" t="s">
        <v>317</v>
      </c>
      <c r="E177" s="245" t="s">
        <v>318</v>
      </c>
      <c r="F177" s="203"/>
      <c r="G177" s="204">
        <v>1</v>
      </c>
      <c r="H177" s="228">
        <v>44004</v>
      </c>
      <c r="I177" s="97" t="s">
        <v>293</v>
      </c>
    </row>
    <row r="178" spans="2:9" x14ac:dyDescent="0.35">
      <c r="C178" s="243"/>
    </row>
    <row r="179" spans="2:9" x14ac:dyDescent="0.35">
      <c r="B179" s="97" t="s">
        <v>319</v>
      </c>
      <c r="C179" s="245" t="s">
        <v>281</v>
      </c>
      <c r="D179" s="110" t="s">
        <v>320</v>
      </c>
      <c r="E179" s="245" t="s">
        <v>321</v>
      </c>
      <c r="F179" s="203"/>
      <c r="G179" s="204">
        <v>1</v>
      </c>
      <c r="H179" s="228">
        <v>44004</v>
      </c>
      <c r="I179" s="97" t="s">
        <v>293</v>
      </c>
    </row>
    <row r="180" spans="2:9" x14ac:dyDescent="0.35">
      <c r="C180" s="243"/>
    </row>
    <row r="181" spans="2:9" x14ac:dyDescent="0.35">
      <c r="B181" s="97" t="s">
        <v>307</v>
      </c>
      <c r="C181" s="245" t="s">
        <v>322</v>
      </c>
      <c r="D181" s="110" t="s">
        <v>323</v>
      </c>
      <c r="E181" s="245" t="s">
        <v>324</v>
      </c>
    </row>
    <row r="182" spans="2:9" x14ac:dyDescent="0.35">
      <c r="C182" s="243"/>
      <c r="E182" s="245" t="s">
        <v>325</v>
      </c>
    </row>
    <row r="183" spans="2:9" x14ac:dyDescent="0.35">
      <c r="C183" s="243"/>
      <c r="F183" s="203"/>
      <c r="G183" s="204">
        <v>2</v>
      </c>
      <c r="H183" s="228">
        <v>44004</v>
      </c>
      <c r="I183" s="97" t="s">
        <v>293</v>
      </c>
    </row>
    <row r="184" spans="2:9" x14ac:dyDescent="0.35">
      <c r="C184" s="243"/>
    </row>
    <row r="185" spans="2:9" ht="15.5" x14ac:dyDescent="0.35">
      <c r="B185" s="97" t="s">
        <v>326</v>
      </c>
      <c r="C185" s="243" t="s">
        <v>60</v>
      </c>
      <c r="D185" s="110" t="s">
        <v>327</v>
      </c>
      <c r="E185" s="21" t="s">
        <v>328</v>
      </c>
      <c r="F185" s="203"/>
      <c r="G185" s="204">
        <v>1</v>
      </c>
      <c r="H185" s="228">
        <v>44001</v>
      </c>
      <c r="I185" s="97" t="s">
        <v>329</v>
      </c>
    </row>
    <row r="186" spans="2:9" x14ac:dyDescent="0.35">
      <c r="C186" s="243"/>
    </row>
    <row r="187" spans="2:9" x14ac:dyDescent="0.35">
      <c r="C187" s="243" t="s">
        <v>330</v>
      </c>
      <c r="D187" s="110" t="s">
        <v>331</v>
      </c>
      <c r="E187" s="97" t="s">
        <v>331</v>
      </c>
      <c r="F187" s="203"/>
      <c r="G187" s="204">
        <v>1</v>
      </c>
      <c r="H187" s="228">
        <v>44012</v>
      </c>
      <c r="I187" s="97" t="s">
        <v>332</v>
      </c>
    </row>
    <row r="188" spans="2:9" x14ac:dyDescent="0.35">
      <c r="C188" s="243"/>
      <c r="I188" s="111"/>
    </row>
    <row r="189" spans="2:9" x14ac:dyDescent="0.35">
      <c r="B189" s="97" t="s">
        <v>307</v>
      </c>
      <c r="C189" s="245" t="s">
        <v>281</v>
      </c>
      <c r="D189" s="110" t="s">
        <v>333</v>
      </c>
      <c r="E189" s="245" t="s">
        <v>334</v>
      </c>
      <c r="F189" s="203"/>
      <c r="G189" s="204">
        <v>1</v>
      </c>
      <c r="H189" s="228">
        <v>44022</v>
      </c>
      <c r="I189" s="245" t="s">
        <v>335</v>
      </c>
    </row>
    <row r="190" spans="2:9" x14ac:dyDescent="0.35">
      <c r="C190" s="243"/>
      <c r="I190" s="111"/>
    </row>
    <row r="191" spans="2:9" x14ac:dyDescent="0.35">
      <c r="B191" s="97" t="s">
        <v>290</v>
      </c>
      <c r="C191" s="243" t="s">
        <v>187</v>
      </c>
      <c r="D191" s="110" t="s">
        <v>336</v>
      </c>
      <c r="E191" s="97" t="s">
        <v>337</v>
      </c>
      <c r="F191" s="203"/>
      <c r="G191" s="204">
        <v>1</v>
      </c>
      <c r="H191" s="228">
        <v>44022</v>
      </c>
      <c r="I191" s="111" t="s">
        <v>338</v>
      </c>
    </row>
    <row r="192" spans="2:9" x14ac:dyDescent="0.35">
      <c r="C192" s="243"/>
    </row>
    <row r="193" spans="2:10" x14ac:dyDescent="0.35">
      <c r="B193" s="97" t="s">
        <v>339</v>
      </c>
      <c r="C193" s="245" t="s">
        <v>209</v>
      </c>
      <c r="D193" s="110" t="s">
        <v>340</v>
      </c>
      <c r="E193" s="97" t="s">
        <v>341</v>
      </c>
      <c r="F193" s="203"/>
      <c r="G193" s="204">
        <v>1</v>
      </c>
      <c r="H193" s="228">
        <v>44022</v>
      </c>
      <c r="I193" s="97" t="s">
        <v>338</v>
      </c>
      <c r="J193" s="97" t="s">
        <v>3528</v>
      </c>
    </row>
  </sheetData>
  <mergeCells count="1">
    <mergeCell ref="D2:J2"/>
  </mergeCells>
  <conditionalFormatting sqref="D124">
    <cfRule type="duplicateValues" dxfId="128" priority="1"/>
    <cfRule type="duplicateValues" dxfId="127" priority="2"/>
  </conditionalFormatting>
  <conditionalFormatting sqref="D124">
    <cfRule type="duplicateValues" dxfId="126" priority="3"/>
  </conditionalFormatting>
  <pageMargins left="0.7" right="0.7" top="0.75" bottom="0.75" header="0.3" footer="0.3"/>
  <pageSetup paperSize="15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EU127"/>
  <sheetViews>
    <sheetView tabSelected="1" zoomScale="90" zoomScaleNormal="90" zoomScaleSheetLayoutView="110" workbookViewId="0">
      <pane ySplit="1" topLeftCell="A2" activePane="bottomLeft" state="frozen"/>
      <selection pane="bottomLeft" activeCell="E26" sqref="E26"/>
    </sheetView>
  </sheetViews>
  <sheetFormatPr defaultColWidth="14.453125" defaultRowHeight="15" customHeight="1" x14ac:dyDescent="0.35"/>
  <cols>
    <col min="1" max="1" width="20.81640625" style="10" bestFit="1" customWidth="1"/>
    <col min="2" max="2" width="10.54296875" style="10" customWidth="1"/>
    <col min="3" max="3" width="22.7265625" style="10" customWidth="1"/>
    <col min="4" max="4" width="36.1796875" style="10" customWidth="1"/>
    <col min="5" max="5" width="15" style="10" customWidth="1"/>
    <col min="6" max="6" width="34.7265625" style="10" customWidth="1"/>
    <col min="7" max="7" width="0.1796875" style="10" customWidth="1"/>
    <col min="8" max="8" width="11.81640625" style="10" customWidth="1"/>
    <col min="9" max="9" width="12" style="48" customWidth="1"/>
    <col min="10" max="10" width="23.7265625" style="17" customWidth="1"/>
    <col min="11" max="11" width="14.81640625" style="174" customWidth="1"/>
    <col min="12" max="12" width="18.453125" style="48" customWidth="1"/>
    <col min="13" max="13" width="20.453125" style="185" customWidth="1"/>
    <col min="14" max="14" width="22.1796875" style="48" customWidth="1"/>
    <col min="15" max="15" width="68.1796875" style="47" customWidth="1"/>
    <col min="16" max="57" width="14.453125" style="18"/>
    <col min="58" max="16384" width="14.453125" style="10"/>
  </cols>
  <sheetData>
    <row r="1" spans="1:57" s="9" customFormat="1" ht="62" x14ac:dyDescent="0.35">
      <c r="A1" s="8" t="s">
        <v>342</v>
      </c>
      <c r="B1" s="8" t="s">
        <v>49</v>
      </c>
      <c r="C1" s="8" t="s">
        <v>343</v>
      </c>
      <c r="D1" s="8" t="s">
        <v>344</v>
      </c>
      <c r="E1" s="8" t="s">
        <v>345</v>
      </c>
      <c r="F1" s="8" t="s">
        <v>1</v>
      </c>
      <c r="G1" s="8" t="s">
        <v>346</v>
      </c>
      <c r="H1" s="43" t="s">
        <v>347</v>
      </c>
      <c r="I1" s="43" t="s">
        <v>348</v>
      </c>
      <c r="J1" s="78" t="s">
        <v>349</v>
      </c>
      <c r="K1" s="43" t="s">
        <v>350</v>
      </c>
      <c r="L1" s="49" t="s">
        <v>351</v>
      </c>
      <c r="M1" s="78" t="s">
        <v>352</v>
      </c>
      <c r="N1" s="78" t="s">
        <v>353</v>
      </c>
      <c r="O1" s="20" t="s">
        <v>354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</row>
    <row r="2" spans="1:57" s="18" customFormat="1" ht="15.5" x14ac:dyDescent="0.35">
      <c r="A2" s="21" t="s">
        <v>468</v>
      </c>
      <c r="B2" s="25" t="s">
        <v>107</v>
      </c>
      <c r="C2" s="21"/>
      <c r="D2" s="19" t="s">
        <v>469</v>
      </c>
      <c r="E2" s="19" t="s">
        <v>290</v>
      </c>
      <c r="F2" s="19" t="s">
        <v>470</v>
      </c>
      <c r="G2" s="19"/>
      <c r="H2" s="19" t="s">
        <v>471</v>
      </c>
      <c r="I2" s="53">
        <v>400</v>
      </c>
      <c r="J2" s="23" t="s">
        <v>359</v>
      </c>
      <c r="K2" s="169"/>
      <c r="L2" s="88">
        <v>0</v>
      </c>
      <c r="M2" s="177" t="s">
        <v>360</v>
      </c>
      <c r="N2" s="175">
        <f t="shared" ref="N2:N33" si="0">I2+L2+K2</f>
        <v>400</v>
      </c>
      <c r="O2" s="21"/>
    </row>
    <row r="3" spans="1:57" s="58" customFormat="1" ht="15.5" x14ac:dyDescent="0.35">
      <c r="A3" s="21" t="s">
        <v>443</v>
      </c>
      <c r="B3" s="24" t="s">
        <v>107</v>
      </c>
      <c r="C3" s="21"/>
      <c r="D3" s="27" t="s">
        <v>444</v>
      </c>
      <c r="E3" s="19" t="s">
        <v>290</v>
      </c>
      <c r="F3" s="27" t="s">
        <v>445</v>
      </c>
      <c r="G3" s="27"/>
      <c r="H3" s="27"/>
      <c r="I3" s="85">
        <v>138</v>
      </c>
      <c r="J3" s="23" t="s">
        <v>359</v>
      </c>
      <c r="K3" s="173"/>
      <c r="L3" s="88">
        <v>0</v>
      </c>
      <c r="M3" s="177" t="s">
        <v>360</v>
      </c>
      <c r="N3" s="175">
        <f t="shared" si="0"/>
        <v>138</v>
      </c>
      <c r="O3" s="21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s="18" customFormat="1" ht="15.5" x14ac:dyDescent="0.35">
      <c r="A4" s="21" t="s">
        <v>443</v>
      </c>
      <c r="B4" s="24" t="s">
        <v>107</v>
      </c>
      <c r="C4" s="21"/>
      <c r="D4" s="27" t="s">
        <v>446</v>
      </c>
      <c r="E4" s="19" t="s">
        <v>290</v>
      </c>
      <c r="F4" s="27" t="s">
        <v>445</v>
      </c>
      <c r="G4" s="27"/>
      <c r="H4" s="27"/>
      <c r="I4" s="85">
        <v>240</v>
      </c>
      <c r="J4" s="23"/>
      <c r="K4" s="173"/>
      <c r="L4" s="88">
        <v>0</v>
      </c>
      <c r="M4" s="177" t="s">
        <v>360</v>
      </c>
      <c r="N4" s="175">
        <f t="shared" si="0"/>
        <v>240</v>
      </c>
      <c r="O4" s="21" t="s">
        <v>447</v>
      </c>
    </row>
    <row r="5" spans="1:57" s="58" customFormat="1" ht="15.5" x14ac:dyDescent="0.35">
      <c r="A5" s="21" t="s">
        <v>488</v>
      </c>
      <c r="B5" s="24" t="s">
        <v>107</v>
      </c>
      <c r="C5" s="21"/>
      <c r="D5" s="19" t="s">
        <v>489</v>
      </c>
      <c r="E5" s="21" t="s">
        <v>264</v>
      </c>
      <c r="F5" s="19" t="s">
        <v>490</v>
      </c>
      <c r="G5" s="19"/>
      <c r="H5" s="19" t="s">
        <v>491</v>
      </c>
      <c r="I5" s="53">
        <v>28</v>
      </c>
      <c r="J5" s="23" t="s">
        <v>422</v>
      </c>
      <c r="K5" s="169"/>
      <c r="L5" s="88">
        <v>0</v>
      </c>
      <c r="M5" s="177" t="s">
        <v>360</v>
      </c>
      <c r="N5" s="175">
        <f t="shared" si="0"/>
        <v>28</v>
      </c>
      <c r="O5" s="21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15.5" x14ac:dyDescent="0.35">
      <c r="A6" s="21" t="s">
        <v>472</v>
      </c>
      <c r="B6" s="24" t="s">
        <v>107</v>
      </c>
      <c r="C6" s="21"/>
      <c r="D6" s="19" t="s">
        <v>473</v>
      </c>
      <c r="E6" s="19" t="s">
        <v>264</v>
      </c>
      <c r="F6" s="19" t="s">
        <v>474</v>
      </c>
      <c r="G6" s="19"/>
      <c r="H6" s="19" t="s">
        <v>475</v>
      </c>
      <c r="I6" s="53">
        <v>93</v>
      </c>
      <c r="J6" s="23" t="s">
        <v>422</v>
      </c>
      <c r="K6" s="169"/>
      <c r="L6" s="88">
        <v>8</v>
      </c>
      <c r="M6" s="177" t="s">
        <v>360</v>
      </c>
      <c r="N6" s="175">
        <f t="shared" si="0"/>
        <v>101</v>
      </c>
      <c r="O6" s="21" t="s">
        <v>476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pans="1:57" ht="18" customHeight="1" x14ac:dyDescent="0.35">
      <c r="A7" s="21" t="s">
        <v>494</v>
      </c>
      <c r="B7" s="24" t="s">
        <v>107</v>
      </c>
      <c r="C7" s="21"/>
      <c r="D7" s="19" t="s">
        <v>265</v>
      </c>
      <c r="E7" s="21" t="s">
        <v>264</v>
      </c>
      <c r="F7" s="19" t="s">
        <v>495</v>
      </c>
      <c r="G7" s="19"/>
      <c r="H7" s="19" t="s">
        <v>367</v>
      </c>
      <c r="I7" s="53">
        <v>2</v>
      </c>
      <c r="J7" s="23" t="s">
        <v>422</v>
      </c>
      <c r="K7" s="169"/>
      <c r="L7" s="88">
        <v>109</v>
      </c>
      <c r="M7" s="177" t="s">
        <v>360</v>
      </c>
      <c r="N7" s="175">
        <f t="shared" si="0"/>
        <v>111</v>
      </c>
      <c r="O7" s="21" t="s">
        <v>496</v>
      </c>
    </row>
    <row r="8" spans="1:57" s="18" customFormat="1" ht="15.5" x14ac:dyDescent="0.35">
      <c r="A8" s="21" t="s">
        <v>492</v>
      </c>
      <c r="B8" s="24" t="s">
        <v>107</v>
      </c>
      <c r="C8" s="21"/>
      <c r="D8" s="27" t="s">
        <v>493</v>
      </c>
      <c r="E8" s="19" t="s">
        <v>264</v>
      </c>
      <c r="F8" s="27" t="s">
        <v>490</v>
      </c>
      <c r="G8" s="27"/>
      <c r="H8" s="27" t="s">
        <v>491</v>
      </c>
      <c r="I8" s="85">
        <v>205</v>
      </c>
      <c r="J8" s="23" t="s">
        <v>359</v>
      </c>
      <c r="K8" s="173"/>
      <c r="L8" s="88">
        <v>0</v>
      </c>
      <c r="M8" s="177" t="s">
        <v>360</v>
      </c>
      <c r="N8" s="175">
        <f t="shared" si="0"/>
        <v>205</v>
      </c>
      <c r="O8" s="21"/>
    </row>
    <row r="9" spans="1:57" s="18" customFormat="1" ht="15.5" x14ac:dyDescent="0.35">
      <c r="A9" s="21" t="s">
        <v>497</v>
      </c>
      <c r="B9" s="25" t="s">
        <v>107</v>
      </c>
      <c r="C9" s="21"/>
      <c r="D9" s="30" t="s">
        <v>498</v>
      </c>
      <c r="E9" s="19" t="s">
        <v>264</v>
      </c>
      <c r="F9" s="30" t="s">
        <v>495</v>
      </c>
      <c r="G9" s="30"/>
      <c r="H9" s="21" t="s">
        <v>367</v>
      </c>
      <c r="I9" s="85">
        <v>25</v>
      </c>
      <c r="J9" s="23" t="s">
        <v>359</v>
      </c>
      <c r="K9" s="173"/>
      <c r="L9" s="88">
        <v>46</v>
      </c>
      <c r="M9" s="177" t="s">
        <v>360</v>
      </c>
      <c r="N9" s="175">
        <f t="shared" si="0"/>
        <v>71</v>
      </c>
      <c r="O9" s="21" t="s">
        <v>499</v>
      </c>
    </row>
    <row r="10" spans="1:57" s="18" customFormat="1" ht="15.5" x14ac:dyDescent="0.35">
      <c r="A10" s="21" t="s">
        <v>518</v>
      </c>
      <c r="B10" s="25" t="s">
        <v>107</v>
      </c>
      <c r="C10" s="21"/>
      <c r="D10" s="30" t="s">
        <v>519</v>
      </c>
      <c r="E10" s="21" t="s">
        <v>264</v>
      </c>
      <c r="F10" s="30" t="s">
        <v>520</v>
      </c>
      <c r="G10" s="30"/>
      <c r="H10" s="30"/>
      <c r="I10" s="85">
        <v>241</v>
      </c>
      <c r="J10" s="23" t="s">
        <v>359</v>
      </c>
      <c r="K10" s="173"/>
      <c r="L10" s="91">
        <v>0</v>
      </c>
      <c r="M10" s="177" t="s">
        <v>360</v>
      </c>
      <c r="N10" s="175">
        <f t="shared" si="0"/>
        <v>241</v>
      </c>
      <c r="O10" s="21"/>
    </row>
    <row r="11" spans="1:57" ht="15.5" x14ac:dyDescent="0.35">
      <c r="A11" s="19" t="s">
        <v>510</v>
      </c>
      <c r="B11" s="24" t="s">
        <v>107</v>
      </c>
      <c r="C11" s="19"/>
      <c r="D11" s="19" t="s">
        <v>2950</v>
      </c>
      <c r="E11" s="21" t="s">
        <v>264</v>
      </c>
      <c r="F11" s="19" t="s">
        <v>511</v>
      </c>
      <c r="G11" s="21"/>
      <c r="H11" s="21" t="s">
        <v>512</v>
      </c>
      <c r="I11" s="53">
        <v>295</v>
      </c>
      <c r="J11" s="23" t="s">
        <v>359</v>
      </c>
      <c r="K11" s="169"/>
      <c r="L11" s="91">
        <v>0</v>
      </c>
      <c r="M11" s="177" t="s">
        <v>360</v>
      </c>
      <c r="N11" s="175">
        <f t="shared" si="0"/>
        <v>295</v>
      </c>
      <c r="O11" s="19" t="s">
        <v>513</v>
      </c>
    </row>
    <row r="12" spans="1:57" s="180" customFormat="1" ht="15.5" x14ac:dyDescent="0.35">
      <c r="A12" s="81" t="s">
        <v>521</v>
      </c>
      <c r="B12" s="24" t="s">
        <v>107</v>
      </c>
      <c r="C12" s="21"/>
      <c r="D12" s="27" t="s">
        <v>522</v>
      </c>
      <c r="E12" s="21" t="s">
        <v>264</v>
      </c>
      <c r="F12" s="27" t="s">
        <v>523</v>
      </c>
      <c r="G12" s="27"/>
      <c r="H12" s="27" t="s">
        <v>367</v>
      </c>
      <c r="I12" s="85">
        <v>400</v>
      </c>
      <c r="J12" s="23" t="s">
        <v>359</v>
      </c>
      <c r="K12" s="173"/>
      <c r="L12" s="91">
        <v>0</v>
      </c>
      <c r="M12" s="177" t="s">
        <v>360</v>
      </c>
      <c r="N12" s="175">
        <f t="shared" si="0"/>
        <v>400</v>
      </c>
      <c r="O12" s="22" t="s">
        <v>524</v>
      </c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</row>
    <row r="13" spans="1:57" ht="15.5" x14ac:dyDescent="0.35">
      <c r="A13" s="222" t="s">
        <v>433</v>
      </c>
      <c r="B13" s="249" t="s">
        <v>107</v>
      </c>
      <c r="C13" s="57"/>
      <c r="D13" s="222" t="s">
        <v>434</v>
      </c>
      <c r="E13" s="19" t="s">
        <v>290</v>
      </c>
      <c r="F13" s="222" t="s">
        <v>435</v>
      </c>
      <c r="G13" s="28"/>
      <c r="H13" s="76"/>
      <c r="I13" s="223">
        <v>100</v>
      </c>
      <c r="J13" s="23" t="s">
        <v>436</v>
      </c>
      <c r="K13" s="172"/>
      <c r="L13" s="265">
        <v>0</v>
      </c>
      <c r="M13" s="177" t="s">
        <v>360</v>
      </c>
      <c r="N13" s="175">
        <f t="shared" si="0"/>
        <v>100</v>
      </c>
      <c r="O13" s="21"/>
    </row>
    <row r="14" spans="1:57" ht="15.5" x14ac:dyDescent="0.35">
      <c r="A14" s="19" t="s">
        <v>429</v>
      </c>
      <c r="B14" s="208" t="s">
        <v>107</v>
      </c>
      <c r="C14" s="21"/>
      <c r="D14" s="19" t="s">
        <v>3536</v>
      </c>
      <c r="E14" s="19" t="s">
        <v>290</v>
      </c>
      <c r="F14" s="19" t="s">
        <v>430</v>
      </c>
      <c r="G14" s="19"/>
      <c r="H14" s="19"/>
      <c r="I14" s="86">
        <v>304</v>
      </c>
      <c r="J14" s="23" t="s">
        <v>431</v>
      </c>
      <c r="K14" s="169"/>
      <c r="L14" s="88">
        <v>96</v>
      </c>
      <c r="M14" s="177" t="s">
        <v>360</v>
      </c>
      <c r="N14" s="175">
        <f t="shared" si="0"/>
        <v>400</v>
      </c>
      <c r="O14" s="19" t="s">
        <v>432</v>
      </c>
    </row>
    <row r="15" spans="1:57" s="18" customFormat="1" ht="15.5" x14ac:dyDescent="0.35">
      <c r="A15" s="21" t="s">
        <v>451</v>
      </c>
      <c r="B15" s="208" t="s">
        <v>107</v>
      </c>
      <c r="C15" s="21"/>
      <c r="D15" s="19" t="s">
        <v>3537</v>
      </c>
      <c r="E15" s="21" t="s">
        <v>290</v>
      </c>
      <c r="F15" s="19" t="s">
        <v>452</v>
      </c>
      <c r="G15" s="19"/>
      <c r="H15" s="19"/>
      <c r="I15" s="53">
        <v>126</v>
      </c>
      <c r="J15" s="23" t="s">
        <v>431</v>
      </c>
      <c r="K15" s="169"/>
      <c r="L15" s="88">
        <v>144</v>
      </c>
      <c r="M15" s="177" t="s">
        <v>360</v>
      </c>
      <c r="N15" s="175">
        <f t="shared" si="0"/>
        <v>270</v>
      </c>
      <c r="O15" s="21" t="s">
        <v>3526</v>
      </c>
    </row>
    <row r="16" spans="1:57" s="18" customFormat="1" ht="15.5" x14ac:dyDescent="0.35">
      <c r="A16" s="21" t="s">
        <v>451</v>
      </c>
      <c r="B16" s="249" t="s">
        <v>107</v>
      </c>
      <c r="C16" s="21"/>
      <c r="D16" s="21" t="s">
        <v>1750</v>
      </c>
      <c r="E16" s="19" t="s">
        <v>290</v>
      </c>
      <c r="F16" s="19" t="s">
        <v>457</v>
      </c>
      <c r="G16" s="19"/>
      <c r="H16" s="19" t="s">
        <v>367</v>
      </c>
      <c r="I16" s="53">
        <v>293</v>
      </c>
      <c r="J16" s="23" t="s">
        <v>458</v>
      </c>
      <c r="K16" s="169"/>
      <c r="L16" s="235">
        <v>224</v>
      </c>
      <c r="M16" s="177" t="s">
        <v>360</v>
      </c>
      <c r="N16" s="175">
        <f t="shared" si="0"/>
        <v>517</v>
      </c>
      <c r="O16" s="167" t="s">
        <v>3524</v>
      </c>
    </row>
    <row r="17" spans="1:16375" s="56" customFormat="1" ht="15.5" x14ac:dyDescent="0.35">
      <c r="A17" s="21" t="s">
        <v>453</v>
      </c>
      <c r="B17" s="249" t="s">
        <v>107</v>
      </c>
      <c r="C17" s="21"/>
      <c r="D17" s="19" t="s">
        <v>1750</v>
      </c>
      <c r="E17" s="19" t="s">
        <v>290</v>
      </c>
      <c r="F17" s="19" t="s">
        <v>454</v>
      </c>
      <c r="G17" s="19"/>
      <c r="H17" s="19" t="s">
        <v>367</v>
      </c>
      <c r="I17" s="37">
        <v>497</v>
      </c>
      <c r="J17" s="23" t="s">
        <v>455</v>
      </c>
      <c r="K17" s="169"/>
      <c r="L17" s="88">
        <v>2112</v>
      </c>
      <c r="M17" s="177" t="s">
        <v>360</v>
      </c>
      <c r="N17" s="175">
        <f t="shared" si="0"/>
        <v>2609</v>
      </c>
      <c r="O17" s="21" t="s">
        <v>456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16375" ht="15.5" x14ac:dyDescent="0.35">
      <c r="A18" s="21" t="s">
        <v>477</v>
      </c>
      <c r="B18" s="208" t="s">
        <v>107</v>
      </c>
      <c r="C18" s="21"/>
      <c r="D18" s="27" t="s">
        <v>478</v>
      </c>
      <c r="E18" s="19" t="s">
        <v>264</v>
      </c>
      <c r="F18" s="27" t="s">
        <v>479</v>
      </c>
      <c r="G18" s="27"/>
      <c r="H18" s="21" t="s">
        <v>358</v>
      </c>
      <c r="I18" s="187">
        <v>219</v>
      </c>
      <c r="J18" s="23" t="s">
        <v>359</v>
      </c>
      <c r="K18" s="173"/>
      <c r="L18" s="177">
        <v>785</v>
      </c>
      <c r="M18" s="177" t="s">
        <v>360</v>
      </c>
      <c r="N18" s="175">
        <f t="shared" si="0"/>
        <v>1004</v>
      </c>
      <c r="O18" s="21" t="s">
        <v>480</v>
      </c>
    </row>
    <row r="19" spans="1:16375" ht="15.5" x14ac:dyDescent="0.35">
      <c r="A19" s="209" t="s">
        <v>500</v>
      </c>
      <c r="B19" s="249" t="s">
        <v>107</v>
      </c>
      <c r="C19" s="21"/>
      <c r="D19" s="30" t="s">
        <v>285</v>
      </c>
      <c r="E19" s="21" t="s">
        <v>264</v>
      </c>
      <c r="F19" s="30" t="s">
        <v>495</v>
      </c>
      <c r="G19" s="30"/>
      <c r="H19" s="21" t="s">
        <v>367</v>
      </c>
      <c r="I19" s="187">
        <v>566</v>
      </c>
      <c r="J19" s="23" t="s">
        <v>359</v>
      </c>
      <c r="K19" s="173"/>
      <c r="L19" s="177">
        <v>1948</v>
      </c>
      <c r="M19" s="177" t="s">
        <v>360</v>
      </c>
      <c r="N19" s="175">
        <f t="shared" si="0"/>
        <v>2514</v>
      </c>
      <c r="O19" s="21" t="s">
        <v>501</v>
      </c>
    </row>
    <row r="20" spans="1:16375" s="58" customFormat="1" ht="15.5" x14ac:dyDescent="0.35">
      <c r="A20" s="21" t="s">
        <v>514</v>
      </c>
      <c r="B20" s="25" t="s">
        <v>107</v>
      </c>
      <c r="C20" s="21"/>
      <c r="D20" s="30" t="s">
        <v>515</v>
      </c>
      <c r="E20" s="19" t="s">
        <v>264</v>
      </c>
      <c r="F20" s="30" t="s">
        <v>516</v>
      </c>
      <c r="G20" s="30"/>
      <c r="H20" s="30"/>
      <c r="I20" s="85">
        <v>313</v>
      </c>
      <c r="J20" s="23" t="s">
        <v>359</v>
      </c>
      <c r="K20" s="173"/>
      <c r="L20" s="91">
        <v>0</v>
      </c>
      <c r="M20" s="177" t="s">
        <v>360</v>
      </c>
      <c r="N20" s="175">
        <f t="shared" si="0"/>
        <v>313</v>
      </c>
      <c r="O20" s="22" t="s">
        <v>517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16375" ht="15.5" x14ac:dyDescent="0.35">
      <c r="A21" s="21" t="s">
        <v>420</v>
      </c>
      <c r="B21" s="25" t="s">
        <v>107</v>
      </c>
      <c r="C21" s="21"/>
      <c r="D21" s="19" t="s">
        <v>300</v>
      </c>
      <c r="E21" s="19" t="s">
        <v>290</v>
      </c>
      <c r="F21" s="19" t="s">
        <v>421</v>
      </c>
      <c r="G21" s="19"/>
      <c r="H21" s="19" t="s">
        <v>358</v>
      </c>
      <c r="I21" s="53">
        <v>246</v>
      </c>
      <c r="J21" s="23" t="s">
        <v>422</v>
      </c>
      <c r="K21" s="169"/>
      <c r="L21" s="88">
        <v>47</v>
      </c>
      <c r="M21" s="177" t="s">
        <v>360</v>
      </c>
      <c r="N21" s="175">
        <f t="shared" si="0"/>
        <v>293</v>
      </c>
      <c r="O21" s="21" t="s">
        <v>423</v>
      </c>
    </row>
    <row r="22" spans="1:16375" ht="15.5" x14ac:dyDescent="0.35">
      <c r="A22" s="21" t="s">
        <v>461</v>
      </c>
      <c r="B22" s="25" t="s">
        <v>107</v>
      </c>
      <c r="C22" s="21"/>
      <c r="D22" s="19" t="s">
        <v>2685</v>
      </c>
      <c r="E22" s="19" t="s">
        <v>290</v>
      </c>
      <c r="F22" s="19" t="s">
        <v>463</v>
      </c>
      <c r="G22" s="19"/>
      <c r="H22" s="19" t="s">
        <v>367</v>
      </c>
      <c r="I22" s="53">
        <v>288</v>
      </c>
      <c r="J22" s="23" t="s">
        <v>422</v>
      </c>
      <c r="K22" s="169"/>
      <c r="L22" s="88">
        <v>84</v>
      </c>
      <c r="M22" s="177" t="s">
        <v>360</v>
      </c>
      <c r="N22" s="175">
        <f t="shared" si="0"/>
        <v>372</v>
      </c>
      <c r="O22" s="21" t="s">
        <v>464</v>
      </c>
    </row>
    <row r="23" spans="1:16375" ht="15.5" x14ac:dyDescent="0.35">
      <c r="A23" s="21" t="s">
        <v>424</v>
      </c>
      <c r="B23" s="25" t="s">
        <v>107</v>
      </c>
      <c r="C23" s="21"/>
      <c r="D23" s="19" t="s">
        <v>425</v>
      </c>
      <c r="E23" s="19" t="s">
        <v>290</v>
      </c>
      <c r="F23" s="19" t="s">
        <v>426</v>
      </c>
      <c r="G23" s="19"/>
      <c r="H23" s="19"/>
      <c r="I23" s="53">
        <v>250</v>
      </c>
      <c r="J23" s="23" t="s">
        <v>427</v>
      </c>
      <c r="K23" s="169"/>
      <c r="L23" s="88">
        <v>0</v>
      </c>
      <c r="M23" s="177" t="s">
        <v>360</v>
      </c>
      <c r="N23" s="175">
        <f t="shared" si="0"/>
        <v>250</v>
      </c>
      <c r="O23" s="21" t="s">
        <v>428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  <c r="LD23" s="38"/>
      <c r="LE23" s="38"/>
      <c r="LF23" s="38"/>
      <c r="LG23" s="38"/>
      <c r="LH23" s="38"/>
      <c r="LI23" s="38"/>
      <c r="LJ23" s="38"/>
      <c r="LK23" s="38"/>
      <c r="LL23" s="38"/>
      <c r="LM23" s="38"/>
      <c r="LN23" s="38"/>
      <c r="LO23" s="38"/>
      <c r="LP23" s="38"/>
      <c r="LQ23" s="38"/>
      <c r="LR23" s="38"/>
      <c r="LS23" s="38"/>
      <c r="LT23" s="38"/>
      <c r="LU23" s="38"/>
      <c r="LV23" s="38"/>
      <c r="LW23" s="38"/>
      <c r="LX23" s="38"/>
      <c r="LY23" s="38"/>
      <c r="LZ23" s="38"/>
      <c r="MA23" s="38"/>
      <c r="MB23" s="38"/>
      <c r="MC23" s="38"/>
      <c r="MD23" s="38"/>
      <c r="ME23" s="38"/>
      <c r="MF23" s="38"/>
      <c r="MG23" s="38"/>
      <c r="MH23" s="38"/>
      <c r="MI23" s="38"/>
      <c r="MJ23" s="38"/>
      <c r="MK23" s="38"/>
      <c r="ML23" s="38"/>
      <c r="MM23" s="38"/>
      <c r="MN23" s="38"/>
      <c r="MO23" s="38"/>
      <c r="MP23" s="38"/>
      <c r="MQ23" s="38"/>
      <c r="MR23" s="38"/>
      <c r="MS23" s="38"/>
      <c r="MT23" s="38"/>
      <c r="MU23" s="38"/>
      <c r="MV23" s="38"/>
      <c r="MW23" s="38"/>
      <c r="MX23" s="38"/>
      <c r="MY23" s="38"/>
      <c r="MZ23" s="38"/>
      <c r="NA23" s="38"/>
      <c r="NB23" s="38"/>
      <c r="NC23" s="38"/>
      <c r="ND23" s="38"/>
      <c r="NE23" s="38"/>
      <c r="NF23" s="38"/>
      <c r="NG23" s="38"/>
      <c r="NH23" s="38"/>
      <c r="NI23" s="38"/>
      <c r="NJ23" s="38"/>
      <c r="NK23" s="38"/>
      <c r="NL23" s="38"/>
      <c r="NM23" s="38"/>
      <c r="NN23" s="38"/>
      <c r="NO23" s="38"/>
      <c r="NP23" s="38"/>
      <c r="NQ23" s="38"/>
      <c r="NR23" s="38"/>
      <c r="NS23" s="38"/>
      <c r="NT23" s="38"/>
      <c r="NU23" s="38"/>
      <c r="NV23" s="38"/>
      <c r="NW23" s="38"/>
      <c r="NX23" s="38"/>
      <c r="NY23" s="38"/>
      <c r="NZ23" s="38"/>
      <c r="OA23" s="38"/>
      <c r="OB23" s="38"/>
      <c r="OC23" s="38"/>
      <c r="OD23" s="38"/>
      <c r="OE23" s="38"/>
      <c r="OF23" s="38"/>
      <c r="OG23" s="38"/>
      <c r="OH23" s="38"/>
      <c r="OI23" s="38"/>
      <c r="OJ23" s="38"/>
      <c r="OK23" s="38"/>
      <c r="OL23" s="38"/>
      <c r="OM23" s="38"/>
      <c r="ON23" s="38"/>
      <c r="OO23" s="38"/>
      <c r="OP23" s="38"/>
      <c r="OQ23" s="38"/>
      <c r="OR23" s="38"/>
      <c r="OS23" s="38"/>
      <c r="OT23" s="38"/>
      <c r="OU23" s="38"/>
      <c r="OV23" s="38"/>
      <c r="OW23" s="38"/>
      <c r="OX23" s="38"/>
      <c r="OY23" s="38"/>
      <c r="OZ23" s="38"/>
      <c r="PA23" s="38"/>
      <c r="PB23" s="38"/>
      <c r="PC23" s="38"/>
      <c r="PD23" s="38"/>
      <c r="PE23" s="38"/>
      <c r="PF23" s="38"/>
      <c r="PG23" s="38"/>
      <c r="PH23" s="38"/>
      <c r="PI23" s="38"/>
      <c r="PJ23" s="38"/>
      <c r="PK23" s="38"/>
      <c r="PL23" s="38"/>
      <c r="PM23" s="38"/>
      <c r="PN23" s="38"/>
      <c r="PO23" s="38"/>
      <c r="PP23" s="38"/>
      <c r="PQ23" s="38"/>
      <c r="PR23" s="38"/>
      <c r="PS23" s="38"/>
      <c r="PT23" s="38"/>
      <c r="PU23" s="38"/>
      <c r="PV23" s="38"/>
      <c r="PW23" s="38"/>
      <c r="PX23" s="38"/>
      <c r="PY23" s="38"/>
      <c r="PZ23" s="38"/>
      <c r="QA23" s="38"/>
      <c r="QB23" s="38"/>
      <c r="QC23" s="38"/>
      <c r="QD23" s="38"/>
      <c r="QE23" s="38"/>
      <c r="QF23" s="38"/>
      <c r="QG23" s="38"/>
      <c r="QH23" s="38"/>
      <c r="QI23" s="38"/>
      <c r="QJ23" s="38"/>
      <c r="QK23" s="38"/>
      <c r="QL23" s="38"/>
      <c r="QM23" s="38"/>
      <c r="QN23" s="38"/>
      <c r="QO23" s="38"/>
      <c r="QP23" s="38"/>
      <c r="QQ23" s="38"/>
      <c r="QR23" s="38"/>
      <c r="QS23" s="38"/>
      <c r="QT23" s="38"/>
      <c r="QU23" s="38"/>
      <c r="QV23" s="38"/>
      <c r="QW23" s="38"/>
      <c r="QX23" s="38"/>
      <c r="QY23" s="38"/>
      <c r="QZ23" s="38"/>
      <c r="RA23" s="38"/>
      <c r="RB23" s="38"/>
      <c r="RC23" s="38"/>
      <c r="RD23" s="38"/>
      <c r="RE23" s="38"/>
      <c r="RF23" s="38"/>
      <c r="RG23" s="38"/>
      <c r="RH23" s="38"/>
      <c r="RI23" s="38"/>
      <c r="RJ23" s="38"/>
      <c r="RK23" s="38"/>
      <c r="RL23" s="38"/>
      <c r="RM23" s="38"/>
      <c r="RN23" s="38"/>
      <c r="RO23" s="38"/>
      <c r="RP23" s="38"/>
      <c r="RQ23" s="38"/>
      <c r="RR23" s="38"/>
      <c r="RS23" s="38"/>
      <c r="RT23" s="38"/>
      <c r="RU23" s="38"/>
      <c r="RV23" s="38"/>
      <c r="RW23" s="38"/>
      <c r="RX23" s="38"/>
      <c r="RY23" s="38"/>
      <c r="RZ23" s="38"/>
      <c r="SA23" s="38"/>
      <c r="SB23" s="38"/>
      <c r="SC23" s="38"/>
      <c r="SD23" s="38"/>
      <c r="SE23" s="38"/>
      <c r="SF23" s="38"/>
      <c r="SG23" s="38"/>
      <c r="SH23" s="38"/>
      <c r="SI23" s="38"/>
      <c r="SJ23" s="38"/>
      <c r="SK23" s="38"/>
      <c r="SL23" s="38"/>
      <c r="SM23" s="38"/>
      <c r="SN23" s="38"/>
      <c r="SO23" s="38"/>
      <c r="SP23" s="38"/>
      <c r="SQ23" s="38"/>
      <c r="SR23" s="38"/>
      <c r="SS23" s="38"/>
      <c r="ST23" s="38"/>
      <c r="SU23" s="38"/>
      <c r="SV23" s="38"/>
      <c r="SW23" s="38"/>
      <c r="SX23" s="38"/>
      <c r="SY23" s="38"/>
      <c r="SZ23" s="38"/>
      <c r="TA23" s="38"/>
      <c r="TB23" s="38"/>
      <c r="TC23" s="38"/>
      <c r="TD23" s="38"/>
      <c r="TE23" s="38"/>
      <c r="TF23" s="38"/>
      <c r="TG23" s="38"/>
      <c r="TH23" s="38"/>
      <c r="TI23" s="38"/>
      <c r="TJ23" s="38"/>
      <c r="TK23" s="38"/>
      <c r="TL23" s="38"/>
      <c r="TM23" s="38"/>
      <c r="TN23" s="38"/>
      <c r="TO23" s="38"/>
      <c r="TP23" s="38"/>
      <c r="TQ23" s="38"/>
      <c r="TR23" s="38"/>
      <c r="TS23" s="38"/>
      <c r="TT23" s="38"/>
      <c r="TU23" s="38"/>
      <c r="TV23" s="38"/>
      <c r="TW23" s="38"/>
      <c r="TX23" s="38"/>
      <c r="TY23" s="38"/>
      <c r="TZ23" s="38"/>
      <c r="UA23" s="38"/>
      <c r="UB23" s="38"/>
      <c r="UC23" s="38"/>
      <c r="UD23" s="38"/>
      <c r="UE23" s="38"/>
      <c r="UF23" s="38"/>
      <c r="UG23" s="38"/>
      <c r="UH23" s="38"/>
      <c r="UI23" s="38"/>
      <c r="UJ23" s="38"/>
      <c r="UK23" s="38"/>
      <c r="UL23" s="38"/>
      <c r="UM23" s="38"/>
      <c r="UN23" s="38"/>
      <c r="UO23" s="38"/>
      <c r="UP23" s="38"/>
      <c r="UQ23" s="38"/>
      <c r="UR23" s="38"/>
      <c r="US23" s="38"/>
      <c r="UT23" s="38"/>
      <c r="UU23" s="38"/>
      <c r="UV23" s="38"/>
      <c r="UW23" s="38"/>
      <c r="UX23" s="38"/>
      <c r="UY23" s="38"/>
      <c r="UZ23" s="38"/>
      <c r="VA23" s="38"/>
      <c r="VB23" s="38"/>
      <c r="VC23" s="38"/>
      <c r="VD23" s="38"/>
      <c r="VE23" s="38"/>
      <c r="VF23" s="38"/>
      <c r="VG23" s="38"/>
      <c r="VH23" s="38"/>
      <c r="VI23" s="38"/>
      <c r="VJ23" s="38"/>
      <c r="VK23" s="38"/>
      <c r="VL23" s="38"/>
      <c r="VM23" s="38"/>
      <c r="VN23" s="38"/>
      <c r="VO23" s="38"/>
      <c r="VP23" s="38"/>
      <c r="VQ23" s="38"/>
      <c r="VR23" s="38"/>
      <c r="VS23" s="38"/>
      <c r="VT23" s="38"/>
      <c r="VU23" s="38"/>
      <c r="VV23" s="38"/>
      <c r="VW23" s="38"/>
      <c r="VX23" s="38"/>
      <c r="VY23" s="38"/>
      <c r="VZ23" s="38"/>
      <c r="WA23" s="38"/>
      <c r="WB23" s="38"/>
      <c r="WC23" s="38"/>
      <c r="WD23" s="38"/>
      <c r="WE23" s="38"/>
      <c r="WF23" s="38"/>
      <c r="WG23" s="38"/>
      <c r="WH23" s="38"/>
      <c r="WI23" s="38"/>
      <c r="WJ23" s="38"/>
      <c r="WK23" s="38"/>
      <c r="WL23" s="38"/>
      <c r="WM23" s="38"/>
      <c r="WN23" s="38"/>
      <c r="WO23" s="38"/>
      <c r="WP23" s="38"/>
      <c r="WQ23" s="38"/>
      <c r="WR23" s="38"/>
      <c r="WS23" s="38"/>
      <c r="WT23" s="38"/>
      <c r="WU23" s="38"/>
      <c r="WV23" s="38"/>
      <c r="WW23" s="38"/>
      <c r="WX23" s="38"/>
      <c r="WY23" s="38"/>
      <c r="WZ23" s="38"/>
      <c r="XA23" s="38"/>
      <c r="XB23" s="38"/>
      <c r="XC23" s="38"/>
      <c r="XD23" s="38"/>
      <c r="XE23" s="38"/>
      <c r="XF23" s="38"/>
      <c r="XG23" s="38"/>
      <c r="XH23" s="38"/>
      <c r="XI23" s="38"/>
      <c r="XJ23" s="38"/>
      <c r="XK23" s="38"/>
      <c r="XL23" s="38"/>
      <c r="XM23" s="38"/>
      <c r="XN23" s="38"/>
      <c r="XO23" s="38"/>
      <c r="XP23" s="38"/>
      <c r="XQ23" s="38"/>
      <c r="XR23" s="38"/>
      <c r="XS23" s="38"/>
      <c r="XT23" s="38"/>
      <c r="XU23" s="38"/>
      <c r="XV23" s="38"/>
      <c r="XW23" s="38"/>
      <c r="XX23" s="38"/>
      <c r="XY23" s="38"/>
      <c r="XZ23" s="38"/>
      <c r="YA23" s="38"/>
      <c r="YB23" s="38"/>
      <c r="YC23" s="38"/>
      <c r="YD23" s="38"/>
      <c r="YE23" s="38"/>
      <c r="YF23" s="38"/>
      <c r="YG23" s="38"/>
      <c r="YH23" s="38"/>
      <c r="YI23" s="38"/>
      <c r="YJ23" s="38"/>
      <c r="YK23" s="38"/>
      <c r="YL23" s="38"/>
      <c r="YM23" s="38"/>
      <c r="YN23" s="38"/>
      <c r="YO23" s="38"/>
      <c r="YP23" s="38"/>
      <c r="YQ23" s="38"/>
      <c r="YR23" s="38"/>
      <c r="YS23" s="38"/>
      <c r="YT23" s="38"/>
      <c r="YU23" s="38"/>
      <c r="YV23" s="38"/>
      <c r="YW23" s="38"/>
      <c r="YX23" s="38"/>
      <c r="YY23" s="38"/>
      <c r="YZ23" s="38"/>
      <c r="ZA23" s="38"/>
      <c r="ZB23" s="38"/>
      <c r="ZC23" s="38"/>
      <c r="ZD23" s="38"/>
      <c r="ZE23" s="38"/>
      <c r="ZF23" s="38"/>
      <c r="ZG23" s="38"/>
      <c r="ZH23" s="38"/>
      <c r="ZI23" s="38"/>
      <c r="ZJ23" s="38"/>
      <c r="ZK23" s="38"/>
      <c r="ZL23" s="38"/>
      <c r="ZM23" s="38"/>
      <c r="ZN23" s="38"/>
      <c r="ZO23" s="38"/>
      <c r="ZP23" s="38"/>
      <c r="ZQ23" s="38"/>
      <c r="ZR23" s="38"/>
      <c r="ZS23" s="38"/>
      <c r="ZT23" s="38"/>
      <c r="ZU23" s="38"/>
      <c r="ZV23" s="38"/>
      <c r="ZW23" s="38"/>
      <c r="ZX23" s="38"/>
      <c r="ZY23" s="38"/>
      <c r="ZZ23" s="38"/>
      <c r="AAA23" s="38"/>
      <c r="AAB23" s="38"/>
      <c r="AAC23" s="38"/>
      <c r="AAD23" s="38"/>
      <c r="AAE23" s="38"/>
      <c r="AAF23" s="38"/>
      <c r="AAG23" s="38"/>
      <c r="AAH23" s="38"/>
      <c r="AAI23" s="38"/>
      <c r="AAJ23" s="38"/>
      <c r="AAK23" s="38"/>
      <c r="AAL23" s="38"/>
      <c r="AAM23" s="38"/>
      <c r="AAN23" s="38"/>
      <c r="AAO23" s="38"/>
      <c r="AAP23" s="38"/>
      <c r="AAQ23" s="38"/>
      <c r="AAR23" s="38"/>
      <c r="AAS23" s="38"/>
      <c r="AAT23" s="38"/>
      <c r="AAU23" s="38"/>
      <c r="AAV23" s="38"/>
      <c r="AAW23" s="38"/>
      <c r="AAX23" s="38"/>
      <c r="AAY23" s="38"/>
      <c r="AAZ23" s="38"/>
      <c r="ABA23" s="38"/>
      <c r="ABB23" s="38"/>
      <c r="ABC23" s="38"/>
      <c r="ABD23" s="38"/>
      <c r="ABE23" s="38"/>
      <c r="ABF23" s="38"/>
      <c r="ABG23" s="38"/>
      <c r="ABH23" s="38"/>
      <c r="ABI23" s="38"/>
      <c r="ABJ23" s="38"/>
      <c r="ABK23" s="38"/>
      <c r="ABL23" s="38"/>
      <c r="ABM23" s="38"/>
      <c r="ABN23" s="38"/>
      <c r="ABO23" s="38"/>
      <c r="ABP23" s="38"/>
      <c r="ABQ23" s="38"/>
      <c r="ABR23" s="38"/>
      <c r="ABS23" s="38"/>
      <c r="ABT23" s="38"/>
      <c r="ABU23" s="38"/>
      <c r="ABV23" s="38"/>
      <c r="ABW23" s="38"/>
      <c r="ABX23" s="38"/>
      <c r="ABY23" s="38"/>
      <c r="ABZ23" s="38"/>
      <c r="ACA23" s="38"/>
      <c r="ACB23" s="38"/>
      <c r="ACC23" s="38"/>
      <c r="ACD23" s="38"/>
      <c r="ACE23" s="38"/>
      <c r="ACF23" s="38"/>
      <c r="ACG23" s="38"/>
      <c r="ACH23" s="38"/>
      <c r="ACI23" s="38"/>
      <c r="ACJ23" s="38"/>
      <c r="ACK23" s="38"/>
      <c r="ACL23" s="38"/>
      <c r="ACM23" s="38"/>
      <c r="ACN23" s="38"/>
      <c r="ACO23" s="38"/>
      <c r="ACP23" s="38"/>
      <c r="ACQ23" s="38"/>
      <c r="ACR23" s="38"/>
      <c r="ACS23" s="38"/>
      <c r="ACT23" s="38"/>
      <c r="ACU23" s="38"/>
      <c r="ACV23" s="38"/>
      <c r="ACW23" s="38"/>
      <c r="ACX23" s="38"/>
      <c r="ACY23" s="38"/>
      <c r="ACZ23" s="38"/>
      <c r="ADA23" s="38"/>
      <c r="ADB23" s="38"/>
      <c r="ADC23" s="38"/>
      <c r="ADD23" s="38"/>
      <c r="ADE23" s="38"/>
      <c r="ADF23" s="38"/>
      <c r="ADG23" s="38"/>
      <c r="ADH23" s="38"/>
      <c r="ADI23" s="38"/>
      <c r="ADJ23" s="38"/>
      <c r="ADK23" s="38"/>
      <c r="ADL23" s="38"/>
      <c r="ADM23" s="38"/>
      <c r="ADN23" s="38"/>
      <c r="ADO23" s="38"/>
      <c r="ADP23" s="38"/>
      <c r="ADQ23" s="38"/>
      <c r="ADR23" s="38"/>
      <c r="ADS23" s="38"/>
      <c r="ADT23" s="38"/>
      <c r="ADU23" s="38"/>
      <c r="ADV23" s="38"/>
      <c r="ADW23" s="38"/>
      <c r="ADX23" s="38"/>
      <c r="ADY23" s="38"/>
      <c r="ADZ23" s="38"/>
      <c r="AEA23" s="38"/>
      <c r="AEB23" s="38"/>
      <c r="AEC23" s="38"/>
      <c r="AED23" s="38"/>
      <c r="AEE23" s="38"/>
      <c r="AEF23" s="38"/>
      <c r="AEG23" s="38"/>
      <c r="AEH23" s="38"/>
      <c r="AEI23" s="38"/>
      <c r="AEJ23" s="38"/>
      <c r="AEK23" s="38"/>
      <c r="AEL23" s="38"/>
      <c r="AEM23" s="38"/>
      <c r="AEN23" s="38"/>
      <c r="AEO23" s="38"/>
      <c r="AEP23" s="38"/>
      <c r="AEQ23" s="38"/>
      <c r="AER23" s="38"/>
      <c r="AES23" s="38"/>
      <c r="AET23" s="38"/>
      <c r="AEU23" s="38"/>
      <c r="AEV23" s="38"/>
      <c r="AEW23" s="38"/>
      <c r="AEX23" s="38"/>
      <c r="AEY23" s="38"/>
      <c r="AEZ23" s="38"/>
      <c r="AFA23" s="38"/>
      <c r="AFB23" s="38"/>
      <c r="AFC23" s="38"/>
      <c r="AFD23" s="38"/>
      <c r="AFE23" s="38"/>
      <c r="AFF23" s="38"/>
      <c r="AFG23" s="38"/>
      <c r="AFH23" s="38"/>
      <c r="AFI23" s="38"/>
      <c r="AFJ23" s="38"/>
      <c r="AFK23" s="38"/>
      <c r="AFL23" s="38"/>
      <c r="AFM23" s="38"/>
      <c r="AFN23" s="38"/>
      <c r="AFO23" s="38"/>
      <c r="AFP23" s="38"/>
      <c r="AFQ23" s="38"/>
      <c r="AFR23" s="38"/>
      <c r="AFS23" s="38"/>
      <c r="AFT23" s="38"/>
      <c r="AFU23" s="38"/>
      <c r="AFV23" s="38"/>
      <c r="AFW23" s="38"/>
      <c r="AFX23" s="38"/>
      <c r="AFY23" s="38"/>
      <c r="AFZ23" s="38"/>
      <c r="AGA23" s="38"/>
      <c r="AGB23" s="38"/>
      <c r="AGC23" s="38"/>
      <c r="AGD23" s="38"/>
      <c r="AGE23" s="38"/>
      <c r="AGF23" s="38"/>
      <c r="AGG23" s="38"/>
      <c r="AGH23" s="38"/>
      <c r="AGI23" s="38"/>
      <c r="AGJ23" s="38"/>
      <c r="AGK23" s="38"/>
      <c r="AGL23" s="38"/>
      <c r="AGM23" s="38"/>
      <c r="AGN23" s="38"/>
      <c r="AGO23" s="38"/>
      <c r="AGP23" s="38"/>
      <c r="AGQ23" s="38"/>
      <c r="AGR23" s="38"/>
      <c r="AGS23" s="38"/>
      <c r="AGT23" s="38"/>
      <c r="AGU23" s="38"/>
      <c r="AGV23" s="38"/>
      <c r="AGW23" s="38"/>
      <c r="AGX23" s="38"/>
      <c r="AGY23" s="38"/>
      <c r="AGZ23" s="38"/>
      <c r="AHA23" s="38"/>
      <c r="AHB23" s="38"/>
      <c r="AHC23" s="38"/>
      <c r="AHD23" s="38"/>
      <c r="AHE23" s="38"/>
      <c r="AHF23" s="38"/>
      <c r="AHG23" s="38"/>
      <c r="AHH23" s="38"/>
      <c r="AHI23" s="38"/>
      <c r="AHJ23" s="38"/>
      <c r="AHK23" s="38"/>
      <c r="AHL23" s="38"/>
      <c r="AHM23" s="38"/>
      <c r="AHN23" s="38"/>
      <c r="AHO23" s="38"/>
      <c r="AHP23" s="38"/>
      <c r="AHQ23" s="38"/>
      <c r="AHR23" s="38"/>
      <c r="AHS23" s="38"/>
      <c r="AHT23" s="38"/>
      <c r="AHU23" s="38"/>
      <c r="AHV23" s="38"/>
      <c r="AHW23" s="38"/>
      <c r="AHX23" s="38"/>
      <c r="AHY23" s="38"/>
      <c r="AHZ23" s="38"/>
      <c r="AIA23" s="38"/>
      <c r="AIB23" s="38"/>
      <c r="AIC23" s="38"/>
      <c r="AID23" s="38"/>
      <c r="AIE23" s="38"/>
      <c r="AIF23" s="38"/>
      <c r="AIG23" s="38"/>
      <c r="AIH23" s="38"/>
      <c r="AII23" s="38"/>
      <c r="AIJ23" s="38"/>
      <c r="AIK23" s="38"/>
      <c r="AIL23" s="38"/>
      <c r="AIM23" s="38"/>
      <c r="AIN23" s="38"/>
      <c r="AIO23" s="38"/>
      <c r="AIP23" s="38"/>
      <c r="AIQ23" s="38"/>
      <c r="AIR23" s="38"/>
      <c r="AIS23" s="38"/>
      <c r="AIT23" s="38"/>
      <c r="AIU23" s="38"/>
      <c r="AIV23" s="38"/>
      <c r="AIW23" s="38"/>
      <c r="AIX23" s="38"/>
      <c r="AIY23" s="38"/>
      <c r="AIZ23" s="38"/>
      <c r="AJA23" s="38"/>
      <c r="AJB23" s="38"/>
      <c r="AJC23" s="38"/>
      <c r="AJD23" s="38"/>
      <c r="AJE23" s="38"/>
      <c r="AJF23" s="38"/>
      <c r="AJG23" s="38"/>
      <c r="AJH23" s="38"/>
      <c r="AJI23" s="38"/>
      <c r="AJJ23" s="38"/>
      <c r="AJK23" s="38"/>
      <c r="AJL23" s="38"/>
      <c r="AJM23" s="38"/>
      <c r="AJN23" s="38"/>
      <c r="AJO23" s="38"/>
      <c r="AJP23" s="38"/>
      <c r="AJQ23" s="38"/>
      <c r="AJR23" s="38"/>
      <c r="AJS23" s="38"/>
      <c r="AJT23" s="38"/>
      <c r="AJU23" s="38"/>
      <c r="AJV23" s="38"/>
      <c r="AJW23" s="38"/>
      <c r="AJX23" s="38"/>
      <c r="AJY23" s="38"/>
      <c r="AJZ23" s="38"/>
      <c r="AKA23" s="38"/>
      <c r="AKB23" s="38"/>
      <c r="AKC23" s="38"/>
      <c r="AKD23" s="38"/>
      <c r="AKE23" s="38"/>
      <c r="AKF23" s="38"/>
      <c r="AKG23" s="38"/>
      <c r="AKH23" s="38"/>
      <c r="AKI23" s="38"/>
      <c r="AKJ23" s="38"/>
      <c r="AKK23" s="38"/>
      <c r="AKL23" s="38"/>
      <c r="AKM23" s="38"/>
      <c r="AKN23" s="38"/>
      <c r="AKO23" s="38"/>
      <c r="AKP23" s="38"/>
      <c r="AKQ23" s="38"/>
      <c r="AKR23" s="38"/>
      <c r="AKS23" s="38"/>
      <c r="AKT23" s="38"/>
      <c r="AKU23" s="38"/>
      <c r="AKV23" s="38"/>
      <c r="AKW23" s="38"/>
      <c r="AKX23" s="38"/>
      <c r="AKY23" s="38"/>
      <c r="AKZ23" s="38"/>
      <c r="ALA23" s="38"/>
      <c r="ALB23" s="38"/>
      <c r="ALC23" s="38"/>
      <c r="ALD23" s="38"/>
      <c r="ALE23" s="38"/>
      <c r="ALF23" s="38"/>
      <c r="ALG23" s="38"/>
      <c r="ALH23" s="38"/>
      <c r="ALI23" s="38"/>
      <c r="ALJ23" s="38"/>
      <c r="ALK23" s="38"/>
      <c r="ALL23" s="38"/>
      <c r="ALM23" s="38"/>
      <c r="ALN23" s="38"/>
      <c r="ALO23" s="38"/>
      <c r="ALP23" s="38"/>
      <c r="ALQ23" s="38"/>
      <c r="ALR23" s="38"/>
      <c r="ALS23" s="38"/>
      <c r="ALT23" s="38"/>
      <c r="ALU23" s="38"/>
      <c r="ALV23" s="38"/>
      <c r="ALW23" s="38"/>
      <c r="ALX23" s="38"/>
      <c r="ALY23" s="38"/>
      <c r="ALZ23" s="38"/>
      <c r="AMA23" s="38"/>
      <c r="AMB23" s="38"/>
      <c r="AMC23" s="38"/>
      <c r="AMD23" s="38"/>
      <c r="AME23" s="38"/>
      <c r="AMF23" s="38"/>
      <c r="AMG23" s="38"/>
      <c r="AMH23" s="38"/>
      <c r="AMI23" s="38"/>
      <c r="AMJ23" s="38"/>
      <c r="AMK23" s="38"/>
      <c r="AML23" s="38"/>
      <c r="AMM23" s="38"/>
      <c r="AMN23" s="38"/>
      <c r="AMO23" s="38"/>
      <c r="AMP23" s="38"/>
      <c r="AMQ23" s="38"/>
      <c r="AMR23" s="38"/>
      <c r="AMS23" s="38"/>
      <c r="AMT23" s="38"/>
      <c r="AMU23" s="38"/>
      <c r="AMV23" s="38"/>
      <c r="AMW23" s="38"/>
      <c r="AMX23" s="38"/>
      <c r="AMY23" s="38"/>
      <c r="AMZ23" s="38"/>
      <c r="ANA23" s="38"/>
      <c r="ANB23" s="38"/>
      <c r="ANC23" s="38"/>
      <c r="AND23" s="38"/>
      <c r="ANE23" s="38"/>
      <c r="ANF23" s="38"/>
      <c r="ANG23" s="38"/>
      <c r="ANH23" s="38"/>
      <c r="ANI23" s="38"/>
      <c r="ANJ23" s="38"/>
      <c r="ANK23" s="38"/>
      <c r="ANL23" s="38"/>
      <c r="ANM23" s="38"/>
      <c r="ANN23" s="38"/>
      <c r="ANO23" s="38"/>
      <c r="ANP23" s="38"/>
      <c r="ANQ23" s="38"/>
      <c r="ANR23" s="38"/>
      <c r="ANS23" s="38"/>
      <c r="ANT23" s="38"/>
      <c r="ANU23" s="38"/>
      <c r="ANV23" s="38"/>
      <c r="ANW23" s="38"/>
      <c r="ANX23" s="38"/>
      <c r="ANY23" s="38"/>
      <c r="ANZ23" s="38"/>
      <c r="AOA23" s="38"/>
      <c r="AOB23" s="38"/>
      <c r="AOC23" s="38"/>
      <c r="AOD23" s="38"/>
      <c r="AOE23" s="38"/>
      <c r="AOF23" s="38"/>
      <c r="AOG23" s="38"/>
      <c r="AOH23" s="38"/>
      <c r="AOI23" s="38"/>
      <c r="AOJ23" s="38"/>
      <c r="AOK23" s="38"/>
      <c r="AOL23" s="38"/>
      <c r="AOM23" s="38"/>
      <c r="AON23" s="38"/>
      <c r="AOO23" s="38"/>
      <c r="AOP23" s="38"/>
      <c r="AOQ23" s="38"/>
      <c r="AOR23" s="38"/>
      <c r="AOS23" s="38"/>
      <c r="AOT23" s="38"/>
      <c r="AOU23" s="38"/>
      <c r="AOV23" s="38"/>
      <c r="AOW23" s="38"/>
      <c r="AOX23" s="38"/>
      <c r="AOY23" s="38"/>
      <c r="AOZ23" s="38"/>
      <c r="APA23" s="38"/>
      <c r="APB23" s="38"/>
      <c r="APC23" s="38"/>
      <c r="APD23" s="38"/>
      <c r="APE23" s="38"/>
      <c r="APF23" s="38"/>
      <c r="APG23" s="38"/>
      <c r="APH23" s="38"/>
      <c r="API23" s="38"/>
      <c r="APJ23" s="38"/>
      <c r="APK23" s="38"/>
      <c r="APL23" s="38"/>
      <c r="APM23" s="38"/>
      <c r="APN23" s="38"/>
      <c r="APO23" s="38"/>
      <c r="APP23" s="38"/>
      <c r="APQ23" s="38"/>
      <c r="APR23" s="38"/>
      <c r="APS23" s="38"/>
      <c r="APT23" s="38"/>
      <c r="APU23" s="38"/>
      <c r="APV23" s="38"/>
      <c r="APW23" s="38"/>
      <c r="APX23" s="38"/>
      <c r="APY23" s="38"/>
      <c r="APZ23" s="38"/>
      <c r="AQA23" s="38"/>
      <c r="AQB23" s="38"/>
      <c r="AQC23" s="38"/>
      <c r="AQD23" s="38"/>
      <c r="AQE23" s="38"/>
      <c r="AQF23" s="38"/>
      <c r="AQG23" s="38"/>
      <c r="AQH23" s="38"/>
      <c r="AQI23" s="38"/>
      <c r="AQJ23" s="38"/>
      <c r="AQK23" s="38"/>
      <c r="AQL23" s="38"/>
      <c r="AQM23" s="38"/>
      <c r="AQN23" s="38"/>
      <c r="AQO23" s="38"/>
      <c r="AQP23" s="38"/>
      <c r="AQQ23" s="38"/>
      <c r="AQR23" s="38"/>
      <c r="AQS23" s="38"/>
      <c r="AQT23" s="38"/>
      <c r="AQU23" s="38"/>
      <c r="AQV23" s="38"/>
      <c r="AQW23" s="38"/>
      <c r="AQX23" s="38"/>
      <c r="AQY23" s="38"/>
      <c r="AQZ23" s="38"/>
      <c r="ARA23" s="38"/>
      <c r="ARB23" s="38"/>
      <c r="ARC23" s="38"/>
      <c r="ARD23" s="38"/>
      <c r="ARE23" s="38"/>
      <c r="ARF23" s="38"/>
      <c r="ARG23" s="38"/>
      <c r="ARH23" s="38"/>
      <c r="ARI23" s="38"/>
      <c r="ARJ23" s="38"/>
      <c r="ARK23" s="38"/>
      <c r="ARL23" s="38"/>
      <c r="ARM23" s="38"/>
      <c r="ARN23" s="38"/>
      <c r="ARO23" s="38"/>
      <c r="ARP23" s="38"/>
      <c r="ARQ23" s="38"/>
      <c r="ARR23" s="38"/>
      <c r="ARS23" s="38"/>
      <c r="ART23" s="38"/>
      <c r="ARU23" s="38"/>
      <c r="ARV23" s="38"/>
      <c r="ARW23" s="38"/>
      <c r="ARX23" s="38"/>
      <c r="ARY23" s="38"/>
      <c r="ARZ23" s="38"/>
      <c r="ASA23" s="38"/>
      <c r="ASB23" s="38"/>
      <c r="ASC23" s="38"/>
      <c r="ASD23" s="38"/>
      <c r="ASE23" s="38"/>
      <c r="ASF23" s="38"/>
      <c r="ASG23" s="38"/>
      <c r="ASH23" s="38"/>
      <c r="ASI23" s="38"/>
      <c r="ASJ23" s="38"/>
      <c r="ASK23" s="38"/>
      <c r="ASL23" s="38"/>
      <c r="ASM23" s="38"/>
      <c r="ASN23" s="38"/>
      <c r="ASO23" s="38"/>
      <c r="ASP23" s="38"/>
      <c r="ASQ23" s="38"/>
      <c r="ASR23" s="38"/>
      <c r="ASS23" s="38"/>
      <c r="AST23" s="38"/>
      <c r="ASU23" s="38"/>
      <c r="ASV23" s="38"/>
      <c r="ASW23" s="38"/>
      <c r="ASX23" s="38"/>
      <c r="ASY23" s="38"/>
      <c r="ASZ23" s="38"/>
      <c r="ATA23" s="38"/>
      <c r="ATB23" s="38"/>
      <c r="ATC23" s="38"/>
      <c r="ATD23" s="38"/>
      <c r="ATE23" s="38"/>
      <c r="ATF23" s="38"/>
      <c r="ATG23" s="38"/>
      <c r="ATH23" s="38"/>
      <c r="ATI23" s="38"/>
      <c r="ATJ23" s="38"/>
      <c r="ATK23" s="38"/>
      <c r="ATL23" s="38"/>
      <c r="ATM23" s="38"/>
      <c r="ATN23" s="38"/>
      <c r="ATO23" s="38"/>
      <c r="ATP23" s="38"/>
      <c r="ATQ23" s="38"/>
      <c r="ATR23" s="38"/>
      <c r="ATS23" s="38"/>
      <c r="ATT23" s="38"/>
      <c r="ATU23" s="38"/>
      <c r="ATV23" s="38"/>
      <c r="ATW23" s="38"/>
      <c r="ATX23" s="38"/>
      <c r="ATY23" s="38"/>
      <c r="ATZ23" s="38"/>
      <c r="AUA23" s="38"/>
      <c r="AUB23" s="38"/>
      <c r="AUC23" s="38"/>
      <c r="AUD23" s="38"/>
      <c r="AUE23" s="38"/>
      <c r="AUF23" s="38"/>
      <c r="AUG23" s="38"/>
      <c r="AUH23" s="38"/>
      <c r="AUI23" s="38"/>
      <c r="AUJ23" s="38"/>
      <c r="AUK23" s="38"/>
      <c r="AUL23" s="38"/>
      <c r="AUM23" s="38"/>
      <c r="AUN23" s="38"/>
      <c r="AUO23" s="38"/>
      <c r="AUP23" s="38"/>
      <c r="AUQ23" s="38"/>
      <c r="AUR23" s="38"/>
      <c r="AUS23" s="38"/>
      <c r="AUT23" s="38"/>
      <c r="AUU23" s="38"/>
      <c r="AUV23" s="38"/>
      <c r="AUW23" s="38"/>
      <c r="AUX23" s="38"/>
      <c r="AUY23" s="38"/>
      <c r="AUZ23" s="38"/>
      <c r="AVA23" s="38"/>
      <c r="AVB23" s="38"/>
      <c r="AVC23" s="38"/>
      <c r="AVD23" s="38"/>
      <c r="AVE23" s="38"/>
      <c r="AVF23" s="38"/>
      <c r="AVG23" s="38"/>
      <c r="AVH23" s="38"/>
      <c r="AVI23" s="38"/>
      <c r="AVJ23" s="38"/>
      <c r="AVK23" s="38"/>
      <c r="AVL23" s="38"/>
      <c r="AVM23" s="38"/>
      <c r="AVN23" s="38"/>
      <c r="AVO23" s="38"/>
      <c r="AVP23" s="38"/>
      <c r="AVQ23" s="38"/>
      <c r="AVR23" s="38"/>
      <c r="AVS23" s="38"/>
      <c r="AVT23" s="38"/>
      <c r="AVU23" s="38"/>
      <c r="AVV23" s="38"/>
      <c r="AVW23" s="38"/>
      <c r="AVX23" s="38"/>
      <c r="AVY23" s="38"/>
      <c r="AVZ23" s="38"/>
      <c r="AWA23" s="38"/>
      <c r="AWB23" s="38"/>
      <c r="AWC23" s="38"/>
      <c r="AWD23" s="38"/>
      <c r="AWE23" s="38"/>
      <c r="AWF23" s="38"/>
      <c r="AWG23" s="38"/>
      <c r="AWH23" s="38"/>
      <c r="AWI23" s="38"/>
      <c r="AWJ23" s="38"/>
      <c r="AWK23" s="38"/>
      <c r="AWL23" s="38"/>
      <c r="AWM23" s="38"/>
      <c r="AWN23" s="38"/>
      <c r="AWO23" s="38"/>
      <c r="AWP23" s="38"/>
      <c r="AWQ23" s="38"/>
      <c r="AWR23" s="38"/>
      <c r="AWS23" s="38"/>
      <c r="AWT23" s="38"/>
      <c r="AWU23" s="38"/>
      <c r="AWV23" s="38"/>
      <c r="AWW23" s="38"/>
      <c r="AWX23" s="38"/>
      <c r="AWY23" s="38"/>
      <c r="AWZ23" s="38"/>
      <c r="AXA23" s="38"/>
      <c r="AXB23" s="38"/>
      <c r="AXC23" s="38"/>
      <c r="AXD23" s="38"/>
      <c r="AXE23" s="38"/>
      <c r="AXF23" s="38"/>
      <c r="AXG23" s="38"/>
      <c r="AXH23" s="38"/>
      <c r="AXI23" s="38"/>
      <c r="AXJ23" s="38"/>
      <c r="AXK23" s="38"/>
      <c r="AXL23" s="38"/>
      <c r="AXM23" s="38"/>
      <c r="AXN23" s="38"/>
      <c r="AXO23" s="38"/>
      <c r="AXP23" s="38"/>
      <c r="AXQ23" s="38"/>
      <c r="AXR23" s="38"/>
      <c r="AXS23" s="38"/>
      <c r="AXT23" s="38"/>
      <c r="AXU23" s="38"/>
      <c r="AXV23" s="38"/>
      <c r="AXW23" s="38"/>
      <c r="AXX23" s="38"/>
      <c r="AXY23" s="38"/>
      <c r="AXZ23" s="38"/>
      <c r="AYA23" s="38"/>
      <c r="AYB23" s="38"/>
      <c r="AYC23" s="38"/>
      <c r="AYD23" s="38"/>
      <c r="AYE23" s="38"/>
      <c r="AYF23" s="38"/>
      <c r="AYG23" s="38"/>
      <c r="AYH23" s="38"/>
      <c r="AYI23" s="38"/>
      <c r="AYJ23" s="38"/>
      <c r="AYK23" s="38"/>
      <c r="AYL23" s="38"/>
      <c r="AYM23" s="38"/>
      <c r="AYN23" s="38"/>
      <c r="AYO23" s="38"/>
      <c r="AYP23" s="38"/>
      <c r="AYQ23" s="38"/>
      <c r="AYR23" s="38"/>
      <c r="AYS23" s="38"/>
      <c r="AYT23" s="38"/>
      <c r="AYU23" s="38"/>
      <c r="AYV23" s="38"/>
      <c r="AYW23" s="38"/>
      <c r="AYX23" s="38"/>
      <c r="AYY23" s="38"/>
      <c r="AYZ23" s="38"/>
      <c r="AZA23" s="38"/>
      <c r="AZB23" s="38"/>
      <c r="AZC23" s="38"/>
      <c r="AZD23" s="38"/>
      <c r="AZE23" s="38"/>
      <c r="AZF23" s="38"/>
      <c r="AZG23" s="38"/>
      <c r="AZH23" s="38"/>
      <c r="AZI23" s="38"/>
      <c r="AZJ23" s="38"/>
      <c r="AZK23" s="38"/>
      <c r="AZL23" s="38"/>
      <c r="AZM23" s="38"/>
      <c r="AZN23" s="38"/>
      <c r="AZO23" s="38"/>
      <c r="AZP23" s="38"/>
      <c r="AZQ23" s="38"/>
      <c r="AZR23" s="38"/>
      <c r="AZS23" s="38"/>
      <c r="AZT23" s="38"/>
      <c r="AZU23" s="38"/>
      <c r="AZV23" s="38"/>
      <c r="AZW23" s="38"/>
      <c r="AZX23" s="38"/>
      <c r="AZY23" s="38"/>
      <c r="AZZ23" s="38"/>
      <c r="BAA23" s="38"/>
      <c r="BAB23" s="38"/>
      <c r="BAC23" s="38"/>
      <c r="BAD23" s="38"/>
      <c r="BAE23" s="38"/>
      <c r="BAF23" s="38"/>
      <c r="BAG23" s="38"/>
      <c r="BAH23" s="38"/>
      <c r="BAI23" s="38"/>
      <c r="BAJ23" s="38"/>
      <c r="BAK23" s="38"/>
      <c r="BAL23" s="38"/>
      <c r="BAM23" s="38"/>
      <c r="BAN23" s="38"/>
      <c r="BAO23" s="38"/>
      <c r="BAP23" s="38"/>
      <c r="BAQ23" s="38"/>
      <c r="BAR23" s="38"/>
      <c r="BAS23" s="38"/>
      <c r="BAT23" s="38"/>
      <c r="BAU23" s="38"/>
      <c r="BAV23" s="38"/>
      <c r="BAW23" s="38"/>
      <c r="BAX23" s="38"/>
      <c r="BAY23" s="38"/>
      <c r="BAZ23" s="38"/>
      <c r="BBA23" s="38"/>
      <c r="BBB23" s="38"/>
      <c r="BBC23" s="38"/>
      <c r="BBD23" s="38"/>
      <c r="BBE23" s="38"/>
      <c r="BBF23" s="38"/>
      <c r="BBG23" s="38"/>
      <c r="BBH23" s="38"/>
      <c r="BBI23" s="38"/>
      <c r="BBJ23" s="38"/>
      <c r="BBK23" s="38"/>
      <c r="BBL23" s="38"/>
      <c r="BBM23" s="38"/>
      <c r="BBN23" s="38"/>
      <c r="BBO23" s="38"/>
      <c r="BBP23" s="38"/>
      <c r="BBQ23" s="38"/>
      <c r="BBR23" s="38"/>
      <c r="BBS23" s="38"/>
      <c r="BBT23" s="38"/>
      <c r="BBU23" s="38"/>
      <c r="BBV23" s="38"/>
      <c r="BBW23" s="38"/>
      <c r="BBX23" s="38"/>
      <c r="BBY23" s="38"/>
      <c r="BBZ23" s="38"/>
      <c r="BCA23" s="38"/>
      <c r="BCB23" s="38"/>
      <c r="BCC23" s="38"/>
      <c r="BCD23" s="38"/>
      <c r="BCE23" s="38"/>
      <c r="BCF23" s="38"/>
      <c r="BCG23" s="38"/>
      <c r="BCH23" s="38"/>
      <c r="BCI23" s="38"/>
      <c r="BCJ23" s="38"/>
      <c r="BCK23" s="38"/>
      <c r="BCL23" s="38"/>
      <c r="BCM23" s="38"/>
      <c r="BCN23" s="38"/>
      <c r="BCO23" s="38"/>
      <c r="BCP23" s="38"/>
      <c r="BCQ23" s="38"/>
      <c r="BCR23" s="38"/>
      <c r="BCS23" s="38"/>
      <c r="BCT23" s="38"/>
      <c r="BCU23" s="38"/>
      <c r="BCV23" s="38"/>
      <c r="BCW23" s="38"/>
      <c r="BCX23" s="38"/>
      <c r="BCY23" s="38"/>
      <c r="BCZ23" s="38"/>
      <c r="BDA23" s="38"/>
      <c r="BDB23" s="38"/>
      <c r="BDC23" s="38"/>
      <c r="BDD23" s="38"/>
      <c r="BDE23" s="38"/>
      <c r="BDF23" s="38"/>
      <c r="BDG23" s="38"/>
      <c r="BDH23" s="38"/>
      <c r="BDI23" s="38"/>
      <c r="BDJ23" s="38"/>
      <c r="BDK23" s="38"/>
      <c r="BDL23" s="38"/>
      <c r="BDM23" s="38"/>
      <c r="BDN23" s="38"/>
      <c r="BDO23" s="38"/>
      <c r="BDP23" s="38"/>
      <c r="BDQ23" s="38"/>
      <c r="BDR23" s="38"/>
      <c r="BDS23" s="38"/>
      <c r="BDT23" s="38"/>
      <c r="BDU23" s="38"/>
      <c r="BDV23" s="38"/>
      <c r="BDW23" s="38"/>
      <c r="BDX23" s="38"/>
      <c r="BDY23" s="38"/>
      <c r="BDZ23" s="38"/>
      <c r="BEA23" s="38"/>
      <c r="BEB23" s="38"/>
      <c r="BEC23" s="38"/>
      <c r="BED23" s="38"/>
      <c r="BEE23" s="38"/>
      <c r="BEF23" s="38"/>
      <c r="BEG23" s="38"/>
      <c r="BEH23" s="38"/>
      <c r="BEI23" s="38"/>
      <c r="BEJ23" s="38"/>
      <c r="BEK23" s="38"/>
      <c r="BEL23" s="38"/>
      <c r="BEM23" s="38"/>
      <c r="BEN23" s="38"/>
      <c r="BEO23" s="38"/>
      <c r="BEP23" s="38"/>
      <c r="BEQ23" s="38"/>
      <c r="BER23" s="38"/>
      <c r="BES23" s="38"/>
      <c r="BET23" s="38"/>
      <c r="BEU23" s="38"/>
      <c r="BEV23" s="38"/>
      <c r="BEW23" s="38"/>
      <c r="BEX23" s="38"/>
      <c r="BEY23" s="38"/>
      <c r="BEZ23" s="38"/>
      <c r="BFA23" s="38"/>
      <c r="BFB23" s="38"/>
      <c r="BFC23" s="38"/>
      <c r="BFD23" s="38"/>
      <c r="BFE23" s="38"/>
      <c r="BFF23" s="38"/>
      <c r="BFG23" s="38"/>
      <c r="BFH23" s="38"/>
      <c r="BFI23" s="38"/>
      <c r="BFJ23" s="38"/>
      <c r="BFK23" s="38"/>
      <c r="BFL23" s="38"/>
      <c r="BFM23" s="38"/>
      <c r="BFN23" s="38"/>
      <c r="BFO23" s="38"/>
      <c r="BFP23" s="38"/>
      <c r="BFQ23" s="38"/>
      <c r="BFR23" s="38"/>
      <c r="BFS23" s="38"/>
      <c r="BFT23" s="38"/>
      <c r="BFU23" s="38"/>
      <c r="BFV23" s="38"/>
      <c r="BFW23" s="38"/>
      <c r="BFX23" s="38"/>
      <c r="BFY23" s="38"/>
      <c r="BFZ23" s="38"/>
      <c r="BGA23" s="38"/>
      <c r="BGB23" s="38"/>
      <c r="BGC23" s="38"/>
      <c r="BGD23" s="38"/>
      <c r="BGE23" s="38"/>
      <c r="BGF23" s="38"/>
      <c r="BGG23" s="38"/>
      <c r="BGH23" s="38"/>
      <c r="BGI23" s="38"/>
      <c r="BGJ23" s="38"/>
      <c r="BGK23" s="38"/>
      <c r="BGL23" s="38"/>
      <c r="BGM23" s="38"/>
      <c r="BGN23" s="38"/>
      <c r="BGO23" s="38"/>
      <c r="BGP23" s="38"/>
      <c r="BGQ23" s="38"/>
      <c r="BGR23" s="38"/>
      <c r="BGS23" s="38"/>
      <c r="BGT23" s="38"/>
      <c r="BGU23" s="38"/>
      <c r="BGV23" s="38"/>
      <c r="BGW23" s="38"/>
      <c r="BGX23" s="38"/>
      <c r="BGY23" s="38"/>
      <c r="BGZ23" s="38"/>
      <c r="BHA23" s="38"/>
      <c r="BHB23" s="38"/>
      <c r="BHC23" s="38"/>
      <c r="BHD23" s="38"/>
      <c r="BHE23" s="38"/>
      <c r="BHF23" s="38"/>
      <c r="BHG23" s="38"/>
      <c r="BHH23" s="38"/>
      <c r="BHI23" s="38"/>
      <c r="BHJ23" s="38"/>
      <c r="BHK23" s="38"/>
      <c r="BHL23" s="38"/>
      <c r="BHM23" s="38"/>
      <c r="BHN23" s="38"/>
      <c r="BHO23" s="38"/>
      <c r="BHP23" s="38"/>
      <c r="BHQ23" s="38"/>
      <c r="BHR23" s="38"/>
      <c r="BHS23" s="38"/>
      <c r="BHT23" s="38"/>
      <c r="BHU23" s="38"/>
      <c r="BHV23" s="38"/>
      <c r="BHW23" s="38"/>
      <c r="BHX23" s="38"/>
      <c r="BHY23" s="38"/>
      <c r="BHZ23" s="38"/>
      <c r="BIA23" s="38"/>
      <c r="BIB23" s="38"/>
      <c r="BIC23" s="38"/>
      <c r="BID23" s="38"/>
      <c r="BIE23" s="38"/>
      <c r="BIF23" s="38"/>
      <c r="BIG23" s="38"/>
      <c r="BIH23" s="38"/>
      <c r="BII23" s="38"/>
      <c r="BIJ23" s="38"/>
      <c r="BIK23" s="38"/>
      <c r="BIL23" s="38"/>
      <c r="BIM23" s="38"/>
      <c r="BIN23" s="38"/>
      <c r="BIO23" s="38"/>
      <c r="BIP23" s="38"/>
      <c r="BIQ23" s="38"/>
      <c r="BIR23" s="38"/>
      <c r="BIS23" s="38"/>
      <c r="BIT23" s="38"/>
      <c r="BIU23" s="38"/>
      <c r="BIV23" s="38"/>
      <c r="BIW23" s="38"/>
      <c r="BIX23" s="38"/>
      <c r="BIY23" s="38"/>
      <c r="BIZ23" s="38"/>
      <c r="BJA23" s="38"/>
      <c r="BJB23" s="38"/>
      <c r="BJC23" s="38"/>
      <c r="BJD23" s="38"/>
      <c r="BJE23" s="38"/>
      <c r="BJF23" s="38"/>
      <c r="BJG23" s="38"/>
      <c r="BJH23" s="38"/>
      <c r="BJI23" s="38"/>
      <c r="BJJ23" s="38"/>
      <c r="BJK23" s="38"/>
      <c r="BJL23" s="38"/>
      <c r="BJM23" s="38"/>
      <c r="BJN23" s="38"/>
      <c r="BJO23" s="38"/>
      <c r="BJP23" s="38"/>
      <c r="BJQ23" s="38"/>
      <c r="BJR23" s="38"/>
      <c r="BJS23" s="38"/>
      <c r="BJT23" s="38"/>
      <c r="BJU23" s="38"/>
      <c r="BJV23" s="38"/>
      <c r="BJW23" s="38"/>
      <c r="BJX23" s="38"/>
      <c r="BJY23" s="38"/>
      <c r="BJZ23" s="38"/>
      <c r="BKA23" s="38"/>
      <c r="BKB23" s="38"/>
      <c r="BKC23" s="38"/>
      <c r="BKD23" s="38"/>
      <c r="BKE23" s="38"/>
      <c r="BKF23" s="38"/>
      <c r="BKG23" s="38"/>
      <c r="BKH23" s="38"/>
      <c r="BKI23" s="38"/>
      <c r="BKJ23" s="38"/>
      <c r="BKK23" s="38"/>
      <c r="BKL23" s="38"/>
      <c r="BKM23" s="38"/>
      <c r="BKN23" s="38"/>
      <c r="BKO23" s="38"/>
      <c r="BKP23" s="38"/>
      <c r="BKQ23" s="38"/>
      <c r="BKR23" s="38"/>
      <c r="BKS23" s="38"/>
      <c r="BKT23" s="38"/>
      <c r="BKU23" s="38"/>
      <c r="BKV23" s="38"/>
      <c r="BKW23" s="38"/>
      <c r="BKX23" s="38"/>
      <c r="BKY23" s="38"/>
      <c r="BKZ23" s="38"/>
      <c r="BLA23" s="38"/>
      <c r="BLB23" s="38"/>
      <c r="BLC23" s="38"/>
      <c r="BLD23" s="38"/>
      <c r="BLE23" s="38"/>
      <c r="BLF23" s="38"/>
      <c r="BLG23" s="38"/>
      <c r="BLH23" s="38"/>
      <c r="BLI23" s="38"/>
      <c r="BLJ23" s="38"/>
      <c r="BLK23" s="38"/>
      <c r="BLL23" s="38"/>
      <c r="BLM23" s="38"/>
      <c r="BLN23" s="38"/>
      <c r="BLO23" s="38"/>
      <c r="BLP23" s="38"/>
      <c r="BLQ23" s="38"/>
      <c r="BLR23" s="38"/>
      <c r="BLS23" s="38"/>
      <c r="BLT23" s="38"/>
      <c r="BLU23" s="38"/>
      <c r="BLV23" s="38"/>
      <c r="BLW23" s="38"/>
      <c r="BLX23" s="38"/>
      <c r="BLY23" s="38"/>
      <c r="BLZ23" s="38"/>
      <c r="BMA23" s="38"/>
      <c r="BMB23" s="38"/>
      <c r="BMC23" s="38"/>
      <c r="BMD23" s="38"/>
      <c r="BME23" s="38"/>
      <c r="BMF23" s="38"/>
      <c r="BMG23" s="38"/>
      <c r="BMH23" s="38"/>
      <c r="BMI23" s="38"/>
      <c r="BMJ23" s="38"/>
      <c r="BMK23" s="38"/>
      <c r="BML23" s="38"/>
      <c r="BMM23" s="38"/>
      <c r="BMN23" s="38"/>
      <c r="BMO23" s="38"/>
      <c r="BMP23" s="38"/>
      <c r="BMQ23" s="38"/>
      <c r="BMR23" s="38"/>
      <c r="BMS23" s="38"/>
      <c r="BMT23" s="38"/>
      <c r="BMU23" s="38"/>
      <c r="BMV23" s="38"/>
      <c r="BMW23" s="38"/>
      <c r="BMX23" s="38"/>
      <c r="BMY23" s="38"/>
      <c r="BMZ23" s="38"/>
      <c r="BNA23" s="38"/>
      <c r="BNB23" s="38"/>
      <c r="BNC23" s="38"/>
      <c r="BND23" s="38"/>
      <c r="BNE23" s="38"/>
      <c r="BNF23" s="38"/>
      <c r="BNG23" s="38"/>
      <c r="BNH23" s="38"/>
      <c r="BNI23" s="38"/>
      <c r="BNJ23" s="38"/>
      <c r="BNK23" s="38"/>
      <c r="BNL23" s="38"/>
      <c r="BNM23" s="38"/>
      <c r="BNN23" s="38"/>
      <c r="BNO23" s="38"/>
      <c r="BNP23" s="38"/>
      <c r="BNQ23" s="38"/>
      <c r="BNR23" s="38"/>
      <c r="BNS23" s="38"/>
      <c r="BNT23" s="38"/>
      <c r="BNU23" s="38"/>
      <c r="BNV23" s="38"/>
      <c r="BNW23" s="38"/>
      <c r="BNX23" s="38"/>
      <c r="BNY23" s="38"/>
      <c r="BNZ23" s="38"/>
      <c r="BOA23" s="38"/>
      <c r="BOB23" s="38"/>
      <c r="BOC23" s="38"/>
      <c r="BOD23" s="38"/>
      <c r="BOE23" s="38"/>
      <c r="BOF23" s="38"/>
      <c r="BOG23" s="38"/>
      <c r="BOH23" s="38"/>
      <c r="BOI23" s="38"/>
      <c r="BOJ23" s="38"/>
      <c r="BOK23" s="38"/>
      <c r="BOL23" s="38"/>
      <c r="BOM23" s="38"/>
      <c r="BON23" s="38"/>
      <c r="BOO23" s="38"/>
      <c r="BOP23" s="38"/>
      <c r="BOQ23" s="38"/>
      <c r="BOR23" s="38"/>
      <c r="BOS23" s="38"/>
      <c r="BOT23" s="38"/>
      <c r="BOU23" s="38"/>
      <c r="BOV23" s="38"/>
      <c r="BOW23" s="38"/>
      <c r="BOX23" s="38"/>
      <c r="BOY23" s="38"/>
      <c r="BOZ23" s="38"/>
      <c r="BPA23" s="38"/>
      <c r="BPB23" s="38"/>
      <c r="BPC23" s="38"/>
      <c r="BPD23" s="38"/>
      <c r="BPE23" s="38"/>
      <c r="BPF23" s="38"/>
      <c r="BPG23" s="38"/>
      <c r="BPH23" s="38"/>
      <c r="BPI23" s="38"/>
      <c r="BPJ23" s="38"/>
      <c r="BPK23" s="38"/>
      <c r="BPL23" s="38"/>
      <c r="BPM23" s="38"/>
      <c r="BPN23" s="38"/>
      <c r="BPO23" s="38"/>
      <c r="BPP23" s="38"/>
      <c r="BPQ23" s="38"/>
      <c r="BPR23" s="38"/>
      <c r="BPS23" s="38"/>
      <c r="BPT23" s="38"/>
      <c r="BPU23" s="38"/>
      <c r="BPV23" s="38"/>
      <c r="BPW23" s="38"/>
      <c r="BPX23" s="38"/>
      <c r="BPY23" s="38"/>
      <c r="BPZ23" s="38"/>
      <c r="BQA23" s="38"/>
      <c r="BQB23" s="38"/>
      <c r="BQC23" s="38"/>
      <c r="BQD23" s="38"/>
      <c r="BQE23" s="38"/>
      <c r="BQF23" s="38"/>
      <c r="BQG23" s="38"/>
      <c r="BQH23" s="38"/>
      <c r="BQI23" s="38"/>
      <c r="BQJ23" s="38"/>
      <c r="BQK23" s="38"/>
      <c r="BQL23" s="38"/>
      <c r="BQM23" s="38"/>
      <c r="BQN23" s="38"/>
      <c r="BQO23" s="38"/>
      <c r="BQP23" s="38"/>
      <c r="BQQ23" s="38"/>
      <c r="BQR23" s="38"/>
      <c r="BQS23" s="38"/>
      <c r="BQT23" s="38"/>
      <c r="BQU23" s="38"/>
      <c r="BQV23" s="38"/>
      <c r="BQW23" s="38"/>
      <c r="BQX23" s="38"/>
      <c r="BQY23" s="38"/>
      <c r="BQZ23" s="38"/>
      <c r="BRA23" s="38"/>
      <c r="BRB23" s="38"/>
      <c r="BRC23" s="38"/>
      <c r="BRD23" s="38"/>
      <c r="BRE23" s="38"/>
      <c r="BRF23" s="38"/>
      <c r="BRG23" s="38"/>
      <c r="BRH23" s="38"/>
      <c r="BRI23" s="38"/>
      <c r="BRJ23" s="38"/>
      <c r="BRK23" s="38"/>
      <c r="BRL23" s="38"/>
      <c r="BRM23" s="38"/>
      <c r="BRN23" s="38"/>
      <c r="BRO23" s="38"/>
      <c r="BRP23" s="38"/>
      <c r="BRQ23" s="38"/>
      <c r="BRR23" s="38"/>
      <c r="BRS23" s="38"/>
      <c r="BRT23" s="38"/>
      <c r="BRU23" s="38"/>
      <c r="BRV23" s="38"/>
      <c r="BRW23" s="38"/>
      <c r="BRX23" s="38"/>
      <c r="BRY23" s="38"/>
      <c r="BRZ23" s="38"/>
      <c r="BSA23" s="38"/>
      <c r="BSB23" s="38"/>
      <c r="BSC23" s="38"/>
      <c r="BSD23" s="38"/>
      <c r="BSE23" s="38"/>
      <c r="BSF23" s="38"/>
      <c r="BSG23" s="38"/>
      <c r="BSH23" s="38"/>
      <c r="BSI23" s="38"/>
      <c r="BSJ23" s="38"/>
      <c r="BSK23" s="38"/>
      <c r="BSL23" s="38"/>
      <c r="BSM23" s="38"/>
      <c r="BSN23" s="38"/>
      <c r="BSO23" s="38"/>
      <c r="BSP23" s="38"/>
      <c r="BSQ23" s="38"/>
      <c r="BSR23" s="38"/>
      <c r="BSS23" s="38"/>
      <c r="BST23" s="38"/>
      <c r="BSU23" s="38"/>
      <c r="BSV23" s="38"/>
      <c r="BSW23" s="38"/>
      <c r="BSX23" s="38"/>
      <c r="BSY23" s="38"/>
      <c r="BSZ23" s="38"/>
      <c r="BTA23" s="38"/>
      <c r="BTB23" s="38"/>
      <c r="BTC23" s="38"/>
      <c r="BTD23" s="38"/>
      <c r="BTE23" s="38"/>
      <c r="BTF23" s="38"/>
      <c r="BTG23" s="38"/>
      <c r="BTH23" s="38"/>
      <c r="BTI23" s="38"/>
      <c r="BTJ23" s="38"/>
      <c r="BTK23" s="38"/>
      <c r="BTL23" s="38"/>
      <c r="BTM23" s="38"/>
      <c r="BTN23" s="38"/>
      <c r="BTO23" s="38"/>
      <c r="BTP23" s="38"/>
      <c r="BTQ23" s="38"/>
      <c r="BTR23" s="38"/>
      <c r="BTS23" s="38"/>
      <c r="BTT23" s="38"/>
      <c r="BTU23" s="38"/>
      <c r="BTV23" s="38"/>
      <c r="BTW23" s="38"/>
      <c r="BTX23" s="38"/>
      <c r="BTY23" s="38"/>
      <c r="BTZ23" s="38"/>
      <c r="BUA23" s="38"/>
      <c r="BUB23" s="38"/>
      <c r="BUC23" s="38"/>
      <c r="BUD23" s="38"/>
      <c r="BUE23" s="38"/>
      <c r="BUF23" s="38"/>
      <c r="BUG23" s="38"/>
      <c r="BUH23" s="38"/>
      <c r="BUI23" s="38"/>
      <c r="BUJ23" s="38"/>
      <c r="BUK23" s="38"/>
      <c r="BUL23" s="38"/>
      <c r="BUM23" s="38"/>
      <c r="BUN23" s="38"/>
      <c r="BUO23" s="38"/>
      <c r="BUP23" s="38"/>
      <c r="BUQ23" s="38"/>
      <c r="BUR23" s="38"/>
      <c r="BUS23" s="38"/>
      <c r="BUT23" s="38"/>
      <c r="BUU23" s="38"/>
      <c r="BUV23" s="38"/>
      <c r="BUW23" s="38"/>
      <c r="BUX23" s="38"/>
      <c r="BUY23" s="38"/>
      <c r="BUZ23" s="38"/>
      <c r="BVA23" s="38"/>
      <c r="BVB23" s="38"/>
      <c r="BVC23" s="38"/>
      <c r="BVD23" s="38"/>
      <c r="BVE23" s="38"/>
      <c r="BVF23" s="38"/>
      <c r="BVG23" s="38"/>
      <c r="BVH23" s="38"/>
      <c r="BVI23" s="38"/>
      <c r="BVJ23" s="38"/>
      <c r="BVK23" s="38"/>
      <c r="BVL23" s="38"/>
      <c r="BVM23" s="38"/>
      <c r="BVN23" s="38"/>
      <c r="BVO23" s="38"/>
      <c r="BVP23" s="38"/>
      <c r="BVQ23" s="38"/>
      <c r="BVR23" s="38"/>
      <c r="BVS23" s="38"/>
      <c r="BVT23" s="38"/>
      <c r="BVU23" s="38"/>
      <c r="BVV23" s="38"/>
      <c r="BVW23" s="38"/>
      <c r="BVX23" s="38"/>
      <c r="BVY23" s="38"/>
      <c r="BVZ23" s="38"/>
      <c r="BWA23" s="38"/>
      <c r="BWB23" s="38"/>
      <c r="BWC23" s="38"/>
      <c r="BWD23" s="38"/>
      <c r="BWE23" s="38"/>
      <c r="BWF23" s="38"/>
      <c r="BWG23" s="38"/>
      <c r="BWH23" s="38"/>
      <c r="BWI23" s="38"/>
      <c r="BWJ23" s="38"/>
      <c r="BWK23" s="38"/>
      <c r="BWL23" s="38"/>
      <c r="BWM23" s="38"/>
      <c r="BWN23" s="38"/>
      <c r="BWO23" s="38"/>
      <c r="BWP23" s="38"/>
      <c r="BWQ23" s="38"/>
      <c r="BWR23" s="38"/>
      <c r="BWS23" s="38"/>
      <c r="BWT23" s="38"/>
      <c r="BWU23" s="38"/>
      <c r="BWV23" s="38"/>
      <c r="BWW23" s="38"/>
      <c r="BWX23" s="38"/>
      <c r="BWY23" s="38"/>
      <c r="BWZ23" s="38"/>
      <c r="BXA23" s="38"/>
      <c r="BXB23" s="38"/>
      <c r="BXC23" s="38"/>
      <c r="BXD23" s="38"/>
      <c r="BXE23" s="38"/>
      <c r="BXF23" s="38"/>
      <c r="BXG23" s="38"/>
      <c r="BXH23" s="38"/>
      <c r="BXI23" s="38"/>
      <c r="BXJ23" s="38"/>
      <c r="BXK23" s="38"/>
      <c r="BXL23" s="38"/>
      <c r="BXM23" s="38"/>
      <c r="BXN23" s="38"/>
      <c r="BXO23" s="38"/>
      <c r="BXP23" s="38"/>
      <c r="BXQ23" s="38"/>
      <c r="BXR23" s="38"/>
      <c r="BXS23" s="38"/>
      <c r="BXT23" s="38"/>
      <c r="BXU23" s="38"/>
      <c r="BXV23" s="38"/>
      <c r="BXW23" s="38"/>
      <c r="BXX23" s="38"/>
      <c r="BXY23" s="38"/>
      <c r="BXZ23" s="38"/>
      <c r="BYA23" s="38"/>
      <c r="BYB23" s="38"/>
      <c r="BYC23" s="38"/>
      <c r="BYD23" s="38"/>
      <c r="BYE23" s="38"/>
      <c r="BYF23" s="38"/>
      <c r="BYG23" s="38"/>
      <c r="BYH23" s="38"/>
      <c r="BYI23" s="38"/>
      <c r="BYJ23" s="38"/>
      <c r="BYK23" s="38"/>
      <c r="BYL23" s="38"/>
      <c r="BYM23" s="38"/>
      <c r="BYN23" s="38"/>
      <c r="BYO23" s="38"/>
      <c r="BYP23" s="38"/>
      <c r="BYQ23" s="38"/>
      <c r="BYR23" s="38"/>
      <c r="BYS23" s="38"/>
      <c r="BYT23" s="38"/>
      <c r="BYU23" s="38"/>
      <c r="BYV23" s="38"/>
      <c r="BYW23" s="38"/>
      <c r="BYX23" s="38"/>
      <c r="BYY23" s="38"/>
      <c r="BYZ23" s="38"/>
      <c r="BZA23" s="38"/>
      <c r="BZB23" s="38"/>
      <c r="BZC23" s="38"/>
      <c r="BZD23" s="38"/>
      <c r="BZE23" s="38"/>
      <c r="BZF23" s="38"/>
      <c r="BZG23" s="38"/>
      <c r="BZH23" s="38"/>
      <c r="BZI23" s="38"/>
      <c r="BZJ23" s="38"/>
      <c r="BZK23" s="38"/>
      <c r="BZL23" s="38"/>
      <c r="BZM23" s="38"/>
      <c r="BZN23" s="38"/>
      <c r="BZO23" s="38"/>
      <c r="BZP23" s="38"/>
      <c r="BZQ23" s="38"/>
      <c r="BZR23" s="38"/>
      <c r="BZS23" s="38"/>
      <c r="BZT23" s="38"/>
      <c r="BZU23" s="38"/>
      <c r="BZV23" s="38"/>
      <c r="BZW23" s="38"/>
      <c r="BZX23" s="38"/>
      <c r="BZY23" s="38"/>
      <c r="BZZ23" s="38"/>
      <c r="CAA23" s="38"/>
      <c r="CAB23" s="38"/>
      <c r="CAC23" s="38"/>
      <c r="CAD23" s="38"/>
      <c r="CAE23" s="38"/>
      <c r="CAF23" s="38"/>
      <c r="CAG23" s="38"/>
      <c r="CAH23" s="38"/>
      <c r="CAI23" s="38"/>
      <c r="CAJ23" s="38"/>
      <c r="CAK23" s="38"/>
      <c r="CAL23" s="38"/>
      <c r="CAM23" s="38"/>
      <c r="CAN23" s="38"/>
      <c r="CAO23" s="38"/>
      <c r="CAP23" s="38"/>
      <c r="CAQ23" s="38"/>
      <c r="CAR23" s="38"/>
      <c r="CAS23" s="38"/>
      <c r="CAT23" s="38"/>
      <c r="CAU23" s="38"/>
      <c r="CAV23" s="38"/>
      <c r="CAW23" s="38"/>
      <c r="CAX23" s="38"/>
      <c r="CAY23" s="38"/>
      <c r="CAZ23" s="38"/>
      <c r="CBA23" s="38"/>
      <c r="CBB23" s="38"/>
      <c r="CBC23" s="38"/>
      <c r="CBD23" s="38"/>
      <c r="CBE23" s="38"/>
      <c r="CBF23" s="38"/>
      <c r="CBG23" s="38"/>
      <c r="CBH23" s="38"/>
      <c r="CBI23" s="38"/>
      <c r="CBJ23" s="38"/>
      <c r="CBK23" s="38"/>
      <c r="CBL23" s="38"/>
      <c r="CBM23" s="38"/>
      <c r="CBN23" s="38"/>
      <c r="CBO23" s="38"/>
      <c r="CBP23" s="38"/>
      <c r="CBQ23" s="38"/>
      <c r="CBR23" s="38"/>
      <c r="CBS23" s="38"/>
      <c r="CBT23" s="38"/>
      <c r="CBU23" s="38"/>
      <c r="CBV23" s="38"/>
      <c r="CBW23" s="38"/>
      <c r="CBX23" s="38"/>
      <c r="CBY23" s="38"/>
      <c r="CBZ23" s="38"/>
      <c r="CCA23" s="38"/>
      <c r="CCB23" s="38"/>
      <c r="CCC23" s="38"/>
      <c r="CCD23" s="38"/>
      <c r="CCE23" s="38"/>
      <c r="CCF23" s="38"/>
      <c r="CCG23" s="38"/>
      <c r="CCH23" s="38"/>
      <c r="CCI23" s="38"/>
      <c r="CCJ23" s="38"/>
      <c r="CCK23" s="38"/>
      <c r="CCL23" s="38"/>
      <c r="CCM23" s="38"/>
      <c r="CCN23" s="38"/>
      <c r="CCO23" s="38"/>
      <c r="CCP23" s="38"/>
      <c r="CCQ23" s="38"/>
      <c r="CCR23" s="38"/>
      <c r="CCS23" s="38"/>
      <c r="CCT23" s="38"/>
      <c r="CCU23" s="38"/>
      <c r="CCV23" s="38"/>
      <c r="CCW23" s="38"/>
      <c r="CCX23" s="38"/>
      <c r="CCY23" s="38"/>
      <c r="CCZ23" s="38"/>
      <c r="CDA23" s="38"/>
      <c r="CDB23" s="38"/>
      <c r="CDC23" s="38"/>
      <c r="CDD23" s="38"/>
      <c r="CDE23" s="38"/>
      <c r="CDF23" s="38"/>
      <c r="CDG23" s="38"/>
      <c r="CDH23" s="38"/>
      <c r="CDI23" s="38"/>
      <c r="CDJ23" s="38"/>
      <c r="CDK23" s="38"/>
      <c r="CDL23" s="38"/>
      <c r="CDM23" s="38"/>
      <c r="CDN23" s="38"/>
      <c r="CDO23" s="38"/>
      <c r="CDP23" s="38"/>
      <c r="CDQ23" s="38"/>
      <c r="CDR23" s="38"/>
      <c r="CDS23" s="38"/>
      <c r="CDT23" s="38"/>
      <c r="CDU23" s="38"/>
      <c r="CDV23" s="38"/>
      <c r="CDW23" s="38"/>
      <c r="CDX23" s="38"/>
      <c r="CDY23" s="38"/>
      <c r="CDZ23" s="38"/>
      <c r="CEA23" s="38"/>
      <c r="CEB23" s="38"/>
      <c r="CEC23" s="38"/>
      <c r="CED23" s="38"/>
      <c r="CEE23" s="38"/>
      <c r="CEF23" s="38"/>
      <c r="CEG23" s="38"/>
      <c r="CEH23" s="38"/>
      <c r="CEI23" s="38"/>
      <c r="CEJ23" s="38"/>
      <c r="CEK23" s="38"/>
      <c r="CEL23" s="38"/>
      <c r="CEM23" s="38"/>
      <c r="CEN23" s="38"/>
      <c r="CEO23" s="38"/>
      <c r="CEP23" s="38"/>
      <c r="CEQ23" s="38"/>
      <c r="CER23" s="38"/>
      <c r="CES23" s="38"/>
      <c r="CET23" s="38"/>
      <c r="CEU23" s="38"/>
      <c r="CEV23" s="38"/>
      <c r="CEW23" s="38"/>
      <c r="CEX23" s="38"/>
      <c r="CEY23" s="38"/>
      <c r="CEZ23" s="38"/>
      <c r="CFA23" s="38"/>
      <c r="CFB23" s="38"/>
      <c r="CFC23" s="38"/>
      <c r="CFD23" s="38"/>
      <c r="CFE23" s="38"/>
      <c r="CFF23" s="38"/>
      <c r="CFG23" s="38"/>
      <c r="CFH23" s="38"/>
      <c r="CFI23" s="38"/>
      <c r="CFJ23" s="38"/>
      <c r="CFK23" s="38"/>
      <c r="CFL23" s="38"/>
      <c r="CFM23" s="38"/>
      <c r="CFN23" s="38"/>
      <c r="CFO23" s="38"/>
      <c r="CFP23" s="38"/>
      <c r="CFQ23" s="38"/>
      <c r="CFR23" s="38"/>
      <c r="CFS23" s="38"/>
      <c r="CFT23" s="38"/>
      <c r="CFU23" s="38"/>
      <c r="CFV23" s="38"/>
      <c r="CFW23" s="38"/>
      <c r="CFX23" s="38"/>
      <c r="CFY23" s="38"/>
      <c r="CFZ23" s="38"/>
      <c r="CGA23" s="38"/>
      <c r="CGB23" s="38"/>
      <c r="CGC23" s="38"/>
      <c r="CGD23" s="38"/>
      <c r="CGE23" s="38"/>
      <c r="CGF23" s="38"/>
      <c r="CGG23" s="38"/>
      <c r="CGH23" s="38"/>
      <c r="CGI23" s="38"/>
      <c r="CGJ23" s="38"/>
      <c r="CGK23" s="38"/>
      <c r="CGL23" s="38"/>
      <c r="CGM23" s="38"/>
      <c r="CGN23" s="38"/>
      <c r="CGO23" s="38"/>
      <c r="CGP23" s="38"/>
      <c r="CGQ23" s="38"/>
      <c r="CGR23" s="38"/>
      <c r="CGS23" s="38"/>
      <c r="CGT23" s="38"/>
      <c r="CGU23" s="38"/>
      <c r="CGV23" s="38"/>
      <c r="CGW23" s="38"/>
      <c r="CGX23" s="38"/>
      <c r="CGY23" s="38"/>
      <c r="CGZ23" s="38"/>
      <c r="CHA23" s="38"/>
      <c r="CHB23" s="38"/>
      <c r="CHC23" s="38"/>
      <c r="CHD23" s="38"/>
      <c r="CHE23" s="38"/>
      <c r="CHF23" s="38"/>
      <c r="CHG23" s="38"/>
      <c r="CHH23" s="38"/>
      <c r="CHI23" s="38"/>
      <c r="CHJ23" s="38"/>
      <c r="CHK23" s="38"/>
      <c r="CHL23" s="38"/>
      <c r="CHM23" s="38"/>
      <c r="CHN23" s="38"/>
      <c r="CHO23" s="38"/>
      <c r="CHP23" s="38"/>
      <c r="CHQ23" s="38"/>
      <c r="CHR23" s="38"/>
      <c r="CHS23" s="38"/>
      <c r="CHT23" s="38"/>
      <c r="CHU23" s="38"/>
      <c r="CHV23" s="38"/>
      <c r="CHW23" s="38"/>
      <c r="CHX23" s="38"/>
      <c r="CHY23" s="38"/>
      <c r="CHZ23" s="38"/>
      <c r="CIA23" s="38"/>
      <c r="CIB23" s="38"/>
      <c r="CIC23" s="38"/>
      <c r="CID23" s="38"/>
      <c r="CIE23" s="38"/>
      <c r="CIF23" s="38"/>
      <c r="CIG23" s="38"/>
      <c r="CIH23" s="38"/>
      <c r="CII23" s="38"/>
      <c r="CIJ23" s="38"/>
      <c r="CIK23" s="38"/>
      <c r="CIL23" s="38"/>
      <c r="CIM23" s="38"/>
      <c r="CIN23" s="38"/>
      <c r="CIO23" s="38"/>
      <c r="CIP23" s="38"/>
      <c r="CIQ23" s="38"/>
      <c r="CIR23" s="38"/>
      <c r="CIS23" s="38"/>
      <c r="CIT23" s="38"/>
      <c r="CIU23" s="38"/>
      <c r="CIV23" s="38"/>
      <c r="CIW23" s="38"/>
      <c r="CIX23" s="38"/>
      <c r="CIY23" s="38"/>
      <c r="CIZ23" s="38"/>
      <c r="CJA23" s="38"/>
      <c r="CJB23" s="38"/>
      <c r="CJC23" s="38"/>
      <c r="CJD23" s="38"/>
      <c r="CJE23" s="38"/>
      <c r="CJF23" s="38"/>
      <c r="CJG23" s="38"/>
      <c r="CJH23" s="38"/>
      <c r="CJI23" s="38"/>
      <c r="CJJ23" s="38"/>
      <c r="CJK23" s="38"/>
      <c r="CJL23" s="38"/>
      <c r="CJM23" s="38"/>
      <c r="CJN23" s="38"/>
      <c r="CJO23" s="38"/>
      <c r="CJP23" s="38"/>
      <c r="CJQ23" s="38"/>
      <c r="CJR23" s="38"/>
      <c r="CJS23" s="38"/>
      <c r="CJT23" s="38"/>
      <c r="CJU23" s="38"/>
      <c r="CJV23" s="38"/>
      <c r="CJW23" s="38"/>
      <c r="CJX23" s="38"/>
      <c r="CJY23" s="38"/>
      <c r="CJZ23" s="38"/>
      <c r="CKA23" s="38"/>
      <c r="CKB23" s="38"/>
      <c r="CKC23" s="38"/>
      <c r="CKD23" s="38"/>
      <c r="CKE23" s="38"/>
      <c r="CKF23" s="38"/>
      <c r="CKG23" s="38"/>
      <c r="CKH23" s="38"/>
      <c r="CKI23" s="38"/>
      <c r="CKJ23" s="38"/>
      <c r="CKK23" s="38"/>
      <c r="CKL23" s="38"/>
      <c r="CKM23" s="38"/>
      <c r="CKN23" s="38"/>
      <c r="CKO23" s="38"/>
      <c r="CKP23" s="38"/>
      <c r="CKQ23" s="38"/>
      <c r="CKR23" s="38"/>
      <c r="CKS23" s="38"/>
      <c r="CKT23" s="38"/>
      <c r="CKU23" s="38"/>
      <c r="CKV23" s="38"/>
      <c r="CKW23" s="38"/>
      <c r="CKX23" s="38"/>
      <c r="CKY23" s="38"/>
      <c r="CKZ23" s="38"/>
      <c r="CLA23" s="38"/>
      <c r="CLB23" s="38"/>
      <c r="CLC23" s="38"/>
      <c r="CLD23" s="38"/>
      <c r="CLE23" s="38"/>
      <c r="CLF23" s="38"/>
      <c r="CLG23" s="38"/>
      <c r="CLH23" s="38"/>
      <c r="CLI23" s="38"/>
      <c r="CLJ23" s="38"/>
      <c r="CLK23" s="38"/>
      <c r="CLL23" s="38"/>
      <c r="CLM23" s="38"/>
      <c r="CLN23" s="38"/>
      <c r="CLO23" s="38"/>
      <c r="CLP23" s="38"/>
      <c r="CLQ23" s="38"/>
      <c r="CLR23" s="38"/>
      <c r="CLS23" s="38"/>
      <c r="CLT23" s="38"/>
      <c r="CLU23" s="38"/>
      <c r="CLV23" s="38"/>
      <c r="CLW23" s="38"/>
      <c r="CLX23" s="38"/>
      <c r="CLY23" s="38"/>
      <c r="CLZ23" s="38"/>
      <c r="CMA23" s="38"/>
      <c r="CMB23" s="38"/>
      <c r="CMC23" s="38"/>
      <c r="CMD23" s="38"/>
      <c r="CME23" s="38"/>
      <c r="CMF23" s="38"/>
      <c r="CMG23" s="38"/>
      <c r="CMH23" s="38"/>
      <c r="CMI23" s="38"/>
      <c r="CMJ23" s="38"/>
      <c r="CMK23" s="38"/>
      <c r="CML23" s="38"/>
      <c r="CMM23" s="38"/>
      <c r="CMN23" s="38"/>
      <c r="CMO23" s="38"/>
      <c r="CMP23" s="38"/>
      <c r="CMQ23" s="38"/>
      <c r="CMR23" s="38"/>
      <c r="CMS23" s="38"/>
      <c r="CMT23" s="38"/>
      <c r="CMU23" s="38"/>
      <c r="CMV23" s="38"/>
      <c r="CMW23" s="38"/>
      <c r="CMX23" s="38"/>
      <c r="CMY23" s="38"/>
      <c r="CMZ23" s="38"/>
      <c r="CNA23" s="38"/>
      <c r="CNB23" s="38"/>
      <c r="CNC23" s="38"/>
      <c r="CND23" s="38"/>
      <c r="CNE23" s="38"/>
      <c r="CNF23" s="38"/>
      <c r="CNG23" s="38"/>
      <c r="CNH23" s="38"/>
      <c r="CNI23" s="38"/>
      <c r="CNJ23" s="38"/>
      <c r="CNK23" s="38"/>
      <c r="CNL23" s="38"/>
      <c r="CNM23" s="38"/>
      <c r="CNN23" s="38"/>
      <c r="CNO23" s="38"/>
      <c r="CNP23" s="38"/>
      <c r="CNQ23" s="38"/>
      <c r="CNR23" s="38"/>
      <c r="CNS23" s="38"/>
      <c r="CNT23" s="38"/>
      <c r="CNU23" s="38"/>
      <c r="CNV23" s="38"/>
      <c r="CNW23" s="38"/>
      <c r="CNX23" s="38"/>
      <c r="CNY23" s="38"/>
      <c r="CNZ23" s="38"/>
      <c r="COA23" s="38"/>
      <c r="COB23" s="38"/>
      <c r="COC23" s="38"/>
      <c r="COD23" s="38"/>
      <c r="COE23" s="38"/>
      <c r="COF23" s="38"/>
      <c r="COG23" s="38"/>
      <c r="COH23" s="38"/>
      <c r="COI23" s="38"/>
      <c r="COJ23" s="38"/>
      <c r="COK23" s="38"/>
      <c r="COL23" s="38"/>
      <c r="COM23" s="38"/>
      <c r="CON23" s="38"/>
      <c r="COO23" s="38"/>
      <c r="COP23" s="38"/>
      <c r="COQ23" s="38"/>
      <c r="COR23" s="38"/>
      <c r="COS23" s="38"/>
      <c r="COT23" s="38"/>
      <c r="COU23" s="38"/>
      <c r="COV23" s="38"/>
      <c r="COW23" s="38"/>
      <c r="COX23" s="38"/>
      <c r="COY23" s="38"/>
      <c r="COZ23" s="38"/>
      <c r="CPA23" s="38"/>
      <c r="CPB23" s="38"/>
      <c r="CPC23" s="38"/>
      <c r="CPD23" s="38"/>
      <c r="CPE23" s="38"/>
      <c r="CPF23" s="38"/>
      <c r="CPG23" s="38"/>
      <c r="CPH23" s="38"/>
      <c r="CPI23" s="38"/>
      <c r="CPJ23" s="38"/>
      <c r="CPK23" s="38"/>
      <c r="CPL23" s="38"/>
      <c r="CPM23" s="38"/>
      <c r="CPN23" s="38"/>
      <c r="CPO23" s="38"/>
      <c r="CPP23" s="38"/>
      <c r="CPQ23" s="38"/>
      <c r="CPR23" s="38"/>
      <c r="CPS23" s="38"/>
      <c r="CPT23" s="38"/>
      <c r="CPU23" s="38"/>
      <c r="CPV23" s="38"/>
      <c r="CPW23" s="38"/>
      <c r="CPX23" s="38"/>
      <c r="CPY23" s="38"/>
      <c r="CPZ23" s="38"/>
      <c r="CQA23" s="38"/>
      <c r="CQB23" s="38"/>
      <c r="CQC23" s="38"/>
      <c r="CQD23" s="38"/>
      <c r="CQE23" s="38"/>
      <c r="CQF23" s="38"/>
      <c r="CQG23" s="38"/>
      <c r="CQH23" s="38"/>
      <c r="CQI23" s="38"/>
      <c r="CQJ23" s="38"/>
      <c r="CQK23" s="38"/>
      <c r="CQL23" s="38"/>
      <c r="CQM23" s="38"/>
      <c r="CQN23" s="38"/>
      <c r="CQO23" s="38"/>
      <c r="CQP23" s="38"/>
      <c r="CQQ23" s="38"/>
      <c r="CQR23" s="38"/>
      <c r="CQS23" s="38"/>
      <c r="CQT23" s="38"/>
      <c r="CQU23" s="38"/>
      <c r="CQV23" s="38"/>
      <c r="CQW23" s="38"/>
      <c r="CQX23" s="38"/>
      <c r="CQY23" s="38"/>
      <c r="CQZ23" s="38"/>
      <c r="CRA23" s="38"/>
      <c r="CRB23" s="38"/>
      <c r="CRC23" s="38"/>
      <c r="CRD23" s="38"/>
      <c r="CRE23" s="38"/>
      <c r="CRF23" s="38"/>
      <c r="CRG23" s="38"/>
      <c r="CRH23" s="38"/>
      <c r="CRI23" s="38"/>
      <c r="CRJ23" s="38"/>
      <c r="CRK23" s="38"/>
      <c r="CRL23" s="38"/>
      <c r="CRM23" s="38"/>
      <c r="CRN23" s="38"/>
      <c r="CRO23" s="38"/>
      <c r="CRP23" s="38"/>
      <c r="CRQ23" s="38"/>
      <c r="CRR23" s="38"/>
      <c r="CRS23" s="38"/>
      <c r="CRT23" s="38"/>
      <c r="CRU23" s="38"/>
      <c r="CRV23" s="38"/>
      <c r="CRW23" s="38"/>
      <c r="CRX23" s="38"/>
      <c r="CRY23" s="38"/>
      <c r="CRZ23" s="38"/>
      <c r="CSA23" s="38"/>
      <c r="CSB23" s="38"/>
      <c r="CSC23" s="38"/>
      <c r="CSD23" s="38"/>
      <c r="CSE23" s="38"/>
      <c r="CSF23" s="38"/>
      <c r="CSG23" s="38"/>
      <c r="CSH23" s="38"/>
      <c r="CSI23" s="38"/>
      <c r="CSJ23" s="38"/>
      <c r="CSK23" s="38"/>
      <c r="CSL23" s="38"/>
      <c r="CSM23" s="38"/>
      <c r="CSN23" s="38"/>
      <c r="CSO23" s="38"/>
      <c r="CSP23" s="38"/>
      <c r="CSQ23" s="38"/>
      <c r="CSR23" s="38"/>
      <c r="CSS23" s="38"/>
      <c r="CST23" s="38"/>
      <c r="CSU23" s="38"/>
      <c r="CSV23" s="38"/>
      <c r="CSW23" s="38"/>
      <c r="CSX23" s="38"/>
      <c r="CSY23" s="38"/>
      <c r="CSZ23" s="38"/>
      <c r="CTA23" s="38"/>
      <c r="CTB23" s="38"/>
      <c r="CTC23" s="38"/>
      <c r="CTD23" s="38"/>
      <c r="CTE23" s="38"/>
      <c r="CTF23" s="38"/>
      <c r="CTG23" s="38"/>
      <c r="CTH23" s="38"/>
      <c r="CTI23" s="38"/>
      <c r="CTJ23" s="38"/>
      <c r="CTK23" s="38"/>
      <c r="CTL23" s="38"/>
      <c r="CTM23" s="38"/>
      <c r="CTN23" s="38"/>
      <c r="CTO23" s="38"/>
      <c r="CTP23" s="38"/>
      <c r="CTQ23" s="38"/>
      <c r="CTR23" s="38"/>
      <c r="CTS23" s="38"/>
      <c r="CTT23" s="38"/>
      <c r="CTU23" s="38"/>
      <c r="CTV23" s="38"/>
      <c r="CTW23" s="38"/>
      <c r="CTX23" s="38"/>
      <c r="CTY23" s="38"/>
      <c r="CTZ23" s="38"/>
      <c r="CUA23" s="38"/>
      <c r="CUB23" s="38"/>
      <c r="CUC23" s="38"/>
      <c r="CUD23" s="38"/>
      <c r="CUE23" s="38"/>
      <c r="CUF23" s="38"/>
      <c r="CUG23" s="38"/>
      <c r="CUH23" s="38"/>
      <c r="CUI23" s="38"/>
      <c r="CUJ23" s="38"/>
      <c r="CUK23" s="38"/>
      <c r="CUL23" s="38"/>
      <c r="CUM23" s="38"/>
      <c r="CUN23" s="38"/>
      <c r="CUO23" s="38"/>
      <c r="CUP23" s="38"/>
      <c r="CUQ23" s="38"/>
      <c r="CUR23" s="38"/>
      <c r="CUS23" s="38"/>
      <c r="CUT23" s="38"/>
      <c r="CUU23" s="38"/>
      <c r="CUV23" s="38"/>
      <c r="CUW23" s="38"/>
      <c r="CUX23" s="38"/>
      <c r="CUY23" s="38"/>
      <c r="CUZ23" s="38"/>
      <c r="CVA23" s="38"/>
      <c r="CVB23" s="38"/>
      <c r="CVC23" s="38"/>
      <c r="CVD23" s="38"/>
      <c r="CVE23" s="38"/>
      <c r="CVF23" s="38"/>
      <c r="CVG23" s="38"/>
      <c r="CVH23" s="38"/>
      <c r="CVI23" s="38"/>
      <c r="CVJ23" s="38"/>
      <c r="CVK23" s="38"/>
      <c r="CVL23" s="38"/>
      <c r="CVM23" s="38"/>
      <c r="CVN23" s="38"/>
      <c r="CVO23" s="38"/>
      <c r="CVP23" s="38"/>
      <c r="CVQ23" s="38"/>
      <c r="CVR23" s="38"/>
      <c r="CVS23" s="38"/>
      <c r="CVT23" s="38"/>
      <c r="CVU23" s="38"/>
      <c r="CVV23" s="38"/>
      <c r="CVW23" s="38"/>
      <c r="CVX23" s="38"/>
      <c r="CVY23" s="38"/>
      <c r="CVZ23" s="38"/>
      <c r="CWA23" s="38"/>
      <c r="CWB23" s="38"/>
      <c r="CWC23" s="38"/>
      <c r="CWD23" s="38"/>
      <c r="CWE23" s="38"/>
      <c r="CWF23" s="38"/>
      <c r="CWG23" s="38"/>
      <c r="CWH23" s="38"/>
      <c r="CWI23" s="38"/>
      <c r="CWJ23" s="38"/>
      <c r="CWK23" s="38"/>
      <c r="CWL23" s="38"/>
      <c r="CWM23" s="38"/>
      <c r="CWN23" s="38"/>
      <c r="CWO23" s="38"/>
      <c r="CWP23" s="38"/>
      <c r="CWQ23" s="38"/>
      <c r="CWR23" s="38"/>
      <c r="CWS23" s="38"/>
      <c r="CWT23" s="38"/>
      <c r="CWU23" s="38"/>
      <c r="CWV23" s="38"/>
      <c r="CWW23" s="38"/>
      <c r="CWX23" s="38"/>
      <c r="CWY23" s="38"/>
      <c r="CWZ23" s="38"/>
      <c r="CXA23" s="38"/>
      <c r="CXB23" s="38"/>
      <c r="CXC23" s="38"/>
      <c r="CXD23" s="38"/>
      <c r="CXE23" s="38"/>
      <c r="CXF23" s="38"/>
      <c r="CXG23" s="38"/>
      <c r="CXH23" s="38"/>
      <c r="CXI23" s="38"/>
      <c r="CXJ23" s="38"/>
      <c r="CXK23" s="38"/>
      <c r="CXL23" s="38"/>
      <c r="CXM23" s="38"/>
      <c r="CXN23" s="38"/>
      <c r="CXO23" s="38"/>
      <c r="CXP23" s="38"/>
      <c r="CXQ23" s="38"/>
      <c r="CXR23" s="38"/>
      <c r="CXS23" s="38"/>
      <c r="CXT23" s="38"/>
      <c r="CXU23" s="38"/>
      <c r="CXV23" s="38"/>
      <c r="CXW23" s="38"/>
      <c r="CXX23" s="38"/>
      <c r="CXY23" s="38"/>
      <c r="CXZ23" s="38"/>
      <c r="CYA23" s="38"/>
      <c r="CYB23" s="38"/>
      <c r="CYC23" s="38"/>
      <c r="CYD23" s="38"/>
      <c r="CYE23" s="38"/>
      <c r="CYF23" s="38"/>
      <c r="CYG23" s="38"/>
      <c r="CYH23" s="38"/>
      <c r="CYI23" s="38"/>
      <c r="CYJ23" s="38"/>
      <c r="CYK23" s="38"/>
      <c r="CYL23" s="38"/>
      <c r="CYM23" s="38"/>
      <c r="CYN23" s="38"/>
      <c r="CYO23" s="38"/>
      <c r="CYP23" s="38"/>
      <c r="CYQ23" s="38"/>
      <c r="CYR23" s="38"/>
      <c r="CYS23" s="38"/>
      <c r="CYT23" s="38"/>
      <c r="CYU23" s="38"/>
      <c r="CYV23" s="38"/>
      <c r="CYW23" s="38"/>
      <c r="CYX23" s="38"/>
      <c r="CYY23" s="38"/>
      <c r="CYZ23" s="38"/>
      <c r="CZA23" s="38"/>
      <c r="CZB23" s="38"/>
      <c r="CZC23" s="38"/>
      <c r="CZD23" s="38"/>
      <c r="CZE23" s="38"/>
      <c r="CZF23" s="38"/>
      <c r="CZG23" s="38"/>
      <c r="CZH23" s="38"/>
      <c r="CZI23" s="38"/>
      <c r="CZJ23" s="38"/>
      <c r="CZK23" s="38"/>
      <c r="CZL23" s="38"/>
      <c r="CZM23" s="38"/>
      <c r="CZN23" s="38"/>
      <c r="CZO23" s="38"/>
      <c r="CZP23" s="38"/>
      <c r="CZQ23" s="38"/>
      <c r="CZR23" s="38"/>
      <c r="CZS23" s="38"/>
      <c r="CZT23" s="38"/>
      <c r="CZU23" s="38"/>
      <c r="CZV23" s="38"/>
      <c r="CZW23" s="38"/>
      <c r="CZX23" s="38"/>
      <c r="CZY23" s="38"/>
      <c r="CZZ23" s="38"/>
      <c r="DAA23" s="38"/>
      <c r="DAB23" s="38"/>
      <c r="DAC23" s="38"/>
      <c r="DAD23" s="38"/>
      <c r="DAE23" s="38"/>
      <c r="DAF23" s="38"/>
      <c r="DAG23" s="38"/>
      <c r="DAH23" s="38"/>
      <c r="DAI23" s="38"/>
      <c r="DAJ23" s="38"/>
      <c r="DAK23" s="38"/>
      <c r="DAL23" s="38"/>
      <c r="DAM23" s="38"/>
      <c r="DAN23" s="38"/>
      <c r="DAO23" s="38"/>
      <c r="DAP23" s="38"/>
      <c r="DAQ23" s="38"/>
      <c r="DAR23" s="38"/>
      <c r="DAS23" s="38"/>
      <c r="DAT23" s="38"/>
      <c r="DAU23" s="38"/>
      <c r="DAV23" s="38"/>
      <c r="DAW23" s="38"/>
      <c r="DAX23" s="38"/>
      <c r="DAY23" s="38"/>
      <c r="DAZ23" s="38"/>
      <c r="DBA23" s="38"/>
      <c r="DBB23" s="38"/>
      <c r="DBC23" s="38"/>
      <c r="DBD23" s="38"/>
      <c r="DBE23" s="38"/>
      <c r="DBF23" s="38"/>
      <c r="DBG23" s="38"/>
      <c r="DBH23" s="38"/>
      <c r="DBI23" s="38"/>
      <c r="DBJ23" s="38"/>
      <c r="DBK23" s="38"/>
      <c r="DBL23" s="38"/>
      <c r="DBM23" s="38"/>
      <c r="DBN23" s="38"/>
      <c r="DBO23" s="38"/>
      <c r="DBP23" s="38"/>
      <c r="DBQ23" s="38"/>
      <c r="DBR23" s="38"/>
      <c r="DBS23" s="38"/>
      <c r="DBT23" s="38"/>
      <c r="DBU23" s="38"/>
      <c r="DBV23" s="38"/>
      <c r="DBW23" s="38"/>
      <c r="DBX23" s="38"/>
      <c r="DBY23" s="38"/>
      <c r="DBZ23" s="38"/>
      <c r="DCA23" s="38"/>
      <c r="DCB23" s="38"/>
      <c r="DCC23" s="38"/>
      <c r="DCD23" s="38"/>
      <c r="DCE23" s="38"/>
      <c r="DCF23" s="38"/>
      <c r="DCG23" s="38"/>
      <c r="DCH23" s="38"/>
      <c r="DCI23" s="38"/>
      <c r="DCJ23" s="38"/>
      <c r="DCK23" s="38"/>
      <c r="DCL23" s="38"/>
      <c r="DCM23" s="38"/>
      <c r="DCN23" s="38"/>
      <c r="DCO23" s="38"/>
      <c r="DCP23" s="38"/>
      <c r="DCQ23" s="38"/>
      <c r="DCR23" s="38"/>
      <c r="DCS23" s="38"/>
      <c r="DCT23" s="38"/>
      <c r="DCU23" s="38"/>
      <c r="DCV23" s="38"/>
      <c r="DCW23" s="38"/>
      <c r="DCX23" s="38"/>
      <c r="DCY23" s="38"/>
      <c r="DCZ23" s="38"/>
      <c r="DDA23" s="38"/>
      <c r="DDB23" s="38"/>
      <c r="DDC23" s="38"/>
      <c r="DDD23" s="38"/>
      <c r="DDE23" s="38"/>
      <c r="DDF23" s="38"/>
      <c r="DDG23" s="38"/>
      <c r="DDH23" s="38"/>
      <c r="DDI23" s="38"/>
      <c r="DDJ23" s="38"/>
      <c r="DDK23" s="38"/>
      <c r="DDL23" s="38"/>
      <c r="DDM23" s="38"/>
      <c r="DDN23" s="38"/>
      <c r="DDO23" s="38"/>
      <c r="DDP23" s="38"/>
      <c r="DDQ23" s="38"/>
      <c r="DDR23" s="38"/>
      <c r="DDS23" s="38"/>
      <c r="DDT23" s="38"/>
      <c r="DDU23" s="38"/>
      <c r="DDV23" s="38"/>
      <c r="DDW23" s="38"/>
      <c r="DDX23" s="38"/>
      <c r="DDY23" s="38"/>
      <c r="DDZ23" s="38"/>
      <c r="DEA23" s="38"/>
      <c r="DEB23" s="38"/>
      <c r="DEC23" s="38"/>
      <c r="DED23" s="38"/>
      <c r="DEE23" s="38"/>
      <c r="DEF23" s="38"/>
      <c r="DEG23" s="38"/>
      <c r="DEH23" s="38"/>
      <c r="DEI23" s="38"/>
      <c r="DEJ23" s="38"/>
      <c r="DEK23" s="38"/>
      <c r="DEL23" s="38"/>
      <c r="DEM23" s="38"/>
      <c r="DEN23" s="38"/>
      <c r="DEO23" s="38"/>
      <c r="DEP23" s="38"/>
      <c r="DEQ23" s="38"/>
      <c r="DER23" s="38"/>
      <c r="DES23" s="38"/>
      <c r="DET23" s="38"/>
      <c r="DEU23" s="38"/>
      <c r="DEV23" s="38"/>
      <c r="DEW23" s="38"/>
      <c r="DEX23" s="38"/>
      <c r="DEY23" s="38"/>
      <c r="DEZ23" s="38"/>
      <c r="DFA23" s="38"/>
      <c r="DFB23" s="38"/>
      <c r="DFC23" s="38"/>
      <c r="DFD23" s="38"/>
      <c r="DFE23" s="38"/>
      <c r="DFF23" s="38"/>
      <c r="DFG23" s="38"/>
      <c r="DFH23" s="38"/>
      <c r="DFI23" s="38"/>
      <c r="DFJ23" s="38"/>
      <c r="DFK23" s="38"/>
      <c r="DFL23" s="38"/>
      <c r="DFM23" s="38"/>
      <c r="DFN23" s="38"/>
      <c r="DFO23" s="38"/>
      <c r="DFP23" s="38"/>
      <c r="DFQ23" s="38"/>
      <c r="DFR23" s="38"/>
      <c r="DFS23" s="38"/>
      <c r="DFT23" s="38"/>
      <c r="DFU23" s="38"/>
      <c r="DFV23" s="38"/>
      <c r="DFW23" s="38"/>
      <c r="DFX23" s="38"/>
      <c r="DFY23" s="38"/>
      <c r="DFZ23" s="38"/>
      <c r="DGA23" s="38"/>
      <c r="DGB23" s="38"/>
      <c r="DGC23" s="38"/>
      <c r="DGD23" s="38"/>
      <c r="DGE23" s="38"/>
      <c r="DGF23" s="38"/>
      <c r="DGG23" s="38"/>
      <c r="DGH23" s="38"/>
      <c r="DGI23" s="38"/>
      <c r="DGJ23" s="38"/>
      <c r="DGK23" s="38"/>
      <c r="DGL23" s="38"/>
      <c r="DGM23" s="38"/>
      <c r="DGN23" s="38"/>
      <c r="DGO23" s="38"/>
      <c r="DGP23" s="38"/>
      <c r="DGQ23" s="38"/>
      <c r="DGR23" s="38"/>
      <c r="DGS23" s="38"/>
      <c r="DGT23" s="38"/>
      <c r="DGU23" s="38"/>
      <c r="DGV23" s="38"/>
      <c r="DGW23" s="38"/>
      <c r="DGX23" s="38"/>
      <c r="DGY23" s="38"/>
      <c r="DGZ23" s="38"/>
      <c r="DHA23" s="38"/>
      <c r="DHB23" s="38"/>
      <c r="DHC23" s="38"/>
      <c r="DHD23" s="38"/>
      <c r="DHE23" s="38"/>
      <c r="DHF23" s="38"/>
      <c r="DHG23" s="38"/>
      <c r="DHH23" s="38"/>
      <c r="DHI23" s="38"/>
      <c r="DHJ23" s="38"/>
      <c r="DHK23" s="38"/>
      <c r="DHL23" s="38"/>
      <c r="DHM23" s="38"/>
      <c r="DHN23" s="38"/>
      <c r="DHO23" s="38"/>
      <c r="DHP23" s="38"/>
      <c r="DHQ23" s="38"/>
      <c r="DHR23" s="38"/>
      <c r="DHS23" s="38"/>
      <c r="DHT23" s="38"/>
      <c r="DHU23" s="38"/>
      <c r="DHV23" s="38"/>
      <c r="DHW23" s="38"/>
      <c r="DHX23" s="38"/>
      <c r="DHY23" s="38"/>
      <c r="DHZ23" s="38"/>
      <c r="DIA23" s="38"/>
      <c r="DIB23" s="38"/>
      <c r="DIC23" s="38"/>
      <c r="DID23" s="38"/>
      <c r="DIE23" s="38"/>
      <c r="DIF23" s="38"/>
      <c r="DIG23" s="38"/>
      <c r="DIH23" s="38"/>
      <c r="DII23" s="38"/>
      <c r="DIJ23" s="38"/>
      <c r="DIK23" s="38"/>
      <c r="DIL23" s="38"/>
      <c r="DIM23" s="38"/>
      <c r="DIN23" s="38"/>
      <c r="DIO23" s="38"/>
      <c r="DIP23" s="38"/>
      <c r="DIQ23" s="38"/>
      <c r="DIR23" s="38"/>
      <c r="DIS23" s="38"/>
      <c r="DIT23" s="38"/>
      <c r="DIU23" s="38"/>
      <c r="DIV23" s="38"/>
      <c r="DIW23" s="38"/>
      <c r="DIX23" s="38"/>
      <c r="DIY23" s="38"/>
      <c r="DIZ23" s="38"/>
      <c r="DJA23" s="38"/>
      <c r="DJB23" s="38"/>
      <c r="DJC23" s="38"/>
      <c r="DJD23" s="38"/>
      <c r="DJE23" s="38"/>
      <c r="DJF23" s="38"/>
      <c r="DJG23" s="38"/>
      <c r="DJH23" s="38"/>
      <c r="DJI23" s="38"/>
      <c r="DJJ23" s="38"/>
      <c r="DJK23" s="38"/>
      <c r="DJL23" s="38"/>
      <c r="DJM23" s="38"/>
      <c r="DJN23" s="38"/>
      <c r="DJO23" s="38"/>
      <c r="DJP23" s="38"/>
      <c r="DJQ23" s="38"/>
      <c r="DJR23" s="38"/>
      <c r="DJS23" s="38"/>
      <c r="DJT23" s="38"/>
      <c r="DJU23" s="38"/>
      <c r="DJV23" s="38"/>
      <c r="DJW23" s="38"/>
      <c r="DJX23" s="38"/>
      <c r="DJY23" s="38"/>
      <c r="DJZ23" s="38"/>
      <c r="DKA23" s="38"/>
      <c r="DKB23" s="38"/>
      <c r="DKC23" s="38"/>
      <c r="DKD23" s="38"/>
      <c r="DKE23" s="38"/>
      <c r="DKF23" s="38"/>
      <c r="DKG23" s="38"/>
      <c r="DKH23" s="38"/>
      <c r="DKI23" s="38"/>
      <c r="DKJ23" s="38"/>
      <c r="DKK23" s="38"/>
      <c r="DKL23" s="38"/>
      <c r="DKM23" s="38"/>
      <c r="DKN23" s="38"/>
      <c r="DKO23" s="38"/>
      <c r="DKP23" s="38"/>
      <c r="DKQ23" s="38"/>
      <c r="DKR23" s="38"/>
      <c r="DKS23" s="38"/>
      <c r="DKT23" s="38"/>
      <c r="DKU23" s="38"/>
      <c r="DKV23" s="38"/>
      <c r="DKW23" s="38"/>
      <c r="DKX23" s="38"/>
      <c r="DKY23" s="38"/>
      <c r="DKZ23" s="38"/>
      <c r="DLA23" s="38"/>
      <c r="DLB23" s="38"/>
      <c r="DLC23" s="38"/>
      <c r="DLD23" s="38"/>
      <c r="DLE23" s="38"/>
      <c r="DLF23" s="38"/>
      <c r="DLG23" s="38"/>
      <c r="DLH23" s="38"/>
      <c r="DLI23" s="38"/>
      <c r="DLJ23" s="38"/>
      <c r="DLK23" s="38"/>
      <c r="DLL23" s="38"/>
      <c r="DLM23" s="38"/>
      <c r="DLN23" s="38"/>
      <c r="DLO23" s="38"/>
      <c r="DLP23" s="38"/>
      <c r="DLQ23" s="38"/>
      <c r="DLR23" s="38"/>
      <c r="DLS23" s="38"/>
      <c r="DLT23" s="38"/>
      <c r="DLU23" s="38"/>
      <c r="DLV23" s="38"/>
      <c r="DLW23" s="38"/>
      <c r="DLX23" s="38"/>
      <c r="DLY23" s="38"/>
      <c r="DLZ23" s="38"/>
      <c r="DMA23" s="38"/>
      <c r="DMB23" s="38"/>
      <c r="DMC23" s="38"/>
      <c r="DMD23" s="38"/>
      <c r="DME23" s="38"/>
      <c r="DMF23" s="38"/>
      <c r="DMG23" s="38"/>
      <c r="DMH23" s="38"/>
      <c r="DMI23" s="38"/>
      <c r="DMJ23" s="38"/>
      <c r="DMK23" s="38"/>
      <c r="DML23" s="38"/>
      <c r="DMM23" s="38"/>
      <c r="DMN23" s="38"/>
      <c r="DMO23" s="38"/>
      <c r="DMP23" s="38"/>
      <c r="DMQ23" s="38"/>
      <c r="DMR23" s="38"/>
      <c r="DMS23" s="38"/>
      <c r="DMT23" s="38"/>
      <c r="DMU23" s="38"/>
      <c r="DMV23" s="38"/>
      <c r="DMW23" s="38"/>
      <c r="DMX23" s="38"/>
      <c r="DMY23" s="38"/>
      <c r="DMZ23" s="38"/>
      <c r="DNA23" s="38"/>
      <c r="DNB23" s="38"/>
      <c r="DNC23" s="38"/>
      <c r="DND23" s="38"/>
      <c r="DNE23" s="38"/>
      <c r="DNF23" s="38"/>
      <c r="DNG23" s="38"/>
      <c r="DNH23" s="38"/>
      <c r="DNI23" s="38"/>
      <c r="DNJ23" s="38"/>
      <c r="DNK23" s="38"/>
      <c r="DNL23" s="38"/>
      <c r="DNM23" s="38"/>
      <c r="DNN23" s="38"/>
      <c r="DNO23" s="38"/>
      <c r="DNP23" s="38"/>
      <c r="DNQ23" s="38"/>
      <c r="DNR23" s="38"/>
      <c r="DNS23" s="38"/>
      <c r="DNT23" s="38"/>
      <c r="DNU23" s="38"/>
      <c r="DNV23" s="38"/>
      <c r="DNW23" s="38"/>
      <c r="DNX23" s="38"/>
      <c r="DNY23" s="38"/>
      <c r="DNZ23" s="38"/>
      <c r="DOA23" s="38"/>
      <c r="DOB23" s="38"/>
      <c r="DOC23" s="38"/>
      <c r="DOD23" s="38"/>
      <c r="DOE23" s="38"/>
      <c r="DOF23" s="38"/>
      <c r="DOG23" s="38"/>
      <c r="DOH23" s="38"/>
      <c r="DOI23" s="38"/>
      <c r="DOJ23" s="38"/>
      <c r="DOK23" s="38"/>
      <c r="DOL23" s="38"/>
      <c r="DOM23" s="38"/>
      <c r="DON23" s="38"/>
      <c r="DOO23" s="38"/>
      <c r="DOP23" s="38"/>
      <c r="DOQ23" s="38"/>
      <c r="DOR23" s="38"/>
      <c r="DOS23" s="38"/>
      <c r="DOT23" s="38"/>
      <c r="DOU23" s="38"/>
      <c r="DOV23" s="38"/>
      <c r="DOW23" s="38"/>
      <c r="DOX23" s="38"/>
      <c r="DOY23" s="38"/>
      <c r="DOZ23" s="38"/>
      <c r="DPA23" s="38"/>
      <c r="DPB23" s="38"/>
      <c r="DPC23" s="38"/>
      <c r="DPD23" s="38"/>
      <c r="DPE23" s="38"/>
      <c r="DPF23" s="38"/>
      <c r="DPG23" s="38"/>
      <c r="DPH23" s="38"/>
      <c r="DPI23" s="38"/>
      <c r="DPJ23" s="38"/>
      <c r="DPK23" s="38"/>
      <c r="DPL23" s="38"/>
      <c r="DPM23" s="38"/>
      <c r="DPN23" s="38"/>
      <c r="DPO23" s="38"/>
      <c r="DPP23" s="38"/>
      <c r="DPQ23" s="38"/>
      <c r="DPR23" s="38"/>
      <c r="DPS23" s="38"/>
      <c r="DPT23" s="38"/>
      <c r="DPU23" s="38"/>
      <c r="DPV23" s="38"/>
      <c r="DPW23" s="38"/>
      <c r="DPX23" s="38"/>
      <c r="DPY23" s="38"/>
      <c r="DPZ23" s="38"/>
      <c r="DQA23" s="38"/>
      <c r="DQB23" s="38"/>
      <c r="DQC23" s="38"/>
      <c r="DQD23" s="38"/>
      <c r="DQE23" s="38"/>
      <c r="DQF23" s="38"/>
      <c r="DQG23" s="38"/>
      <c r="DQH23" s="38"/>
      <c r="DQI23" s="38"/>
      <c r="DQJ23" s="38"/>
      <c r="DQK23" s="38"/>
      <c r="DQL23" s="38"/>
      <c r="DQM23" s="38"/>
      <c r="DQN23" s="38"/>
      <c r="DQO23" s="38"/>
      <c r="DQP23" s="38"/>
      <c r="DQQ23" s="38"/>
      <c r="DQR23" s="38"/>
      <c r="DQS23" s="38"/>
      <c r="DQT23" s="38"/>
      <c r="DQU23" s="38"/>
      <c r="DQV23" s="38"/>
      <c r="DQW23" s="38"/>
      <c r="DQX23" s="38"/>
      <c r="DQY23" s="38"/>
      <c r="DQZ23" s="38"/>
      <c r="DRA23" s="38"/>
      <c r="DRB23" s="38"/>
      <c r="DRC23" s="38"/>
      <c r="DRD23" s="38"/>
      <c r="DRE23" s="38"/>
      <c r="DRF23" s="38"/>
      <c r="DRG23" s="38"/>
      <c r="DRH23" s="38"/>
      <c r="DRI23" s="38"/>
      <c r="DRJ23" s="38"/>
      <c r="DRK23" s="38"/>
      <c r="DRL23" s="38"/>
      <c r="DRM23" s="38"/>
      <c r="DRN23" s="38"/>
      <c r="DRO23" s="38"/>
      <c r="DRP23" s="38"/>
      <c r="DRQ23" s="38"/>
      <c r="DRR23" s="38"/>
      <c r="DRS23" s="38"/>
      <c r="DRT23" s="38"/>
      <c r="DRU23" s="38"/>
      <c r="DRV23" s="38"/>
      <c r="DRW23" s="38"/>
      <c r="DRX23" s="38"/>
      <c r="DRY23" s="38"/>
      <c r="DRZ23" s="38"/>
      <c r="DSA23" s="38"/>
      <c r="DSB23" s="38"/>
      <c r="DSC23" s="38"/>
      <c r="DSD23" s="38"/>
      <c r="DSE23" s="38"/>
      <c r="DSF23" s="38"/>
      <c r="DSG23" s="38"/>
      <c r="DSH23" s="38"/>
      <c r="DSI23" s="38"/>
      <c r="DSJ23" s="38"/>
      <c r="DSK23" s="38"/>
      <c r="DSL23" s="38"/>
      <c r="DSM23" s="38"/>
      <c r="DSN23" s="38"/>
      <c r="DSO23" s="38"/>
      <c r="DSP23" s="38"/>
      <c r="DSQ23" s="38"/>
      <c r="DSR23" s="38"/>
      <c r="DSS23" s="38"/>
      <c r="DST23" s="38"/>
      <c r="DSU23" s="38"/>
      <c r="DSV23" s="38"/>
      <c r="DSW23" s="38"/>
      <c r="DSX23" s="38"/>
      <c r="DSY23" s="38"/>
      <c r="DSZ23" s="38"/>
      <c r="DTA23" s="38"/>
      <c r="DTB23" s="38"/>
      <c r="DTC23" s="38"/>
      <c r="DTD23" s="38"/>
      <c r="DTE23" s="38"/>
      <c r="DTF23" s="38"/>
      <c r="DTG23" s="38"/>
      <c r="DTH23" s="38"/>
      <c r="DTI23" s="38"/>
      <c r="DTJ23" s="38"/>
      <c r="DTK23" s="38"/>
      <c r="DTL23" s="38"/>
      <c r="DTM23" s="38"/>
      <c r="DTN23" s="38"/>
      <c r="DTO23" s="38"/>
      <c r="DTP23" s="38"/>
      <c r="DTQ23" s="38"/>
      <c r="DTR23" s="38"/>
      <c r="DTS23" s="38"/>
      <c r="DTT23" s="38"/>
      <c r="DTU23" s="38"/>
      <c r="DTV23" s="38"/>
      <c r="DTW23" s="38"/>
      <c r="DTX23" s="38"/>
      <c r="DTY23" s="38"/>
      <c r="DTZ23" s="38"/>
      <c r="DUA23" s="38"/>
      <c r="DUB23" s="38"/>
      <c r="DUC23" s="38"/>
      <c r="DUD23" s="38"/>
      <c r="DUE23" s="38"/>
      <c r="DUF23" s="38"/>
      <c r="DUG23" s="38"/>
      <c r="DUH23" s="38"/>
      <c r="DUI23" s="38"/>
      <c r="DUJ23" s="38"/>
      <c r="DUK23" s="38"/>
      <c r="DUL23" s="38"/>
      <c r="DUM23" s="38"/>
      <c r="DUN23" s="38"/>
      <c r="DUO23" s="38"/>
      <c r="DUP23" s="38"/>
      <c r="DUQ23" s="38"/>
      <c r="DUR23" s="38"/>
      <c r="DUS23" s="38"/>
      <c r="DUT23" s="38"/>
      <c r="DUU23" s="38"/>
      <c r="DUV23" s="38"/>
      <c r="DUW23" s="38"/>
      <c r="DUX23" s="38"/>
      <c r="DUY23" s="38"/>
      <c r="DUZ23" s="38"/>
      <c r="DVA23" s="38"/>
      <c r="DVB23" s="38"/>
      <c r="DVC23" s="38"/>
      <c r="DVD23" s="38"/>
      <c r="DVE23" s="38"/>
      <c r="DVF23" s="38"/>
      <c r="DVG23" s="38"/>
      <c r="DVH23" s="38"/>
      <c r="DVI23" s="38"/>
      <c r="DVJ23" s="38"/>
      <c r="DVK23" s="38"/>
      <c r="DVL23" s="38"/>
      <c r="DVM23" s="38"/>
      <c r="DVN23" s="38"/>
      <c r="DVO23" s="38"/>
      <c r="DVP23" s="38"/>
      <c r="DVQ23" s="38"/>
      <c r="DVR23" s="38"/>
      <c r="DVS23" s="38"/>
      <c r="DVT23" s="38"/>
      <c r="DVU23" s="38"/>
      <c r="DVV23" s="38"/>
      <c r="DVW23" s="38"/>
      <c r="DVX23" s="38"/>
      <c r="DVY23" s="38"/>
      <c r="DVZ23" s="38"/>
      <c r="DWA23" s="38"/>
      <c r="DWB23" s="38"/>
      <c r="DWC23" s="38"/>
      <c r="DWD23" s="38"/>
      <c r="DWE23" s="38"/>
      <c r="DWF23" s="38"/>
      <c r="DWG23" s="38"/>
      <c r="DWH23" s="38"/>
      <c r="DWI23" s="38"/>
      <c r="DWJ23" s="38"/>
      <c r="DWK23" s="38"/>
      <c r="DWL23" s="38"/>
      <c r="DWM23" s="38"/>
      <c r="DWN23" s="38"/>
      <c r="DWO23" s="38"/>
      <c r="DWP23" s="38"/>
      <c r="DWQ23" s="38"/>
      <c r="DWR23" s="38"/>
      <c r="DWS23" s="38"/>
      <c r="DWT23" s="38"/>
      <c r="DWU23" s="38"/>
      <c r="DWV23" s="38"/>
      <c r="DWW23" s="38"/>
      <c r="DWX23" s="38"/>
      <c r="DWY23" s="38"/>
      <c r="DWZ23" s="38"/>
      <c r="DXA23" s="38"/>
      <c r="DXB23" s="38"/>
      <c r="DXC23" s="38"/>
      <c r="DXD23" s="38"/>
      <c r="DXE23" s="38"/>
      <c r="DXF23" s="38"/>
      <c r="DXG23" s="38"/>
      <c r="DXH23" s="38"/>
      <c r="DXI23" s="38"/>
      <c r="DXJ23" s="38"/>
      <c r="DXK23" s="38"/>
      <c r="DXL23" s="38"/>
      <c r="DXM23" s="38"/>
      <c r="DXN23" s="38"/>
      <c r="DXO23" s="38"/>
      <c r="DXP23" s="38"/>
      <c r="DXQ23" s="38"/>
      <c r="DXR23" s="38"/>
      <c r="DXS23" s="38"/>
      <c r="DXT23" s="38"/>
      <c r="DXU23" s="38"/>
      <c r="DXV23" s="38"/>
      <c r="DXW23" s="38"/>
      <c r="DXX23" s="38"/>
      <c r="DXY23" s="38"/>
      <c r="DXZ23" s="38"/>
      <c r="DYA23" s="38"/>
      <c r="DYB23" s="38"/>
      <c r="DYC23" s="38"/>
      <c r="DYD23" s="38"/>
      <c r="DYE23" s="38"/>
      <c r="DYF23" s="38"/>
      <c r="DYG23" s="38"/>
      <c r="DYH23" s="38"/>
      <c r="DYI23" s="38"/>
      <c r="DYJ23" s="38"/>
      <c r="DYK23" s="38"/>
      <c r="DYL23" s="38"/>
      <c r="DYM23" s="38"/>
      <c r="DYN23" s="38"/>
      <c r="DYO23" s="38"/>
      <c r="DYP23" s="38"/>
      <c r="DYQ23" s="38"/>
      <c r="DYR23" s="38"/>
      <c r="DYS23" s="38"/>
      <c r="DYT23" s="38"/>
      <c r="DYU23" s="38"/>
      <c r="DYV23" s="38"/>
      <c r="DYW23" s="38"/>
      <c r="DYX23" s="38"/>
      <c r="DYY23" s="38"/>
      <c r="DYZ23" s="38"/>
      <c r="DZA23" s="38"/>
      <c r="DZB23" s="38"/>
      <c r="DZC23" s="38"/>
      <c r="DZD23" s="38"/>
      <c r="DZE23" s="38"/>
      <c r="DZF23" s="38"/>
      <c r="DZG23" s="38"/>
      <c r="DZH23" s="38"/>
      <c r="DZI23" s="38"/>
      <c r="DZJ23" s="38"/>
      <c r="DZK23" s="38"/>
      <c r="DZL23" s="38"/>
      <c r="DZM23" s="38"/>
      <c r="DZN23" s="38"/>
      <c r="DZO23" s="38"/>
      <c r="DZP23" s="38"/>
      <c r="DZQ23" s="38"/>
      <c r="DZR23" s="38"/>
      <c r="DZS23" s="38"/>
      <c r="DZT23" s="38"/>
      <c r="DZU23" s="38"/>
      <c r="DZV23" s="38"/>
      <c r="DZW23" s="38"/>
      <c r="DZX23" s="38"/>
      <c r="DZY23" s="38"/>
      <c r="DZZ23" s="38"/>
      <c r="EAA23" s="38"/>
      <c r="EAB23" s="38"/>
      <c r="EAC23" s="38"/>
      <c r="EAD23" s="38"/>
      <c r="EAE23" s="38"/>
      <c r="EAF23" s="38"/>
      <c r="EAG23" s="38"/>
      <c r="EAH23" s="38"/>
      <c r="EAI23" s="38"/>
      <c r="EAJ23" s="38"/>
      <c r="EAK23" s="38"/>
      <c r="EAL23" s="38"/>
      <c r="EAM23" s="38"/>
      <c r="EAN23" s="38"/>
      <c r="EAO23" s="38"/>
      <c r="EAP23" s="38"/>
      <c r="EAQ23" s="38"/>
      <c r="EAR23" s="38"/>
      <c r="EAS23" s="38"/>
      <c r="EAT23" s="38"/>
      <c r="EAU23" s="38"/>
      <c r="EAV23" s="38"/>
      <c r="EAW23" s="38"/>
      <c r="EAX23" s="38"/>
      <c r="EAY23" s="38"/>
      <c r="EAZ23" s="38"/>
      <c r="EBA23" s="38"/>
      <c r="EBB23" s="38"/>
      <c r="EBC23" s="38"/>
      <c r="EBD23" s="38"/>
      <c r="EBE23" s="38"/>
      <c r="EBF23" s="38"/>
      <c r="EBG23" s="38"/>
      <c r="EBH23" s="38"/>
      <c r="EBI23" s="38"/>
      <c r="EBJ23" s="38"/>
      <c r="EBK23" s="38"/>
      <c r="EBL23" s="38"/>
      <c r="EBM23" s="38"/>
      <c r="EBN23" s="38"/>
      <c r="EBO23" s="38"/>
      <c r="EBP23" s="38"/>
      <c r="EBQ23" s="38"/>
      <c r="EBR23" s="38"/>
      <c r="EBS23" s="38"/>
      <c r="EBT23" s="38"/>
      <c r="EBU23" s="38"/>
      <c r="EBV23" s="38"/>
      <c r="EBW23" s="38"/>
      <c r="EBX23" s="38"/>
      <c r="EBY23" s="38"/>
      <c r="EBZ23" s="38"/>
      <c r="ECA23" s="38"/>
      <c r="ECB23" s="38"/>
      <c r="ECC23" s="38"/>
      <c r="ECD23" s="38"/>
      <c r="ECE23" s="38"/>
      <c r="ECF23" s="38"/>
      <c r="ECG23" s="38"/>
      <c r="ECH23" s="38"/>
      <c r="ECI23" s="38"/>
      <c r="ECJ23" s="38"/>
      <c r="ECK23" s="38"/>
      <c r="ECL23" s="38"/>
      <c r="ECM23" s="38"/>
      <c r="ECN23" s="38"/>
      <c r="ECO23" s="38"/>
      <c r="ECP23" s="38"/>
      <c r="ECQ23" s="38"/>
      <c r="ECR23" s="38"/>
      <c r="ECS23" s="38"/>
      <c r="ECT23" s="38"/>
      <c r="ECU23" s="38"/>
      <c r="ECV23" s="38"/>
      <c r="ECW23" s="38"/>
      <c r="ECX23" s="38"/>
      <c r="ECY23" s="38"/>
      <c r="ECZ23" s="38"/>
      <c r="EDA23" s="38"/>
      <c r="EDB23" s="38"/>
      <c r="EDC23" s="38"/>
      <c r="EDD23" s="38"/>
      <c r="EDE23" s="38"/>
      <c r="EDF23" s="38"/>
      <c r="EDG23" s="38"/>
      <c r="EDH23" s="38"/>
      <c r="EDI23" s="38"/>
      <c r="EDJ23" s="38"/>
      <c r="EDK23" s="38"/>
      <c r="EDL23" s="38"/>
      <c r="EDM23" s="38"/>
      <c r="EDN23" s="38"/>
      <c r="EDO23" s="38"/>
      <c r="EDP23" s="38"/>
      <c r="EDQ23" s="38"/>
      <c r="EDR23" s="38"/>
      <c r="EDS23" s="38"/>
      <c r="EDT23" s="38"/>
      <c r="EDU23" s="38"/>
      <c r="EDV23" s="38"/>
      <c r="EDW23" s="38"/>
      <c r="EDX23" s="38"/>
      <c r="EDY23" s="38"/>
      <c r="EDZ23" s="38"/>
      <c r="EEA23" s="38"/>
      <c r="EEB23" s="38"/>
      <c r="EEC23" s="38"/>
      <c r="EED23" s="38"/>
      <c r="EEE23" s="38"/>
      <c r="EEF23" s="38"/>
      <c r="EEG23" s="38"/>
      <c r="EEH23" s="38"/>
      <c r="EEI23" s="38"/>
      <c r="EEJ23" s="38"/>
      <c r="EEK23" s="38"/>
      <c r="EEL23" s="38"/>
      <c r="EEM23" s="38"/>
      <c r="EEN23" s="38"/>
      <c r="EEO23" s="38"/>
      <c r="EEP23" s="38"/>
      <c r="EEQ23" s="38"/>
      <c r="EER23" s="38"/>
      <c r="EES23" s="38"/>
      <c r="EET23" s="38"/>
      <c r="EEU23" s="38"/>
      <c r="EEV23" s="38"/>
      <c r="EEW23" s="38"/>
      <c r="EEX23" s="38"/>
      <c r="EEY23" s="38"/>
      <c r="EEZ23" s="38"/>
      <c r="EFA23" s="38"/>
      <c r="EFB23" s="38"/>
      <c r="EFC23" s="38"/>
      <c r="EFD23" s="38"/>
      <c r="EFE23" s="38"/>
      <c r="EFF23" s="38"/>
      <c r="EFG23" s="38"/>
      <c r="EFH23" s="38"/>
      <c r="EFI23" s="38"/>
      <c r="EFJ23" s="38"/>
      <c r="EFK23" s="38"/>
      <c r="EFL23" s="38"/>
      <c r="EFM23" s="38"/>
      <c r="EFN23" s="38"/>
      <c r="EFO23" s="38"/>
      <c r="EFP23" s="38"/>
      <c r="EFQ23" s="38"/>
      <c r="EFR23" s="38"/>
      <c r="EFS23" s="38"/>
      <c r="EFT23" s="38"/>
      <c r="EFU23" s="38"/>
      <c r="EFV23" s="38"/>
      <c r="EFW23" s="38"/>
      <c r="EFX23" s="38"/>
      <c r="EFY23" s="38"/>
      <c r="EFZ23" s="38"/>
      <c r="EGA23" s="38"/>
      <c r="EGB23" s="38"/>
      <c r="EGC23" s="38"/>
      <c r="EGD23" s="38"/>
      <c r="EGE23" s="38"/>
      <c r="EGF23" s="38"/>
      <c r="EGG23" s="38"/>
      <c r="EGH23" s="38"/>
      <c r="EGI23" s="38"/>
      <c r="EGJ23" s="38"/>
      <c r="EGK23" s="38"/>
      <c r="EGL23" s="38"/>
      <c r="EGM23" s="38"/>
      <c r="EGN23" s="38"/>
      <c r="EGO23" s="38"/>
      <c r="EGP23" s="38"/>
      <c r="EGQ23" s="38"/>
      <c r="EGR23" s="38"/>
      <c r="EGS23" s="38"/>
      <c r="EGT23" s="38"/>
      <c r="EGU23" s="38"/>
      <c r="EGV23" s="38"/>
      <c r="EGW23" s="38"/>
      <c r="EGX23" s="38"/>
      <c r="EGY23" s="38"/>
      <c r="EGZ23" s="38"/>
      <c r="EHA23" s="38"/>
      <c r="EHB23" s="38"/>
      <c r="EHC23" s="38"/>
      <c r="EHD23" s="38"/>
      <c r="EHE23" s="38"/>
      <c r="EHF23" s="38"/>
      <c r="EHG23" s="38"/>
      <c r="EHH23" s="38"/>
      <c r="EHI23" s="38"/>
      <c r="EHJ23" s="38"/>
      <c r="EHK23" s="38"/>
      <c r="EHL23" s="38"/>
      <c r="EHM23" s="38"/>
      <c r="EHN23" s="38"/>
      <c r="EHO23" s="38"/>
      <c r="EHP23" s="38"/>
      <c r="EHQ23" s="38"/>
      <c r="EHR23" s="38"/>
      <c r="EHS23" s="38"/>
      <c r="EHT23" s="38"/>
      <c r="EHU23" s="38"/>
      <c r="EHV23" s="38"/>
      <c r="EHW23" s="38"/>
      <c r="EHX23" s="38"/>
      <c r="EHY23" s="38"/>
      <c r="EHZ23" s="38"/>
      <c r="EIA23" s="38"/>
      <c r="EIB23" s="38"/>
      <c r="EIC23" s="38"/>
      <c r="EID23" s="38"/>
      <c r="EIE23" s="38"/>
      <c r="EIF23" s="38"/>
      <c r="EIG23" s="38"/>
      <c r="EIH23" s="38"/>
      <c r="EII23" s="38"/>
      <c r="EIJ23" s="38"/>
      <c r="EIK23" s="38"/>
      <c r="EIL23" s="38"/>
      <c r="EIM23" s="38"/>
      <c r="EIN23" s="38"/>
      <c r="EIO23" s="38"/>
      <c r="EIP23" s="38"/>
      <c r="EIQ23" s="38"/>
      <c r="EIR23" s="38"/>
      <c r="EIS23" s="38"/>
      <c r="EIT23" s="38"/>
      <c r="EIU23" s="38"/>
      <c r="EIV23" s="38"/>
      <c r="EIW23" s="38"/>
      <c r="EIX23" s="38"/>
      <c r="EIY23" s="38"/>
      <c r="EIZ23" s="38"/>
      <c r="EJA23" s="38"/>
      <c r="EJB23" s="38"/>
      <c r="EJC23" s="38"/>
      <c r="EJD23" s="38"/>
      <c r="EJE23" s="38"/>
      <c r="EJF23" s="38"/>
      <c r="EJG23" s="38"/>
      <c r="EJH23" s="38"/>
      <c r="EJI23" s="38"/>
      <c r="EJJ23" s="38"/>
      <c r="EJK23" s="38"/>
      <c r="EJL23" s="38"/>
      <c r="EJM23" s="38"/>
      <c r="EJN23" s="38"/>
      <c r="EJO23" s="38"/>
      <c r="EJP23" s="38"/>
      <c r="EJQ23" s="38"/>
      <c r="EJR23" s="38"/>
      <c r="EJS23" s="38"/>
      <c r="EJT23" s="38"/>
      <c r="EJU23" s="38"/>
      <c r="EJV23" s="38"/>
      <c r="EJW23" s="38"/>
      <c r="EJX23" s="38"/>
      <c r="EJY23" s="38"/>
      <c r="EJZ23" s="38"/>
      <c r="EKA23" s="38"/>
      <c r="EKB23" s="38"/>
      <c r="EKC23" s="38"/>
      <c r="EKD23" s="38"/>
      <c r="EKE23" s="38"/>
      <c r="EKF23" s="38"/>
      <c r="EKG23" s="38"/>
      <c r="EKH23" s="38"/>
      <c r="EKI23" s="38"/>
      <c r="EKJ23" s="38"/>
      <c r="EKK23" s="38"/>
      <c r="EKL23" s="38"/>
      <c r="EKM23" s="38"/>
      <c r="EKN23" s="38"/>
      <c r="EKO23" s="38"/>
      <c r="EKP23" s="38"/>
      <c r="EKQ23" s="38"/>
      <c r="EKR23" s="38"/>
      <c r="EKS23" s="38"/>
      <c r="EKT23" s="38"/>
      <c r="EKU23" s="38"/>
      <c r="EKV23" s="38"/>
      <c r="EKW23" s="38"/>
      <c r="EKX23" s="38"/>
      <c r="EKY23" s="38"/>
      <c r="EKZ23" s="38"/>
      <c r="ELA23" s="38"/>
      <c r="ELB23" s="38"/>
      <c r="ELC23" s="38"/>
      <c r="ELD23" s="38"/>
      <c r="ELE23" s="38"/>
      <c r="ELF23" s="38"/>
      <c r="ELG23" s="38"/>
      <c r="ELH23" s="38"/>
      <c r="ELI23" s="38"/>
      <c r="ELJ23" s="38"/>
      <c r="ELK23" s="38"/>
      <c r="ELL23" s="38"/>
      <c r="ELM23" s="38"/>
      <c r="ELN23" s="38"/>
      <c r="ELO23" s="38"/>
      <c r="ELP23" s="38"/>
      <c r="ELQ23" s="38"/>
      <c r="ELR23" s="38"/>
      <c r="ELS23" s="38"/>
      <c r="ELT23" s="38"/>
      <c r="ELU23" s="38"/>
      <c r="ELV23" s="38"/>
      <c r="ELW23" s="38"/>
      <c r="ELX23" s="38"/>
      <c r="ELY23" s="38"/>
      <c r="ELZ23" s="38"/>
      <c r="EMA23" s="38"/>
      <c r="EMB23" s="38"/>
      <c r="EMC23" s="38"/>
      <c r="EMD23" s="38"/>
      <c r="EME23" s="38"/>
      <c r="EMF23" s="38"/>
      <c r="EMG23" s="38"/>
      <c r="EMH23" s="38"/>
      <c r="EMI23" s="38"/>
      <c r="EMJ23" s="38"/>
      <c r="EMK23" s="38"/>
      <c r="EML23" s="38"/>
      <c r="EMM23" s="38"/>
      <c r="EMN23" s="38"/>
      <c r="EMO23" s="38"/>
      <c r="EMP23" s="38"/>
      <c r="EMQ23" s="38"/>
      <c r="EMR23" s="38"/>
      <c r="EMS23" s="38"/>
      <c r="EMT23" s="38"/>
      <c r="EMU23" s="38"/>
      <c r="EMV23" s="38"/>
      <c r="EMW23" s="38"/>
      <c r="EMX23" s="38"/>
      <c r="EMY23" s="38"/>
      <c r="EMZ23" s="38"/>
      <c r="ENA23" s="38"/>
      <c r="ENB23" s="38"/>
      <c r="ENC23" s="38"/>
      <c r="END23" s="38"/>
      <c r="ENE23" s="38"/>
      <c r="ENF23" s="38"/>
      <c r="ENG23" s="38"/>
      <c r="ENH23" s="38"/>
      <c r="ENI23" s="38"/>
      <c r="ENJ23" s="38"/>
      <c r="ENK23" s="38"/>
      <c r="ENL23" s="38"/>
      <c r="ENM23" s="38"/>
      <c r="ENN23" s="38"/>
      <c r="ENO23" s="38"/>
      <c r="ENP23" s="38"/>
      <c r="ENQ23" s="38"/>
      <c r="ENR23" s="38"/>
      <c r="ENS23" s="38"/>
      <c r="ENT23" s="38"/>
      <c r="ENU23" s="38"/>
      <c r="ENV23" s="38"/>
      <c r="ENW23" s="38"/>
      <c r="ENX23" s="38"/>
      <c r="ENY23" s="38"/>
      <c r="ENZ23" s="38"/>
      <c r="EOA23" s="38"/>
      <c r="EOB23" s="38"/>
      <c r="EOC23" s="38"/>
      <c r="EOD23" s="38"/>
      <c r="EOE23" s="38"/>
      <c r="EOF23" s="38"/>
      <c r="EOG23" s="38"/>
      <c r="EOH23" s="38"/>
      <c r="EOI23" s="38"/>
      <c r="EOJ23" s="38"/>
      <c r="EOK23" s="38"/>
      <c r="EOL23" s="38"/>
      <c r="EOM23" s="38"/>
      <c r="EON23" s="38"/>
      <c r="EOO23" s="38"/>
      <c r="EOP23" s="38"/>
      <c r="EOQ23" s="38"/>
      <c r="EOR23" s="38"/>
      <c r="EOS23" s="38"/>
      <c r="EOT23" s="38"/>
      <c r="EOU23" s="38"/>
      <c r="EOV23" s="38"/>
      <c r="EOW23" s="38"/>
      <c r="EOX23" s="38"/>
      <c r="EOY23" s="38"/>
      <c r="EOZ23" s="38"/>
      <c r="EPA23" s="38"/>
      <c r="EPB23" s="38"/>
      <c r="EPC23" s="38"/>
      <c r="EPD23" s="38"/>
      <c r="EPE23" s="38"/>
      <c r="EPF23" s="38"/>
      <c r="EPG23" s="38"/>
      <c r="EPH23" s="38"/>
      <c r="EPI23" s="38"/>
      <c r="EPJ23" s="38"/>
      <c r="EPK23" s="38"/>
      <c r="EPL23" s="38"/>
      <c r="EPM23" s="38"/>
      <c r="EPN23" s="38"/>
      <c r="EPO23" s="38"/>
      <c r="EPP23" s="38"/>
      <c r="EPQ23" s="38"/>
      <c r="EPR23" s="38"/>
      <c r="EPS23" s="38"/>
      <c r="EPT23" s="38"/>
      <c r="EPU23" s="38"/>
      <c r="EPV23" s="38"/>
      <c r="EPW23" s="38"/>
      <c r="EPX23" s="38"/>
      <c r="EPY23" s="38"/>
      <c r="EPZ23" s="38"/>
      <c r="EQA23" s="38"/>
      <c r="EQB23" s="38"/>
      <c r="EQC23" s="38"/>
      <c r="EQD23" s="38"/>
      <c r="EQE23" s="38"/>
      <c r="EQF23" s="38"/>
      <c r="EQG23" s="38"/>
      <c r="EQH23" s="38"/>
      <c r="EQI23" s="38"/>
      <c r="EQJ23" s="38"/>
      <c r="EQK23" s="38"/>
      <c r="EQL23" s="38"/>
      <c r="EQM23" s="38"/>
      <c r="EQN23" s="38"/>
      <c r="EQO23" s="38"/>
      <c r="EQP23" s="38"/>
      <c r="EQQ23" s="38"/>
      <c r="EQR23" s="38"/>
      <c r="EQS23" s="38"/>
      <c r="EQT23" s="38"/>
      <c r="EQU23" s="38"/>
      <c r="EQV23" s="38"/>
      <c r="EQW23" s="38"/>
      <c r="EQX23" s="38"/>
      <c r="EQY23" s="38"/>
      <c r="EQZ23" s="38"/>
      <c r="ERA23" s="38"/>
      <c r="ERB23" s="38"/>
      <c r="ERC23" s="38"/>
      <c r="ERD23" s="38"/>
      <c r="ERE23" s="38"/>
      <c r="ERF23" s="38"/>
      <c r="ERG23" s="38"/>
      <c r="ERH23" s="38"/>
      <c r="ERI23" s="38"/>
      <c r="ERJ23" s="38"/>
      <c r="ERK23" s="38"/>
      <c r="ERL23" s="38"/>
      <c r="ERM23" s="38"/>
      <c r="ERN23" s="38"/>
      <c r="ERO23" s="38"/>
      <c r="ERP23" s="38"/>
      <c r="ERQ23" s="38"/>
      <c r="ERR23" s="38"/>
      <c r="ERS23" s="38"/>
      <c r="ERT23" s="38"/>
      <c r="ERU23" s="38"/>
      <c r="ERV23" s="38"/>
      <c r="ERW23" s="38"/>
      <c r="ERX23" s="38"/>
      <c r="ERY23" s="38"/>
      <c r="ERZ23" s="38"/>
      <c r="ESA23" s="38"/>
      <c r="ESB23" s="38"/>
      <c r="ESC23" s="38"/>
      <c r="ESD23" s="38"/>
      <c r="ESE23" s="38"/>
      <c r="ESF23" s="38"/>
      <c r="ESG23" s="38"/>
      <c r="ESH23" s="38"/>
      <c r="ESI23" s="38"/>
      <c r="ESJ23" s="38"/>
      <c r="ESK23" s="38"/>
      <c r="ESL23" s="38"/>
      <c r="ESM23" s="38"/>
      <c r="ESN23" s="38"/>
      <c r="ESO23" s="38"/>
      <c r="ESP23" s="38"/>
      <c r="ESQ23" s="38"/>
      <c r="ESR23" s="38"/>
      <c r="ESS23" s="38"/>
      <c r="EST23" s="38"/>
      <c r="ESU23" s="38"/>
      <c r="ESV23" s="38"/>
      <c r="ESW23" s="38"/>
      <c r="ESX23" s="38"/>
      <c r="ESY23" s="38"/>
      <c r="ESZ23" s="38"/>
      <c r="ETA23" s="38"/>
      <c r="ETB23" s="38"/>
      <c r="ETC23" s="38"/>
      <c r="ETD23" s="38"/>
      <c r="ETE23" s="38"/>
      <c r="ETF23" s="38"/>
      <c r="ETG23" s="38"/>
      <c r="ETH23" s="38"/>
      <c r="ETI23" s="38"/>
      <c r="ETJ23" s="38"/>
      <c r="ETK23" s="38"/>
      <c r="ETL23" s="38"/>
      <c r="ETM23" s="38"/>
      <c r="ETN23" s="38"/>
      <c r="ETO23" s="38"/>
      <c r="ETP23" s="38"/>
      <c r="ETQ23" s="38"/>
      <c r="ETR23" s="38"/>
      <c r="ETS23" s="38"/>
      <c r="ETT23" s="38"/>
      <c r="ETU23" s="38"/>
      <c r="ETV23" s="38"/>
      <c r="ETW23" s="38"/>
      <c r="ETX23" s="38"/>
      <c r="ETY23" s="38"/>
      <c r="ETZ23" s="38"/>
      <c r="EUA23" s="38"/>
      <c r="EUB23" s="38"/>
      <c r="EUC23" s="38"/>
      <c r="EUD23" s="38"/>
      <c r="EUE23" s="38"/>
      <c r="EUF23" s="38"/>
      <c r="EUG23" s="38"/>
      <c r="EUH23" s="38"/>
      <c r="EUI23" s="38"/>
      <c r="EUJ23" s="38"/>
      <c r="EUK23" s="38"/>
      <c r="EUL23" s="38"/>
      <c r="EUM23" s="38"/>
      <c r="EUN23" s="38"/>
      <c r="EUO23" s="38"/>
      <c r="EUP23" s="38"/>
      <c r="EUQ23" s="38"/>
      <c r="EUR23" s="38"/>
      <c r="EUS23" s="38"/>
      <c r="EUT23" s="38"/>
      <c r="EUU23" s="38"/>
      <c r="EUV23" s="38"/>
      <c r="EUW23" s="38"/>
      <c r="EUX23" s="38"/>
      <c r="EUY23" s="38"/>
      <c r="EUZ23" s="38"/>
      <c r="EVA23" s="38"/>
      <c r="EVB23" s="38"/>
      <c r="EVC23" s="38"/>
      <c r="EVD23" s="38"/>
      <c r="EVE23" s="38"/>
      <c r="EVF23" s="38"/>
      <c r="EVG23" s="38"/>
      <c r="EVH23" s="38"/>
      <c r="EVI23" s="38"/>
      <c r="EVJ23" s="38"/>
      <c r="EVK23" s="38"/>
      <c r="EVL23" s="38"/>
      <c r="EVM23" s="38"/>
      <c r="EVN23" s="38"/>
      <c r="EVO23" s="38"/>
      <c r="EVP23" s="38"/>
      <c r="EVQ23" s="38"/>
      <c r="EVR23" s="38"/>
      <c r="EVS23" s="38"/>
      <c r="EVT23" s="38"/>
      <c r="EVU23" s="38"/>
      <c r="EVV23" s="38"/>
      <c r="EVW23" s="38"/>
      <c r="EVX23" s="38"/>
      <c r="EVY23" s="38"/>
      <c r="EVZ23" s="38"/>
      <c r="EWA23" s="38"/>
      <c r="EWB23" s="38"/>
      <c r="EWC23" s="38"/>
      <c r="EWD23" s="38"/>
      <c r="EWE23" s="38"/>
      <c r="EWF23" s="38"/>
      <c r="EWG23" s="38"/>
      <c r="EWH23" s="38"/>
      <c r="EWI23" s="38"/>
      <c r="EWJ23" s="38"/>
      <c r="EWK23" s="38"/>
      <c r="EWL23" s="38"/>
      <c r="EWM23" s="38"/>
      <c r="EWN23" s="38"/>
      <c r="EWO23" s="38"/>
      <c r="EWP23" s="38"/>
      <c r="EWQ23" s="38"/>
      <c r="EWR23" s="38"/>
      <c r="EWS23" s="38"/>
      <c r="EWT23" s="38"/>
      <c r="EWU23" s="38"/>
      <c r="EWV23" s="38"/>
      <c r="EWW23" s="38"/>
      <c r="EWX23" s="38"/>
      <c r="EWY23" s="38"/>
      <c r="EWZ23" s="38"/>
      <c r="EXA23" s="38"/>
      <c r="EXB23" s="38"/>
      <c r="EXC23" s="38"/>
      <c r="EXD23" s="38"/>
      <c r="EXE23" s="38"/>
      <c r="EXF23" s="38"/>
      <c r="EXG23" s="38"/>
      <c r="EXH23" s="38"/>
      <c r="EXI23" s="38"/>
      <c r="EXJ23" s="38"/>
      <c r="EXK23" s="38"/>
      <c r="EXL23" s="38"/>
      <c r="EXM23" s="38"/>
      <c r="EXN23" s="38"/>
      <c r="EXO23" s="38"/>
      <c r="EXP23" s="38"/>
      <c r="EXQ23" s="38"/>
      <c r="EXR23" s="38"/>
      <c r="EXS23" s="38"/>
      <c r="EXT23" s="38"/>
      <c r="EXU23" s="38"/>
      <c r="EXV23" s="38"/>
      <c r="EXW23" s="38"/>
      <c r="EXX23" s="38"/>
      <c r="EXY23" s="38"/>
      <c r="EXZ23" s="38"/>
      <c r="EYA23" s="38"/>
      <c r="EYB23" s="38"/>
      <c r="EYC23" s="38"/>
      <c r="EYD23" s="38"/>
      <c r="EYE23" s="38"/>
      <c r="EYF23" s="38"/>
      <c r="EYG23" s="38"/>
      <c r="EYH23" s="38"/>
      <c r="EYI23" s="38"/>
      <c r="EYJ23" s="38"/>
      <c r="EYK23" s="38"/>
      <c r="EYL23" s="38"/>
      <c r="EYM23" s="38"/>
      <c r="EYN23" s="38"/>
      <c r="EYO23" s="38"/>
      <c r="EYP23" s="38"/>
      <c r="EYQ23" s="38"/>
      <c r="EYR23" s="38"/>
      <c r="EYS23" s="38"/>
      <c r="EYT23" s="38"/>
      <c r="EYU23" s="38"/>
      <c r="EYV23" s="38"/>
      <c r="EYW23" s="38"/>
      <c r="EYX23" s="38"/>
      <c r="EYY23" s="38"/>
      <c r="EYZ23" s="38"/>
      <c r="EZA23" s="38"/>
      <c r="EZB23" s="38"/>
      <c r="EZC23" s="38"/>
      <c r="EZD23" s="38"/>
      <c r="EZE23" s="38"/>
      <c r="EZF23" s="38"/>
      <c r="EZG23" s="38"/>
      <c r="EZH23" s="38"/>
      <c r="EZI23" s="38"/>
      <c r="EZJ23" s="38"/>
      <c r="EZK23" s="38"/>
      <c r="EZL23" s="38"/>
      <c r="EZM23" s="38"/>
      <c r="EZN23" s="38"/>
      <c r="EZO23" s="38"/>
      <c r="EZP23" s="38"/>
      <c r="EZQ23" s="38"/>
      <c r="EZR23" s="38"/>
      <c r="EZS23" s="38"/>
      <c r="EZT23" s="38"/>
      <c r="EZU23" s="38"/>
      <c r="EZV23" s="38"/>
      <c r="EZW23" s="38"/>
      <c r="EZX23" s="38"/>
      <c r="EZY23" s="38"/>
      <c r="EZZ23" s="38"/>
      <c r="FAA23" s="38"/>
      <c r="FAB23" s="38"/>
      <c r="FAC23" s="38"/>
      <c r="FAD23" s="38"/>
      <c r="FAE23" s="38"/>
      <c r="FAF23" s="38"/>
      <c r="FAG23" s="38"/>
      <c r="FAH23" s="38"/>
      <c r="FAI23" s="38"/>
      <c r="FAJ23" s="38"/>
      <c r="FAK23" s="38"/>
      <c r="FAL23" s="38"/>
      <c r="FAM23" s="38"/>
      <c r="FAN23" s="38"/>
      <c r="FAO23" s="38"/>
      <c r="FAP23" s="38"/>
      <c r="FAQ23" s="38"/>
      <c r="FAR23" s="38"/>
      <c r="FAS23" s="38"/>
      <c r="FAT23" s="38"/>
      <c r="FAU23" s="38"/>
      <c r="FAV23" s="38"/>
      <c r="FAW23" s="38"/>
      <c r="FAX23" s="38"/>
      <c r="FAY23" s="38"/>
      <c r="FAZ23" s="38"/>
      <c r="FBA23" s="38"/>
      <c r="FBB23" s="38"/>
      <c r="FBC23" s="38"/>
      <c r="FBD23" s="38"/>
      <c r="FBE23" s="38"/>
      <c r="FBF23" s="38"/>
      <c r="FBG23" s="38"/>
      <c r="FBH23" s="38"/>
      <c r="FBI23" s="38"/>
      <c r="FBJ23" s="38"/>
      <c r="FBK23" s="38"/>
      <c r="FBL23" s="38"/>
      <c r="FBM23" s="38"/>
      <c r="FBN23" s="38"/>
      <c r="FBO23" s="38"/>
      <c r="FBP23" s="38"/>
      <c r="FBQ23" s="38"/>
      <c r="FBR23" s="38"/>
      <c r="FBS23" s="38"/>
      <c r="FBT23" s="38"/>
      <c r="FBU23" s="38"/>
      <c r="FBV23" s="38"/>
      <c r="FBW23" s="38"/>
      <c r="FBX23" s="38"/>
      <c r="FBY23" s="38"/>
      <c r="FBZ23" s="38"/>
      <c r="FCA23" s="38"/>
      <c r="FCB23" s="38"/>
      <c r="FCC23" s="38"/>
      <c r="FCD23" s="38"/>
      <c r="FCE23" s="38"/>
      <c r="FCF23" s="38"/>
      <c r="FCG23" s="38"/>
      <c r="FCH23" s="38"/>
      <c r="FCI23" s="38"/>
      <c r="FCJ23" s="38"/>
      <c r="FCK23" s="38"/>
      <c r="FCL23" s="38"/>
      <c r="FCM23" s="38"/>
      <c r="FCN23" s="38"/>
      <c r="FCO23" s="38"/>
      <c r="FCP23" s="38"/>
      <c r="FCQ23" s="38"/>
      <c r="FCR23" s="38"/>
      <c r="FCS23" s="38"/>
      <c r="FCT23" s="38"/>
      <c r="FCU23" s="38"/>
      <c r="FCV23" s="38"/>
      <c r="FCW23" s="38"/>
      <c r="FCX23" s="38"/>
      <c r="FCY23" s="38"/>
      <c r="FCZ23" s="38"/>
      <c r="FDA23" s="38"/>
      <c r="FDB23" s="38"/>
      <c r="FDC23" s="38"/>
      <c r="FDD23" s="38"/>
      <c r="FDE23" s="38"/>
      <c r="FDF23" s="38"/>
      <c r="FDG23" s="38"/>
      <c r="FDH23" s="38"/>
      <c r="FDI23" s="38"/>
      <c r="FDJ23" s="38"/>
      <c r="FDK23" s="38"/>
      <c r="FDL23" s="38"/>
      <c r="FDM23" s="38"/>
      <c r="FDN23" s="38"/>
      <c r="FDO23" s="38"/>
      <c r="FDP23" s="38"/>
      <c r="FDQ23" s="38"/>
      <c r="FDR23" s="38"/>
      <c r="FDS23" s="38"/>
      <c r="FDT23" s="38"/>
      <c r="FDU23" s="38"/>
      <c r="FDV23" s="38"/>
      <c r="FDW23" s="38"/>
      <c r="FDX23" s="38"/>
      <c r="FDY23" s="38"/>
      <c r="FDZ23" s="38"/>
      <c r="FEA23" s="38"/>
      <c r="FEB23" s="38"/>
      <c r="FEC23" s="38"/>
      <c r="FED23" s="38"/>
      <c r="FEE23" s="38"/>
      <c r="FEF23" s="38"/>
      <c r="FEG23" s="38"/>
      <c r="FEH23" s="38"/>
      <c r="FEI23" s="38"/>
      <c r="FEJ23" s="38"/>
      <c r="FEK23" s="38"/>
      <c r="FEL23" s="38"/>
      <c r="FEM23" s="38"/>
      <c r="FEN23" s="38"/>
      <c r="FEO23" s="38"/>
      <c r="FEP23" s="38"/>
      <c r="FEQ23" s="38"/>
      <c r="FER23" s="38"/>
      <c r="FES23" s="38"/>
      <c r="FET23" s="38"/>
      <c r="FEU23" s="38"/>
      <c r="FEV23" s="38"/>
      <c r="FEW23" s="38"/>
      <c r="FEX23" s="38"/>
      <c r="FEY23" s="38"/>
      <c r="FEZ23" s="38"/>
      <c r="FFA23" s="38"/>
      <c r="FFB23" s="38"/>
      <c r="FFC23" s="38"/>
      <c r="FFD23" s="38"/>
      <c r="FFE23" s="38"/>
      <c r="FFF23" s="38"/>
      <c r="FFG23" s="38"/>
      <c r="FFH23" s="38"/>
      <c r="FFI23" s="38"/>
      <c r="FFJ23" s="38"/>
      <c r="FFK23" s="38"/>
      <c r="FFL23" s="38"/>
      <c r="FFM23" s="38"/>
      <c r="FFN23" s="38"/>
      <c r="FFO23" s="38"/>
      <c r="FFP23" s="38"/>
      <c r="FFQ23" s="38"/>
      <c r="FFR23" s="38"/>
      <c r="FFS23" s="38"/>
      <c r="FFT23" s="38"/>
      <c r="FFU23" s="38"/>
      <c r="FFV23" s="38"/>
      <c r="FFW23" s="38"/>
      <c r="FFX23" s="38"/>
      <c r="FFY23" s="38"/>
      <c r="FFZ23" s="38"/>
      <c r="FGA23" s="38"/>
      <c r="FGB23" s="38"/>
      <c r="FGC23" s="38"/>
      <c r="FGD23" s="38"/>
      <c r="FGE23" s="38"/>
      <c r="FGF23" s="38"/>
      <c r="FGG23" s="38"/>
      <c r="FGH23" s="38"/>
      <c r="FGI23" s="38"/>
      <c r="FGJ23" s="38"/>
      <c r="FGK23" s="38"/>
      <c r="FGL23" s="38"/>
      <c r="FGM23" s="38"/>
      <c r="FGN23" s="38"/>
      <c r="FGO23" s="38"/>
      <c r="FGP23" s="38"/>
      <c r="FGQ23" s="38"/>
      <c r="FGR23" s="38"/>
      <c r="FGS23" s="38"/>
      <c r="FGT23" s="38"/>
      <c r="FGU23" s="38"/>
      <c r="FGV23" s="38"/>
      <c r="FGW23" s="38"/>
      <c r="FGX23" s="38"/>
      <c r="FGY23" s="38"/>
      <c r="FGZ23" s="38"/>
      <c r="FHA23" s="38"/>
      <c r="FHB23" s="38"/>
      <c r="FHC23" s="38"/>
      <c r="FHD23" s="38"/>
      <c r="FHE23" s="38"/>
      <c r="FHF23" s="38"/>
      <c r="FHG23" s="38"/>
      <c r="FHH23" s="38"/>
      <c r="FHI23" s="38"/>
      <c r="FHJ23" s="38"/>
      <c r="FHK23" s="38"/>
      <c r="FHL23" s="38"/>
      <c r="FHM23" s="38"/>
      <c r="FHN23" s="38"/>
      <c r="FHO23" s="38"/>
      <c r="FHP23" s="38"/>
      <c r="FHQ23" s="38"/>
      <c r="FHR23" s="38"/>
      <c r="FHS23" s="38"/>
      <c r="FHT23" s="38"/>
      <c r="FHU23" s="38"/>
      <c r="FHV23" s="38"/>
      <c r="FHW23" s="38"/>
      <c r="FHX23" s="38"/>
      <c r="FHY23" s="38"/>
      <c r="FHZ23" s="38"/>
      <c r="FIA23" s="38"/>
      <c r="FIB23" s="38"/>
      <c r="FIC23" s="38"/>
      <c r="FID23" s="38"/>
      <c r="FIE23" s="38"/>
      <c r="FIF23" s="38"/>
      <c r="FIG23" s="38"/>
      <c r="FIH23" s="38"/>
      <c r="FII23" s="38"/>
      <c r="FIJ23" s="38"/>
      <c r="FIK23" s="38"/>
      <c r="FIL23" s="38"/>
      <c r="FIM23" s="38"/>
      <c r="FIN23" s="38"/>
      <c r="FIO23" s="38"/>
      <c r="FIP23" s="38"/>
      <c r="FIQ23" s="38"/>
      <c r="FIR23" s="38"/>
      <c r="FIS23" s="38"/>
      <c r="FIT23" s="38"/>
      <c r="FIU23" s="38"/>
      <c r="FIV23" s="38"/>
      <c r="FIW23" s="38"/>
      <c r="FIX23" s="38"/>
      <c r="FIY23" s="38"/>
      <c r="FIZ23" s="38"/>
      <c r="FJA23" s="38"/>
      <c r="FJB23" s="38"/>
      <c r="FJC23" s="38"/>
      <c r="FJD23" s="38"/>
      <c r="FJE23" s="38"/>
      <c r="FJF23" s="38"/>
      <c r="FJG23" s="38"/>
      <c r="FJH23" s="38"/>
      <c r="FJI23" s="38"/>
      <c r="FJJ23" s="38"/>
      <c r="FJK23" s="38"/>
      <c r="FJL23" s="38"/>
      <c r="FJM23" s="38"/>
      <c r="FJN23" s="38"/>
      <c r="FJO23" s="38"/>
      <c r="FJP23" s="38"/>
      <c r="FJQ23" s="38"/>
      <c r="FJR23" s="38"/>
      <c r="FJS23" s="38"/>
      <c r="FJT23" s="38"/>
      <c r="FJU23" s="38"/>
      <c r="FJV23" s="38"/>
      <c r="FJW23" s="38"/>
      <c r="FJX23" s="38"/>
      <c r="FJY23" s="38"/>
      <c r="FJZ23" s="38"/>
      <c r="FKA23" s="38"/>
      <c r="FKB23" s="38"/>
      <c r="FKC23" s="38"/>
      <c r="FKD23" s="38"/>
      <c r="FKE23" s="38"/>
      <c r="FKF23" s="38"/>
      <c r="FKG23" s="38"/>
      <c r="FKH23" s="38"/>
      <c r="FKI23" s="38"/>
      <c r="FKJ23" s="38"/>
      <c r="FKK23" s="38"/>
      <c r="FKL23" s="38"/>
      <c r="FKM23" s="38"/>
      <c r="FKN23" s="38"/>
      <c r="FKO23" s="38"/>
      <c r="FKP23" s="38"/>
      <c r="FKQ23" s="38"/>
      <c r="FKR23" s="38"/>
      <c r="FKS23" s="38"/>
      <c r="FKT23" s="38"/>
      <c r="FKU23" s="38"/>
      <c r="FKV23" s="38"/>
      <c r="FKW23" s="38"/>
      <c r="FKX23" s="38"/>
      <c r="FKY23" s="38"/>
      <c r="FKZ23" s="38"/>
      <c r="FLA23" s="38"/>
      <c r="FLB23" s="38"/>
      <c r="FLC23" s="38"/>
      <c r="FLD23" s="38"/>
      <c r="FLE23" s="38"/>
      <c r="FLF23" s="38"/>
      <c r="FLG23" s="38"/>
      <c r="FLH23" s="38"/>
      <c r="FLI23" s="38"/>
      <c r="FLJ23" s="38"/>
      <c r="FLK23" s="38"/>
      <c r="FLL23" s="38"/>
      <c r="FLM23" s="38"/>
      <c r="FLN23" s="38"/>
      <c r="FLO23" s="38"/>
      <c r="FLP23" s="38"/>
      <c r="FLQ23" s="38"/>
      <c r="FLR23" s="38"/>
      <c r="FLS23" s="38"/>
      <c r="FLT23" s="38"/>
      <c r="FLU23" s="38"/>
      <c r="FLV23" s="38"/>
      <c r="FLW23" s="38"/>
      <c r="FLX23" s="38"/>
      <c r="FLY23" s="38"/>
      <c r="FLZ23" s="38"/>
      <c r="FMA23" s="38"/>
      <c r="FMB23" s="38"/>
      <c r="FMC23" s="38"/>
      <c r="FMD23" s="38"/>
      <c r="FME23" s="38"/>
      <c r="FMF23" s="38"/>
      <c r="FMG23" s="38"/>
      <c r="FMH23" s="38"/>
      <c r="FMI23" s="38"/>
      <c r="FMJ23" s="38"/>
      <c r="FMK23" s="38"/>
      <c r="FML23" s="38"/>
      <c r="FMM23" s="38"/>
      <c r="FMN23" s="38"/>
      <c r="FMO23" s="38"/>
      <c r="FMP23" s="38"/>
      <c r="FMQ23" s="38"/>
      <c r="FMR23" s="38"/>
      <c r="FMS23" s="38"/>
      <c r="FMT23" s="38"/>
      <c r="FMU23" s="38"/>
      <c r="FMV23" s="38"/>
      <c r="FMW23" s="38"/>
      <c r="FMX23" s="38"/>
      <c r="FMY23" s="38"/>
      <c r="FMZ23" s="38"/>
      <c r="FNA23" s="38"/>
      <c r="FNB23" s="38"/>
      <c r="FNC23" s="38"/>
      <c r="FND23" s="38"/>
      <c r="FNE23" s="38"/>
      <c r="FNF23" s="38"/>
      <c r="FNG23" s="38"/>
      <c r="FNH23" s="38"/>
      <c r="FNI23" s="38"/>
      <c r="FNJ23" s="38"/>
      <c r="FNK23" s="38"/>
      <c r="FNL23" s="38"/>
      <c r="FNM23" s="38"/>
      <c r="FNN23" s="38"/>
      <c r="FNO23" s="38"/>
      <c r="FNP23" s="38"/>
      <c r="FNQ23" s="38"/>
      <c r="FNR23" s="38"/>
      <c r="FNS23" s="38"/>
      <c r="FNT23" s="38"/>
      <c r="FNU23" s="38"/>
      <c r="FNV23" s="38"/>
      <c r="FNW23" s="38"/>
      <c r="FNX23" s="38"/>
      <c r="FNY23" s="38"/>
      <c r="FNZ23" s="38"/>
      <c r="FOA23" s="38"/>
      <c r="FOB23" s="38"/>
      <c r="FOC23" s="38"/>
      <c r="FOD23" s="38"/>
      <c r="FOE23" s="38"/>
      <c r="FOF23" s="38"/>
      <c r="FOG23" s="38"/>
      <c r="FOH23" s="38"/>
      <c r="FOI23" s="38"/>
      <c r="FOJ23" s="38"/>
      <c r="FOK23" s="38"/>
      <c r="FOL23" s="38"/>
      <c r="FOM23" s="38"/>
      <c r="FON23" s="38"/>
      <c r="FOO23" s="38"/>
      <c r="FOP23" s="38"/>
      <c r="FOQ23" s="38"/>
      <c r="FOR23" s="38"/>
      <c r="FOS23" s="38"/>
      <c r="FOT23" s="38"/>
      <c r="FOU23" s="38"/>
      <c r="FOV23" s="38"/>
      <c r="FOW23" s="38"/>
      <c r="FOX23" s="38"/>
      <c r="FOY23" s="38"/>
      <c r="FOZ23" s="38"/>
      <c r="FPA23" s="38"/>
      <c r="FPB23" s="38"/>
      <c r="FPC23" s="38"/>
      <c r="FPD23" s="38"/>
      <c r="FPE23" s="38"/>
      <c r="FPF23" s="38"/>
      <c r="FPG23" s="38"/>
      <c r="FPH23" s="38"/>
      <c r="FPI23" s="38"/>
      <c r="FPJ23" s="38"/>
      <c r="FPK23" s="38"/>
      <c r="FPL23" s="38"/>
      <c r="FPM23" s="38"/>
      <c r="FPN23" s="38"/>
      <c r="FPO23" s="38"/>
      <c r="FPP23" s="38"/>
      <c r="FPQ23" s="38"/>
      <c r="FPR23" s="38"/>
      <c r="FPS23" s="38"/>
      <c r="FPT23" s="38"/>
      <c r="FPU23" s="38"/>
      <c r="FPV23" s="38"/>
      <c r="FPW23" s="38"/>
      <c r="FPX23" s="38"/>
      <c r="FPY23" s="38"/>
      <c r="FPZ23" s="38"/>
      <c r="FQA23" s="38"/>
      <c r="FQB23" s="38"/>
      <c r="FQC23" s="38"/>
      <c r="FQD23" s="38"/>
      <c r="FQE23" s="38"/>
      <c r="FQF23" s="38"/>
      <c r="FQG23" s="38"/>
      <c r="FQH23" s="38"/>
      <c r="FQI23" s="38"/>
      <c r="FQJ23" s="38"/>
      <c r="FQK23" s="38"/>
      <c r="FQL23" s="38"/>
      <c r="FQM23" s="38"/>
      <c r="FQN23" s="38"/>
      <c r="FQO23" s="38"/>
      <c r="FQP23" s="38"/>
      <c r="FQQ23" s="38"/>
      <c r="FQR23" s="38"/>
      <c r="FQS23" s="38"/>
      <c r="FQT23" s="38"/>
      <c r="FQU23" s="38"/>
      <c r="FQV23" s="38"/>
      <c r="FQW23" s="38"/>
      <c r="FQX23" s="38"/>
      <c r="FQY23" s="38"/>
      <c r="FQZ23" s="38"/>
      <c r="FRA23" s="38"/>
      <c r="FRB23" s="38"/>
      <c r="FRC23" s="38"/>
      <c r="FRD23" s="38"/>
      <c r="FRE23" s="38"/>
      <c r="FRF23" s="38"/>
      <c r="FRG23" s="38"/>
      <c r="FRH23" s="38"/>
      <c r="FRI23" s="38"/>
      <c r="FRJ23" s="38"/>
      <c r="FRK23" s="38"/>
      <c r="FRL23" s="38"/>
      <c r="FRM23" s="38"/>
      <c r="FRN23" s="38"/>
      <c r="FRO23" s="38"/>
      <c r="FRP23" s="38"/>
      <c r="FRQ23" s="38"/>
      <c r="FRR23" s="38"/>
      <c r="FRS23" s="38"/>
      <c r="FRT23" s="38"/>
      <c r="FRU23" s="38"/>
      <c r="FRV23" s="38"/>
      <c r="FRW23" s="38"/>
      <c r="FRX23" s="38"/>
      <c r="FRY23" s="38"/>
      <c r="FRZ23" s="38"/>
      <c r="FSA23" s="38"/>
      <c r="FSB23" s="38"/>
      <c r="FSC23" s="38"/>
      <c r="FSD23" s="38"/>
      <c r="FSE23" s="38"/>
      <c r="FSF23" s="38"/>
      <c r="FSG23" s="38"/>
      <c r="FSH23" s="38"/>
      <c r="FSI23" s="38"/>
      <c r="FSJ23" s="38"/>
      <c r="FSK23" s="38"/>
      <c r="FSL23" s="38"/>
      <c r="FSM23" s="38"/>
      <c r="FSN23" s="38"/>
      <c r="FSO23" s="38"/>
      <c r="FSP23" s="38"/>
      <c r="FSQ23" s="38"/>
      <c r="FSR23" s="38"/>
      <c r="FSS23" s="38"/>
      <c r="FST23" s="38"/>
      <c r="FSU23" s="38"/>
      <c r="FSV23" s="38"/>
      <c r="FSW23" s="38"/>
      <c r="FSX23" s="38"/>
      <c r="FSY23" s="38"/>
      <c r="FSZ23" s="38"/>
      <c r="FTA23" s="38"/>
      <c r="FTB23" s="38"/>
      <c r="FTC23" s="38"/>
      <c r="FTD23" s="38"/>
      <c r="FTE23" s="38"/>
      <c r="FTF23" s="38"/>
      <c r="FTG23" s="38"/>
      <c r="FTH23" s="38"/>
      <c r="FTI23" s="38"/>
      <c r="FTJ23" s="38"/>
      <c r="FTK23" s="38"/>
      <c r="FTL23" s="38"/>
      <c r="FTM23" s="38"/>
      <c r="FTN23" s="38"/>
      <c r="FTO23" s="38"/>
      <c r="FTP23" s="38"/>
      <c r="FTQ23" s="38"/>
      <c r="FTR23" s="38"/>
      <c r="FTS23" s="38"/>
      <c r="FTT23" s="38"/>
      <c r="FTU23" s="38"/>
      <c r="FTV23" s="38"/>
      <c r="FTW23" s="38"/>
      <c r="FTX23" s="38"/>
      <c r="FTY23" s="38"/>
      <c r="FTZ23" s="38"/>
      <c r="FUA23" s="38"/>
      <c r="FUB23" s="38"/>
      <c r="FUC23" s="38"/>
      <c r="FUD23" s="38"/>
      <c r="FUE23" s="38"/>
      <c r="FUF23" s="38"/>
      <c r="FUG23" s="38"/>
      <c r="FUH23" s="38"/>
      <c r="FUI23" s="38"/>
      <c r="FUJ23" s="38"/>
      <c r="FUK23" s="38"/>
      <c r="FUL23" s="38"/>
      <c r="FUM23" s="38"/>
      <c r="FUN23" s="38"/>
      <c r="FUO23" s="38"/>
      <c r="FUP23" s="38"/>
      <c r="FUQ23" s="38"/>
      <c r="FUR23" s="38"/>
      <c r="FUS23" s="38"/>
      <c r="FUT23" s="38"/>
      <c r="FUU23" s="38"/>
      <c r="FUV23" s="38"/>
      <c r="FUW23" s="38"/>
      <c r="FUX23" s="38"/>
      <c r="FUY23" s="38"/>
      <c r="FUZ23" s="38"/>
      <c r="FVA23" s="38"/>
      <c r="FVB23" s="38"/>
      <c r="FVC23" s="38"/>
      <c r="FVD23" s="38"/>
      <c r="FVE23" s="38"/>
      <c r="FVF23" s="38"/>
      <c r="FVG23" s="38"/>
      <c r="FVH23" s="38"/>
      <c r="FVI23" s="38"/>
      <c r="FVJ23" s="38"/>
      <c r="FVK23" s="38"/>
      <c r="FVL23" s="38"/>
      <c r="FVM23" s="38"/>
      <c r="FVN23" s="38"/>
      <c r="FVO23" s="38"/>
      <c r="FVP23" s="38"/>
      <c r="FVQ23" s="38"/>
      <c r="FVR23" s="38"/>
      <c r="FVS23" s="38"/>
      <c r="FVT23" s="38"/>
      <c r="FVU23" s="38"/>
      <c r="FVV23" s="38"/>
      <c r="FVW23" s="38"/>
      <c r="FVX23" s="38"/>
      <c r="FVY23" s="38"/>
      <c r="FVZ23" s="38"/>
      <c r="FWA23" s="38"/>
      <c r="FWB23" s="38"/>
      <c r="FWC23" s="38"/>
      <c r="FWD23" s="38"/>
      <c r="FWE23" s="38"/>
      <c r="FWF23" s="38"/>
      <c r="FWG23" s="38"/>
      <c r="FWH23" s="38"/>
      <c r="FWI23" s="38"/>
      <c r="FWJ23" s="38"/>
      <c r="FWK23" s="38"/>
      <c r="FWL23" s="38"/>
      <c r="FWM23" s="38"/>
      <c r="FWN23" s="38"/>
      <c r="FWO23" s="38"/>
      <c r="FWP23" s="38"/>
      <c r="FWQ23" s="38"/>
      <c r="FWR23" s="38"/>
      <c r="FWS23" s="38"/>
      <c r="FWT23" s="38"/>
      <c r="FWU23" s="38"/>
      <c r="FWV23" s="38"/>
      <c r="FWW23" s="38"/>
      <c r="FWX23" s="38"/>
      <c r="FWY23" s="38"/>
      <c r="FWZ23" s="38"/>
      <c r="FXA23" s="38"/>
      <c r="FXB23" s="38"/>
      <c r="FXC23" s="38"/>
      <c r="FXD23" s="38"/>
      <c r="FXE23" s="38"/>
      <c r="FXF23" s="38"/>
      <c r="FXG23" s="38"/>
      <c r="FXH23" s="38"/>
      <c r="FXI23" s="38"/>
      <c r="FXJ23" s="38"/>
      <c r="FXK23" s="38"/>
      <c r="FXL23" s="38"/>
      <c r="FXM23" s="38"/>
      <c r="FXN23" s="38"/>
      <c r="FXO23" s="38"/>
      <c r="FXP23" s="38"/>
      <c r="FXQ23" s="38"/>
      <c r="FXR23" s="38"/>
      <c r="FXS23" s="38"/>
      <c r="FXT23" s="38"/>
      <c r="FXU23" s="38"/>
      <c r="FXV23" s="38"/>
      <c r="FXW23" s="38"/>
      <c r="FXX23" s="38"/>
      <c r="FXY23" s="38"/>
      <c r="FXZ23" s="38"/>
      <c r="FYA23" s="38"/>
      <c r="FYB23" s="38"/>
      <c r="FYC23" s="38"/>
      <c r="FYD23" s="38"/>
      <c r="FYE23" s="38"/>
      <c r="FYF23" s="38"/>
      <c r="FYG23" s="38"/>
      <c r="FYH23" s="38"/>
      <c r="FYI23" s="38"/>
      <c r="FYJ23" s="38"/>
      <c r="FYK23" s="38"/>
      <c r="FYL23" s="38"/>
      <c r="FYM23" s="38"/>
      <c r="FYN23" s="38"/>
      <c r="FYO23" s="38"/>
      <c r="FYP23" s="38"/>
      <c r="FYQ23" s="38"/>
      <c r="FYR23" s="38"/>
      <c r="FYS23" s="38"/>
      <c r="FYT23" s="38"/>
      <c r="FYU23" s="38"/>
      <c r="FYV23" s="38"/>
      <c r="FYW23" s="38"/>
      <c r="FYX23" s="38"/>
      <c r="FYY23" s="38"/>
      <c r="FYZ23" s="38"/>
      <c r="FZA23" s="38"/>
      <c r="FZB23" s="38"/>
      <c r="FZC23" s="38"/>
      <c r="FZD23" s="38"/>
      <c r="FZE23" s="38"/>
      <c r="FZF23" s="38"/>
      <c r="FZG23" s="38"/>
      <c r="FZH23" s="38"/>
      <c r="FZI23" s="38"/>
      <c r="FZJ23" s="38"/>
      <c r="FZK23" s="38"/>
      <c r="FZL23" s="38"/>
      <c r="FZM23" s="38"/>
      <c r="FZN23" s="38"/>
      <c r="FZO23" s="38"/>
      <c r="FZP23" s="38"/>
      <c r="FZQ23" s="38"/>
      <c r="FZR23" s="38"/>
      <c r="FZS23" s="38"/>
      <c r="FZT23" s="38"/>
      <c r="FZU23" s="38"/>
      <c r="FZV23" s="38"/>
      <c r="FZW23" s="38"/>
      <c r="FZX23" s="38"/>
      <c r="FZY23" s="38"/>
      <c r="FZZ23" s="38"/>
      <c r="GAA23" s="38"/>
      <c r="GAB23" s="38"/>
      <c r="GAC23" s="38"/>
      <c r="GAD23" s="38"/>
      <c r="GAE23" s="38"/>
      <c r="GAF23" s="38"/>
      <c r="GAG23" s="38"/>
      <c r="GAH23" s="38"/>
      <c r="GAI23" s="38"/>
      <c r="GAJ23" s="38"/>
      <c r="GAK23" s="38"/>
      <c r="GAL23" s="38"/>
      <c r="GAM23" s="38"/>
      <c r="GAN23" s="38"/>
      <c r="GAO23" s="38"/>
      <c r="GAP23" s="38"/>
      <c r="GAQ23" s="38"/>
      <c r="GAR23" s="38"/>
      <c r="GAS23" s="38"/>
      <c r="GAT23" s="38"/>
      <c r="GAU23" s="38"/>
      <c r="GAV23" s="38"/>
      <c r="GAW23" s="38"/>
      <c r="GAX23" s="38"/>
      <c r="GAY23" s="38"/>
      <c r="GAZ23" s="38"/>
      <c r="GBA23" s="38"/>
      <c r="GBB23" s="38"/>
      <c r="GBC23" s="38"/>
      <c r="GBD23" s="38"/>
      <c r="GBE23" s="38"/>
      <c r="GBF23" s="38"/>
      <c r="GBG23" s="38"/>
      <c r="GBH23" s="38"/>
      <c r="GBI23" s="38"/>
      <c r="GBJ23" s="38"/>
      <c r="GBK23" s="38"/>
      <c r="GBL23" s="38"/>
      <c r="GBM23" s="38"/>
      <c r="GBN23" s="38"/>
      <c r="GBO23" s="38"/>
      <c r="GBP23" s="38"/>
      <c r="GBQ23" s="38"/>
      <c r="GBR23" s="38"/>
      <c r="GBS23" s="38"/>
      <c r="GBT23" s="38"/>
      <c r="GBU23" s="38"/>
      <c r="GBV23" s="38"/>
      <c r="GBW23" s="38"/>
      <c r="GBX23" s="38"/>
      <c r="GBY23" s="38"/>
      <c r="GBZ23" s="38"/>
      <c r="GCA23" s="38"/>
      <c r="GCB23" s="38"/>
      <c r="GCC23" s="38"/>
      <c r="GCD23" s="38"/>
      <c r="GCE23" s="38"/>
      <c r="GCF23" s="38"/>
      <c r="GCG23" s="38"/>
      <c r="GCH23" s="38"/>
      <c r="GCI23" s="38"/>
      <c r="GCJ23" s="38"/>
      <c r="GCK23" s="38"/>
      <c r="GCL23" s="38"/>
      <c r="GCM23" s="38"/>
      <c r="GCN23" s="38"/>
      <c r="GCO23" s="38"/>
      <c r="GCP23" s="38"/>
      <c r="GCQ23" s="38"/>
      <c r="GCR23" s="38"/>
      <c r="GCS23" s="38"/>
      <c r="GCT23" s="38"/>
      <c r="GCU23" s="38"/>
      <c r="GCV23" s="38"/>
      <c r="GCW23" s="38"/>
      <c r="GCX23" s="38"/>
      <c r="GCY23" s="38"/>
      <c r="GCZ23" s="38"/>
      <c r="GDA23" s="38"/>
      <c r="GDB23" s="38"/>
      <c r="GDC23" s="38"/>
      <c r="GDD23" s="38"/>
      <c r="GDE23" s="38"/>
      <c r="GDF23" s="38"/>
      <c r="GDG23" s="38"/>
      <c r="GDH23" s="38"/>
      <c r="GDI23" s="38"/>
      <c r="GDJ23" s="38"/>
      <c r="GDK23" s="38"/>
      <c r="GDL23" s="38"/>
      <c r="GDM23" s="38"/>
      <c r="GDN23" s="38"/>
      <c r="GDO23" s="38"/>
      <c r="GDP23" s="38"/>
      <c r="GDQ23" s="38"/>
      <c r="GDR23" s="38"/>
      <c r="GDS23" s="38"/>
      <c r="GDT23" s="38"/>
      <c r="GDU23" s="38"/>
      <c r="GDV23" s="38"/>
      <c r="GDW23" s="38"/>
      <c r="GDX23" s="38"/>
      <c r="GDY23" s="38"/>
      <c r="GDZ23" s="38"/>
      <c r="GEA23" s="38"/>
      <c r="GEB23" s="38"/>
      <c r="GEC23" s="38"/>
      <c r="GED23" s="38"/>
      <c r="GEE23" s="38"/>
      <c r="GEF23" s="38"/>
      <c r="GEG23" s="38"/>
      <c r="GEH23" s="38"/>
      <c r="GEI23" s="38"/>
      <c r="GEJ23" s="38"/>
      <c r="GEK23" s="38"/>
      <c r="GEL23" s="38"/>
      <c r="GEM23" s="38"/>
      <c r="GEN23" s="38"/>
      <c r="GEO23" s="38"/>
      <c r="GEP23" s="38"/>
      <c r="GEQ23" s="38"/>
      <c r="GER23" s="38"/>
      <c r="GES23" s="38"/>
      <c r="GET23" s="38"/>
      <c r="GEU23" s="38"/>
      <c r="GEV23" s="38"/>
      <c r="GEW23" s="38"/>
      <c r="GEX23" s="38"/>
      <c r="GEY23" s="38"/>
      <c r="GEZ23" s="38"/>
      <c r="GFA23" s="38"/>
      <c r="GFB23" s="38"/>
      <c r="GFC23" s="38"/>
      <c r="GFD23" s="38"/>
      <c r="GFE23" s="38"/>
      <c r="GFF23" s="38"/>
      <c r="GFG23" s="38"/>
      <c r="GFH23" s="38"/>
      <c r="GFI23" s="38"/>
      <c r="GFJ23" s="38"/>
      <c r="GFK23" s="38"/>
      <c r="GFL23" s="38"/>
      <c r="GFM23" s="38"/>
      <c r="GFN23" s="38"/>
      <c r="GFO23" s="38"/>
      <c r="GFP23" s="38"/>
      <c r="GFQ23" s="38"/>
      <c r="GFR23" s="38"/>
      <c r="GFS23" s="38"/>
      <c r="GFT23" s="38"/>
      <c r="GFU23" s="38"/>
      <c r="GFV23" s="38"/>
      <c r="GFW23" s="38"/>
      <c r="GFX23" s="38"/>
      <c r="GFY23" s="38"/>
      <c r="GFZ23" s="38"/>
      <c r="GGA23" s="38"/>
      <c r="GGB23" s="38"/>
      <c r="GGC23" s="38"/>
      <c r="GGD23" s="38"/>
      <c r="GGE23" s="38"/>
      <c r="GGF23" s="38"/>
      <c r="GGG23" s="38"/>
      <c r="GGH23" s="38"/>
      <c r="GGI23" s="38"/>
      <c r="GGJ23" s="38"/>
      <c r="GGK23" s="38"/>
      <c r="GGL23" s="38"/>
      <c r="GGM23" s="38"/>
      <c r="GGN23" s="38"/>
      <c r="GGO23" s="38"/>
      <c r="GGP23" s="38"/>
      <c r="GGQ23" s="38"/>
      <c r="GGR23" s="38"/>
      <c r="GGS23" s="38"/>
      <c r="GGT23" s="38"/>
      <c r="GGU23" s="38"/>
      <c r="GGV23" s="38"/>
      <c r="GGW23" s="38"/>
      <c r="GGX23" s="38"/>
      <c r="GGY23" s="38"/>
      <c r="GGZ23" s="38"/>
      <c r="GHA23" s="38"/>
      <c r="GHB23" s="38"/>
      <c r="GHC23" s="38"/>
      <c r="GHD23" s="38"/>
      <c r="GHE23" s="38"/>
      <c r="GHF23" s="38"/>
      <c r="GHG23" s="38"/>
      <c r="GHH23" s="38"/>
      <c r="GHI23" s="38"/>
      <c r="GHJ23" s="38"/>
      <c r="GHK23" s="38"/>
      <c r="GHL23" s="38"/>
      <c r="GHM23" s="38"/>
      <c r="GHN23" s="38"/>
      <c r="GHO23" s="38"/>
      <c r="GHP23" s="38"/>
      <c r="GHQ23" s="38"/>
      <c r="GHR23" s="38"/>
      <c r="GHS23" s="38"/>
      <c r="GHT23" s="38"/>
      <c r="GHU23" s="38"/>
      <c r="GHV23" s="38"/>
      <c r="GHW23" s="38"/>
      <c r="GHX23" s="38"/>
      <c r="GHY23" s="38"/>
      <c r="GHZ23" s="38"/>
      <c r="GIA23" s="38"/>
      <c r="GIB23" s="38"/>
      <c r="GIC23" s="38"/>
      <c r="GID23" s="38"/>
      <c r="GIE23" s="38"/>
      <c r="GIF23" s="38"/>
      <c r="GIG23" s="38"/>
      <c r="GIH23" s="38"/>
      <c r="GII23" s="38"/>
      <c r="GIJ23" s="38"/>
      <c r="GIK23" s="38"/>
      <c r="GIL23" s="38"/>
      <c r="GIM23" s="38"/>
      <c r="GIN23" s="38"/>
      <c r="GIO23" s="38"/>
      <c r="GIP23" s="38"/>
      <c r="GIQ23" s="38"/>
      <c r="GIR23" s="38"/>
      <c r="GIS23" s="38"/>
      <c r="GIT23" s="38"/>
      <c r="GIU23" s="38"/>
      <c r="GIV23" s="38"/>
      <c r="GIW23" s="38"/>
      <c r="GIX23" s="38"/>
      <c r="GIY23" s="38"/>
      <c r="GIZ23" s="38"/>
      <c r="GJA23" s="38"/>
      <c r="GJB23" s="38"/>
      <c r="GJC23" s="38"/>
      <c r="GJD23" s="38"/>
      <c r="GJE23" s="38"/>
      <c r="GJF23" s="38"/>
      <c r="GJG23" s="38"/>
      <c r="GJH23" s="38"/>
      <c r="GJI23" s="38"/>
      <c r="GJJ23" s="38"/>
      <c r="GJK23" s="38"/>
      <c r="GJL23" s="38"/>
      <c r="GJM23" s="38"/>
      <c r="GJN23" s="38"/>
      <c r="GJO23" s="38"/>
      <c r="GJP23" s="38"/>
      <c r="GJQ23" s="38"/>
      <c r="GJR23" s="38"/>
      <c r="GJS23" s="38"/>
      <c r="GJT23" s="38"/>
      <c r="GJU23" s="38"/>
      <c r="GJV23" s="38"/>
      <c r="GJW23" s="38"/>
      <c r="GJX23" s="38"/>
      <c r="GJY23" s="38"/>
      <c r="GJZ23" s="38"/>
      <c r="GKA23" s="38"/>
      <c r="GKB23" s="38"/>
      <c r="GKC23" s="38"/>
      <c r="GKD23" s="38"/>
      <c r="GKE23" s="38"/>
      <c r="GKF23" s="38"/>
      <c r="GKG23" s="38"/>
      <c r="GKH23" s="38"/>
      <c r="GKI23" s="38"/>
      <c r="GKJ23" s="38"/>
      <c r="GKK23" s="38"/>
      <c r="GKL23" s="38"/>
      <c r="GKM23" s="38"/>
      <c r="GKN23" s="38"/>
      <c r="GKO23" s="38"/>
      <c r="GKP23" s="38"/>
      <c r="GKQ23" s="38"/>
      <c r="GKR23" s="38"/>
      <c r="GKS23" s="38"/>
      <c r="GKT23" s="38"/>
      <c r="GKU23" s="38"/>
      <c r="GKV23" s="38"/>
      <c r="GKW23" s="38"/>
      <c r="GKX23" s="38"/>
      <c r="GKY23" s="38"/>
      <c r="GKZ23" s="38"/>
      <c r="GLA23" s="38"/>
      <c r="GLB23" s="38"/>
      <c r="GLC23" s="38"/>
      <c r="GLD23" s="38"/>
      <c r="GLE23" s="38"/>
      <c r="GLF23" s="38"/>
      <c r="GLG23" s="38"/>
      <c r="GLH23" s="38"/>
      <c r="GLI23" s="38"/>
      <c r="GLJ23" s="38"/>
      <c r="GLK23" s="38"/>
      <c r="GLL23" s="38"/>
      <c r="GLM23" s="38"/>
      <c r="GLN23" s="38"/>
      <c r="GLO23" s="38"/>
      <c r="GLP23" s="38"/>
      <c r="GLQ23" s="38"/>
      <c r="GLR23" s="38"/>
      <c r="GLS23" s="38"/>
      <c r="GLT23" s="38"/>
      <c r="GLU23" s="38"/>
      <c r="GLV23" s="38"/>
      <c r="GLW23" s="38"/>
      <c r="GLX23" s="38"/>
      <c r="GLY23" s="38"/>
      <c r="GLZ23" s="38"/>
      <c r="GMA23" s="38"/>
      <c r="GMB23" s="38"/>
      <c r="GMC23" s="38"/>
      <c r="GMD23" s="38"/>
      <c r="GME23" s="38"/>
      <c r="GMF23" s="38"/>
      <c r="GMG23" s="38"/>
      <c r="GMH23" s="38"/>
      <c r="GMI23" s="38"/>
      <c r="GMJ23" s="38"/>
      <c r="GMK23" s="38"/>
      <c r="GML23" s="38"/>
      <c r="GMM23" s="38"/>
      <c r="GMN23" s="38"/>
      <c r="GMO23" s="38"/>
      <c r="GMP23" s="38"/>
      <c r="GMQ23" s="38"/>
      <c r="GMR23" s="38"/>
      <c r="GMS23" s="38"/>
      <c r="GMT23" s="38"/>
      <c r="GMU23" s="38"/>
      <c r="GMV23" s="38"/>
      <c r="GMW23" s="38"/>
      <c r="GMX23" s="38"/>
      <c r="GMY23" s="38"/>
      <c r="GMZ23" s="38"/>
      <c r="GNA23" s="38"/>
      <c r="GNB23" s="38"/>
      <c r="GNC23" s="38"/>
      <c r="GND23" s="38"/>
      <c r="GNE23" s="38"/>
      <c r="GNF23" s="38"/>
      <c r="GNG23" s="38"/>
      <c r="GNH23" s="38"/>
      <c r="GNI23" s="38"/>
      <c r="GNJ23" s="38"/>
      <c r="GNK23" s="38"/>
      <c r="GNL23" s="38"/>
      <c r="GNM23" s="38"/>
      <c r="GNN23" s="38"/>
      <c r="GNO23" s="38"/>
      <c r="GNP23" s="38"/>
      <c r="GNQ23" s="38"/>
      <c r="GNR23" s="38"/>
      <c r="GNS23" s="38"/>
      <c r="GNT23" s="38"/>
      <c r="GNU23" s="38"/>
      <c r="GNV23" s="38"/>
      <c r="GNW23" s="38"/>
      <c r="GNX23" s="38"/>
      <c r="GNY23" s="38"/>
      <c r="GNZ23" s="38"/>
      <c r="GOA23" s="38"/>
      <c r="GOB23" s="38"/>
      <c r="GOC23" s="38"/>
      <c r="GOD23" s="38"/>
      <c r="GOE23" s="38"/>
      <c r="GOF23" s="38"/>
      <c r="GOG23" s="38"/>
      <c r="GOH23" s="38"/>
      <c r="GOI23" s="38"/>
      <c r="GOJ23" s="38"/>
      <c r="GOK23" s="38"/>
      <c r="GOL23" s="38"/>
      <c r="GOM23" s="38"/>
      <c r="GON23" s="38"/>
      <c r="GOO23" s="38"/>
      <c r="GOP23" s="38"/>
      <c r="GOQ23" s="38"/>
      <c r="GOR23" s="38"/>
      <c r="GOS23" s="38"/>
      <c r="GOT23" s="38"/>
      <c r="GOU23" s="38"/>
      <c r="GOV23" s="38"/>
      <c r="GOW23" s="38"/>
      <c r="GOX23" s="38"/>
      <c r="GOY23" s="38"/>
      <c r="GOZ23" s="38"/>
      <c r="GPA23" s="38"/>
      <c r="GPB23" s="38"/>
      <c r="GPC23" s="38"/>
      <c r="GPD23" s="38"/>
      <c r="GPE23" s="38"/>
      <c r="GPF23" s="38"/>
      <c r="GPG23" s="38"/>
      <c r="GPH23" s="38"/>
      <c r="GPI23" s="38"/>
      <c r="GPJ23" s="38"/>
      <c r="GPK23" s="38"/>
      <c r="GPL23" s="38"/>
      <c r="GPM23" s="38"/>
      <c r="GPN23" s="38"/>
      <c r="GPO23" s="38"/>
      <c r="GPP23" s="38"/>
      <c r="GPQ23" s="38"/>
      <c r="GPR23" s="38"/>
      <c r="GPS23" s="38"/>
      <c r="GPT23" s="38"/>
      <c r="GPU23" s="38"/>
      <c r="GPV23" s="38"/>
      <c r="GPW23" s="38"/>
      <c r="GPX23" s="38"/>
      <c r="GPY23" s="38"/>
      <c r="GPZ23" s="38"/>
      <c r="GQA23" s="38"/>
      <c r="GQB23" s="38"/>
      <c r="GQC23" s="38"/>
      <c r="GQD23" s="38"/>
      <c r="GQE23" s="38"/>
      <c r="GQF23" s="38"/>
      <c r="GQG23" s="38"/>
      <c r="GQH23" s="38"/>
      <c r="GQI23" s="38"/>
      <c r="GQJ23" s="38"/>
      <c r="GQK23" s="38"/>
      <c r="GQL23" s="38"/>
      <c r="GQM23" s="38"/>
      <c r="GQN23" s="38"/>
      <c r="GQO23" s="38"/>
      <c r="GQP23" s="38"/>
      <c r="GQQ23" s="38"/>
      <c r="GQR23" s="38"/>
      <c r="GQS23" s="38"/>
      <c r="GQT23" s="38"/>
      <c r="GQU23" s="38"/>
      <c r="GQV23" s="38"/>
      <c r="GQW23" s="38"/>
      <c r="GQX23" s="38"/>
      <c r="GQY23" s="38"/>
      <c r="GQZ23" s="38"/>
      <c r="GRA23" s="38"/>
      <c r="GRB23" s="38"/>
      <c r="GRC23" s="38"/>
      <c r="GRD23" s="38"/>
      <c r="GRE23" s="38"/>
      <c r="GRF23" s="38"/>
      <c r="GRG23" s="38"/>
      <c r="GRH23" s="38"/>
      <c r="GRI23" s="38"/>
      <c r="GRJ23" s="38"/>
      <c r="GRK23" s="38"/>
      <c r="GRL23" s="38"/>
      <c r="GRM23" s="38"/>
      <c r="GRN23" s="38"/>
      <c r="GRO23" s="38"/>
      <c r="GRP23" s="38"/>
      <c r="GRQ23" s="38"/>
      <c r="GRR23" s="38"/>
      <c r="GRS23" s="38"/>
      <c r="GRT23" s="38"/>
      <c r="GRU23" s="38"/>
      <c r="GRV23" s="38"/>
      <c r="GRW23" s="38"/>
      <c r="GRX23" s="38"/>
      <c r="GRY23" s="38"/>
      <c r="GRZ23" s="38"/>
      <c r="GSA23" s="38"/>
      <c r="GSB23" s="38"/>
      <c r="GSC23" s="38"/>
      <c r="GSD23" s="38"/>
      <c r="GSE23" s="38"/>
      <c r="GSF23" s="38"/>
      <c r="GSG23" s="38"/>
      <c r="GSH23" s="38"/>
      <c r="GSI23" s="38"/>
      <c r="GSJ23" s="38"/>
      <c r="GSK23" s="38"/>
      <c r="GSL23" s="38"/>
      <c r="GSM23" s="38"/>
      <c r="GSN23" s="38"/>
      <c r="GSO23" s="38"/>
      <c r="GSP23" s="38"/>
      <c r="GSQ23" s="38"/>
      <c r="GSR23" s="38"/>
      <c r="GSS23" s="38"/>
      <c r="GST23" s="38"/>
      <c r="GSU23" s="38"/>
      <c r="GSV23" s="38"/>
      <c r="GSW23" s="38"/>
      <c r="GSX23" s="38"/>
      <c r="GSY23" s="38"/>
      <c r="GSZ23" s="38"/>
      <c r="GTA23" s="38"/>
      <c r="GTB23" s="38"/>
      <c r="GTC23" s="38"/>
      <c r="GTD23" s="38"/>
      <c r="GTE23" s="38"/>
      <c r="GTF23" s="38"/>
      <c r="GTG23" s="38"/>
      <c r="GTH23" s="38"/>
      <c r="GTI23" s="38"/>
      <c r="GTJ23" s="38"/>
      <c r="GTK23" s="38"/>
      <c r="GTL23" s="38"/>
      <c r="GTM23" s="38"/>
      <c r="GTN23" s="38"/>
      <c r="GTO23" s="38"/>
      <c r="GTP23" s="38"/>
      <c r="GTQ23" s="38"/>
      <c r="GTR23" s="38"/>
      <c r="GTS23" s="38"/>
      <c r="GTT23" s="38"/>
      <c r="GTU23" s="38"/>
      <c r="GTV23" s="38"/>
      <c r="GTW23" s="38"/>
      <c r="GTX23" s="38"/>
      <c r="GTY23" s="38"/>
      <c r="GTZ23" s="38"/>
      <c r="GUA23" s="38"/>
      <c r="GUB23" s="38"/>
      <c r="GUC23" s="38"/>
      <c r="GUD23" s="38"/>
      <c r="GUE23" s="38"/>
      <c r="GUF23" s="38"/>
      <c r="GUG23" s="38"/>
      <c r="GUH23" s="38"/>
      <c r="GUI23" s="38"/>
      <c r="GUJ23" s="38"/>
      <c r="GUK23" s="38"/>
      <c r="GUL23" s="38"/>
      <c r="GUM23" s="38"/>
      <c r="GUN23" s="38"/>
      <c r="GUO23" s="38"/>
      <c r="GUP23" s="38"/>
      <c r="GUQ23" s="38"/>
      <c r="GUR23" s="38"/>
      <c r="GUS23" s="38"/>
      <c r="GUT23" s="38"/>
      <c r="GUU23" s="38"/>
      <c r="GUV23" s="38"/>
      <c r="GUW23" s="38"/>
      <c r="GUX23" s="38"/>
      <c r="GUY23" s="38"/>
      <c r="GUZ23" s="38"/>
      <c r="GVA23" s="38"/>
      <c r="GVB23" s="38"/>
      <c r="GVC23" s="38"/>
      <c r="GVD23" s="38"/>
      <c r="GVE23" s="38"/>
      <c r="GVF23" s="38"/>
      <c r="GVG23" s="38"/>
      <c r="GVH23" s="38"/>
      <c r="GVI23" s="38"/>
      <c r="GVJ23" s="38"/>
      <c r="GVK23" s="38"/>
      <c r="GVL23" s="38"/>
      <c r="GVM23" s="38"/>
      <c r="GVN23" s="38"/>
      <c r="GVO23" s="38"/>
      <c r="GVP23" s="38"/>
      <c r="GVQ23" s="38"/>
      <c r="GVR23" s="38"/>
      <c r="GVS23" s="38"/>
      <c r="GVT23" s="38"/>
      <c r="GVU23" s="38"/>
      <c r="GVV23" s="38"/>
      <c r="GVW23" s="38"/>
      <c r="GVX23" s="38"/>
      <c r="GVY23" s="38"/>
      <c r="GVZ23" s="38"/>
      <c r="GWA23" s="38"/>
      <c r="GWB23" s="38"/>
      <c r="GWC23" s="38"/>
      <c r="GWD23" s="38"/>
      <c r="GWE23" s="38"/>
      <c r="GWF23" s="38"/>
      <c r="GWG23" s="38"/>
      <c r="GWH23" s="38"/>
      <c r="GWI23" s="38"/>
      <c r="GWJ23" s="38"/>
      <c r="GWK23" s="38"/>
      <c r="GWL23" s="38"/>
      <c r="GWM23" s="38"/>
      <c r="GWN23" s="38"/>
      <c r="GWO23" s="38"/>
      <c r="GWP23" s="38"/>
      <c r="GWQ23" s="38"/>
      <c r="GWR23" s="38"/>
      <c r="GWS23" s="38"/>
      <c r="GWT23" s="38"/>
      <c r="GWU23" s="38"/>
      <c r="GWV23" s="38"/>
      <c r="GWW23" s="38"/>
      <c r="GWX23" s="38"/>
      <c r="GWY23" s="38"/>
      <c r="GWZ23" s="38"/>
      <c r="GXA23" s="38"/>
      <c r="GXB23" s="38"/>
      <c r="GXC23" s="38"/>
      <c r="GXD23" s="38"/>
      <c r="GXE23" s="38"/>
      <c r="GXF23" s="38"/>
      <c r="GXG23" s="38"/>
      <c r="GXH23" s="38"/>
      <c r="GXI23" s="38"/>
      <c r="GXJ23" s="38"/>
      <c r="GXK23" s="38"/>
      <c r="GXL23" s="38"/>
      <c r="GXM23" s="38"/>
      <c r="GXN23" s="38"/>
      <c r="GXO23" s="38"/>
      <c r="GXP23" s="38"/>
      <c r="GXQ23" s="38"/>
      <c r="GXR23" s="38"/>
      <c r="GXS23" s="38"/>
      <c r="GXT23" s="38"/>
      <c r="GXU23" s="38"/>
      <c r="GXV23" s="38"/>
      <c r="GXW23" s="38"/>
      <c r="GXX23" s="38"/>
      <c r="GXY23" s="38"/>
      <c r="GXZ23" s="38"/>
      <c r="GYA23" s="38"/>
      <c r="GYB23" s="38"/>
      <c r="GYC23" s="38"/>
      <c r="GYD23" s="38"/>
      <c r="GYE23" s="38"/>
      <c r="GYF23" s="38"/>
      <c r="GYG23" s="38"/>
      <c r="GYH23" s="38"/>
      <c r="GYI23" s="38"/>
      <c r="GYJ23" s="38"/>
      <c r="GYK23" s="38"/>
      <c r="GYL23" s="38"/>
      <c r="GYM23" s="38"/>
      <c r="GYN23" s="38"/>
      <c r="GYO23" s="38"/>
      <c r="GYP23" s="38"/>
      <c r="GYQ23" s="38"/>
      <c r="GYR23" s="38"/>
      <c r="GYS23" s="38"/>
      <c r="GYT23" s="38"/>
      <c r="GYU23" s="38"/>
      <c r="GYV23" s="38"/>
      <c r="GYW23" s="38"/>
      <c r="GYX23" s="38"/>
      <c r="GYY23" s="38"/>
      <c r="GYZ23" s="38"/>
      <c r="GZA23" s="38"/>
      <c r="GZB23" s="38"/>
      <c r="GZC23" s="38"/>
      <c r="GZD23" s="38"/>
      <c r="GZE23" s="38"/>
      <c r="GZF23" s="38"/>
      <c r="GZG23" s="38"/>
      <c r="GZH23" s="38"/>
      <c r="GZI23" s="38"/>
      <c r="GZJ23" s="38"/>
      <c r="GZK23" s="38"/>
      <c r="GZL23" s="38"/>
      <c r="GZM23" s="38"/>
      <c r="GZN23" s="38"/>
      <c r="GZO23" s="38"/>
      <c r="GZP23" s="38"/>
      <c r="GZQ23" s="38"/>
      <c r="GZR23" s="38"/>
      <c r="GZS23" s="38"/>
      <c r="GZT23" s="38"/>
      <c r="GZU23" s="38"/>
      <c r="GZV23" s="38"/>
      <c r="GZW23" s="38"/>
      <c r="GZX23" s="38"/>
      <c r="GZY23" s="38"/>
      <c r="GZZ23" s="38"/>
      <c r="HAA23" s="38"/>
      <c r="HAB23" s="38"/>
      <c r="HAC23" s="38"/>
      <c r="HAD23" s="38"/>
      <c r="HAE23" s="38"/>
      <c r="HAF23" s="38"/>
      <c r="HAG23" s="38"/>
      <c r="HAH23" s="38"/>
      <c r="HAI23" s="38"/>
      <c r="HAJ23" s="38"/>
      <c r="HAK23" s="38"/>
      <c r="HAL23" s="38"/>
      <c r="HAM23" s="38"/>
      <c r="HAN23" s="38"/>
      <c r="HAO23" s="38"/>
      <c r="HAP23" s="38"/>
      <c r="HAQ23" s="38"/>
      <c r="HAR23" s="38"/>
      <c r="HAS23" s="38"/>
      <c r="HAT23" s="38"/>
      <c r="HAU23" s="38"/>
      <c r="HAV23" s="38"/>
      <c r="HAW23" s="38"/>
      <c r="HAX23" s="38"/>
      <c r="HAY23" s="38"/>
      <c r="HAZ23" s="38"/>
      <c r="HBA23" s="38"/>
      <c r="HBB23" s="38"/>
      <c r="HBC23" s="38"/>
      <c r="HBD23" s="38"/>
      <c r="HBE23" s="38"/>
      <c r="HBF23" s="38"/>
      <c r="HBG23" s="38"/>
      <c r="HBH23" s="38"/>
      <c r="HBI23" s="38"/>
      <c r="HBJ23" s="38"/>
      <c r="HBK23" s="38"/>
      <c r="HBL23" s="38"/>
      <c r="HBM23" s="38"/>
      <c r="HBN23" s="38"/>
      <c r="HBO23" s="38"/>
      <c r="HBP23" s="38"/>
      <c r="HBQ23" s="38"/>
      <c r="HBR23" s="38"/>
      <c r="HBS23" s="38"/>
      <c r="HBT23" s="38"/>
      <c r="HBU23" s="38"/>
      <c r="HBV23" s="38"/>
      <c r="HBW23" s="38"/>
      <c r="HBX23" s="38"/>
      <c r="HBY23" s="38"/>
      <c r="HBZ23" s="38"/>
      <c r="HCA23" s="38"/>
      <c r="HCB23" s="38"/>
      <c r="HCC23" s="38"/>
      <c r="HCD23" s="38"/>
      <c r="HCE23" s="38"/>
      <c r="HCF23" s="38"/>
      <c r="HCG23" s="38"/>
      <c r="HCH23" s="38"/>
      <c r="HCI23" s="38"/>
      <c r="HCJ23" s="38"/>
      <c r="HCK23" s="38"/>
      <c r="HCL23" s="38"/>
      <c r="HCM23" s="38"/>
      <c r="HCN23" s="38"/>
      <c r="HCO23" s="38"/>
      <c r="HCP23" s="38"/>
      <c r="HCQ23" s="38"/>
      <c r="HCR23" s="38"/>
      <c r="HCS23" s="38"/>
      <c r="HCT23" s="38"/>
      <c r="HCU23" s="38"/>
      <c r="HCV23" s="38"/>
      <c r="HCW23" s="38"/>
      <c r="HCX23" s="38"/>
      <c r="HCY23" s="38"/>
      <c r="HCZ23" s="38"/>
      <c r="HDA23" s="38"/>
      <c r="HDB23" s="38"/>
      <c r="HDC23" s="38"/>
      <c r="HDD23" s="38"/>
      <c r="HDE23" s="38"/>
      <c r="HDF23" s="38"/>
      <c r="HDG23" s="38"/>
      <c r="HDH23" s="38"/>
      <c r="HDI23" s="38"/>
      <c r="HDJ23" s="38"/>
      <c r="HDK23" s="38"/>
      <c r="HDL23" s="38"/>
      <c r="HDM23" s="38"/>
      <c r="HDN23" s="38"/>
      <c r="HDO23" s="38"/>
      <c r="HDP23" s="38"/>
      <c r="HDQ23" s="38"/>
      <c r="HDR23" s="38"/>
      <c r="HDS23" s="38"/>
      <c r="HDT23" s="38"/>
      <c r="HDU23" s="38"/>
      <c r="HDV23" s="38"/>
      <c r="HDW23" s="38"/>
      <c r="HDX23" s="38"/>
      <c r="HDY23" s="38"/>
      <c r="HDZ23" s="38"/>
      <c r="HEA23" s="38"/>
      <c r="HEB23" s="38"/>
      <c r="HEC23" s="38"/>
      <c r="HED23" s="38"/>
      <c r="HEE23" s="38"/>
      <c r="HEF23" s="38"/>
      <c r="HEG23" s="38"/>
      <c r="HEH23" s="38"/>
      <c r="HEI23" s="38"/>
      <c r="HEJ23" s="38"/>
      <c r="HEK23" s="38"/>
      <c r="HEL23" s="38"/>
      <c r="HEM23" s="38"/>
      <c r="HEN23" s="38"/>
      <c r="HEO23" s="38"/>
      <c r="HEP23" s="38"/>
      <c r="HEQ23" s="38"/>
      <c r="HER23" s="38"/>
      <c r="HES23" s="38"/>
      <c r="HET23" s="38"/>
      <c r="HEU23" s="38"/>
      <c r="HEV23" s="38"/>
      <c r="HEW23" s="38"/>
      <c r="HEX23" s="38"/>
      <c r="HEY23" s="38"/>
      <c r="HEZ23" s="38"/>
      <c r="HFA23" s="38"/>
      <c r="HFB23" s="38"/>
      <c r="HFC23" s="38"/>
      <c r="HFD23" s="38"/>
      <c r="HFE23" s="38"/>
      <c r="HFF23" s="38"/>
      <c r="HFG23" s="38"/>
      <c r="HFH23" s="38"/>
      <c r="HFI23" s="38"/>
      <c r="HFJ23" s="38"/>
      <c r="HFK23" s="38"/>
      <c r="HFL23" s="38"/>
      <c r="HFM23" s="38"/>
      <c r="HFN23" s="38"/>
      <c r="HFO23" s="38"/>
      <c r="HFP23" s="38"/>
      <c r="HFQ23" s="38"/>
      <c r="HFR23" s="38"/>
      <c r="HFS23" s="38"/>
      <c r="HFT23" s="38"/>
      <c r="HFU23" s="38"/>
      <c r="HFV23" s="38"/>
      <c r="HFW23" s="38"/>
      <c r="HFX23" s="38"/>
      <c r="HFY23" s="38"/>
      <c r="HFZ23" s="38"/>
      <c r="HGA23" s="38"/>
      <c r="HGB23" s="38"/>
      <c r="HGC23" s="38"/>
      <c r="HGD23" s="38"/>
      <c r="HGE23" s="38"/>
      <c r="HGF23" s="38"/>
      <c r="HGG23" s="38"/>
      <c r="HGH23" s="38"/>
      <c r="HGI23" s="38"/>
      <c r="HGJ23" s="38"/>
      <c r="HGK23" s="38"/>
      <c r="HGL23" s="38"/>
      <c r="HGM23" s="38"/>
      <c r="HGN23" s="38"/>
      <c r="HGO23" s="38"/>
      <c r="HGP23" s="38"/>
      <c r="HGQ23" s="38"/>
      <c r="HGR23" s="38"/>
      <c r="HGS23" s="38"/>
      <c r="HGT23" s="38"/>
      <c r="HGU23" s="38"/>
      <c r="HGV23" s="38"/>
      <c r="HGW23" s="38"/>
      <c r="HGX23" s="38"/>
      <c r="HGY23" s="38"/>
      <c r="HGZ23" s="38"/>
      <c r="HHA23" s="38"/>
      <c r="HHB23" s="38"/>
      <c r="HHC23" s="38"/>
      <c r="HHD23" s="38"/>
      <c r="HHE23" s="38"/>
      <c r="HHF23" s="38"/>
      <c r="HHG23" s="38"/>
      <c r="HHH23" s="38"/>
      <c r="HHI23" s="38"/>
      <c r="HHJ23" s="38"/>
      <c r="HHK23" s="38"/>
      <c r="HHL23" s="38"/>
      <c r="HHM23" s="38"/>
      <c r="HHN23" s="38"/>
      <c r="HHO23" s="38"/>
      <c r="HHP23" s="38"/>
      <c r="HHQ23" s="38"/>
      <c r="HHR23" s="38"/>
      <c r="HHS23" s="38"/>
      <c r="HHT23" s="38"/>
      <c r="HHU23" s="38"/>
      <c r="HHV23" s="38"/>
      <c r="HHW23" s="38"/>
      <c r="HHX23" s="38"/>
      <c r="HHY23" s="38"/>
      <c r="HHZ23" s="38"/>
      <c r="HIA23" s="38"/>
      <c r="HIB23" s="38"/>
      <c r="HIC23" s="38"/>
      <c r="HID23" s="38"/>
      <c r="HIE23" s="38"/>
      <c r="HIF23" s="38"/>
      <c r="HIG23" s="38"/>
      <c r="HIH23" s="38"/>
      <c r="HII23" s="38"/>
      <c r="HIJ23" s="38"/>
      <c r="HIK23" s="38"/>
      <c r="HIL23" s="38"/>
      <c r="HIM23" s="38"/>
      <c r="HIN23" s="38"/>
      <c r="HIO23" s="38"/>
      <c r="HIP23" s="38"/>
      <c r="HIQ23" s="38"/>
      <c r="HIR23" s="38"/>
      <c r="HIS23" s="38"/>
      <c r="HIT23" s="38"/>
      <c r="HIU23" s="38"/>
      <c r="HIV23" s="38"/>
      <c r="HIW23" s="38"/>
      <c r="HIX23" s="38"/>
      <c r="HIY23" s="38"/>
      <c r="HIZ23" s="38"/>
      <c r="HJA23" s="38"/>
      <c r="HJB23" s="38"/>
      <c r="HJC23" s="38"/>
      <c r="HJD23" s="38"/>
      <c r="HJE23" s="38"/>
      <c r="HJF23" s="38"/>
      <c r="HJG23" s="38"/>
      <c r="HJH23" s="38"/>
      <c r="HJI23" s="38"/>
      <c r="HJJ23" s="38"/>
      <c r="HJK23" s="38"/>
      <c r="HJL23" s="38"/>
      <c r="HJM23" s="38"/>
      <c r="HJN23" s="38"/>
      <c r="HJO23" s="38"/>
      <c r="HJP23" s="38"/>
      <c r="HJQ23" s="38"/>
      <c r="HJR23" s="38"/>
      <c r="HJS23" s="38"/>
      <c r="HJT23" s="38"/>
      <c r="HJU23" s="38"/>
      <c r="HJV23" s="38"/>
      <c r="HJW23" s="38"/>
      <c r="HJX23" s="38"/>
      <c r="HJY23" s="38"/>
      <c r="HJZ23" s="38"/>
      <c r="HKA23" s="38"/>
      <c r="HKB23" s="38"/>
      <c r="HKC23" s="38"/>
      <c r="HKD23" s="38"/>
      <c r="HKE23" s="38"/>
      <c r="HKF23" s="38"/>
      <c r="HKG23" s="38"/>
      <c r="HKH23" s="38"/>
      <c r="HKI23" s="38"/>
      <c r="HKJ23" s="38"/>
      <c r="HKK23" s="38"/>
      <c r="HKL23" s="38"/>
      <c r="HKM23" s="38"/>
      <c r="HKN23" s="38"/>
      <c r="HKO23" s="38"/>
      <c r="HKP23" s="38"/>
      <c r="HKQ23" s="38"/>
      <c r="HKR23" s="38"/>
      <c r="HKS23" s="38"/>
      <c r="HKT23" s="38"/>
      <c r="HKU23" s="38"/>
      <c r="HKV23" s="38"/>
      <c r="HKW23" s="38"/>
      <c r="HKX23" s="38"/>
      <c r="HKY23" s="38"/>
      <c r="HKZ23" s="38"/>
      <c r="HLA23" s="38"/>
      <c r="HLB23" s="38"/>
      <c r="HLC23" s="38"/>
      <c r="HLD23" s="38"/>
      <c r="HLE23" s="38"/>
      <c r="HLF23" s="38"/>
      <c r="HLG23" s="38"/>
      <c r="HLH23" s="38"/>
      <c r="HLI23" s="38"/>
      <c r="HLJ23" s="38"/>
      <c r="HLK23" s="38"/>
      <c r="HLL23" s="38"/>
      <c r="HLM23" s="38"/>
      <c r="HLN23" s="38"/>
      <c r="HLO23" s="38"/>
      <c r="HLP23" s="38"/>
      <c r="HLQ23" s="38"/>
      <c r="HLR23" s="38"/>
      <c r="HLS23" s="38"/>
      <c r="HLT23" s="38"/>
      <c r="HLU23" s="38"/>
      <c r="HLV23" s="38"/>
      <c r="HLW23" s="38"/>
      <c r="HLX23" s="38"/>
      <c r="HLY23" s="38"/>
      <c r="HLZ23" s="38"/>
      <c r="HMA23" s="38"/>
      <c r="HMB23" s="38"/>
      <c r="HMC23" s="38"/>
      <c r="HMD23" s="38"/>
      <c r="HME23" s="38"/>
      <c r="HMF23" s="38"/>
      <c r="HMG23" s="38"/>
      <c r="HMH23" s="38"/>
      <c r="HMI23" s="38"/>
      <c r="HMJ23" s="38"/>
      <c r="HMK23" s="38"/>
      <c r="HML23" s="38"/>
      <c r="HMM23" s="38"/>
      <c r="HMN23" s="38"/>
      <c r="HMO23" s="38"/>
      <c r="HMP23" s="38"/>
      <c r="HMQ23" s="38"/>
      <c r="HMR23" s="38"/>
      <c r="HMS23" s="38"/>
      <c r="HMT23" s="38"/>
      <c r="HMU23" s="38"/>
      <c r="HMV23" s="38"/>
      <c r="HMW23" s="38"/>
      <c r="HMX23" s="38"/>
      <c r="HMY23" s="38"/>
      <c r="HMZ23" s="38"/>
      <c r="HNA23" s="38"/>
      <c r="HNB23" s="38"/>
      <c r="HNC23" s="38"/>
      <c r="HND23" s="38"/>
      <c r="HNE23" s="38"/>
      <c r="HNF23" s="38"/>
      <c r="HNG23" s="38"/>
      <c r="HNH23" s="38"/>
      <c r="HNI23" s="38"/>
      <c r="HNJ23" s="38"/>
      <c r="HNK23" s="38"/>
      <c r="HNL23" s="38"/>
      <c r="HNM23" s="38"/>
      <c r="HNN23" s="38"/>
      <c r="HNO23" s="38"/>
      <c r="HNP23" s="38"/>
      <c r="HNQ23" s="38"/>
      <c r="HNR23" s="38"/>
      <c r="HNS23" s="38"/>
      <c r="HNT23" s="38"/>
      <c r="HNU23" s="38"/>
      <c r="HNV23" s="38"/>
      <c r="HNW23" s="38"/>
      <c r="HNX23" s="38"/>
      <c r="HNY23" s="38"/>
      <c r="HNZ23" s="38"/>
      <c r="HOA23" s="38"/>
      <c r="HOB23" s="38"/>
      <c r="HOC23" s="38"/>
      <c r="HOD23" s="38"/>
      <c r="HOE23" s="38"/>
      <c r="HOF23" s="38"/>
      <c r="HOG23" s="38"/>
      <c r="HOH23" s="38"/>
      <c r="HOI23" s="38"/>
      <c r="HOJ23" s="38"/>
      <c r="HOK23" s="38"/>
      <c r="HOL23" s="38"/>
      <c r="HOM23" s="38"/>
      <c r="HON23" s="38"/>
      <c r="HOO23" s="38"/>
      <c r="HOP23" s="38"/>
      <c r="HOQ23" s="38"/>
      <c r="HOR23" s="38"/>
      <c r="HOS23" s="38"/>
      <c r="HOT23" s="38"/>
      <c r="HOU23" s="38"/>
      <c r="HOV23" s="38"/>
      <c r="HOW23" s="38"/>
      <c r="HOX23" s="38"/>
      <c r="HOY23" s="38"/>
      <c r="HOZ23" s="38"/>
      <c r="HPA23" s="38"/>
      <c r="HPB23" s="38"/>
      <c r="HPC23" s="38"/>
      <c r="HPD23" s="38"/>
      <c r="HPE23" s="38"/>
      <c r="HPF23" s="38"/>
      <c r="HPG23" s="38"/>
      <c r="HPH23" s="38"/>
      <c r="HPI23" s="38"/>
      <c r="HPJ23" s="38"/>
      <c r="HPK23" s="38"/>
      <c r="HPL23" s="38"/>
      <c r="HPM23" s="38"/>
      <c r="HPN23" s="38"/>
      <c r="HPO23" s="38"/>
      <c r="HPP23" s="38"/>
      <c r="HPQ23" s="38"/>
      <c r="HPR23" s="38"/>
      <c r="HPS23" s="38"/>
      <c r="HPT23" s="38"/>
      <c r="HPU23" s="38"/>
      <c r="HPV23" s="38"/>
      <c r="HPW23" s="38"/>
      <c r="HPX23" s="38"/>
      <c r="HPY23" s="38"/>
      <c r="HPZ23" s="38"/>
      <c r="HQA23" s="38"/>
      <c r="HQB23" s="38"/>
      <c r="HQC23" s="38"/>
      <c r="HQD23" s="38"/>
      <c r="HQE23" s="38"/>
      <c r="HQF23" s="38"/>
      <c r="HQG23" s="38"/>
      <c r="HQH23" s="38"/>
      <c r="HQI23" s="38"/>
      <c r="HQJ23" s="38"/>
      <c r="HQK23" s="38"/>
      <c r="HQL23" s="38"/>
      <c r="HQM23" s="38"/>
      <c r="HQN23" s="38"/>
      <c r="HQO23" s="38"/>
      <c r="HQP23" s="38"/>
      <c r="HQQ23" s="38"/>
      <c r="HQR23" s="38"/>
      <c r="HQS23" s="38"/>
      <c r="HQT23" s="38"/>
      <c r="HQU23" s="38"/>
      <c r="HQV23" s="38"/>
      <c r="HQW23" s="38"/>
      <c r="HQX23" s="38"/>
      <c r="HQY23" s="38"/>
      <c r="HQZ23" s="38"/>
      <c r="HRA23" s="38"/>
      <c r="HRB23" s="38"/>
      <c r="HRC23" s="38"/>
      <c r="HRD23" s="38"/>
      <c r="HRE23" s="38"/>
      <c r="HRF23" s="38"/>
      <c r="HRG23" s="38"/>
      <c r="HRH23" s="38"/>
      <c r="HRI23" s="38"/>
      <c r="HRJ23" s="38"/>
      <c r="HRK23" s="38"/>
      <c r="HRL23" s="38"/>
      <c r="HRM23" s="38"/>
      <c r="HRN23" s="38"/>
      <c r="HRO23" s="38"/>
      <c r="HRP23" s="38"/>
      <c r="HRQ23" s="38"/>
      <c r="HRR23" s="38"/>
      <c r="HRS23" s="38"/>
      <c r="HRT23" s="38"/>
      <c r="HRU23" s="38"/>
      <c r="HRV23" s="38"/>
      <c r="HRW23" s="38"/>
      <c r="HRX23" s="38"/>
      <c r="HRY23" s="38"/>
      <c r="HRZ23" s="38"/>
      <c r="HSA23" s="38"/>
      <c r="HSB23" s="38"/>
      <c r="HSC23" s="38"/>
      <c r="HSD23" s="38"/>
      <c r="HSE23" s="38"/>
      <c r="HSF23" s="38"/>
      <c r="HSG23" s="38"/>
      <c r="HSH23" s="38"/>
      <c r="HSI23" s="38"/>
      <c r="HSJ23" s="38"/>
      <c r="HSK23" s="38"/>
      <c r="HSL23" s="38"/>
      <c r="HSM23" s="38"/>
      <c r="HSN23" s="38"/>
      <c r="HSO23" s="38"/>
      <c r="HSP23" s="38"/>
      <c r="HSQ23" s="38"/>
      <c r="HSR23" s="38"/>
      <c r="HSS23" s="38"/>
      <c r="HST23" s="38"/>
      <c r="HSU23" s="38"/>
      <c r="HSV23" s="38"/>
      <c r="HSW23" s="38"/>
      <c r="HSX23" s="38"/>
      <c r="HSY23" s="38"/>
      <c r="HSZ23" s="38"/>
      <c r="HTA23" s="38"/>
      <c r="HTB23" s="38"/>
      <c r="HTC23" s="38"/>
      <c r="HTD23" s="38"/>
      <c r="HTE23" s="38"/>
      <c r="HTF23" s="38"/>
      <c r="HTG23" s="38"/>
      <c r="HTH23" s="38"/>
      <c r="HTI23" s="38"/>
      <c r="HTJ23" s="38"/>
      <c r="HTK23" s="38"/>
      <c r="HTL23" s="38"/>
      <c r="HTM23" s="38"/>
      <c r="HTN23" s="38"/>
      <c r="HTO23" s="38"/>
      <c r="HTP23" s="38"/>
      <c r="HTQ23" s="38"/>
      <c r="HTR23" s="38"/>
      <c r="HTS23" s="38"/>
      <c r="HTT23" s="38"/>
      <c r="HTU23" s="38"/>
      <c r="HTV23" s="38"/>
      <c r="HTW23" s="38"/>
      <c r="HTX23" s="38"/>
      <c r="HTY23" s="38"/>
      <c r="HTZ23" s="38"/>
      <c r="HUA23" s="38"/>
      <c r="HUB23" s="38"/>
      <c r="HUC23" s="38"/>
      <c r="HUD23" s="38"/>
      <c r="HUE23" s="38"/>
      <c r="HUF23" s="38"/>
      <c r="HUG23" s="38"/>
      <c r="HUH23" s="38"/>
      <c r="HUI23" s="38"/>
      <c r="HUJ23" s="38"/>
      <c r="HUK23" s="38"/>
      <c r="HUL23" s="38"/>
      <c r="HUM23" s="38"/>
      <c r="HUN23" s="38"/>
      <c r="HUO23" s="38"/>
      <c r="HUP23" s="38"/>
      <c r="HUQ23" s="38"/>
      <c r="HUR23" s="38"/>
      <c r="HUS23" s="38"/>
      <c r="HUT23" s="38"/>
      <c r="HUU23" s="38"/>
      <c r="HUV23" s="38"/>
      <c r="HUW23" s="38"/>
      <c r="HUX23" s="38"/>
      <c r="HUY23" s="38"/>
      <c r="HUZ23" s="38"/>
      <c r="HVA23" s="38"/>
      <c r="HVB23" s="38"/>
      <c r="HVC23" s="38"/>
      <c r="HVD23" s="38"/>
      <c r="HVE23" s="38"/>
      <c r="HVF23" s="38"/>
      <c r="HVG23" s="38"/>
      <c r="HVH23" s="38"/>
      <c r="HVI23" s="38"/>
      <c r="HVJ23" s="38"/>
      <c r="HVK23" s="38"/>
      <c r="HVL23" s="38"/>
      <c r="HVM23" s="38"/>
      <c r="HVN23" s="38"/>
      <c r="HVO23" s="38"/>
      <c r="HVP23" s="38"/>
      <c r="HVQ23" s="38"/>
      <c r="HVR23" s="38"/>
      <c r="HVS23" s="38"/>
      <c r="HVT23" s="38"/>
      <c r="HVU23" s="38"/>
      <c r="HVV23" s="38"/>
      <c r="HVW23" s="38"/>
      <c r="HVX23" s="38"/>
      <c r="HVY23" s="38"/>
      <c r="HVZ23" s="38"/>
      <c r="HWA23" s="38"/>
      <c r="HWB23" s="38"/>
      <c r="HWC23" s="38"/>
      <c r="HWD23" s="38"/>
      <c r="HWE23" s="38"/>
      <c r="HWF23" s="38"/>
      <c r="HWG23" s="38"/>
      <c r="HWH23" s="38"/>
      <c r="HWI23" s="38"/>
      <c r="HWJ23" s="38"/>
      <c r="HWK23" s="38"/>
      <c r="HWL23" s="38"/>
      <c r="HWM23" s="38"/>
      <c r="HWN23" s="38"/>
      <c r="HWO23" s="38"/>
      <c r="HWP23" s="38"/>
      <c r="HWQ23" s="38"/>
      <c r="HWR23" s="38"/>
      <c r="HWS23" s="38"/>
      <c r="HWT23" s="38"/>
      <c r="HWU23" s="38"/>
      <c r="HWV23" s="38"/>
      <c r="HWW23" s="38"/>
      <c r="HWX23" s="38"/>
      <c r="HWY23" s="38"/>
      <c r="HWZ23" s="38"/>
      <c r="HXA23" s="38"/>
      <c r="HXB23" s="38"/>
      <c r="HXC23" s="38"/>
      <c r="HXD23" s="38"/>
      <c r="HXE23" s="38"/>
      <c r="HXF23" s="38"/>
      <c r="HXG23" s="38"/>
      <c r="HXH23" s="38"/>
      <c r="HXI23" s="38"/>
      <c r="HXJ23" s="38"/>
      <c r="HXK23" s="38"/>
      <c r="HXL23" s="38"/>
      <c r="HXM23" s="38"/>
      <c r="HXN23" s="38"/>
      <c r="HXO23" s="38"/>
      <c r="HXP23" s="38"/>
      <c r="HXQ23" s="38"/>
      <c r="HXR23" s="38"/>
      <c r="HXS23" s="38"/>
      <c r="HXT23" s="38"/>
      <c r="HXU23" s="38"/>
      <c r="HXV23" s="38"/>
      <c r="HXW23" s="38"/>
      <c r="HXX23" s="38"/>
      <c r="HXY23" s="38"/>
      <c r="HXZ23" s="38"/>
      <c r="HYA23" s="38"/>
      <c r="HYB23" s="38"/>
      <c r="HYC23" s="38"/>
      <c r="HYD23" s="38"/>
      <c r="HYE23" s="38"/>
      <c r="HYF23" s="38"/>
      <c r="HYG23" s="38"/>
      <c r="HYH23" s="38"/>
      <c r="HYI23" s="38"/>
      <c r="HYJ23" s="38"/>
      <c r="HYK23" s="38"/>
      <c r="HYL23" s="38"/>
      <c r="HYM23" s="38"/>
      <c r="HYN23" s="38"/>
      <c r="HYO23" s="38"/>
      <c r="HYP23" s="38"/>
      <c r="HYQ23" s="38"/>
      <c r="HYR23" s="38"/>
      <c r="HYS23" s="38"/>
      <c r="HYT23" s="38"/>
      <c r="HYU23" s="38"/>
      <c r="HYV23" s="38"/>
      <c r="HYW23" s="38"/>
      <c r="HYX23" s="38"/>
      <c r="HYY23" s="38"/>
      <c r="HYZ23" s="38"/>
      <c r="HZA23" s="38"/>
      <c r="HZB23" s="38"/>
      <c r="HZC23" s="38"/>
      <c r="HZD23" s="38"/>
      <c r="HZE23" s="38"/>
      <c r="HZF23" s="38"/>
      <c r="HZG23" s="38"/>
      <c r="HZH23" s="38"/>
      <c r="HZI23" s="38"/>
      <c r="HZJ23" s="38"/>
      <c r="HZK23" s="38"/>
      <c r="HZL23" s="38"/>
      <c r="HZM23" s="38"/>
      <c r="HZN23" s="38"/>
      <c r="HZO23" s="38"/>
      <c r="HZP23" s="38"/>
      <c r="HZQ23" s="38"/>
      <c r="HZR23" s="38"/>
      <c r="HZS23" s="38"/>
      <c r="HZT23" s="38"/>
      <c r="HZU23" s="38"/>
      <c r="HZV23" s="38"/>
      <c r="HZW23" s="38"/>
      <c r="HZX23" s="38"/>
      <c r="HZY23" s="38"/>
      <c r="HZZ23" s="38"/>
      <c r="IAA23" s="38"/>
      <c r="IAB23" s="38"/>
      <c r="IAC23" s="38"/>
      <c r="IAD23" s="38"/>
      <c r="IAE23" s="38"/>
      <c r="IAF23" s="38"/>
      <c r="IAG23" s="38"/>
      <c r="IAH23" s="38"/>
      <c r="IAI23" s="38"/>
      <c r="IAJ23" s="38"/>
      <c r="IAK23" s="38"/>
      <c r="IAL23" s="38"/>
      <c r="IAM23" s="38"/>
      <c r="IAN23" s="38"/>
      <c r="IAO23" s="38"/>
      <c r="IAP23" s="38"/>
      <c r="IAQ23" s="38"/>
      <c r="IAR23" s="38"/>
      <c r="IAS23" s="38"/>
      <c r="IAT23" s="38"/>
      <c r="IAU23" s="38"/>
      <c r="IAV23" s="38"/>
      <c r="IAW23" s="38"/>
      <c r="IAX23" s="38"/>
      <c r="IAY23" s="38"/>
      <c r="IAZ23" s="38"/>
      <c r="IBA23" s="38"/>
      <c r="IBB23" s="38"/>
      <c r="IBC23" s="38"/>
      <c r="IBD23" s="38"/>
      <c r="IBE23" s="38"/>
      <c r="IBF23" s="38"/>
      <c r="IBG23" s="38"/>
      <c r="IBH23" s="38"/>
      <c r="IBI23" s="38"/>
      <c r="IBJ23" s="38"/>
      <c r="IBK23" s="38"/>
      <c r="IBL23" s="38"/>
      <c r="IBM23" s="38"/>
      <c r="IBN23" s="38"/>
      <c r="IBO23" s="38"/>
      <c r="IBP23" s="38"/>
      <c r="IBQ23" s="38"/>
      <c r="IBR23" s="38"/>
      <c r="IBS23" s="38"/>
      <c r="IBT23" s="38"/>
      <c r="IBU23" s="38"/>
      <c r="IBV23" s="38"/>
      <c r="IBW23" s="38"/>
      <c r="IBX23" s="38"/>
      <c r="IBY23" s="38"/>
      <c r="IBZ23" s="38"/>
      <c r="ICA23" s="38"/>
      <c r="ICB23" s="38"/>
      <c r="ICC23" s="38"/>
      <c r="ICD23" s="38"/>
      <c r="ICE23" s="38"/>
      <c r="ICF23" s="38"/>
      <c r="ICG23" s="38"/>
      <c r="ICH23" s="38"/>
      <c r="ICI23" s="38"/>
      <c r="ICJ23" s="38"/>
      <c r="ICK23" s="38"/>
      <c r="ICL23" s="38"/>
      <c r="ICM23" s="38"/>
      <c r="ICN23" s="38"/>
      <c r="ICO23" s="38"/>
      <c r="ICP23" s="38"/>
      <c r="ICQ23" s="38"/>
      <c r="ICR23" s="38"/>
      <c r="ICS23" s="38"/>
      <c r="ICT23" s="38"/>
      <c r="ICU23" s="38"/>
      <c r="ICV23" s="38"/>
      <c r="ICW23" s="38"/>
      <c r="ICX23" s="38"/>
      <c r="ICY23" s="38"/>
      <c r="ICZ23" s="38"/>
      <c r="IDA23" s="38"/>
      <c r="IDB23" s="38"/>
      <c r="IDC23" s="38"/>
      <c r="IDD23" s="38"/>
      <c r="IDE23" s="38"/>
      <c r="IDF23" s="38"/>
      <c r="IDG23" s="38"/>
      <c r="IDH23" s="38"/>
      <c r="IDI23" s="38"/>
      <c r="IDJ23" s="38"/>
      <c r="IDK23" s="38"/>
      <c r="IDL23" s="38"/>
      <c r="IDM23" s="38"/>
      <c r="IDN23" s="38"/>
      <c r="IDO23" s="38"/>
      <c r="IDP23" s="38"/>
      <c r="IDQ23" s="38"/>
      <c r="IDR23" s="38"/>
      <c r="IDS23" s="38"/>
      <c r="IDT23" s="38"/>
      <c r="IDU23" s="38"/>
      <c r="IDV23" s="38"/>
      <c r="IDW23" s="38"/>
      <c r="IDX23" s="38"/>
      <c r="IDY23" s="38"/>
      <c r="IDZ23" s="38"/>
      <c r="IEA23" s="38"/>
      <c r="IEB23" s="38"/>
      <c r="IEC23" s="38"/>
      <c r="IED23" s="38"/>
      <c r="IEE23" s="38"/>
      <c r="IEF23" s="38"/>
      <c r="IEG23" s="38"/>
      <c r="IEH23" s="38"/>
      <c r="IEI23" s="38"/>
      <c r="IEJ23" s="38"/>
      <c r="IEK23" s="38"/>
      <c r="IEL23" s="38"/>
      <c r="IEM23" s="38"/>
      <c r="IEN23" s="38"/>
      <c r="IEO23" s="38"/>
      <c r="IEP23" s="38"/>
      <c r="IEQ23" s="38"/>
      <c r="IER23" s="38"/>
      <c r="IES23" s="38"/>
      <c r="IET23" s="38"/>
      <c r="IEU23" s="38"/>
      <c r="IEV23" s="38"/>
      <c r="IEW23" s="38"/>
      <c r="IEX23" s="38"/>
      <c r="IEY23" s="38"/>
      <c r="IEZ23" s="38"/>
      <c r="IFA23" s="38"/>
      <c r="IFB23" s="38"/>
      <c r="IFC23" s="38"/>
      <c r="IFD23" s="38"/>
      <c r="IFE23" s="38"/>
      <c r="IFF23" s="38"/>
      <c r="IFG23" s="38"/>
      <c r="IFH23" s="38"/>
      <c r="IFI23" s="38"/>
      <c r="IFJ23" s="38"/>
      <c r="IFK23" s="38"/>
      <c r="IFL23" s="38"/>
      <c r="IFM23" s="38"/>
      <c r="IFN23" s="38"/>
      <c r="IFO23" s="38"/>
      <c r="IFP23" s="38"/>
      <c r="IFQ23" s="38"/>
      <c r="IFR23" s="38"/>
      <c r="IFS23" s="38"/>
      <c r="IFT23" s="38"/>
      <c r="IFU23" s="38"/>
      <c r="IFV23" s="38"/>
      <c r="IFW23" s="38"/>
      <c r="IFX23" s="38"/>
      <c r="IFY23" s="38"/>
      <c r="IFZ23" s="38"/>
      <c r="IGA23" s="38"/>
      <c r="IGB23" s="38"/>
      <c r="IGC23" s="38"/>
      <c r="IGD23" s="38"/>
      <c r="IGE23" s="38"/>
      <c r="IGF23" s="38"/>
      <c r="IGG23" s="38"/>
      <c r="IGH23" s="38"/>
      <c r="IGI23" s="38"/>
      <c r="IGJ23" s="38"/>
      <c r="IGK23" s="38"/>
      <c r="IGL23" s="38"/>
      <c r="IGM23" s="38"/>
      <c r="IGN23" s="38"/>
      <c r="IGO23" s="38"/>
      <c r="IGP23" s="38"/>
      <c r="IGQ23" s="38"/>
      <c r="IGR23" s="38"/>
      <c r="IGS23" s="38"/>
      <c r="IGT23" s="38"/>
      <c r="IGU23" s="38"/>
      <c r="IGV23" s="38"/>
      <c r="IGW23" s="38"/>
      <c r="IGX23" s="38"/>
      <c r="IGY23" s="38"/>
      <c r="IGZ23" s="38"/>
      <c r="IHA23" s="38"/>
      <c r="IHB23" s="38"/>
      <c r="IHC23" s="38"/>
      <c r="IHD23" s="38"/>
      <c r="IHE23" s="38"/>
      <c r="IHF23" s="38"/>
      <c r="IHG23" s="38"/>
      <c r="IHH23" s="38"/>
      <c r="IHI23" s="38"/>
      <c r="IHJ23" s="38"/>
      <c r="IHK23" s="38"/>
      <c r="IHL23" s="38"/>
      <c r="IHM23" s="38"/>
      <c r="IHN23" s="38"/>
      <c r="IHO23" s="38"/>
      <c r="IHP23" s="38"/>
      <c r="IHQ23" s="38"/>
      <c r="IHR23" s="38"/>
      <c r="IHS23" s="38"/>
      <c r="IHT23" s="38"/>
      <c r="IHU23" s="38"/>
      <c r="IHV23" s="38"/>
      <c r="IHW23" s="38"/>
      <c r="IHX23" s="38"/>
      <c r="IHY23" s="38"/>
      <c r="IHZ23" s="38"/>
      <c r="IIA23" s="38"/>
      <c r="IIB23" s="38"/>
      <c r="IIC23" s="38"/>
      <c r="IID23" s="38"/>
      <c r="IIE23" s="38"/>
      <c r="IIF23" s="38"/>
      <c r="IIG23" s="38"/>
      <c r="IIH23" s="38"/>
      <c r="III23" s="38"/>
      <c r="IIJ23" s="38"/>
      <c r="IIK23" s="38"/>
      <c r="IIL23" s="38"/>
      <c r="IIM23" s="38"/>
      <c r="IIN23" s="38"/>
      <c r="IIO23" s="38"/>
      <c r="IIP23" s="38"/>
      <c r="IIQ23" s="38"/>
      <c r="IIR23" s="38"/>
      <c r="IIS23" s="38"/>
      <c r="IIT23" s="38"/>
      <c r="IIU23" s="38"/>
      <c r="IIV23" s="38"/>
      <c r="IIW23" s="38"/>
      <c r="IIX23" s="38"/>
      <c r="IIY23" s="38"/>
      <c r="IIZ23" s="38"/>
      <c r="IJA23" s="38"/>
      <c r="IJB23" s="38"/>
      <c r="IJC23" s="38"/>
      <c r="IJD23" s="38"/>
      <c r="IJE23" s="38"/>
      <c r="IJF23" s="38"/>
      <c r="IJG23" s="38"/>
      <c r="IJH23" s="38"/>
      <c r="IJI23" s="38"/>
      <c r="IJJ23" s="38"/>
      <c r="IJK23" s="38"/>
      <c r="IJL23" s="38"/>
      <c r="IJM23" s="38"/>
      <c r="IJN23" s="38"/>
      <c r="IJO23" s="38"/>
      <c r="IJP23" s="38"/>
      <c r="IJQ23" s="38"/>
      <c r="IJR23" s="38"/>
      <c r="IJS23" s="38"/>
      <c r="IJT23" s="38"/>
      <c r="IJU23" s="38"/>
      <c r="IJV23" s="38"/>
      <c r="IJW23" s="38"/>
      <c r="IJX23" s="38"/>
      <c r="IJY23" s="38"/>
      <c r="IJZ23" s="38"/>
      <c r="IKA23" s="38"/>
      <c r="IKB23" s="38"/>
      <c r="IKC23" s="38"/>
      <c r="IKD23" s="38"/>
      <c r="IKE23" s="38"/>
      <c r="IKF23" s="38"/>
      <c r="IKG23" s="38"/>
      <c r="IKH23" s="38"/>
      <c r="IKI23" s="38"/>
      <c r="IKJ23" s="38"/>
      <c r="IKK23" s="38"/>
      <c r="IKL23" s="38"/>
      <c r="IKM23" s="38"/>
      <c r="IKN23" s="38"/>
      <c r="IKO23" s="38"/>
      <c r="IKP23" s="38"/>
      <c r="IKQ23" s="38"/>
      <c r="IKR23" s="38"/>
      <c r="IKS23" s="38"/>
      <c r="IKT23" s="38"/>
      <c r="IKU23" s="38"/>
      <c r="IKV23" s="38"/>
      <c r="IKW23" s="38"/>
      <c r="IKX23" s="38"/>
      <c r="IKY23" s="38"/>
      <c r="IKZ23" s="38"/>
      <c r="ILA23" s="38"/>
      <c r="ILB23" s="38"/>
      <c r="ILC23" s="38"/>
      <c r="ILD23" s="38"/>
      <c r="ILE23" s="38"/>
      <c r="ILF23" s="38"/>
      <c r="ILG23" s="38"/>
      <c r="ILH23" s="38"/>
      <c r="ILI23" s="38"/>
      <c r="ILJ23" s="38"/>
      <c r="ILK23" s="38"/>
      <c r="ILL23" s="38"/>
      <c r="ILM23" s="38"/>
      <c r="ILN23" s="38"/>
      <c r="ILO23" s="38"/>
      <c r="ILP23" s="38"/>
      <c r="ILQ23" s="38"/>
      <c r="ILR23" s="38"/>
      <c r="ILS23" s="38"/>
      <c r="ILT23" s="38"/>
      <c r="ILU23" s="38"/>
      <c r="ILV23" s="38"/>
      <c r="ILW23" s="38"/>
      <c r="ILX23" s="38"/>
      <c r="ILY23" s="38"/>
      <c r="ILZ23" s="38"/>
      <c r="IMA23" s="38"/>
      <c r="IMB23" s="38"/>
      <c r="IMC23" s="38"/>
      <c r="IMD23" s="38"/>
      <c r="IME23" s="38"/>
      <c r="IMF23" s="38"/>
      <c r="IMG23" s="38"/>
      <c r="IMH23" s="38"/>
      <c r="IMI23" s="38"/>
      <c r="IMJ23" s="38"/>
      <c r="IMK23" s="38"/>
      <c r="IML23" s="38"/>
      <c r="IMM23" s="38"/>
      <c r="IMN23" s="38"/>
      <c r="IMO23" s="38"/>
      <c r="IMP23" s="38"/>
      <c r="IMQ23" s="38"/>
      <c r="IMR23" s="38"/>
      <c r="IMS23" s="38"/>
      <c r="IMT23" s="38"/>
      <c r="IMU23" s="38"/>
      <c r="IMV23" s="38"/>
      <c r="IMW23" s="38"/>
      <c r="IMX23" s="38"/>
      <c r="IMY23" s="38"/>
      <c r="IMZ23" s="38"/>
      <c r="INA23" s="38"/>
      <c r="INB23" s="38"/>
      <c r="INC23" s="38"/>
      <c r="IND23" s="38"/>
      <c r="INE23" s="38"/>
      <c r="INF23" s="38"/>
      <c r="ING23" s="38"/>
      <c r="INH23" s="38"/>
      <c r="INI23" s="38"/>
      <c r="INJ23" s="38"/>
      <c r="INK23" s="38"/>
      <c r="INL23" s="38"/>
      <c r="INM23" s="38"/>
      <c r="INN23" s="38"/>
      <c r="INO23" s="38"/>
      <c r="INP23" s="38"/>
      <c r="INQ23" s="38"/>
      <c r="INR23" s="38"/>
      <c r="INS23" s="38"/>
      <c r="INT23" s="38"/>
      <c r="INU23" s="38"/>
      <c r="INV23" s="38"/>
      <c r="INW23" s="38"/>
      <c r="INX23" s="38"/>
      <c r="INY23" s="38"/>
      <c r="INZ23" s="38"/>
      <c r="IOA23" s="38"/>
      <c r="IOB23" s="38"/>
      <c r="IOC23" s="38"/>
      <c r="IOD23" s="38"/>
      <c r="IOE23" s="38"/>
      <c r="IOF23" s="38"/>
      <c r="IOG23" s="38"/>
      <c r="IOH23" s="38"/>
      <c r="IOI23" s="38"/>
      <c r="IOJ23" s="38"/>
      <c r="IOK23" s="38"/>
      <c r="IOL23" s="38"/>
      <c r="IOM23" s="38"/>
      <c r="ION23" s="38"/>
      <c r="IOO23" s="38"/>
      <c r="IOP23" s="38"/>
      <c r="IOQ23" s="38"/>
      <c r="IOR23" s="38"/>
      <c r="IOS23" s="38"/>
      <c r="IOT23" s="38"/>
      <c r="IOU23" s="38"/>
      <c r="IOV23" s="38"/>
      <c r="IOW23" s="38"/>
      <c r="IOX23" s="38"/>
      <c r="IOY23" s="38"/>
      <c r="IOZ23" s="38"/>
      <c r="IPA23" s="38"/>
      <c r="IPB23" s="38"/>
      <c r="IPC23" s="38"/>
      <c r="IPD23" s="38"/>
      <c r="IPE23" s="38"/>
      <c r="IPF23" s="38"/>
      <c r="IPG23" s="38"/>
      <c r="IPH23" s="38"/>
      <c r="IPI23" s="38"/>
      <c r="IPJ23" s="38"/>
      <c r="IPK23" s="38"/>
      <c r="IPL23" s="38"/>
      <c r="IPM23" s="38"/>
      <c r="IPN23" s="38"/>
      <c r="IPO23" s="38"/>
      <c r="IPP23" s="38"/>
      <c r="IPQ23" s="38"/>
      <c r="IPR23" s="38"/>
      <c r="IPS23" s="38"/>
      <c r="IPT23" s="38"/>
      <c r="IPU23" s="38"/>
      <c r="IPV23" s="38"/>
      <c r="IPW23" s="38"/>
      <c r="IPX23" s="38"/>
      <c r="IPY23" s="38"/>
      <c r="IPZ23" s="38"/>
      <c r="IQA23" s="38"/>
      <c r="IQB23" s="38"/>
      <c r="IQC23" s="38"/>
      <c r="IQD23" s="38"/>
      <c r="IQE23" s="38"/>
      <c r="IQF23" s="38"/>
      <c r="IQG23" s="38"/>
      <c r="IQH23" s="38"/>
      <c r="IQI23" s="38"/>
      <c r="IQJ23" s="38"/>
      <c r="IQK23" s="38"/>
      <c r="IQL23" s="38"/>
      <c r="IQM23" s="38"/>
      <c r="IQN23" s="38"/>
      <c r="IQO23" s="38"/>
      <c r="IQP23" s="38"/>
      <c r="IQQ23" s="38"/>
      <c r="IQR23" s="38"/>
      <c r="IQS23" s="38"/>
      <c r="IQT23" s="38"/>
      <c r="IQU23" s="38"/>
      <c r="IQV23" s="38"/>
      <c r="IQW23" s="38"/>
      <c r="IQX23" s="38"/>
      <c r="IQY23" s="38"/>
      <c r="IQZ23" s="38"/>
      <c r="IRA23" s="38"/>
      <c r="IRB23" s="38"/>
      <c r="IRC23" s="38"/>
      <c r="IRD23" s="38"/>
      <c r="IRE23" s="38"/>
      <c r="IRF23" s="38"/>
      <c r="IRG23" s="38"/>
      <c r="IRH23" s="38"/>
      <c r="IRI23" s="38"/>
      <c r="IRJ23" s="38"/>
      <c r="IRK23" s="38"/>
      <c r="IRL23" s="38"/>
      <c r="IRM23" s="38"/>
      <c r="IRN23" s="38"/>
      <c r="IRO23" s="38"/>
      <c r="IRP23" s="38"/>
      <c r="IRQ23" s="38"/>
      <c r="IRR23" s="38"/>
      <c r="IRS23" s="38"/>
      <c r="IRT23" s="38"/>
      <c r="IRU23" s="38"/>
      <c r="IRV23" s="38"/>
      <c r="IRW23" s="38"/>
      <c r="IRX23" s="38"/>
      <c r="IRY23" s="38"/>
      <c r="IRZ23" s="38"/>
      <c r="ISA23" s="38"/>
      <c r="ISB23" s="38"/>
      <c r="ISC23" s="38"/>
      <c r="ISD23" s="38"/>
      <c r="ISE23" s="38"/>
      <c r="ISF23" s="38"/>
      <c r="ISG23" s="38"/>
      <c r="ISH23" s="38"/>
      <c r="ISI23" s="38"/>
      <c r="ISJ23" s="38"/>
      <c r="ISK23" s="38"/>
      <c r="ISL23" s="38"/>
      <c r="ISM23" s="38"/>
      <c r="ISN23" s="38"/>
      <c r="ISO23" s="38"/>
      <c r="ISP23" s="38"/>
      <c r="ISQ23" s="38"/>
      <c r="ISR23" s="38"/>
      <c r="ISS23" s="38"/>
      <c r="IST23" s="38"/>
      <c r="ISU23" s="38"/>
      <c r="ISV23" s="38"/>
      <c r="ISW23" s="38"/>
      <c r="ISX23" s="38"/>
      <c r="ISY23" s="38"/>
      <c r="ISZ23" s="38"/>
      <c r="ITA23" s="38"/>
      <c r="ITB23" s="38"/>
      <c r="ITC23" s="38"/>
      <c r="ITD23" s="38"/>
      <c r="ITE23" s="38"/>
      <c r="ITF23" s="38"/>
      <c r="ITG23" s="38"/>
      <c r="ITH23" s="38"/>
      <c r="ITI23" s="38"/>
      <c r="ITJ23" s="38"/>
      <c r="ITK23" s="38"/>
      <c r="ITL23" s="38"/>
      <c r="ITM23" s="38"/>
      <c r="ITN23" s="38"/>
      <c r="ITO23" s="38"/>
      <c r="ITP23" s="38"/>
      <c r="ITQ23" s="38"/>
      <c r="ITR23" s="38"/>
      <c r="ITS23" s="38"/>
      <c r="ITT23" s="38"/>
      <c r="ITU23" s="38"/>
      <c r="ITV23" s="38"/>
      <c r="ITW23" s="38"/>
      <c r="ITX23" s="38"/>
      <c r="ITY23" s="38"/>
      <c r="ITZ23" s="38"/>
      <c r="IUA23" s="38"/>
      <c r="IUB23" s="38"/>
      <c r="IUC23" s="38"/>
      <c r="IUD23" s="38"/>
      <c r="IUE23" s="38"/>
      <c r="IUF23" s="38"/>
      <c r="IUG23" s="38"/>
      <c r="IUH23" s="38"/>
      <c r="IUI23" s="38"/>
      <c r="IUJ23" s="38"/>
      <c r="IUK23" s="38"/>
      <c r="IUL23" s="38"/>
      <c r="IUM23" s="38"/>
      <c r="IUN23" s="38"/>
      <c r="IUO23" s="38"/>
      <c r="IUP23" s="38"/>
      <c r="IUQ23" s="38"/>
      <c r="IUR23" s="38"/>
      <c r="IUS23" s="38"/>
      <c r="IUT23" s="38"/>
      <c r="IUU23" s="38"/>
      <c r="IUV23" s="38"/>
      <c r="IUW23" s="38"/>
      <c r="IUX23" s="38"/>
      <c r="IUY23" s="38"/>
      <c r="IUZ23" s="38"/>
      <c r="IVA23" s="38"/>
      <c r="IVB23" s="38"/>
      <c r="IVC23" s="38"/>
      <c r="IVD23" s="38"/>
      <c r="IVE23" s="38"/>
      <c r="IVF23" s="38"/>
      <c r="IVG23" s="38"/>
      <c r="IVH23" s="38"/>
      <c r="IVI23" s="38"/>
      <c r="IVJ23" s="38"/>
      <c r="IVK23" s="38"/>
      <c r="IVL23" s="38"/>
      <c r="IVM23" s="38"/>
      <c r="IVN23" s="38"/>
      <c r="IVO23" s="38"/>
      <c r="IVP23" s="38"/>
      <c r="IVQ23" s="38"/>
      <c r="IVR23" s="38"/>
      <c r="IVS23" s="38"/>
      <c r="IVT23" s="38"/>
      <c r="IVU23" s="38"/>
      <c r="IVV23" s="38"/>
      <c r="IVW23" s="38"/>
      <c r="IVX23" s="38"/>
      <c r="IVY23" s="38"/>
      <c r="IVZ23" s="38"/>
      <c r="IWA23" s="38"/>
      <c r="IWB23" s="38"/>
      <c r="IWC23" s="38"/>
      <c r="IWD23" s="38"/>
      <c r="IWE23" s="38"/>
      <c r="IWF23" s="38"/>
      <c r="IWG23" s="38"/>
      <c r="IWH23" s="38"/>
      <c r="IWI23" s="38"/>
      <c r="IWJ23" s="38"/>
      <c r="IWK23" s="38"/>
      <c r="IWL23" s="38"/>
      <c r="IWM23" s="38"/>
      <c r="IWN23" s="38"/>
      <c r="IWO23" s="38"/>
      <c r="IWP23" s="38"/>
      <c r="IWQ23" s="38"/>
      <c r="IWR23" s="38"/>
      <c r="IWS23" s="38"/>
      <c r="IWT23" s="38"/>
      <c r="IWU23" s="38"/>
      <c r="IWV23" s="38"/>
      <c r="IWW23" s="38"/>
      <c r="IWX23" s="38"/>
      <c r="IWY23" s="38"/>
      <c r="IWZ23" s="38"/>
      <c r="IXA23" s="38"/>
      <c r="IXB23" s="38"/>
      <c r="IXC23" s="38"/>
      <c r="IXD23" s="38"/>
      <c r="IXE23" s="38"/>
      <c r="IXF23" s="38"/>
      <c r="IXG23" s="38"/>
      <c r="IXH23" s="38"/>
      <c r="IXI23" s="38"/>
      <c r="IXJ23" s="38"/>
      <c r="IXK23" s="38"/>
      <c r="IXL23" s="38"/>
      <c r="IXM23" s="38"/>
      <c r="IXN23" s="38"/>
      <c r="IXO23" s="38"/>
      <c r="IXP23" s="38"/>
      <c r="IXQ23" s="38"/>
      <c r="IXR23" s="38"/>
      <c r="IXS23" s="38"/>
      <c r="IXT23" s="38"/>
      <c r="IXU23" s="38"/>
      <c r="IXV23" s="38"/>
      <c r="IXW23" s="38"/>
      <c r="IXX23" s="38"/>
      <c r="IXY23" s="38"/>
      <c r="IXZ23" s="38"/>
      <c r="IYA23" s="38"/>
      <c r="IYB23" s="38"/>
      <c r="IYC23" s="38"/>
      <c r="IYD23" s="38"/>
      <c r="IYE23" s="38"/>
      <c r="IYF23" s="38"/>
      <c r="IYG23" s="38"/>
      <c r="IYH23" s="38"/>
      <c r="IYI23" s="38"/>
      <c r="IYJ23" s="38"/>
      <c r="IYK23" s="38"/>
      <c r="IYL23" s="38"/>
      <c r="IYM23" s="38"/>
      <c r="IYN23" s="38"/>
      <c r="IYO23" s="38"/>
      <c r="IYP23" s="38"/>
      <c r="IYQ23" s="38"/>
      <c r="IYR23" s="38"/>
      <c r="IYS23" s="38"/>
      <c r="IYT23" s="38"/>
      <c r="IYU23" s="38"/>
      <c r="IYV23" s="38"/>
      <c r="IYW23" s="38"/>
      <c r="IYX23" s="38"/>
      <c r="IYY23" s="38"/>
      <c r="IYZ23" s="38"/>
      <c r="IZA23" s="38"/>
      <c r="IZB23" s="38"/>
      <c r="IZC23" s="38"/>
      <c r="IZD23" s="38"/>
      <c r="IZE23" s="38"/>
      <c r="IZF23" s="38"/>
      <c r="IZG23" s="38"/>
      <c r="IZH23" s="38"/>
      <c r="IZI23" s="38"/>
      <c r="IZJ23" s="38"/>
      <c r="IZK23" s="38"/>
      <c r="IZL23" s="38"/>
      <c r="IZM23" s="38"/>
      <c r="IZN23" s="38"/>
      <c r="IZO23" s="38"/>
      <c r="IZP23" s="38"/>
      <c r="IZQ23" s="38"/>
      <c r="IZR23" s="38"/>
      <c r="IZS23" s="38"/>
      <c r="IZT23" s="38"/>
      <c r="IZU23" s="38"/>
      <c r="IZV23" s="38"/>
      <c r="IZW23" s="38"/>
      <c r="IZX23" s="38"/>
      <c r="IZY23" s="38"/>
      <c r="IZZ23" s="38"/>
      <c r="JAA23" s="38"/>
      <c r="JAB23" s="38"/>
      <c r="JAC23" s="38"/>
      <c r="JAD23" s="38"/>
      <c r="JAE23" s="38"/>
      <c r="JAF23" s="38"/>
      <c r="JAG23" s="38"/>
      <c r="JAH23" s="38"/>
      <c r="JAI23" s="38"/>
      <c r="JAJ23" s="38"/>
      <c r="JAK23" s="38"/>
      <c r="JAL23" s="38"/>
      <c r="JAM23" s="38"/>
      <c r="JAN23" s="38"/>
      <c r="JAO23" s="38"/>
      <c r="JAP23" s="38"/>
      <c r="JAQ23" s="38"/>
      <c r="JAR23" s="38"/>
      <c r="JAS23" s="38"/>
      <c r="JAT23" s="38"/>
      <c r="JAU23" s="38"/>
      <c r="JAV23" s="38"/>
      <c r="JAW23" s="38"/>
      <c r="JAX23" s="38"/>
      <c r="JAY23" s="38"/>
      <c r="JAZ23" s="38"/>
      <c r="JBA23" s="38"/>
      <c r="JBB23" s="38"/>
      <c r="JBC23" s="38"/>
      <c r="JBD23" s="38"/>
      <c r="JBE23" s="38"/>
      <c r="JBF23" s="38"/>
      <c r="JBG23" s="38"/>
      <c r="JBH23" s="38"/>
      <c r="JBI23" s="38"/>
      <c r="JBJ23" s="38"/>
      <c r="JBK23" s="38"/>
      <c r="JBL23" s="38"/>
      <c r="JBM23" s="38"/>
      <c r="JBN23" s="38"/>
      <c r="JBO23" s="38"/>
      <c r="JBP23" s="38"/>
      <c r="JBQ23" s="38"/>
      <c r="JBR23" s="38"/>
      <c r="JBS23" s="38"/>
      <c r="JBT23" s="38"/>
      <c r="JBU23" s="38"/>
      <c r="JBV23" s="38"/>
      <c r="JBW23" s="38"/>
      <c r="JBX23" s="38"/>
      <c r="JBY23" s="38"/>
      <c r="JBZ23" s="38"/>
      <c r="JCA23" s="38"/>
      <c r="JCB23" s="38"/>
      <c r="JCC23" s="38"/>
      <c r="JCD23" s="38"/>
      <c r="JCE23" s="38"/>
      <c r="JCF23" s="38"/>
      <c r="JCG23" s="38"/>
      <c r="JCH23" s="38"/>
      <c r="JCI23" s="38"/>
      <c r="JCJ23" s="38"/>
      <c r="JCK23" s="38"/>
      <c r="JCL23" s="38"/>
      <c r="JCM23" s="38"/>
      <c r="JCN23" s="38"/>
      <c r="JCO23" s="38"/>
      <c r="JCP23" s="38"/>
      <c r="JCQ23" s="38"/>
      <c r="JCR23" s="38"/>
      <c r="JCS23" s="38"/>
      <c r="JCT23" s="38"/>
      <c r="JCU23" s="38"/>
      <c r="JCV23" s="38"/>
      <c r="JCW23" s="38"/>
      <c r="JCX23" s="38"/>
      <c r="JCY23" s="38"/>
      <c r="JCZ23" s="38"/>
      <c r="JDA23" s="38"/>
      <c r="JDB23" s="38"/>
      <c r="JDC23" s="38"/>
      <c r="JDD23" s="38"/>
      <c r="JDE23" s="38"/>
      <c r="JDF23" s="38"/>
      <c r="JDG23" s="38"/>
      <c r="JDH23" s="38"/>
      <c r="JDI23" s="38"/>
      <c r="JDJ23" s="38"/>
      <c r="JDK23" s="38"/>
      <c r="JDL23" s="38"/>
      <c r="JDM23" s="38"/>
      <c r="JDN23" s="38"/>
      <c r="JDO23" s="38"/>
      <c r="JDP23" s="38"/>
      <c r="JDQ23" s="38"/>
      <c r="JDR23" s="38"/>
      <c r="JDS23" s="38"/>
      <c r="JDT23" s="38"/>
      <c r="JDU23" s="38"/>
      <c r="JDV23" s="38"/>
      <c r="JDW23" s="38"/>
      <c r="JDX23" s="38"/>
      <c r="JDY23" s="38"/>
      <c r="JDZ23" s="38"/>
      <c r="JEA23" s="38"/>
      <c r="JEB23" s="38"/>
      <c r="JEC23" s="38"/>
      <c r="JED23" s="38"/>
      <c r="JEE23" s="38"/>
      <c r="JEF23" s="38"/>
      <c r="JEG23" s="38"/>
      <c r="JEH23" s="38"/>
      <c r="JEI23" s="38"/>
      <c r="JEJ23" s="38"/>
      <c r="JEK23" s="38"/>
      <c r="JEL23" s="38"/>
      <c r="JEM23" s="38"/>
      <c r="JEN23" s="38"/>
      <c r="JEO23" s="38"/>
      <c r="JEP23" s="38"/>
      <c r="JEQ23" s="38"/>
      <c r="JER23" s="38"/>
      <c r="JES23" s="38"/>
      <c r="JET23" s="38"/>
      <c r="JEU23" s="38"/>
      <c r="JEV23" s="38"/>
      <c r="JEW23" s="38"/>
      <c r="JEX23" s="38"/>
      <c r="JEY23" s="38"/>
      <c r="JEZ23" s="38"/>
      <c r="JFA23" s="38"/>
      <c r="JFB23" s="38"/>
      <c r="JFC23" s="38"/>
      <c r="JFD23" s="38"/>
      <c r="JFE23" s="38"/>
      <c r="JFF23" s="38"/>
      <c r="JFG23" s="38"/>
      <c r="JFH23" s="38"/>
      <c r="JFI23" s="38"/>
      <c r="JFJ23" s="38"/>
      <c r="JFK23" s="38"/>
      <c r="JFL23" s="38"/>
      <c r="JFM23" s="38"/>
      <c r="JFN23" s="38"/>
      <c r="JFO23" s="38"/>
      <c r="JFP23" s="38"/>
      <c r="JFQ23" s="38"/>
      <c r="JFR23" s="38"/>
      <c r="JFS23" s="38"/>
      <c r="JFT23" s="38"/>
      <c r="JFU23" s="38"/>
      <c r="JFV23" s="38"/>
      <c r="JFW23" s="38"/>
      <c r="JFX23" s="38"/>
      <c r="JFY23" s="38"/>
      <c r="JFZ23" s="38"/>
      <c r="JGA23" s="38"/>
      <c r="JGB23" s="38"/>
      <c r="JGC23" s="38"/>
      <c r="JGD23" s="38"/>
      <c r="JGE23" s="38"/>
      <c r="JGF23" s="38"/>
      <c r="JGG23" s="38"/>
      <c r="JGH23" s="38"/>
      <c r="JGI23" s="38"/>
      <c r="JGJ23" s="38"/>
      <c r="JGK23" s="38"/>
      <c r="JGL23" s="38"/>
      <c r="JGM23" s="38"/>
      <c r="JGN23" s="38"/>
      <c r="JGO23" s="38"/>
      <c r="JGP23" s="38"/>
      <c r="JGQ23" s="38"/>
      <c r="JGR23" s="38"/>
      <c r="JGS23" s="38"/>
      <c r="JGT23" s="38"/>
      <c r="JGU23" s="38"/>
      <c r="JGV23" s="38"/>
      <c r="JGW23" s="38"/>
      <c r="JGX23" s="38"/>
      <c r="JGY23" s="38"/>
      <c r="JGZ23" s="38"/>
      <c r="JHA23" s="38"/>
      <c r="JHB23" s="38"/>
      <c r="JHC23" s="38"/>
      <c r="JHD23" s="38"/>
      <c r="JHE23" s="38"/>
      <c r="JHF23" s="38"/>
      <c r="JHG23" s="38"/>
      <c r="JHH23" s="38"/>
      <c r="JHI23" s="38"/>
      <c r="JHJ23" s="38"/>
      <c r="JHK23" s="38"/>
      <c r="JHL23" s="38"/>
      <c r="JHM23" s="38"/>
      <c r="JHN23" s="38"/>
      <c r="JHO23" s="38"/>
      <c r="JHP23" s="38"/>
      <c r="JHQ23" s="38"/>
      <c r="JHR23" s="38"/>
      <c r="JHS23" s="38"/>
      <c r="JHT23" s="38"/>
      <c r="JHU23" s="38"/>
      <c r="JHV23" s="38"/>
      <c r="JHW23" s="38"/>
      <c r="JHX23" s="38"/>
      <c r="JHY23" s="38"/>
      <c r="JHZ23" s="38"/>
      <c r="JIA23" s="38"/>
      <c r="JIB23" s="38"/>
      <c r="JIC23" s="38"/>
      <c r="JID23" s="38"/>
      <c r="JIE23" s="38"/>
      <c r="JIF23" s="38"/>
      <c r="JIG23" s="38"/>
      <c r="JIH23" s="38"/>
      <c r="JII23" s="38"/>
      <c r="JIJ23" s="38"/>
      <c r="JIK23" s="38"/>
      <c r="JIL23" s="38"/>
      <c r="JIM23" s="38"/>
      <c r="JIN23" s="38"/>
      <c r="JIO23" s="38"/>
      <c r="JIP23" s="38"/>
      <c r="JIQ23" s="38"/>
      <c r="JIR23" s="38"/>
      <c r="JIS23" s="38"/>
      <c r="JIT23" s="38"/>
      <c r="JIU23" s="38"/>
      <c r="JIV23" s="38"/>
      <c r="JIW23" s="38"/>
      <c r="JIX23" s="38"/>
      <c r="JIY23" s="38"/>
      <c r="JIZ23" s="38"/>
      <c r="JJA23" s="38"/>
      <c r="JJB23" s="38"/>
      <c r="JJC23" s="38"/>
      <c r="JJD23" s="38"/>
      <c r="JJE23" s="38"/>
      <c r="JJF23" s="38"/>
      <c r="JJG23" s="38"/>
      <c r="JJH23" s="38"/>
      <c r="JJI23" s="38"/>
      <c r="JJJ23" s="38"/>
      <c r="JJK23" s="38"/>
      <c r="JJL23" s="38"/>
      <c r="JJM23" s="38"/>
      <c r="JJN23" s="38"/>
      <c r="JJO23" s="38"/>
      <c r="JJP23" s="38"/>
      <c r="JJQ23" s="38"/>
      <c r="JJR23" s="38"/>
      <c r="JJS23" s="38"/>
      <c r="JJT23" s="38"/>
      <c r="JJU23" s="38"/>
      <c r="JJV23" s="38"/>
      <c r="JJW23" s="38"/>
      <c r="JJX23" s="38"/>
      <c r="JJY23" s="38"/>
      <c r="JJZ23" s="38"/>
      <c r="JKA23" s="38"/>
      <c r="JKB23" s="38"/>
      <c r="JKC23" s="38"/>
      <c r="JKD23" s="38"/>
      <c r="JKE23" s="38"/>
      <c r="JKF23" s="38"/>
      <c r="JKG23" s="38"/>
      <c r="JKH23" s="38"/>
      <c r="JKI23" s="38"/>
      <c r="JKJ23" s="38"/>
      <c r="JKK23" s="38"/>
      <c r="JKL23" s="38"/>
      <c r="JKM23" s="38"/>
      <c r="JKN23" s="38"/>
      <c r="JKO23" s="38"/>
      <c r="JKP23" s="38"/>
      <c r="JKQ23" s="38"/>
      <c r="JKR23" s="38"/>
      <c r="JKS23" s="38"/>
      <c r="JKT23" s="38"/>
      <c r="JKU23" s="38"/>
      <c r="JKV23" s="38"/>
      <c r="JKW23" s="38"/>
      <c r="JKX23" s="38"/>
      <c r="JKY23" s="38"/>
      <c r="JKZ23" s="38"/>
      <c r="JLA23" s="38"/>
      <c r="JLB23" s="38"/>
      <c r="JLC23" s="38"/>
      <c r="JLD23" s="38"/>
      <c r="JLE23" s="38"/>
      <c r="JLF23" s="38"/>
      <c r="JLG23" s="38"/>
      <c r="JLH23" s="38"/>
      <c r="JLI23" s="38"/>
      <c r="JLJ23" s="38"/>
      <c r="JLK23" s="38"/>
      <c r="JLL23" s="38"/>
      <c r="JLM23" s="38"/>
      <c r="JLN23" s="38"/>
      <c r="JLO23" s="38"/>
      <c r="JLP23" s="38"/>
      <c r="JLQ23" s="38"/>
      <c r="JLR23" s="38"/>
      <c r="JLS23" s="38"/>
      <c r="JLT23" s="38"/>
      <c r="JLU23" s="38"/>
      <c r="JLV23" s="38"/>
      <c r="JLW23" s="38"/>
      <c r="JLX23" s="38"/>
      <c r="JLY23" s="38"/>
      <c r="JLZ23" s="38"/>
      <c r="JMA23" s="38"/>
      <c r="JMB23" s="38"/>
      <c r="JMC23" s="38"/>
      <c r="JMD23" s="38"/>
      <c r="JME23" s="38"/>
      <c r="JMF23" s="38"/>
      <c r="JMG23" s="38"/>
      <c r="JMH23" s="38"/>
      <c r="JMI23" s="38"/>
      <c r="JMJ23" s="38"/>
      <c r="JMK23" s="38"/>
      <c r="JML23" s="38"/>
      <c r="JMM23" s="38"/>
      <c r="JMN23" s="38"/>
      <c r="JMO23" s="38"/>
      <c r="JMP23" s="38"/>
      <c r="JMQ23" s="38"/>
      <c r="JMR23" s="38"/>
      <c r="JMS23" s="38"/>
      <c r="JMT23" s="38"/>
      <c r="JMU23" s="38"/>
      <c r="JMV23" s="38"/>
      <c r="JMW23" s="38"/>
      <c r="JMX23" s="38"/>
      <c r="JMY23" s="38"/>
      <c r="JMZ23" s="38"/>
      <c r="JNA23" s="38"/>
      <c r="JNB23" s="38"/>
      <c r="JNC23" s="38"/>
      <c r="JND23" s="38"/>
      <c r="JNE23" s="38"/>
      <c r="JNF23" s="38"/>
      <c r="JNG23" s="38"/>
      <c r="JNH23" s="38"/>
      <c r="JNI23" s="38"/>
      <c r="JNJ23" s="38"/>
      <c r="JNK23" s="38"/>
      <c r="JNL23" s="38"/>
      <c r="JNM23" s="38"/>
      <c r="JNN23" s="38"/>
      <c r="JNO23" s="38"/>
      <c r="JNP23" s="38"/>
      <c r="JNQ23" s="38"/>
      <c r="JNR23" s="38"/>
      <c r="JNS23" s="38"/>
      <c r="JNT23" s="38"/>
      <c r="JNU23" s="38"/>
      <c r="JNV23" s="38"/>
      <c r="JNW23" s="38"/>
      <c r="JNX23" s="38"/>
      <c r="JNY23" s="38"/>
      <c r="JNZ23" s="38"/>
      <c r="JOA23" s="38"/>
      <c r="JOB23" s="38"/>
      <c r="JOC23" s="38"/>
      <c r="JOD23" s="38"/>
      <c r="JOE23" s="38"/>
      <c r="JOF23" s="38"/>
      <c r="JOG23" s="38"/>
      <c r="JOH23" s="38"/>
      <c r="JOI23" s="38"/>
      <c r="JOJ23" s="38"/>
      <c r="JOK23" s="38"/>
      <c r="JOL23" s="38"/>
      <c r="JOM23" s="38"/>
      <c r="JON23" s="38"/>
      <c r="JOO23" s="38"/>
      <c r="JOP23" s="38"/>
      <c r="JOQ23" s="38"/>
      <c r="JOR23" s="38"/>
      <c r="JOS23" s="38"/>
      <c r="JOT23" s="38"/>
      <c r="JOU23" s="38"/>
      <c r="JOV23" s="38"/>
      <c r="JOW23" s="38"/>
      <c r="JOX23" s="38"/>
      <c r="JOY23" s="38"/>
      <c r="JOZ23" s="38"/>
      <c r="JPA23" s="38"/>
      <c r="JPB23" s="38"/>
      <c r="JPC23" s="38"/>
      <c r="JPD23" s="38"/>
      <c r="JPE23" s="38"/>
      <c r="JPF23" s="38"/>
      <c r="JPG23" s="38"/>
      <c r="JPH23" s="38"/>
      <c r="JPI23" s="38"/>
      <c r="JPJ23" s="38"/>
      <c r="JPK23" s="38"/>
      <c r="JPL23" s="38"/>
      <c r="JPM23" s="38"/>
      <c r="JPN23" s="38"/>
      <c r="JPO23" s="38"/>
      <c r="JPP23" s="38"/>
      <c r="JPQ23" s="38"/>
      <c r="JPR23" s="38"/>
      <c r="JPS23" s="38"/>
      <c r="JPT23" s="38"/>
      <c r="JPU23" s="38"/>
      <c r="JPV23" s="38"/>
      <c r="JPW23" s="38"/>
      <c r="JPX23" s="38"/>
      <c r="JPY23" s="38"/>
      <c r="JPZ23" s="38"/>
      <c r="JQA23" s="38"/>
      <c r="JQB23" s="38"/>
      <c r="JQC23" s="38"/>
      <c r="JQD23" s="38"/>
      <c r="JQE23" s="38"/>
      <c r="JQF23" s="38"/>
      <c r="JQG23" s="38"/>
      <c r="JQH23" s="38"/>
      <c r="JQI23" s="38"/>
      <c r="JQJ23" s="38"/>
      <c r="JQK23" s="38"/>
      <c r="JQL23" s="38"/>
      <c r="JQM23" s="38"/>
      <c r="JQN23" s="38"/>
      <c r="JQO23" s="38"/>
      <c r="JQP23" s="38"/>
      <c r="JQQ23" s="38"/>
      <c r="JQR23" s="38"/>
      <c r="JQS23" s="38"/>
      <c r="JQT23" s="38"/>
      <c r="JQU23" s="38"/>
      <c r="JQV23" s="38"/>
      <c r="JQW23" s="38"/>
      <c r="JQX23" s="38"/>
      <c r="JQY23" s="38"/>
      <c r="JQZ23" s="38"/>
      <c r="JRA23" s="38"/>
      <c r="JRB23" s="38"/>
      <c r="JRC23" s="38"/>
      <c r="JRD23" s="38"/>
      <c r="JRE23" s="38"/>
      <c r="JRF23" s="38"/>
      <c r="JRG23" s="38"/>
      <c r="JRH23" s="38"/>
      <c r="JRI23" s="38"/>
      <c r="JRJ23" s="38"/>
      <c r="JRK23" s="38"/>
      <c r="JRL23" s="38"/>
      <c r="JRM23" s="38"/>
      <c r="JRN23" s="38"/>
      <c r="JRO23" s="38"/>
      <c r="JRP23" s="38"/>
      <c r="JRQ23" s="38"/>
      <c r="JRR23" s="38"/>
      <c r="JRS23" s="38"/>
      <c r="JRT23" s="38"/>
      <c r="JRU23" s="38"/>
      <c r="JRV23" s="38"/>
      <c r="JRW23" s="38"/>
      <c r="JRX23" s="38"/>
      <c r="JRY23" s="38"/>
      <c r="JRZ23" s="38"/>
      <c r="JSA23" s="38"/>
      <c r="JSB23" s="38"/>
      <c r="JSC23" s="38"/>
      <c r="JSD23" s="38"/>
      <c r="JSE23" s="38"/>
      <c r="JSF23" s="38"/>
      <c r="JSG23" s="38"/>
      <c r="JSH23" s="38"/>
      <c r="JSI23" s="38"/>
      <c r="JSJ23" s="38"/>
      <c r="JSK23" s="38"/>
      <c r="JSL23" s="38"/>
      <c r="JSM23" s="38"/>
      <c r="JSN23" s="38"/>
      <c r="JSO23" s="38"/>
      <c r="JSP23" s="38"/>
      <c r="JSQ23" s="38"/>
      <c r="JSR23" s="38"/>
      <c r="JSS23" s="38"/>
      <c r="JST23" s="38"/>
      <c r="JSU23" s="38"/>
      <c r="JSV23" s="38"/>
      <c r="JSW23" s="38"/>
      <c r="JSX23" s="38"/>
      <c r="JSY23" s="38"/>
      <c r="JSZ23" s="38"/>
      <c r="JTA23" s="38"/>
      <c r="JTB23" s="38"/>
      <c r="JTC23" s="38"/>
      <c r="JTD23" s="38"/>
      <c r="JTE23" s="38"/>
      <c r="JTF23" s="38"/>
      <c r="JTG23" s="38"/>
      <c r="JTH23" s="38"/>
      <c r="JTI23" s="38"/>
      <c r="JTJ23" s="38"/>
      <c r="JTK23" s="38"/>
      <c r="JTL23" s="38"/>
      <c r="JTM23" s="38"/>
      <c r="JTN23" s="38"/>
      <c r="JTO23" s="38"/>
      <c r="JTP23" s="38"/>
      <c r="JTQ23" s="38"/>
      <c r="JTR23" s="38"/>
      <c r="JTS23" s="38"/>
      <c r="JTT23" s="38"/>
      <c r="JTU23" s="38"/>
      <c r="JTV23" s="38"/>
      <c r="JTW23" s="38"/>
      <c r="JTX23" s="38"/>
      <c r="JTY23" s="38"/>
      <c r="JTZ23" s="38"/>
      <c r="JUA23" s="38"/>
      <c r="JUB23" s="38"/>
      <c r="JUC23" s="38"/>
      <c r="JUD23" s="38"/>
      <c r="JUE23" s="38"/>
      <c r="JUF23" s="38"/>
      <c r="JUG23" s="38"/>
      <c r="JUH23" s="38"/>
      <c r="JUI23" s="38"/>
      <c r="JUJ23" s="38"/>
      <c r="JUK23" s="38"/>
      <c r="JUL23" s="38"/>
      <c r="JUM23" s="38"/>
      <c r="JUN23" s="38"/>
      <c r="JUO23" s="38"/>
      <c r="JUP23" s="38"/>
      <c r="JUQ23" s="38"/>
      <c r="JUR23" s="38"/>
      <c r="JUS23" s="38"/>
      <c r="JUT23" s="38"/>
      <c r="JUU23" s="38"/>
      <c r="JUV23" s="38"/>
      <c r="JUW23" s="38"/>
      <c r="JUX23" s="38"/>
      <c r="JUY23" s="38"/>
      <c r="JUZ23" s="38"/>
      <c r="JVA23" s="38"/>
      <c r="JVB23" s="38"/>
      <c r="JVC23" s="38"/>
      <c r="JVD23" s="38"/>
      <c r="JVE23" s="38"/>
      <c r="JVF23" s="38"/>
      <c r="JVG23" s="38"/>
      <c r="JVH23" s="38"/>
      <c r="JVI23" s="38"/>
      <c r="JVJ23" s="38"/>
      <c r="JVK23" s="38"/>
      <c r="JVL23" s="38"/>
      <c r="JVM23" s="38"/>
      <c r="JVN23" s="38"/>
      <c r="JVO23" s="38"/>
      <c r="JVP23" s="38"/>
      <c r="JVQ23" s="38"/>
      <c r="JVR23" s="38"/>
      <c r="JVS23" s="38"/>
      <c r="JVT23" s="38"/>
      <c r="JVU23" s="38"/>
      <c r="JVV23" s="38"/>
      <c r="JVW23" s="38"/>
      <c r="JVX23" s="38"/>
      <c r="JVY23" s="38"/>
      <c r="JVZ23" s="38"/>
      <c r="JWA23" s="38"/>
      <c r="JWB23" s="38"/>
      <c r="JWC23" s="38"/>
      <c r="JWD23" s="38"/>
      <c r="JWE23" s="38"/>
      <c r="JWF23" s="38"/>
      <c r="JWG23" s="38"/>
      <c r="JWH23" s="38"/>
      <c r="JWI23" s="38"/>
      <c r="JWJ23" s="38"/>
      <c r="JWK23" s="38"/>
      <c r="JWL23" s="38"/>
      <c r="JWM23" s="38"/>
      <c r="JWN23" s="38"/>
      <c r="JWO23" s="38"/>
      <c r="JWP23" s="38"/>
      <c r="JWQ23" s="38"/>
      <c r="JWR23" s="38"/>
      <c r="JWS23" s="38"/>
      <c r="JWT23" s="38"/>
      <c r="JWU23" s="38"/>
      <c r="JWV23" s="38"/>
      <c r="JWW23" s="38"/>
      <c r="JWX23" s="38"/>
      <c r="JWY23" s="38"/>
      <c r="JWZ23" s="38"/>
      <c r="JXA23" s="38"/>
      <c r="JXB23" s="38"/>
      <c r="JXC23" s="38"/>
      <c r="JXD23" s="38"/>
      <c r="JXE23" s="38"/>
      <c r="JXF23" s="38"/>
      <c r="JXG23" s="38"/>
      <c r="JXH23" s="38"/>
      <c r="JXI23" s="38"/>
      <c r="JXJ23" s="38"/>
      <c r="JXK23" s="38"/>
      <c r="JXL23" s="38"/>
      <c r="JXM23" s="38"/>
      <c r="JXN23" s="38"/>
      <c r="JXO23" s="38"/>
      <c r="JXP23" s="38"/>
      <c r="JXQ23" s="38"/>
      <c r="JXR23" s="38"/>
      <c r="JXS23" s="38"/>
      <c r="JXT23" s="38"/>
      <c r="JXU23" s="38"/>
      <c r="JXV23" s="38"/>
      <c r="JXW23" s="38"/>
      <c r="JXX23" s="38"/>
      <c r="JXY23" s="38"/>
      <c r="JXZ23" s="38"/>
      <c r="JYA23" s="38"/>
      <c r="JYB23" s="38"/>
      <c r="JYC23" s="38"/>
      <c r="JYD23" s="38"/>
      <c r="JYE23" s="38"/>
      <c r="JYF23" s="38"/>
      <c r="JYG23" s="38"/>
      <c r="JYH23" s="38"/>
      <c r="JYI23" s="38"/>
      <c r="JYJ23" s="38"/>
      <c r="JYK23" s="38"/>
      <c r="JYL23" s="38"/>
      <c r="JYM23" s="38"/>
      <c r="JYN23" s="38"/>
      <c r="JYO23" s="38"/>
      <c r="JYP23" s="38"/>
      <c r="JYQ23" s="38"/>
      <c r="JYR23" s="38"/>
      <c r="JYS23" s="38"/>
      <c r="JYT23" s="38"/>
      <c r="JYU23" s="38"/>
      <c r="JYV23" s="38"/>
      <c r="JYW23" s="38"/>
      <c r="JYX23" s="38"/>
      <c r="JYY23" s="38"/>
      <c r="JYZ23" s="38"/>
      <c r="JZA23" s="38"/>
      <c r="JZB23" s="38"/>
      <c r="JZC23" s="38"/>
      <c r="JZD23" s="38"/>
      <c r="JZE23" s="38"/>
      <c r="JZF23" s="38"/>
      <c r="JZG23" s="38"/>
      <c r="JZH23" s="38"/>
      <c r="JZI23" s="38"/>
      <c r="JZJ23" s="38"/>
      <c r="JZK23" s="38"/>
      <c r="JZL23" s="38"/>
      <c r="JZM23" s="38"/>
      <c r="JZN23" s="38"/>
      <c r="JZO23" s="38"/>
      <c r="JZP23" s="38"/>
      <c r="JZQ23" s="38"/>
      <c r="JZR23" s="38"/>
      <c r="JZS23" s="38"/>
      <c r="JZT23" s="38"/>
      <c r="JZU23" s="38"/>
      <c r="JZV23" s="38"/>
      <c r="JZW23" s="38"/>
      <c r="JZX23" s="38"/>
      <c r="JZY23" s="38"/>
      <c r="JZZ23" s="38"/>
      <c r="KAA23" s="38"/>
      <c r="KAB23" s="38"/>
      <c r="KAC23" s="38"/>
      <c r="KAD23" s="38"/>
      <c r="KAE23" s="38"/>
      <c r="KAF23" s="38"/>
      <c r="KAG23" s="38"/>
      <c r="KAH23" s="38"/>
      <c r="KAI23" s="38"/>
      <c r="KAJ23" s="38"/>
      <c r="KAK23" s="38"/>
      <c r="KAL23" s="38"/>
      <c r="KAM23" s="38"/>
      <c r="KAN23" s="38"/>
      <c r="KAO23" s="38"/>
      <c r="KAP23" s="38"/>
      <c r="KAQ23" s="38"/>
      <c r="KAR23" s="38"/>
      <c r="KAS23" s="38"/>
      <c r="KAT23" s="38"/>
      <c r="KAU23" s="38"/>
      <c r="KAV23" s="38"/>
      <c r="KAW23" s="38"/>
      <c r="KAX23" s="38"/>
      <c r="KAY23" s="38"/>
      <c r="KAZ23" s="38"/>
      <c r="KBA23" s="38"/>
      <c r="KBB23" s="38"/>
      <c r="KBC23" s="38"/>
      <c r="KBD23" s="38"/>
      <c r="KBE23" s="38"/>
      <c r="KBF23" s="38"/>
      <c r="KBG23" s="38"/>
      <c r="KBH23" s="38"/>
      <c r="KBI23" s="38"/>
      <c r="KBJ23" s="38"/>
      <c r="KBK23" s="38"/>
      <c r="KBL23" s="38"/>
      <c r="KBM23" s="38"/>
      <c r="KBN23" s="38"/>
      <c r="KBO23" s="38"/>
      <c r="KBP23" s="38"/>
      <c r="KBQ23" s="38"/>
      <c r="KBR23" s="38"/>
      <c r="KBS23" s="38"/>
      <c r="KBT23" s="38"/>
      <c r="KBU23" s="38"/>
      <c r="KBV23" s="38"/>
      <c r="KBW23" s="38"/>
      <c r="KBX23" s="38"/>
      <c r="KBY23" s="38"/>
      <c r="KBZ23" s="38"/>
      <c r="KCA23" s="38"/>
      <c r="KCB23" s="38"/>
      <c r="KCC23" s="38"/>
      <c r="KCD23" s="38"/>
      <c r="KCE23" s="38"/>
      <c r="KCF23" s="38"/>
      <c r="KCG23" s="38"/>
      <c r="KCH23" s="38"/>
      <c r="KCI23" s="38"/>
      <c r="KCJ23" s="38"/>
      <c r="KCK23" s="38"/>
      <c r="KCL23" s="38"/>
      <c r="KCM23" s="38"/>
      <c r="KCN23" s="38"/>
      <c r="KCO23" s="38"/>
      <c r="KCP23" s="38"/>
      <c r="KCQ23" s="38"/>
      <c r="KCR23" s="38"/>
      <c r="KCS23" s="38"/>
      <c r="KCT23" s="38"/>
      <c r="KCU23" s="38"/>
      <c r="KCV23" s="38"/>
      <c r="KCW23" s="38"/>
      <c r="KCX23" s="38"/>
      <c r="KCY23" s="38"/>
      <c r="KCZ23" s="38"/>
      <c r="KDA23" s="38"/>
      <c r="KDB23" s="38"/>
      <c r="KDC23" s="38"/>
      <c r="KDD23" s="38"/>
      <c r="KDE23" s="38"/>
      <c r="KDF23" s="38"/>
      <c r="KDG23" s="38"/>
      <c r="KDH23" s="38"/>
      <c r="KDI23" s="38"/>
      <c r="KDJ23" s="38"/>
      <c r="KDK23" s="38"/>
      <c r="KDL23" s="38"/>
      <c r="KDM23" s="38"/>
      <c r="KDN23" s="38"/>
      <c r="KDO23" s="38"/>
      <c r="KDP23" s="38"/>
      <c r="KDQ23" s="38"/>
      <c r="KDR23" s="38"/>
      <c r="KDS23" s="38"/>
      <c r="KDT23" s="38"/>
      <c r="KDU23" s="38"/>
      <c r="KDV23" s="38"/>
      <c r="KDW23" s="38"/>
      <c r="KDX23" s="38"/>
      <c r="KDY23" s="38"/>
      <c r="KDZ23" s="38"/>
      <c r="KEA23" s="38"/>
      <c r="KEB23" s="38"/>
      <c r="KEC23" s="38"/>
      <c r="KED23" s="38"/>
      <c r="KEE23" s="38"/>
      <c r="KEF23" s="38"/>
      <c r="KEG23" s="38"/>
      <c r="KEH23" s="38"/>
      <c r="KEI23" s="38"/>
      <c r="KEJ23" s="38"/>
      <c r="KEK23" s="38"/>
      <c r="KEL23" s="38"/>
      <c r="KEM23" s="38"/>
      <c r="KEN23" s="38"/>
      <c r="KEO23" s="38"/>
      <c r="KEP23" s="38"/>
      <c r="KEQ23" s="38"/>
      <c r="KER23" s="38"/>
      <c r="KES23" s="38"/>
      <c r="KET23" s="38"/>
      <c r="KEU23" s="38"/>
      <c r="KEV23" s="38"/>
      <c r="KEW23" s="38"/>
      <c r="KEX23" s="38"/>
      <c r="KEY23" s="38"/>
      <c r="KEZ23" s="38"/>
      <c r="KFA23" s="38"/>
      <c r="KFB23" s="38"/>
      <c r="KFC23" s="38"/>
      <c r="KFD23" s="38"/>
      <c r="KFE23" s="38"/>
      <c r="KFF23" s="38"/>
      <c r="KFG23" s="38"/>
      <c r="KFH23" s="38"/>
      <c r="KFI23" s="38"/>
      <c r="KFJ23" s="38"/>
      <c r="KFK23" s="38"/>
      <c r="KFL23" s="38"/>
      <c r="KFM23" s="38"/>
      <c r="KFN23" s="38"/>
      <c r="KFO23" s="38"/>
      <c r="KFP23" s="38"/>
      <c r="KFQ23" s="38"/>
      <c r="KFR23" s="38"/>
      <c r="KFS23" s="38"/>
      <c r="KFT23" s="38"/>
      <c r="KFU23" s="38"/>
      <c r="KFV23" s="38"/>
      <c r="KFW23" s="38"/>
      <c r="KFX23" s="38"/>
      <c r="KFY23" s="38"/>
      <c r="KFZ23" s="38"/>
      <c r="KGA23" s="38"/>
      <c r="KGB23" s="38"/>
      <c r="KGC23" s="38"/>
      <c r="KGD23" s="38"/>
      <c r="KGE23" s="38"/>
      <c r="KGF23" s="38"/>
      <c r="KGG23" s="38"/>
      <c r="KGH23" s="38"/>
      <c r="KGI23" s="38"/>
      <c r="KGJ23" s="38"/>
      <c r="KGK23" s="38"/>
      <c r="KGL23" s="38"/>
      <c r="KGM23" s="38"/>
      <c r="KGN23" s="38"/>
      <c r="KGO23" s="38"/>
      <c r="KGP23" s="38"/>
      <c r="KGQ23" s="38"/>
      <c r="KGR23" s="38"/>
      <c r="KGS23" s="38"/>
      <c r="KGT23" s="38"/>
      <c r="KGU23" s="38"/>
      <c r="KGV23" s="38"/>
      <c r="KGW23" s="38"/>
      <c r="KGX23" s="38"/>
      <c r="KGY23" s="38"/>
      <c r="KGZ23" s="38"/>
      <c r="KHA23" s="38"/>
      <c r="KHB23" s="38"/>
      <c r="KHC23" s="38"/>
      <c r="KHD23" s="38"/>
      <c r="KHE23" s="38"/>
      <c r="KHF23" s="38"/>
      <c r="KHG23" s="38"/>
      <c r="KHH23" s="38"/>
      <c r="KHI23" s="38"/>
      <c r="KHJ23" s="38"/>
      <c r="KHK23" s="38"/>
      <c r="KHL23" s="38"/>
      <c r="KHM23" s="38"/>
      <c r="KHN23" s="38"/>
      <c r="KHO23" s="38"/>
      <c r="KHP23" s="38"/>
      <c r="KHQ23" s="38"/>
      <c r="KHR23" s="38"/>
      <c r="KHS23" s="38"/>
      <c r="KHT23" s="38"/>
      <c r="KHU23" s="38"/>
      <c r="KHV23" s="38"/>
      <c r="KHW23" s="38"/>
      <c r="KHX23" s="38"/>
      <c r="KHY23" s="38"/>
      <c r="KHZ23" s="38"/>
      <c r="KIA23" s="38"/>
      <c r="KIB23" s="38"/>
      <c r="KIC23" s="38"/>
      <c r="KID23" s="38"/>
      <c r="KIE23" s="38"/>
      <c r="KIF23" s="38"/>
      <c r="KIG23" s="38"/>
      <c r="KIH23" s="38"/>
      <c r="KII23" s="38"/>
      <c r="KIJ23" s="38"/>
      <c r="KIK23" s="38"/>
      <c r="KIL23" s="38"/>
      <c r="KIM23" s="38"/>
      <c r="KIN23" s="38"/>
      <c r="KIO23" s="38"/>
      <c r="KIP23" s="38"/>
      <c r="KIQ23" s="38"/>
      <c r="KIR23" s="38"/>
      <c r="KIS23" s="38"/>
      <c r="KIT23" s="38"/>
      <c r="KIU23" s="38"/>
      <c r="KIV23" s="38"/>
      <c r="KIW23" s="38"/>
      <c r="KIX23" s="38"/>
      <c r="KIY23" s="38"/>
      <c r="KIZ23" s="38"/>
      <c r="KJA23" s="38"/>
      <c r="KJB23" s="38"/>
      <c r="KJC23" s="38"/>
      <c r="KJD23" s="38"/>
      <c r="KJE23" s="38"/>
      <c r="KJF23" s="38"/>
      <c r="KJG23" s="38"/>
      <c r="KJH23" s="38"/>
      <c r="KJI23" s="38"/>
      <c r="KJJ23" s="38"/>
      <c r="KJK23" s="38"/>
      <c r="KJL23" s="38"/>
      <c r="KJM23" s="38"/>
      <c r="KJN23" s="38"/>
      <c r="KJO23" s="38"/>
      <c r="KJP23" s="38"/>
      <c r="KJQ23" s="38"/>
      <c r="KJR23" s="38"/>
      <c r="KJS23" s="38"/>
      <c r="KJT23" s="38"/>
      <c r="KJU23" s="38"/>
      <c r="KJV23" s="38"/>
      <c r="KJW23" s="38"/>
      <c r="KJX23" s="38"/>
      <c r="KJY23" s="38"/>
      <c r="KJZ23" s="38"/>
      <c r="KKA23" s="38"/>
      <c r="KKB23" s="38"/>
      <c r="KKC23" s="38"/>
      <c r="KKD23" s="38"/>
      <c r="KKE23" s="38"/>
      <c r="KKF23" s="38"/>
      <c r="KKG23" s="38"/>
      <c r="KKH23" s="38"/>
      <c r="KKI23" s="38"/>
      <c r="KKJ23" s="38"/>
      <c r="KKK23" s="38"/>
      <c r="KKL23" s="38"/>
      <c r="KKM23" s="38"/>
      <c r="KKN23" s="38"/>
      <c r="KKO23" s="38"/>
      <c r="KKP23" s="38"/>
      <c r="KKQ23" s="38"/>
      <c r="KKR23" s="38"/>
      <c r="KKS23" s="38"/>
      <c r="KKT23" s="38"/>
      <c r="KKU23" s="38"/>
      <c r="KKV23" s="38"/>
      <c r="KKW23" s="38"/>
      <c r="KKX23" s="38"/>
      <c r="KKY23" s="38"/>
      <c r="KKZ23" s="38"/>
      <c r="KLA23" s="38"/>
      <c r="KLB23" s="38"/>
      <c r="KLC23" s="38"/>
      <c r="KLD23" s="38"/>
      <c r="KLE23" s="38"/>
      <c r="KLF23" s="38"/>
      <c r="KLG23" s="38"/>
      <c r="KLH23" s="38"/>
      <c r="KLI23" s="38"/>
      <c r="KLJ23" s="38"/>
      <c r="KLK23" s="38"/>
      <c r="KLL23" s="38"/>
      <c r="KLM23" s="38"/>
      <c r="KLN23" s="38"/>
      <c r="KLO23" s="38"/>
      <c r="KLP23" s="38"/>
      <c r="KLQ23" s="38"/>
      <c r="KLR23" s="38"/>
      <c r="KLS23" s="38"/>
      <c r="KLT23" s="38"/>
      <c r="KLU23" s="38"/>
      <c r="KLV23" s="38"/>
      <c r="KLW23" s="38"/>
      <c r="KLX23" s="38"/>
      <c r="KLY23" s="38"/>
      <c r="KLZ23" s="38"/>
      <c r="KMA23" s="38"/>
      <c r="KMB23" s="38"/>
      <c r="KMC23" s="38"/>
      <c r="KMD23" s="38"/>
      <c r="KME23" s="38"/>
      <c r="KMF23" s="38"/>
      <c r="KMG23" s="38"/>
      <c r="KMH23" s="38"/>
      <c r="KMI23" s="38"/>
      <c r="KMJ23" s="38"/>
      <c r="KMK23" s="38"/>
      <c r="KML23" s="38"/>
      <c r="KMM23" s="38"/>
      <c r="KMN23" s="38"/>
      <c r="KMO23" s="38"/>
      <c r="KMP23" s="38"/>
      <c r="KMQ23" s="38"/>
      <c r="KMR23" s="38"/>
      <c r="KMS23" s="38"/>
      <c r="KMT23" s="38"/>
      <c r="KMU23" s="38"/>
      <c r="KMV23" s="38"/>
      <c r="KMW23" s="38"/>
      <c r="KMX23" s="38"/>
      <c r="KMY23" s="38"/>
      <c r="KMZ23" s="38"/>
      <c r="KNA23" s="38"/>
      <c r="KNB23" s="38"/>
      <c r="KNC23" s="38"/>
      <c r="KND23" s="38"/>
      <c r="KNE23" s="38"/>
      <c r="KNF23" s="38"/>
      <c r="KNG23" s="38"/>
      <c r="KNH23" s="38"/>
      <c r="KNI23" s="38"/>
      <c r="KNJ23" s="38"/>
      <c r="KNK23" s="38"/>
      <c r="KNL23" s="38"/>
      <c r="KNM23" s="38"/>
      <c r="KNN23" s="38"/>
      <c r="KNO23" s="38"/>
      <c r="KNP23" s="38"/>
      <c r="KNQ23" s="38"/>
      <c r="KNR23" s="38"/>
      <c r="KNS23" s="38"/>
      <c r="KNT23" s="38"/>
      <c r="KNU23" s="38"/>
      <c r="KNV23" s="38"/>
      <c r="KNW23" s="38"/>
      <c r="KNX23" s="38"/>
      <c r="KNY23" s="38"/>
      <c r="KNZ23" s="38"/>
      <c r="KOA23" s="38"/>
      <c r="KOB23" s="38"/>
      <c r="KOC23" s="38"/>
      <c r="KOD23" s="38"/>
      <c r="KOE23" s="38"/>
      <c r="KOF23" s="38"/>
      <c r="KOG23" s="38"/>
      <c r="KOH23" s="38"/>
      <c r="KOI23" s="38"/>
      <c r="KOJ23" s="38"/>
      <c r="KOK23" s="38"/>
      <c r="KOL23" s="38"/>
      <c r="KOM23" s="38"/>
      <c r="KON23" s="38"/>
      <c r="KOO23" s="38"/>
      <c r="KOP23" s="38"/>
      <c r="KOQ23" s="38"/>
      <c r="KOR23" s="38"/>
      <c r="KOS23" s="38"/>
      <c r="KOT23" s="38"/>
      <c r="KOU23" s="38"/>
      <c r="KOV23" s="38"/>
      <c r="KOW23" s="38"/>
      <c r="KOX23" s="38"/>
      <c r="KOY23" s="38"/>
      <c r="KOZ23" s="38"/>
      <c r="KPA23" s="38"/>
      <c r="KPB23" s="38"/>
      <c r="KPC23" s="38"/>
      <c r="KPD23" s="38"/>
      <c r="KPE23" s="38"/>
      <c r="KPF23" s="38"/>
      <c r="KPG23" s="38"/>
      <c r="KPH23" s="38"/>
      <c r="KPI23" s="38"/>
      <c r="KPJ23" s="38"/>
      <c r="KPK23" s="38"/>
      <c r="KPL23" s="38"/>
      <c r="KPM23" s="38"/>
      <c r="KPN23" s="38"/>
      <c r="KPO23" s="38"/>
      <c r="KPP23" s="38"/>
      <c r="KPQ23" s="38"/>
      <c r="KPR23" s="38"/>
      <c r="KPS23" s="38"/>
      <c r="KPT23" s="38"/>
      <c r="KPU23" s="38"/>
      <c r="KPV23" s="38"/>
      <c r="KPW23" s="38"/>
      <c r="KPX23" s="38"/>
      <c r="KPY23" s="38"/>
      <c r="KPZ23" s="38"/>
      <c r="KQA23" s="38"/>
      <c r="KQB23" s="38"/>
      <c r="KQC23" s="38"/>
      <c r="KQD23" s="38"/>
      <c r="KQE23" s="38"/>
      <c r="KQF23" s="38"/>
      <c r="KQG23" s="38"/>
      <c r="KQH23" s="38"/>
      <c r="KQI23" s="38"/>
      <c r="KQJ23" s="38"/>
      <c r="KQK23" s="38"/>
      <c r="KQL23" s="38"/>
      <c r="KQM23" s="38"/>
      <c r="KQN23" s="38"/>
      <c r="KQO23" s="38"/>
      <c r="KQP23" s="38"/>
      <c r="KQQ23" s="38"/>
      <c r="KQR23" s="38"/>
      <c r="KQS23" s="38"/>
      <c r="KQT23" s="38"/>
      <c r="KQU23" s="38"/>
      <c r="KQV23" s="38"/>
      <c r="KQW23" s="38"/>
      <c r="KQX23" s="38"/>
      <c r="KQY23" s="38"/>
      <c r="KQZ23" s="38"/>
      <c r="KRA23" s="38"/>
      <c r="KRB23" s="38"/>
      <c r="KRC23" s="38"/>
      <c r="KRD23" s="38"/>
      <c r="KRE23" s="38"/>
      <c r="KRF23" s="38"/>
      <c r="KRG23" s="38"/>
      <c r="KRH23" s="38"/>
      <c r="KRI23" s="38"/>
      <c r="KRJ23" s="38"/>
      <c r="KRK23" s="38"/>
      <c r="KRL23" s="38"/>
      <c r="KRM23" s="38"/>
      <c r="KRN23" s="38"/>
      <c r="KRO23" s="38"/>
      <c r="KRP23" s="38"/>
      <c r="KRQ23" s="38"/>
      <c r="KRR23" s="38"/>
      <c r="KRS23" s="38"/>
      <c r="KRT23" s="38"/>
      <c r="KRU23" s="38"/>
      <c r="KRV23" s="38"/>
      <c r="KRW23" s="38"/>
      <c r="KRX23" s="38"/>
      <c r="KRY23" s="38"/>
      <c r="KRZ23" s="38"/>
      <c r="KSA23" s="38"/>
      <c r="KSB23" s="38"/>
      <c r="KSC23" s="38"/>
      <c r="KSD23" s="38"/>
      <c r="KSE23" s="38"/>
      <c r="KSF23" s="38"/>
      <c r="KSG23" s="38"/>
      <c r="KSH23" s="38"/>
      <c r="KSI23" s="38"/>
      <c r="KSJ23" s="38"/>
      <c r="KSK23" s="38"/>
      <c r="KSL23" s="38"/>
      <c r="KSM23" s="38"/>
      <c r="KSN23" s="38"/>
      <c r="KSO23" s="38"/>
      <c r="KSP23" s="38"/>
      <c r="KSQ23" s="38"/>
      <c r="KSR23" s="38"/>
      <c r="KSS23" s="38"/>
      <c r="KST23" s="38"/>
      <c r="KSU23" s="38"/>
      <c r="KSV23" s="38"/>
      <c r="KSW23" s="38"/>
      <c r="KSX23" s="38"/>
      <c r="KSY23" s="38"/>
      <c r="KSZ23" s="38"/>
      <c r="KTA23" s="38"/>
      <c r="KTB23" s="38"/>
      <c r="KTC23" s="38"/>
      <c r="KTD23" s="38"/>
      <c r="KTE23" s="38"/>
      <c r="KTF23" s="38"/>
      <c r="KTG23" s="38"/>
      <c r="KTH23" s="38"/>
      <c r="KTI23" s="38"/>
      <c r="KTJ23" s="38"/>
      <c r="KTK23" s="38"/>
      <c r="KTL23" s="38"/>
      <c r="KTM23" s="38"/>
      <c r="KTN23" s="38"/>
      <c r="KTO23" s="38"/>
      <c r="KTP23" s="38"/>
      <c r="KTQ23" s="38"/>
      <c r="KTR23" s="38"/>
      <c r="KTS23" s="38"/>
      <c r="KTT23" s="38"/>
      <c r="KTU23" s="38"/>
      <c r="KTV23" s="38"/>
      <c r="KTW23" s="38"/>
      <c r="KTX23" s="38"/>
      <c r="KTY23" s="38"/>
      <c r="KTZ23" s="38"/>
      <c r="KUA23" s="38"/>
      <c r="KUB23" s="38"/>
      <c r="KUC23" s="38"/>
      <c r="KUD23" s="38"/>
      <c r="KUE23" s="38"/>
      <c r="KUF23" s="38"/>
      <c r="KUG23" s="38"/>
      <c r="KUH23" s="38"/>
      <c r="KUI23" s="38"/>
      <c r="KUJ23" s="38"/>
      <c r="KUK23" s="38"/>
      <c r="KUL23" s="38"/>
      <c r="KUM23" s="38"/>
      <c r="KUN23" s="38"/>
      <c r="KUO23" s="38"/>
      <c r="KUP23" s="38"/>
      <c r="KUQ23" s="38"/>
      <c r="KUR23" s="38"/>
      <c r="KUS23" s="38"/>
      <c r="KUT23" s="38"/>
      <c r="KUU23" s="38"/>
      <c r="KUV23" s="38"/>
      <c r="KUW23" s="38"/>
      <c r="KUX23" s="38"/>
      <c r="KUY23" s="38"/>
      <c r="KUZ23" s="38"/>
      <c r="KVA23" s="38"/>
      <c r="KVB23" s="38"/>
      <c r="KVC23" s="38"/>
      <c r="KVD23" s="38"/>
      <c r="KVE23" s="38"/>
      <c r="KVF23" s="38"/>
      <c r="KVG23" s="38"/>
      <c r="KVH23" s="38"/>
      <c r="KVI23" s="38"/>
      <c r="KVJ23" s="38"/>
      <c r="KVK23" s="38"/>
      <c r="KVL23" s="38"/>
      <c r="KVM23" s="38"/>
      <c r="KVN23" s="38"/>
      <c r="KVO23" s="38"/>
      <c r="KVP23" s="38"/>
      <c r="KVQ23" s="38"/>
      <c r="KVR23" s="38"/>
      <c r="KVS23" s="38"/>
      <c r="KVT23" s="38"/>
      <c r="KVU23" s="38"/>
      <c r="KVV23" s="38"/>
      <c r="KVW23" s="38"/>
      <c r="KVX23" s="38"/>
      <c r="KVY23" s="38"/>
      <c r="KVZ23" s="38"/>
      <c r="KWA23" s="38"/>
      <c r="KWB23" s="38"/>
      <c r="KWC23" s="38"/>
      <c r="KWD23" s="38"/>
      <c r="KWE23" s="38"/>
      <c r="KWF23" s="38"/>
      <c r="KWG23" s="38"/>
      <c r="KWH23" s="38"/>
      <c r="KWI23" s="38"/>
      <c r="KWJ23" s="38"/>
      <c r="KWK23" s="38"/>
      <c r="KWL23" s="38"/>
      <c r="KWM23" s="38"/>
      <c r="KWN23" s="38"/>
      <c r="KWO23" s="38"/>
      <c r="KWP23" s="38"/>
      <c r="KWQ23" s="38"/>
      <c r="KWR23" s="38"/>
      <c r="KWS23" s="38"/>
      <c r="KWT23" s="38"/>
      <c r="KWU23" s="38"/>
      <c r="KWV23" s="38"/>
      <c r="KWW23" s="38"/>
      <c r="KWX23" s="38"/>
      <c r="KWY23" s="38"/>
      <c r="KWZ23" s="38"/>
      <c r="KXA23" s="38"/>
      <c r="KXB23" s="38"/>
      <c r="KXC23" s="38"/>
      <c r="KXD23" s="38"/>
      <c r="KXE23" s="38"/>
      <c r="KXF23" s="38"/>
      <c r="KXG23" s="38"/>
      <c r="KXH23" s="38"/>
      <c r="KXI23" s="38"/>
      <c r="KXJ23" s="38"/>
      <c r="KXK23" s="38"/>
      <c r="KXL23" s="38"/>
      <c r="KXM23" s="38"/>
      <c r="KXN23" s="38"/>
      <c r="KXO23" s="38"/>
      <c r="KXP23" s="38"/>
      <c r="KXQ23" s="38"/>
      <c r="KXR23" s="38"/>
      <c r="KXS23" s="38"/>
      <c r="KXT23" s="38"/>
      <c r="KXU23" s="38"/>
      <c r="KXV23" s="38"/>
      <c r="KXW23" s="38"/>
      <c r="KXX23" s="38"/>
      <c r="KXY23" s="38"/>
      <c r="KXZ23" s="38"/>
      <c r="KYA23" s="38"/>
      <c r="KYB23" s="38"/>
      <c r="KYC23" s="38"/>
      <c r="KYD23" s="38"/>
      <c r="KYE23" s="38"/>
      <c r="KYF23" s="38"/>
      <c r="KYG23" s="38"/>
      <c r="KYH23" s="38"/>
      <c r="KYI23" s="38"/>
      <c r="KYJ23" s="38"/>
      <c r="KYK23" s="38"/>
      <c r="KYL23" s="38"/>
      <c r="KYM23" s="38"/>
      <c r="KYN23" s="38"/>
      <c r="KYO23" s="38"/>
      <c r="KYP23" s="38"/>
      <c r="KYQ23" s="38"/>
      <c r="KYR23" s="38"/>
      <c r="KYS23" s="38"/>
      <c r="KYT23" s="38"/>
      <c r="KYU23" s="38"/>
      <c r="KYV23" s="38"/>
      <c r="KYW23" s="38"/>
      <c r="KYX23" s="38"/>
      <c r="KYY23" s="38"/>
      <c r="KYZ23" s="38"/>
      <c r="KZA23" s="38"/>
      <c r="KZB23" s="38"/>
      <c r="KZC23" s="38"/>
      <c r="KZD23" s="38"/>
      <c r="KZE23" s="38"/>
      <c r="KZF23" s="38"/>
      <c r="KZG23" s="38"/>
      <c r="KZH23" s="38"/>
      <c r="KZI23" s="38"/>
      <c r="KZJ23" s="38"/>
      <c r="KZK23" s="38"/>
      <c r="KZL23" s="38"/>
      <c r="KZM23" s="38"/>
      <c r="KZN23" s="38"/>
      <c r="KZO23" s="38"/>
      <c r="KZP23" s="38"/>
      <c r="KZQ23" s="38"/>
      <c r="KZR23" s="38"/>
      <c r="KZS23" s="38"/>
      <c r="KZT23" s="38"/>
      <c r="KZU23" s="38"/>
      <c r="KZV23" s="38"/>
      <c r="KZW23" s="38"/>
      <c r="KZX23" s="38"/>
      <c r="KZY23" s="38"/>
      <c r="KZZ23" s="38"/>
      <c r="LAA23" s="38"/>
      <c r="LAB23" s="38"/>
      <c r="LAC23" s="38"/>
      <c r="LAD23" s="38"/>
      <c r="LAE23" s="38"/>
      <c r="LAF23" s="38"/>
      <c r="LAG23" s="38"/>
      <c r="LAH23" s="38"/>
      <c r="LAI23" s="38"/>
      <c r="LAJ23" s="38"/>
      <c r="LAK23" s="38"/>
      <c r="LAL23" s="38"/>
      <c r="LAM23" s="38"/>
      <c r="LAN23" s="38"/>
      <c r="LAO23" s="38"/>
      <c r="LAP23" s="38"/>
      <c r="LAQ23" s="38"/>
      <c r="LAR23" s="38"/>
      <c r="LAS23" s="38"/>
      <c r="LAT23" s="38"/>
      <c r="LAU23" s="38"/>
      <c r="LAV23" s="38"/>
      <c r="LAW23" s="38"/>
      <c r="LAX23" s="38"/>
      <c r="LAY23" s="38"/>
      <c r="LAZ23" s="38"/>
      <c r="LBA23" s="38"/>
      <c r="LBB23" s="38"/>
      <c r="LBC23" s="38"/>
      <c r="LBD23" s="38"/>
      <c r="LBE23" s="38"/>
      <c r="LBF23" s="38"/>
      <c r="LBG23" s="38"/>
      <c r="LBH23" s="38"/>
      <c r="LBI23" s="38"/>
      <c r="LBJ23" s="38"/>
      <c r="LBK23" s="38"/>
      <c r="LBL23" s="38"/>
      <c r="LBM23" s="38"/>
      <c r="LBN23" s="38"/>
      <c r="LBO23" s="38"/>
      <c r="LBP23" s="38"/>
      <c r="LBQ23" s="38"/>
      <c r="LBR23" s="38"/>
      <c r="LBS23" s="38"/>
      <c r="LBT23" s="38"/>
      <c r="LBU23" s="38"/>
      <c r="LBV23" s="38"/>
      <c r="LBW23" s="38"/>
      <c r="LBX23" s="38"/>
      <c r="LBY23" s="38"/>
      <c r="LBZ23" s="38"/>
      <c r="LCA23" s="38"/>
      <c r="LCB23" s="38"/>
      <c r="LCC23" s="38"/>
      <c r="LCD23" s="38"/>
      <c r="LCE23" s="38"/>
      <c r="LCF23" s="38"/>
      <c r="LCG23" s="38"/>
      <c r="LCH23" s="38"/>
      <c r="LCI23" s="38"/>
      <c r="LCJ23" s="38"/>
      <c r="LCK23" s="38"/>
      <c r="LCL23" s="38"/>
      <c r="LCM23" s="38"/>
      <c r="LCN23" s="38"/>
      <c r="LCO23" s="38"/>
      <c r="LCP23" s="38"/>
      <c r="LCQ23" s="38"/>
      <c r="LCR23" s="38"/>
      <c r="LCS23" s="38"/>
      <c r="LCT23" s="38"/>
      <c r="LCU23" s="38"/>
      <c r="LCV23" s="38"/>
      <c r="LCW23" s="38"/>
      <c r="LCX23" s="38"/>
      <c r="LCY23" s="38"/>
      <c r="LCZ23" s="38"/>
      <c r="LDA23" s="38"/>
      <c r="LDB23" s="38"/>
      <c r="LDC23" s="38"/>
      <c r="LDD23" s="38"/>
      <c r="LDE23" s="38"/>
      <c r="LDF23" s="38"/>
      <c r="LDG23" s="38"/>
      <c r="LDH23" s="38"/>
      <c r="LDI23" s="38"/>
      <c r="LDJ23" s="38"/>
      <c r="LDK23" s="38"/>
      <c r="LDL23" s="38"/>
      <c r="LDM23" s="38"/>
      <c r="LDN23" s="38"/>
      <c r="LDO23" s="38"/>
      <c r="LDP23" s="38"/>
      <c r="LDQ23" s="38"/>
      <c r="LDR23" s="38"/>
      <c r="LDS23" s="38"/>
      <c r="LDT23" s="38"/>
      <c r="LDU23" s="38"/>
      <c r="LDV23" s="38"/>
      <c r="LDW23" s="38"/>
      <c r="LDX23" s="38"/>
      <c r="LDY23" s="38"/>
      <c r="LDZ23" s="38"/>
      <c r="LEA23" s="38"/>
      <c r="LEB23" s="38"/>
      <c r="LEC23" s="38"/>
      <c r="LED23" s="38"/>
      <c r="LEE23" s="38"/>
      <c r="LEF23" s="38"/>
      <c r="LEG23" s="38"/>
      <c r="LEH23" s="38"/>
      <c r="LEI23" s="38"/>
      <c r="LEJ23" s="38"/>
      <c r="LEK23" s="38"/>
      <c r="LEL23" s="38"/>
      <c r="LEM23" s="38"/>
      <c r="LEN23" s="38"/>
      <c r="LEO23" s="38"/>
      <c r="LEP23" s="38"/>
      <c r="LEQ23" s="38"/>
      <c r="LER23" s="38"/>
      <c r="LES23" s="38"/>
      <c r="LET23" s="38"/>
      <c r="LEU23" s="38"/>
      <c r="LEV23" s="38"/>
      <c r="LEW23" s="38"/>
      <c r="LEX23" s="38"/>
      <c r="LEY23" s="38"/>
      <c r="LEZ23" s="38"/>
      <c r="LFA23" s="38"/>
      <c r="LFB23" s="38"/>
      <c r="LFC23" s="38"/>
      <c r="LFD23" s="38"/>
      <c r="LFE23" s="38"/>
      <c r="LFF23" s="38"/>
      <c r="LFG23" s="38"/>
      <c r="LFH23" s="38"/>
      <c r="LFI23" s="38"/>
      <c r="LFJ23" s="38"/>
      <c r="LFK23" s="38"/>
      <c r="LFL23" s="38"/>
      <c r="LFM23" s="38"/>
      <c r="LFN23" s="38"/>
      <c r="LFO23" s="38"/>
      <c r="LFP23" s="38"/>
      <c r="LFQ23" s="38"/>
      <c r="LFR23" s="38"/>
      <c r="LFS23" s="38"/>
      <c r="LFT23" s="38"/>
      <c r="LFU23" s="38"/>
      <c r="LFV23" s="38"/>
      <c r="LFW23" s="38"/>
      <c r="LFX23" s="38"/>
      <c r="LFY23" s="38"/>
      <c r="LFZ23" s="38"/>
      <c r="LGA23" s="38"/>
      <c r="LGB23" s="38"/>
      <c r="LGC23" s="38"/>
      <c r="LGD23" s="38"/>
      <c r="LGE23" s="38"/>
      <c r="LGF23" s="38"/>
      <c r="LGG23" s="38"/>
      <c r="LGH23" s="38"/>
      <c r="LGI23" s="38"/>
      <c r="LGJ23" s="38"/>
      <c r="LGK23" s="38"/>
      <c r="LGL23" s="38"/>
      <c r="LGM23" s="38"/>
      <c r="LGN23" s="38"/>
      <c r="LGO23" s="38"/>
      <c r="LGP23" s="38"/>
      <c r="LGQ23" s="38"/>
      <c r="LGR23" s="38"/>
      <c r="LGS23" s="38"/>
      <c r="LGT23" s="38"/>
      <c r="LGU23" s="38"/>
      <c r="LGV23" s="38"/>
      <c r="LGW23" s="38"/>
      <c r="LGX23" s="38"/>
      <c r="LGY23" s="38"/>
      <c r="LGZ23" s="38"/>
      <c r="LHA23" s="38"/>
      <c r="LHB23" s="38"/>
      <c r="LHC23" s="38"/>
      <c r="LHD23" s="38"/>
      <c r="LHE23" s="38"/>
      <c r="LHF23" s="38"/>
      <c r="LHG23" s="38"/>
      <c r="LHH23" s="38"/>
      <c r="LHI23" s="38"/>
      <c r="LHJ23" s="38"/>
      <c r="LHK23" s="38"/>
      <c r="LHL23" s="38"/>
      <c r="LHM23" s="38"/>
      <c r="LHN23" s="38"/>
      <c r="LHO23" s="38"/>
      <c r="LHP23" s="38"/>
      <c r="LHQ23" s="38"/>
      <c r="LHR23" s="38"/>
      <c r="LHS23" s="38"/>
      <c r="LHT23" s="38"/>
      <c r="LHU23" s="38"/>
      <c r="LHV23" s="38"/>
      <c r="LHW23" s="38"/>
      <c r="LHX23" s="38"/>
      <c r="LHY23" s="38"/>
      <c r="LHZ23" s="38"/>
      <c r="LIA23" s="38"/>
      <c r="LIB23" s="38"/>
      <c r="LIC23" s="38"/>
      <c r="LID23" s="38"/>
      <c r="LIE23" s="38"/>
      <c r="LIF23" s="38"/>
      <c r="LIG23" s="38"/>
      <c r="LIH23" s="38"/>
      <c r="LII23" s="38"/>
      <c r="LIJ23" s="38"/>
      <c r="LIK23" s="38"/>
      <c r="LIL23" s="38"/>
      <c r="LIM23" s="38"/>
      <c r="LIN23" s="38"/>
      <c r="LIO23" s="38"/>
      <c r="LIP23" s="38"/>
      <c r="LIQ23" s="38"/>
      <c r="LIR23" s="38"/>
      <c r="LIS23" s="38"/>
      <c r="LIT23" s="38"/>
      <c r="LIU23" s="38"/>
      <c r="LIV23" s="38"/>
      <c r="LIW23" s="38"/>
      <c r="LIX23" s="38"/>
      <c r="LIY23" s="38"/>
      <c r="LIZ23" s="38"/>
      <c r="LJA23" s="38"/>
      <c r="LJB23" s="38"/>
      <c r="LJC23" s="38"/>
      <c r="LJD23" s="38"/>
      <c r="LJE23" s="38"/>
      <c r="LJF23" s="38"/>
      <c r="LJG23" s="38"/>
      <c r="LJH23" s="38"/>
      <c r="LJI23" s="38"/>
      <c r="LJJ23" s="38"/>
      <c r="LJK23" s="38"/>
      <c r="LJL23" s="38"/>
      <c r="LJM23" s="38"/>
      <c r="LJN23" s="38"/>
      <c r="LJO23" s="38"/>
      <c r="LJP23" s="38"/>
      <c r="LJQ23" s="38"/>
      <c r="LJR23" s="38"/>
      <c r="LJS23" s="38"/>
      <c r="LJT23" s="38"/>
      <c r="LJU23" s="38"/>
      <c r="LJV23" s="38"/>
      <c r="LJW23" s="38"/>
      <c r="LJX23" s="38"/>
      <c r="LJY23" s="38"/>
      <c r="LJZ23" s="38"/>
      <c r="LKA23" s="38"/>
      <c r="LKB23" s="38"/>
      <c r="LKC23" s="38"/>
      <c r="LKD23" s="38"/>
      <c r="LKE23" s="38"/>
      <c r="LKF23" s="38"/>
      <c r="LKG23" s="38"/>
      <c r="LKH23" s="38"/>
      <c r="LKI23" s="38"/>
      <c r="LKJ23" s="38"/>
      <c r="LKK23" s="38"/>
      <c r="LKL23" s="38"/>
      <c r="LKM23" s="38"/>
      <c r="LKN23" s="38"/>
      <c r="LKO23" s="38"/>
      <c r="LKP23" s="38"/>
      <c r="LKQ23" s="38"/>
      <c r="LKR23" s="38"/>
      <c r="LKS23" s="38"/>
      <c r="LKT23" s="38"/>
      <c r="LKU23" s="38"/>
      <c r="LKV23" s="38"/>
      <c r="LKW23" s="38"/>
      <c r="LKX23" s="38"/>
      <c r="LKY23" s="38"/>
      <c r="LKZ23" s="38"/>
      <c r="LLA23" s="38"/>
      <c r="LLB23" s="38"/>
      <c r="LLC23" s="38"/>
      <c r="LLD23" s="38"/>
      <c r="LLE23" s="38"/>
      <c r="LLF23" s="38"/>
      <c r="LLG23" s="38"/>
      <c r="LLH23" s="38"/>
      <c r="LLI23" s="38"/>
      <c r="LLJ23" s="38"/>
      <c r="LLK23" s="38"/>
      <c r="LLL23" s="38"/>
      <c r="LLM23" s="38"/>
      <c r="LLN23" s="38"/>
      <c r="LLO23" s="38"/>
      <c r="LLP23" s="38"/>
      <c r="LLQ23" s="38"/>
      <c r="LLR23" s="38"/>
      <c r="LLS23" s="38"/>
      <c r="LLT23" s="38"/>
      <c r="LLU23" s="38"/>
      <c r="LLV23" s="38"/>
      <c r="LLW23" s="38"/>
      <c r="LLX23" s="38"/>
      <c r="LLY23" s="38"/>
      <c r="LLZ23" s="38"/>
      <c r="LMA23" s="38"/>
      <c r="LMB23" s="38"/>
      <c r="LMC23" s="38"/>
      <c r="LMD23" s="38"/>
      <c r="LME23" s="38"/>
      <c r="LMF23" s="38"/>
      <c r="LMG23" s="38"/>
      <c r="LMH23" s="38"/>
      <c r="LMI23" s="38"/>
      <c r="LMJ23" s="38"/>
      <c r="LMK23" s="38"/>
      <c r="LML23" s="38"/>
      <c r="LMM23" s="38"/>
      <c r="LMN23" s="38"/>
      <c r="LMO23" s="38"/>
      <c r="LMP23" s="38"/>
      <c r="LMQ23" s="38"/>
      <c r="LMR23" s="38"/>
      <c r="LMS23" s="38"/>
      <c r="LMT23" s="38"/>
      <c r="LMU23" s="38"/>
      <c r="LMV23" s="38"/>
      <c r="LMW23" s="38"/>
      <c r="LMX23" s="38"/>
      <c r="LMY23" s="38"/>
      <c r="LMZ23" s="38"/>
      <c r="LNA23" s="38"/>
      <c r="LNB23" s="38"/>
      <c r="LNC23" s="38"/>
      <c r="LND23" s="38"/>
      <c r="LNE23" s="38"/>
      <c r="LNF23" s="38"/>
      <c r="LNG23" s="38"/>
      <c r="LNH23" s="38"/>
      <c r="LNI23" s="38"/>
      <c r="LNJ23" s="38"/>
      <c r="LNK23" s="38"/>
      <c r="LNL23" s="38"/>
      <c r="LNM23" s="38"/>
      <c r="LNN23" s="38"/>
      <c r="LNO23" s="38"/>
      <c r="LNP23" s="38"/>
      <c r="LNQ23" s="38"/>
      <c r="LNR23" s="38"/>
      <c r="LNS23" s="38"/>
      <c r="LNT23" s="38"/>
      <c r="LNU23" s="38"/>
      <c r="LNV23" s="38"/>
      <c r="LNW23" s="38"/>
      <c r="LNX23" s="38"/>
      <c r="LNY23" s="38"/>
      <c r="LNZ23" s="38"/>
      <c r="LOA23" s="38"/>
      <c r="LOB23" s="38"/>
      <c r="LOC23" s="38"/>
      <c r="LOD23" s="38"/>
      <c r="LOE23" s="38"/>
      <c r="LOF23" s="38"/>
      <c r="LOG23" s="38"/>
      <c r="LOH23" s="38"/>
      <c r="LOI23" s="38"/>
      <c r="LOJ23" s="38"/>
      <c r="LOK23" s="38"/>
      <c r="LOL23" s="38"/>
      <c r="LOM23" s="38"/>
      <c r="LON23" s="38"/>
      <c r="LOO23" s="38"/>
      <c r="LOP23" s="38"/>
      <c r="LOQ23" s="38"/>
      <c r="LOR23" s="38"/>
      <c r="LOS23" s="38"/>
      <c r="LOT23" s="38"/>
      <c r="LOU23" s="38"/>
      <c r="LOV23" s="38"/>
      <c r="LOW23" s="38"/>
      <c r="LOX23" s="38"/>
      <c r="LOY23" s="38"/>
      <c r="LOZ23" s="38"/>
      <c r="LPA23" s="38"/>
      <c r="LPB23" s="38"/>
      <c r="LPC23" s="38"/>
      <c r="LPD23" s="38"/>
      <c r="LPE23" s="38"/>
      <c r="LPF23" s="38"/>
      <c r="LPG23" s="38"/>
      <c r="LPH23" s="38"/>
      <c r="LPI23" s="38"/>
      <c r="LPJ23" s="38"/>
      <c r="LPK23" s="38"/>
      <c r="LPL23" s="38"/>
      <c r="LPM23" s="38"/>
      <c r="LPN23" s="38"/>
      <c r="LPO23" s="38"/>
      <c r="LPP23" s="38"/>
      <c r="LPQ23" s="38"/>
      <c r="LPR23" s="38"/>
      <c r="LPS23" s="38"/>
      <c r="LPT23" s="38"/>
      <c r="LPU23" s="38"/>
      <c r="LPV23" s="38"/>
      <c r="LPW23" s="38"/>
      <c r="LPX23" s="38"/>
      <c r="LPY23" s="38"/>
      <c r="LPZ23" s="38"/>
      <c r="LQA23" s="38"/>
      <c r="LQB23" s="38"/>
      <c r="LQC23" s="38"/>
      <c r="LQD23" s="38"/>
      <c r="LQE23" s="38"/>
      <c r="LQF23" s="38"/>
      <c r="LQG23" s="38"/>
      <c r="LQH23" s="38"/>
      <c r="LQI23" s="38"/>
      <c r="LQJ23" s="38"/>
      <c r="LQK23" s="38"/>
      <c r="LQL23" s="38"/>
      <c r="LQM23" s="38"/>
      <c r="LQN23" s="38"/>
      <c r="LQO23" s="38"/>
      <c r="LQP23" s="38"/>
      <c r="LQQ23" s="38"/>
      <c r="LQR23" s="38"/>
      <c r="LQS23" s="38"/>
      <c r="LQT23" s="38"/>
      <c r="LQU23" s="38"/>
      <c r="LQV23" s="38"/>
      <c r="LQW23" s="38"/>
      <c r="LQX23" s="38"/>
      <c r="LQY23" s="38"/>
      <c r="LQZ23" s="38"/>
      <c r="LRA23" s="38"/>
      <c r="LRB23" s="38"/>
      <c r="LRC23" s="38"/>
      <c r="LRD23" s="38"/>
      <c r="LRE23" s="38"/>
      <c r="LRF23" s="38"/>
      <c r="LRG23" s="38"/>
      <c r="LRH23" s="38"/>
      <c r="LRI23" s="38"/>
      <c r="LRJ23" s="38"/>
      <c r="LRK23" s="38"/>
      <c r="LRL23" s="38"/>
      <c r="LRM23" s="38"/>
      <c r="LRN23" s="38"/>
      <c r="LRO23" s="38"/>
      <c r="LRP23" s="38"/>
      <c r="LRQ23" s="38"/>
      <c r="LRR23" s="38"/>
      <c r="LRS23" s="38"/>
      <c r="LRT23" s="38"/>
      <c r="LRU23" s="38"/>
      <c r="LRV23" s="38"/>
      <c r="LRW23" s="38"/>
      <c r="LRX23" s="38"/>
      <c r="LRY23" s="38"/>
      <c r="LRZ23" s="38"/>
      <c r="LSA23" s="38"/>
      <c r="LSB23" s="38"/>
      <c r="LSC23" s="38"/>
      <c r="LSD23" s="38"/>
      <c r="LSE23" s="38"/>
      <c r="LSF23" s="38"/>
      <c r="LSG23" s="38"/>
      <c r="LSH23" s="38"/>
      <c r="LSI23" s="38"/>
      <c r="LSJ23" s="38"/>
      <c r="LSK23" s="38"/>
      <c r="LSL23" s="38"/>
      <c r="LSM23" s="38"/>
      <c r="LSN23" s="38"/>
      <c r="LSO23" s="38"/>
      <c r="LSP23" s="38"/>
      <c r="LSQ23" s="38"/>
      <c r="LSR23" s="38"/>
      <c r="LSS23" s="38"/>
      <c r="LST23" s="38"/>
      <c r="LSU23" s="38"/>
      <c r="LSV23" s="38"/>
      <c r="LSW23" s="38"/>
      <c r="LSX23" s="38"/>
      <c r="LSY23" s="38"/>
      <c r="LSZ23" s="38"/>
      <c r="LTA23" s="38"/>
      <c r="LTB23" s="38"/>
      <c r="LTC23" s="38"/>
      <c r="LTD23" s="38"/>
      <c r="LTE23" s="38"/>
      <c r="LTF23" s="38"/>
      <c r="LTG23" s="38"/>
      <c r="LTH23" s="38"/>
      <c r="LTI23" s="38"/>
      <c r="LTJ23" s="38"/>
      <c r="LTK23" s="38"/>
      <c r="LTL23" s="38"/>
      <c r="LTM23" s="38"/>
      <c r="LTN23" s="38"/>
      <c r="LTO23" s="38"/>
      <c r="LTP23" s="38"/>
      <c r="LTQ23" s="38"/>
      <c r="LTR23" s="38"/>
      <c r="LTS23" s="38"/>
      <c r="LTT23" s="38"/>
      <c r="LTU23" s="38"/>
      <c r="LTV23" s="38"/>
      <c r="LTW23" s="38"/>
      <c r="LTX23" s="38"/>
      <c r="LTY23" s="38"/>
      <c r="LTZ23" s="38"/>
      <c r="LUA23" s="38"/>
      <c r="LUB23" s="38"/>
      <c r="LUC23" s="38"/>
      <c r="LUD23" s="38"/>
      <c r="LUE23" s="38"/>
      <c r="LUF23" s="38"/>
      <c r="LUG23" s="38"/>
      <c r="LUH23" s="38"/>
      <c r="LUI23" s="38"/>
      <c r="LUJ23" s="38"/>
      <c r="LUK23" s="38"/>
      <c r="LUL23" s="38"/>
      <c r="LUM23" s="38"/>
      <c r="LUN23" s="38"/>
      <c r="LUO23" s="38"/>
      <c r="LUP23" s="38"/>
      <c r="LUQ23" s="38"/>
      <c r="LUR23" s="38"/>
      <c r="LUS23" s="38"/>
      <c r="LUT23" s="38"/>
      <c r="LUU23" s="38"/>
      <c r="LUV23" s="38"/>
      <c r="LUW23" s="38"/>
      <c r="LUX23" s="38"/>
      <c r="LUY23" s="38"/>
      <c r="LUZ23" s="38"/>
      <c r="LVA23" s="38"/>
      <c r="LVB23" s="38"/>
      <c r="LVC23" s="38"/>
      <c r="LVD23" s="38"/>
      <c r="LVE23" s="38"/>
      <c r="LVF23" s="38"/>
      <c r="LVG23" s="38"/>
      <c r="LVH23" s="38"/>
      <c r="LVI23" s="38"/>
      <c r="LVJ23" s="38"/>
      <c r="LVK23" s="38"/>
      <c r="LVL23" s="38"/>
      <c r="LVM23" s="38"/>
      <c r="LVN23" s="38"/>
      <c r="LVO23" s="38"/>
      <c r="LVP23" s="38"/>
      <c r="LVQ23" s="38"/>
      <c r="LVR23" s="38"/>
      <c r="LVS23" s="38"/>
      <c r="LVT23" s="38"/>
      <c r="LVU23" s="38"/>
      <c r="LVV23" s="38"/>
      <c r="LVW23" s="38"/>
      <c r="LVX23" s="38"/>
      <c r="LVY23" s="38"/>
      <c r="LVZ23" s="38"/>
      <c r="LWA23" s="38"/>
      <c r="LWB23" s="38"/>
      <c r="LWC23" s="38"/>
      <c r="LWD23" s="38"/>
      <c r="LWE23" s="38"/>
      <c r="LWF23" s="38"/>
      <c r="LWG23" s="38"/>
      <c r="LWH23" s="38"/>
      <c r="LWI23" s="38"/>
      <c r="LWJ23" s="38"/>
      <c r="LWK23" s="38"/>
      <c r="LWL23" s="38"/>
      <c r="LWM23" s="38"/>
      <c r="LWN23" s="38"/>
      <c r="LWO23" s="38"/>
      <c r="LWP23" s="38"/>
      <c r="LWQ23" s="38"/>
      <c r="LWR23" s="38"/>
      <c r="LWS23" s="38"/>
      <c r="LWT23" s="38"/>
      <c r="LWU23" s="38"/>
      <c r="LWV23" s="38"/>
      <c r="LWW23" s="38"/>
      <c r="LWX23" s="38"/>
      <c r="LWY23" s="38"/>
      <c r="LWZ23" s="38"/>
      <c r="LXA23" s="38"/>
      <c r="LXB23" s="38"/>
      <c r="LXC23" s="38"/>
      <c r="LXD23" s="38"/>
      <c r="LXE23" s="38"/>
      <c r="LXF23" s="38"/>
      <c r="LXG23" s="38"/>
      <c r="LXH23" s="38"/>
      <c r="LXI23" s="38"/>
      <c r="LXJ23" s="38"/>
      <c r="LXK23" s="38"/>
      <c r="LXL23" s="38"/>
      <c r="LXM23" s="38"/>
      <c r="LXN23" s="38"/>
      <c r="LXO23" s="38"/>
      <c r="LXP23" s="38"/>
      <c r="LXQ23" s="38"/>
      <c r="LXR23" s="38"/>
      <c r="LXS23" s="38"/>
      <c r="LXT23" s="38"/>
      <c r="LXU23" s="38"/>
      <c r="LXV23" s="38"/>
      <c r="LXW23" s="38"/>
      <c r="LXX23" s="38"/>
      <c r="LXY23" s="38"/>
      <c r="LXZ23" s="38"/>
      <c r="LYA23" s="38"/>
      <c r="LYB23" s="38"/>
      <c r="LYC23" s="38"/>
      <c r="LYD23" s="38"/>
      <c r="LYE23" s="38"/>
      <c r="LYF23" s="38"/>
      <c r="LYG23" s="38"/>
      <c r="LYH23" s="38"/>
      <c r="LYI23" s="38"/>
      <c r="LYJ23" s="38"/>
      <c r="LYK23" s="38"/>
      <c r="LYL23" s="38"/>
      <c r="LYM23" s="38"/>
      <c r="LYN23" s="38"/>
      <c r="LYO23" s="38"/>
      <c r="LYP23" s="38"/>
      <c r="LYQ23" s="38"/>
      <c r="LYR23" s="38"/>
      <c r="LYS23" s="38"/>
      <c r="LYT23" s="38"/>
      <c r="LYU23" s="38"/>
      <c r="LYV23" s="38"/>
      <c r="LYW23" s="38"/>
      <c r="LYX23" s="38"/>
      <c r="LYY23" s="38"/>
      <c r="LYZ23" s="38"/>
      <c r="LZA23" s="38"/>
      <c r="LZB23" s="38"/>
      <c r="LZC23" s="38"/>
      <c r="LZD23" s="38"/>
      <c r="LZE23" s="38"/>
      <c r="LZF23" s="38"/>
      <c r="LZG23" s="38"/>
      <c r="LZH23" s="38"/>
      <c r="LZI23" s="38"/>
      <c r="LZJ23" s="38"/>
      <c r="LZK23" s="38"/>
      <c r="LZL23" s="38"/>
      <c r="LZM23" s="38"/>
      <c r="LZN23" s="38"/>
      <c r="LZO23" s="38"/>
      <c r="LZP23" s="38"/>
      <c r="LZQ23" s="38"/>
      <c r="LZR23" s="38"/>
      <c r="LZS23" s="38"/>
      <c r="LZT23" s="38"/>
      <c r="LZU23" s="38"/>
      <c r="LZV23" s="38"/>
      <c r="LZW23" s="38"/>
      <c r="LZX23" s="38"/>
      <c r="LZY23" s="38"/>
      <c r="LZZ23" s="38"/>
      <c r="MAA23" s="38"/>
      <c r="MAB23" s="38"/>
      <c r="MAC23" s="38"/>
      <c r="MAD23" s="38"/>
      <c r="MAE23" s="38"/>
      <c r="MAF23" s="38"/>
      <c r="MAG23" s="38"/>
      <c r="MAH23" s="38"/>
      <c r="MAI23" s="38"/>
      <c r="MAJ23" s="38"/>
      <c r="MAK23" s="38"/>
      <c r="MAL23" s="38"/>
      <c r="MAM23" s="38"/>
      <c r="MAN23" s="38"/>
      <c r="MAO23" s="38"/>
      <c r="MAP23" s="38"/>
      <c r="MAQ23" s="38"/>
      <c r="MAR23" s="38"/>
      <c r="MAS23" s="38"/>
      <c r="MAT23" s="38"/>
      <c r="MAU23" s="38"/>
      <c r="MAV23" s="38"/>
      <c r="MAW23" s="38"/>
      <c r="MAX23" s="38"/>
      <c r="MAY23" s="38"/>
      <c r="MAZ23" s="38"/>
      <c r="MBA23" s="38"/>
      <c r="MBB23" s="38"/>
      <c r="MBC23" s="38"/>
      <c r="MBD23" s="38"/>
      <c r="MBE23" s="38"/>
      <c r="MBF23" s="38"/>
      <c r="MBG23" s="38"/>
      <c r="MBH23" s="38"/>
      <c r="MBI23" s="38"/>
      <c r="MBJ23" s="38"/>
      <c r="MBK23" s="38"/>
      <c r="MBL23" s="38"/>
      <c r="MBM23" s="38"/>
      <c r="MBN23" s="38"/>
      <c r="MBO23" s="38"/>
      <c r="MBP23" s="38"/>
      <c r="MBQ23" s="38"/>
      <c r="MBR23" s="38"/>
      <c r="MBS23" s="38"/>
      <c r="MBT23" s="38"/>
      <c r="MBU23" s="38"/>
      <c r="MBV23" s="38"/>
      <c r="MBW23" s="38"/>
      <c r="MBX23" s="38"/>
      <c r="MBY23" s="38"/>
      <c r="MBZ23" s="38"/>
      <c r="MCA23" s="38"/>
      <c r="MCB23" s="38"/>
      <c r="MCC23" s="38"/>
      <c r="MCD23" s="38"/>
      <c r="MCE23" s="38"/>
      <c r="MCF23" s="38"/>
      <c r="MCG23" s="38"/>
      <c r="MCH23" s="38"/>
      <c r="MCI23" s="38"/>
      <c r="MCJ23" s="38"/>
      <c r="MCK23" s="38"/>
      <c r="MCL23" s="38"/>
      <c r="MCM23" s="38"/>
      <c r="MCN23" s="38"/>
      <c r="MCO23" s="38"/>
      <c r="MCP23" s="38"/>
      <c r="MCQ23" s="38"/>
      <c r="MCR23" s="38"/>
      <c r="MCS23" s="38"/>
      <c r="MCT23" s="38"/>
      <c r="MCU23" s="38"/>
      <c r="MCV23" s="38"/>
      <c r="MCW23" s="38"/>
      <c r="MCX23" s="38"/>
      <c r="MCY23" s="38"/>
      <c r="MCZ23" s="38"/>
      <c r="MDA23" s="38"/>
      <c r="MDB23" s="38"/>
      <c r="MDC23" s="38"/>
      <c r="MDD23" s="38"/>
      <c r="MDE23" s="38"/>
      <c r="MDF23" s="38"/>
      <c r="MDG23" s="38"/>
      <c r="MDH23" s="38"/>
      <c r="MDI23" s="38"/>
      <c r="MDJ23" s="38"/>
      <c r="MDK23" s="38"/>
      <c r="MDL23" s="38"/>
      <c r="MDM23" s="38"/>
      <c r="MDN23" s="38"/>
      <c r="MDO23" s="38"/>
      <c r="MDP23" s="38"/>
      <c r="MDQ23" s="38"/>
      <c r="MDR23" s="38"/>
      <c r="MDS23" s="38"/>
      <c r="MDT23" s="38"/>
      <c r="MDU23" s="38"/>
      <c r="MDV23" s="38"/>
      <c r="MDW23" s="38"/>
      <c r="MDX23" s="38"/>
      <c r="MDY23" s="38"/>
      <c r="MDZ23" s="38"/>
      <c r="MEA23" s="38"/>
      <c r="MEB23" s="38"/>
      <c r="MEC23" s="38"/>
      <c r="MED23" s="38"/>
      <c r="MEE23" s="38"/>
      <c r="MEF23" s="38"/>
      <c r="MEG23" s="38"/>
      <c r="MEH23" s="38"/>
      <c r="MEI23" s="38"/>
      <c r="MEJ23" s="38"/>
      <c r="MEK23" s="38"/>
      <c r="MEL23" s="38"/>
      <c r="MEM23" s="38"/>
      <c r="MEN23" s="38"/>
      <c r="MEO23" s="38"/>
      <c r="MEP23" s="38"/>
      <c r="MEQ23" s="38"/>
      <c r="MER23" s="38"/>
      <c r="MES23" s="38"/>
      <c r="MET23" s="38"/>
      <c r="MEU23" s="38"/>
      <c r="MEV23" s="38"/>
      <c r="MEW23" s="38"/>
      <c r="MEX23" s="38"/>
      <c r="MEY23" s="38"/>
      <c r="MEZ23" s="38"/>
      <c r="MFA23" s="38"/>
      <c r="MFB23" s="38"/>
      <c r="MFC23" s="38"/>
      <c r="MFD23" s="38"/>
      <c r="MFE23" s="38"/>
      <c r="MFF23" s="38"/>
      <c r="MFG23" s="38"/>
      <c r="MFH23" s="38"/>
      <c r="MFI23" s="38"/>
      <c r="MFJ23" s="38"/>
      <c r="MFK23" s="38"/>
      <c r="MFL23" s="38"/>
      <c r="MFM23" s="38"/>
      <c r="MFN23" s="38"/>
      <c r="MFO23" s="38"/>
      <c r="MFP23" s="38"/>
      <c r="MFQ23" s="38"/>
      <c r="MFR23" s="38"/>
      <c r="MFS23" s="38"/>
      <c r="MFT23" s="38"/>
      <c r="MFU23" s="38"/>
      <c r="MFV23" s="38"/>
      <c r="MFW23" s="38"/>
      <c r="MFX23" s="38"/>
      <c r="MFY23" s="38"/>
      <c r="MFZ23" s="38"/>
      <c r="MGA23" s="38"/>
      <c r="MGB23" s="38"/>
      <c r="MGC23" s="38"/>
      <c r="MGD23" s="38"/>
      <c r="MGE23" s="38"/>
      <c r="MGF23" s="38"/>
      <c r="MGG23" s="38"/>
      <c r="MGH23" s="38"/>
      <c r="MGI23" s="38"/>
      <c r="MGJ23" s="38"/>
      <c r="MGK23" s="38"/>
      <c r="MGL23" s="38"/>
      <c r="MGM23" s="38"/>
      <c r="MGN23" s="38"/>
      <c r="MGO23" s="38"/>
      <c r="MGP23" s="38"/>
      <c r="MGQ23" s="38"/>
      <c r="MGR23" s="38"/>
      <c r="MGS23" s="38"/>
      <c r="MGT23" s="38"/>
      <c r="MGU23" s="38"/>
      <c r="MGV23" s="38"/>
      <c r="MGW23" s="38"/>
      <c r="MGX23" s="38"/>
      <c r="MGY23" s="38"/>
      <c r="MGZ23" s="38"/>
      <c r="MHA23" s="38"/>
      <c r="MHB23" s="38"/>
      <c r="MHC23" s="38"/>
      <c r="MHD23" s="38"/>
      <c r="MHE23" s="38"/>
      <c r="MHF23" s="38"/>
      <c r="MHG23" s="38"/>
      <c r="MHH23" s="38"/>
      <c r="MHI23" s="38"/>
      <c r="MHJ23" s="38"/>
      <c r="MHK23" s="38"/>
      <c r="MHL23" s="38"/>
      <c r="MHM23" s="38"/>
      <c r="MHN23" s="38"/>
      <c r="MHO23" s="38"/>
      <c r="MHP23" s="38"/>
      <c r="MHQ23" s="38"/>
      <c r="MHR23" s="38"/>
      <c r="MHS23" s="38"/>
      <c r="MHT23" s="38"/>
      <c r="MHU23" s="38"/>
      <c r="MHV23" s="38"/>
      <c r="MHW23" s="38"/>
      <c r="MHX23" s="38"/>
      <c r="MHY23" s="38"/>
      <c r="MHZ23" s="38"/>
      <c r="MIA23" s="38"/>
      <c r="MIB23" s="38"/>
      <c r="MIC23" s="38"/>
      <c r="MID23" s="38"/>
      <c r="MIE23" s="38"/>
      <c r="MIF23" s="38"/>
      <c r="MIG23" s="38"/>
      <c r="MIH23" s="38"/>
      <c r="MII23" s="38"/>
      <c r="MIJ23" s="38"/>
      <c r="MIK23" s="38"/>
      <c r="MIL23" s="38"/>
      <c r="MIM23" s="38"/>
      <c r="MIN23" s="38"/>
      <c r="MIO23" s="38"/>
      <c r="MIP23" s="38"/>
      <c r="MIQ23" s="38"/>
      <c r="MIR23" s="38"/>
      <c r="MIS23" s="38"/>
      <c r="MIT23" s="38"/>
      <c r="MIU23" s="38"/>
      <c r="MIV23" s="38"/>
      <c r="MIW23" s="38"/>
      <c r="MIX23" s="38"/>
      <c r="MIY23" s="38"/>
      <c r="MIZ23" s="38"/>
      <c r="MJA23" s="38"/>
      <c r="MJB23" s="38"/>
      <c r="MJC23" s="38"/>
      <c r="MJD23" s="38"/>
      <c r="MJE23" s="38"/>
      <c r="MJF23" s="38"/>
      <c r="MJG23" s="38"/>
      <c r="MJH23" s="38"/>
      <c r="MJI23" s="38"/>
      <c r="MJJ23" s="38"/>
      <c r="MJK23" s="38"/>
      <c r="MJL23" s="38"/>
      <c r="MJM23" s="38"/>
      <c r="MJN23" s="38"/>
      <c r="MJO23" s="38"/>
      <c r="MJP23" s="38"/>
      <c r="MJQ23" s="38"/>
      <c r="MJR23" s="38"/>
      <c r="MJS23" s="38"/>
      <c r="MJT23" s="38"/>
      <c r="MJU23" s="38"/>
      <c r="MJV23" s="38"/>
      <c r="MJW23" s="38"/>
      <c r="MJX23" s="38"/>
      <c r="MJY23" s="38"/>
      <c r="MJZ23" s="38"/>
      <c r="MKA23" s="38"/>
      <c r="MKB23" s="38"/>
      <c r="MKC23" s="38"/>
      <c r="MKD23" s="38"/>
      <c r="MKE23" s="38"/>
      <c r="MKF23" s="38"/>
      <c r="MKG23" s="38"/>
      <c r="MKH23" s="38"/>
      <c r="MKI23" s="38"/>
      <c r="MKJ23" s="38"/>
      <c r="MKK23" s="38"/>
      <c r="MKL23" s="38"/>
      <c r="MKM23" s="38"/>
      <c r="MKN23" s="38"/>
      <c r="MKO23" s="38"/>
      <c r="MKP23" s="38"/>
      <c r="MKQ23" s="38"/>
      <c r="MKR23" s="38"/>
      <c r="MKS23" s="38"/>
      <c r="MKT23" s="38"/>
      <c r="MKU23" s="38"/>
      <c r="MKV23" s="38"/>
      <c r="MKW23" s="38"/>
      <c r="MKX23" s="38"/>
      <c r="MKY23" s="38"/>
      <c r="MKZ23" s="38"/>
      <c r="MLA23" s="38"/>
      <c r="MLB23" s="38"/>
      <c r="MLC23" s="38"/>
      <c r="MLD23" s="38"/>
      <c r="MLE23" s="38"/>
      <c r="MLF23" s="38"/>
      <c r="MLG23" s="38"/>
      <c r="MLH23" s="38"/>
      <c r="MLI23" s="38"/>
      <c r="MLJ23" s="38"/>
      <c r="MLK23" s="38"/>
      <c r="MLL23" s="38"/>
      <c r="MLM23" s="38"/>
      <c r="MLN23" s="38"/>
      <c r="MLO23" s="38"/>
      <c r="MLP23" s="38"/>
      <c r="MLQ23" s="38"/>
      <c r="MLR23" s="38"/>
      <c r="MLS23" s="38"/>
      <c r="MLT23" s="38"/>
      <c r="MLU23" s="38"/>
      <c r="MLV23" s="38"/>
      <c r="MLW23" s="38"/>
      <c r="MLX23" s="38"/>
      <c r="MLY23" s="38"/>
      <c r="MLZ23" s="38"/>
      <c r="MMA23" s="38"/>
      <c r="MMB23" s="38"/>
      <c r="MMC23" s="38"/>
      <c r="MMD23" s="38"/>
      <c r="MME23" s="38"/>
      <c r="MMF23" s="38"/>
      <c r="MMG23" s="38"/>
      <c r="MMH23" s="38"/>
      <c r="MMI23" s="38"/>
      <c r="MMJ23" s="38"/>
      <c r="MMK23" s="38"/>
      <c r="MML23" s="38"/>
      <c r="MMM23" s="38"/>
      <c r="MMN23" s="38"/>
      <c r="MMO23" s="38"/>
      <c r="MMP23" s="38"/>
      <c r="MMQ23" s="38"/>
      <c r="MMR23" s="38"/>
      <c r="MMS23" s="38"/>
      <c r="MMT23" s="38"/>
      <c r="MMU23" s="38"/>
      <c r="MMV23" s="38"/>
      <c r="MMW23" s="38"/>
      <c r="MMX23" s="38"/>
      <c r="MMY23" s="38"/>
      <c r="MMZ23" s="38"/>
      <c r="MNA23" s="38"/>
      <c r="MNB23" s="38"/>
      <c r="MNC23" s="38"/>
      <c r="MND23" s="38"/>
      <c r="MNE23" s="38"/>
      <c r="MNF23" s="38"/>
      <c r="MNG23" s="38"/>
      <c r="MNH23" s="38"/>
      <c r="MNI23" s="38"/>
      <c r="MNJ23" s="38"/>
      <c r="MNK23" s="38"/>
      <c r="MNL23" s="38"/>
      <c r="MNM23" s="38"/>
      <c r="MNN23" s="38"/>
      <c r="MNO23" s="38"/>
      <c r="MNP23" s="38"/>
      <c r="MNQ23" s="38"/>
      <c r="MNR23" s="38"/>
      <c r="MNS23" s="38"/>
      <c r="MNT23" s="38"/>
      <c r="MNU23" s="38"/>
      <c r="MNV23" s="38"/>
      <c r="MNW23" s="38"/>
      <c r="MNX23" s="38"/>
      <c r="MNY23" s="38"/>
      <c r="MNZ23" s="38"/>
      <c r="MOA23" s="38"/>
      <c r="MOB23" s="38"/>
      <c r="MOC23" s="38"/>
      <c r="MOD23" s="38"/>
      <c r="MOE23" s="38"/>
      <c r="MOF23" s="38"/>
      <c r="MOG23" s="38"/>
      <c r="MOH23" s="38"/>
      <c r="MOI23" s="38"/>
      <c r="MOJ23" s="38"/>
      <c r="MOK23" s="38"/>
      <c r="MOL23" s="38"/>
      <c r="MOM23" s="38"/>
      <c r="MON23" s="38"/>
      <c r="MOO23" s="38"/>
      <c r="MOP23" s="38"/>
      <c r="MOQ23" s="38"/>
      <c r="MOR23" s="38"/>
      <c r="MOS23" s="38"/>
      <c r="MOT23" s="38"/>
      <c r="MOU23" s="38"/>
      <c r="MOV23" s="38"/>
      <c r="MOW23" s="38"/>
      <c r="MOX23" s="38"/>
      <c r="MOY23" s="38"/>
      <c r="MOZ23" s="38"/>
      <c r="MPA23" s="38"/>
      <c r="MPB23" s="38"/>
      <c r="MPC23" s="38"/>
      <c r="MPD23" s="38"/>
      <c r="MPE23" s="38"/>
      <c r="MPF23" s="38"/>
      <c r="MPG23" s="38"/>
      <c r="MPH23" s="38"/>
      <c r="MPI23" s="38"/>
      <c r="MPJ23" s="38"/>
      <c r="MPK23" s="38"/>
      <c r="MPL23" s="38"/>
      <c r="MPM23" s="38"/>
      <c r="MPN23" s="38"/>
      <c r="MPO23" s="38"/>
      <c r="MPP23" s="38"/>
      <c r="MPQ23" s="38"/>
      <c r="MPR23" s="38"/>
      <c r="MPS23" s="38"/>
      <c r="MPT23" s="38"/>
      <c r="MPU23" s="38"/>
      <c r="MPV23" s="38"/>
      <c r="MPW23" s="38"/>
      <c r="MPX23" s="38"/>
      <c r="MPY23" s="38"/>
      <c r="MPZ23" s="38"/>
      <c r="MQA23" s="38"/>
      <c r="MQB23" s="38"/>
      <c r="MQC23" s="38"/>
      <c r="MQD23" s="38"/>
      <c r="MQE23" s="38"/>
      <c r="MQF23" s="38"/>
      <c r="MQG23" s="38"/>
      <c r="MQH23" s="38"/>
      <c r="MQI23" s="38"/>
      <c r="MQJ23" s="38"/>
      <c r="MQK23" s="38"/>
      <c r="MQL23" s="38"/>
      <c r="MQM23" s="38"/>
      <c r="MQN23" s="38"/>
      <c r="MQO23" s="38"/>
      <c r="MQP23" s="38"/>
      <c r="MQQ23" s="38"/>
      <c r="MQR23" s="38"/>
      <c r="MQS23" s="38"/>
      <c r="MQT23" s="38"/>
      <c r="MQU23" s="38"/>
      <c r="MQV23" s="38"/>
      <c r="MQW23" s="38"/>
      <c r="MQX23" s="38"/>
      <c r="MQY23" s="38"/>
      <c r="MQZ23" s="38"/>
      <c r="MRA23" s="38"/>
      <c r="MRB23" s="38"/>
      <c r="MRC23" s="38"/>
      <c r="MRD23" s="38"/>
      <c r="MRE23" s="38"/>
      <c r="MRF23" s="38"/>
      <c r="MRG23" s="38"/>
      <c r="MRH23" s="38"/>
      <c r="MRI23" s="38"/>
      <c r="MRJ23" s="38"/>
      <c r="MRK23" s="38"/>
      <c r="MRL23" s="38"/>
      <c r="MRM23" s="38"/>
      <c r="MRN23" s="38"/>
      <c r="MRO23" s="38"/>
      <c r="MRP23" s="38"/>
      <c r="MRQ23" s="38"/>
      <c r="MRR23" s="38"/>
      <c r="MRS23" s="38"/>
      <c r="MRT23" s="38"/>
      <c r="MRU23" s="38"/>
      <c r="MRV23" s="38"/>
      <c r="MRW23" s="38"/>
      <c r="MRX23" s="38"/>
      <c r="MRY23" s="38"/>
      <c r="MRZ23" s="38"/>
      <c r="MSA23" s="38"/>
      <c r="MSB23" s="38"/>
      <c r="MSC23" s="38"/>
      <c r="MSD23" s="38"/>
      <c r="MSE23" s="38"/>
      <c r="MSF23" s="38"/>
      <c r="MSG23" s="38"/>
      <c r="MSH23" s="38"/>
      <c r="MSI23" s="38"/>
      <c r="MSJ23" s="38"/>
      <c r="MSK23" s="38"/>
      <c r="MSL23" s="38"/>
      <c r="MSM23" s="38"/>
      <c r="MSN23" s="38"/>
      <c r="MSO23" s="38"/>
      <c r="MSP23" s="38"/>
      <c r="MSQ23" s="38"/>
      <c r="MSR23" s="38"/>
      <c r="MSS23" s="38"/>
      <c r="MST23" s="38"/>
      <c r="MSU23" s="38"/>
      <c r="MSV23" s="38"/>
      <c r="MSW23" s="38"/>
      <c r="MSX23" s="38"/>
      <c r="MSY23" s="38"/>
      <c r="MSZ23" s="38"/>
      <c r="MTA23" s="38"/>
      <c r="MTB23" s="38"/>
      <c r="MTC23" s="38"/>
      <c r="MTD23" s="38"/>
      <c r="MTE23" s="38"/>
      <c r="MTF23" s="38"/>
      <c r="MTG23" s="38"/>
      <c r="MTH23" s="38"/>
      <c r="MTI23" s="38"/>
      <c r="MTJ23" s="38"/>
      <c r="MTK23" s="38"/>
      <c r="MTL23" s="38"/>
      <c r="MTM23" s="38"/>
      <c r="MTN23" s="38"/>
      <c r="MTO23" s="38"/>
      <c r="MTP23" s="38"/>
      <c r="MTQ23" s="38"/>
      <c r="MTR23" s="38"/>
      <c r="MTS23" s="38"/>
      <c r="MTT23" s="38"/>
      <c r="MTU23" s="38"/>
      <c r="MTV23" s="38"/>
      <c r="MTW23" s="38"/>
      <c r="MTX23" s="38"/>
      <c r="MTY23" s="38"/>
      <c r="MTZ23" s="38"/>
      <c r="MUA23" s="38"/>
      <c r="MUB23" s="38"/>
      <c r="MUC23" s="38"/>
      <c r="MUD23" s="38"/>
      <c r="MUE23" s="38"/>
      <c r="MUF23" s="38"/>
      <c r="MUG23" s="38"/>
      <c r="MUH23" s="38"/>
      <c r="MUI23" s="38"/>
      <c r="MUJ23" s="38"/>
      <c r="MUK23" s="38"/>
      <c r="MUL23" s="38"/>
      <c r="MUM23" s="38"/>
      <c r="MUN23" s="38"/>
      <c r="MUO23" s="38"/>
      <c r="MUP23" s="38"/>
      <c r="MUQ23" s="38"/>
      <c r="MUR23" s="38"/>
      <c r="MUS23" s="38"/>
      <c r="MUT23" s="38"/>
      <c r="MUU23" s="38"/>
      <c r="MUV23" s="38"/>
      <c r="MUW23" s="38"/>
      <c r="MUX23" s="38"/>
      <c r="MUY23" s="38"/>
      <c r="MUZ23" s="38"/>
      <c r="MVA23" s="38"/>
      <c r="MVB23" s="38"/>
      <c r="MVC23" s="38"/>
      <c r="MVD23" s="38"/>
      <c r="MVE23" s="38"/>
      <c r="MVF23" s="38"/>
      <c r="MVG23" s="38"/>
      <c r="MVH23" s="38"/>
      <c r="MVI23" s="38"/>
      <c r="MVJ23" s="38"/>
      <c r="MVK23" s="38"/>
      <c r="MVL23" s="38"/>
      <c r="MVM23" s="38"/>
      <c r="MVN23" s="38"/>
      <c r="MVO23" s="38"/>
      <c r="MVP23" s="38"/>
      <c r="MVQ23" s="38"/>
      <c r="MVR23" s="38"/>
      <c r="MVS23" s="38"/>
      <c r="MVT23" s="38"/>
      <c r="MVU23" s="38"/>
      <c r="MVV23" s="38"/>
      <c r="MVW23" s="38"/>
      <c r="MVX23" s="38"/>
      <c r="MVY23" s="38"/>
      <c r="MVZ23" s="38"/>
      <c r="MWA23" s="38"/>
      <c r="MWB23" s="38"/>
      <c r="MWC23" s="38"/>
      <c r="MWD23" s="38"/>
      <c r="MWE23" s="38"/>
      <c r="MWF23" s="38"/>
      <c r="MWG23" s="38"/>
      <c r="MWH23" s="38"/>
      <c r="MWI23" s="38"/>
      <c r="MWJ23" s="38"/>
      <c r="MWK23" s="38"/>
      <c r="MWL23" s="38"/>
      <c r="MWM23" s="38"/>
      <c r="MWN23" s="38"/>
      <c r="MWO23" s="38"/>
      <c r="MWP23" s="38"/>
      <c r="MWQ23" s="38"/>
      <c r="MWR23" s="38"/>
      <c r="MWS23" s="38"/>
      <c r="MWT23" s="38"/>
      <c r="MWU23" s="38"/>
      <c r="MWV23" s="38"/>
      <c r="MWW23" s="38"/>
      <c r="MWX23" s="38"/>
      <c r="MWY23" s="38"/>
      <c r="MWZ23" s="38"/>
      <c r="MXA23" s="38"/>
      <c r="MXB23" s="38"/>
      <c r="MXC23" s="38"/>
      <c r="MXD23" s="38"/>
      <c r="MXE23" s="38"/>
      <c r="MXF23" s="38"/>
      <c r="MXG23" s="38"/>
      <c r="MXH23" s="38"/>
      <c r="MXI23" s="38"/>
      <c r="MXJ23" s="38"/>
      <c r="MXK23" s="38"/>
      <c r="MXL23" s="38"/>
      <c r="MXM23" s="38"/>
      <c r="MXN23" s="38"/>
      <c r="MXO23" s="38"/>
      <c r="MXP23" s="38"/>
      <c r="MXQ23" s="38"/>
      <c r="MXR23" s="38"/>
      <c r="MXS23" s="38"/>
      <c r="MXT23" s="38"/>
      <c r="MXU23" s="38"/>
      <c r="MXV23" s="38"/>
      <c r="MXW23" s="38"/>
      <c r="MXX23" s="38"/>
      <c r="MXY23" s="38"/>
      <c r="MXZ23" s="38"/>
      <c r="MYA23" s="38"/>
      <c r="MYB23" s="38"/>
      <c r="MYC23" s="38"/>
      <c r="MYD23" s="38"/>
      <c r="MYE23" s="38"/>
      <c r="MYF23" s="38"/>
      <c r="MYG23" s="38"/>
      <c r="MYH23" s="38"/>
      <c r="MYI23" s="38"/>
      <c r="MYJ23" s="38"/>
      <c r="MYK23" s="38"/>
      <c r="MYL23" s="38"/>
      <c r="MYM23" s="38"/>
      <c r="MYN23" s="38"/>
      <c r="MYO23" s="38"/>
      <c r="MYP23" s="38"/>
      <c r="MYQ23" s="38"/>
      <c r="MYR23" s="38"/>
      <c r="MYS23" s="38"/>
      <c r="MYT23" s="38"/>
      <c r="MYU23" s="38"/>
      <c r="MYV23" s="38"/>
      <c r="MYW23" s="38"/>
      <c r="MYX23" s="38"/>
      <c r="MYY23" s="38"/>
      <c r="MYZ23" s="38"/>
      <c r="MZA23" s="38"/>
      <c r="MZB23" s="38"/>
      <c r="MZC23" s="38"/>
      <c r="MZD23" s="38"/>
      <c r="MZE23" s="38"/>
      <c r="MZF23" s="38"/>
      <c r="MZG23" s="38"/>
      <c r="MZH23" s="38"/>
      <c r="MZI23" s="38"/>
      <c r="MZJ23" s="38"/>
      <c r="MZK23" s="38"/>
      <c r="MZL23" s="38"/>
      <c r="MZM23" s="38"/>
      <c r="MZN23" s="38"/>
      <c r="MZO23" s="38"/>
      <c r="MZP23" s="38"/>
      <c r="MZQ23" s="38"/>
      <c r="MZR23" s="38"/>
      <c r="MZS23" s="38"/>
      <c r="MZT23" s="38"/>
      <c r="MZU23" s="38"/>
      <c r="MZV23" s="38"/>
      <c r="MZW23" s="38"/>
      <c r="MZX23" s="38"/>
      <c r="MZY23" s="38"/>
      <c r="MZZ23" s="38"/>
      <c r="NAA23" s="38"/>
      <c r="NAB23" s="38"/>
      <c r="NAC23" s="38"/>
      <c r="NAD23" s="38"/>
      <c r="NAE23" s="38"/>
      <c r="NAF23" s="38"/>
      <c r="NAG23" s="38"/>
      <c r="NAH23" s="38"/>
      <c r="NAI23" s="38"/>
      <c r="NAJ23" s="38"/>
      <c r="NAK23" s="38"/>
      <c r="NAL23" s="38"/>
      <c r="NAM23" s="38"/>
      <c r="NAN23" s="38"/>
      <c r="NAO23" s="38"/>
      <c r="NAP23" s="38"/>
      <c r="NAQ23" s="38"/>
      <c r="NAR23" s="38"/>
      <c r="NAS23" s="38"/>
      <c r="NAT23" s="38"/>
      <c r="NAU23" s="38"/>
      <c r="NAV23" s="38"/>
      <c r="NAW23" s="38"/>
      <c r="NAX23" s="38"/>
      <c r="NAY23" s="38"/>
      <c r="NAZ23" s="38"/>
      <c r="NBA23" s="38"/>
      <c r="NBB23" s="38"/>
      <c r="NBC23" s="38"/>
      <c r="NBD23" s="38"/>
      <c r="NBE23" s="38"/>
      <c r="NBF23" s="38"/>
      <c r="NBG23" s="38"/>
      <c r="NBH23" s="38"/>
      <c r="NBI23" s="38"/>
      <c r="NBJ23" s="38"/>
      <c r="NBK23" s="38"/>
      <c r="NBL23" s="38"/>
      <c r="NBM23" s="38"/>
      <c r="NBN23" s="38"/>
      <c r="NBO23" s="38"/>
      <c r="NBP23" s="38"/>
      <c r="NBQ23" s="38"/>
      <c r="NBR23" s="38"/>
      <c r="NBS23" s="38"/>
      <c r="NBT23" s="38"/>
      <c r="NBU23" s="38"/>
      <c r="NBV23" s="38"/>
      <c r="NBW23" s="38"/>
      <c r="NBX23" s="38"/>
      <c r="NBY23" s="38"/>
      <c r="NBZ23" s="38"/>
      <c r="NCA23" s="38"/>
      <c r="NCB23" s="38"/>
      <c r="NCC23" s="38"/>
      <c r="NCD23" s="38"/>
      <c r="NCE23" s="38"/>
      <c r="NCF23" s="38"/>
      <c r="NCG23" s="38"/>
      <c r="NCH23" s="38"/>
      <c r="NCI23" s="38"/>
      <c r="NCJ23" s="38"/>
      <c r="NCK23" s="38"/>
      <c r="NCL23" s="38"/>
      <c r="NCM23" s="38"/>
      <c r="NCN23" s="38"/>
      <c r="NCO23" s="38"/>
      <c r="NCP23" s="38"/>
      <c r="NCQ23" s="38"/>
      <c r="NCR23" s="38"/>
      <c r="NCS23" s="38"/>
      <c r="NCT23" s="38"/>
      <c r="NCU23" s="38"/>
      <c r="NCV23" s="38"/>
      <c r="NCW23" s="38"/>
      <c r="NCX23" s="38"/>
      <c r="NCY23" s="38"/>
      <c r="NCZ23" s="38"/>
      <c r="NDA23" s="38"/>
      <c r="NDB23" s="38"/>
      <c r="NDC23" s="38"/>
      <c r="NDD23" s="38"/>
      <c r="NDE23" s="38"/>
      <c r="NDF23" s="38"/>
      <c r="NDG23" s="38"/>
      <c r="NDH23" s="38"/>
      <c r="NDI23" s="38"/>
      <c r="NDJ23" s="38"/>
      <c r="NDK23" s="38"/>
      <c r="NDL23" s="38"/>
      <c r="NDM23" s="38"/>
      <c r="NDN23" s="38"/>
      <c r="NDO23" s="38"/>
      <c r="NDP23" s="38"/>
      <c r="NDQ23" s="38"/>
      <c r="NDR23" s="38"/>
      <c r="NDS23" s="38"/>
      <c r="NDT23" s="38"/>
      <c r="NDU23" s="38"/>
      <c r="NDV23" s="38"/>
      <c r="NDW23" s="38"/>
      <c r="NDX23" s="38"/>
      <c r="NDY23" s="38"/>
      <c r="NDZ23" s="38"/>
      <c r="NEA23" s="38"/>
      <c r="NEB23" s="38"/>
      <c r="NEC23" s="38"/>
      <c r="NED23" s="38"/>
      <c r="NEE23" s="38"/>
      <c r="NEF23" s="38"/>
      <c r="NEG23" s="38"/>
      <c r="NEH23" s="38"/>
      <c r="NEI23" s="38"/>
      <c r="NEJ23" s="38"/>
      <c r="NEK23" s="38"/>
      <c r="NEL23" s="38"/>
      <c r="NEM23" s="38"/>
      <c r="NEN23" s="38"/>
      <c r="NEO23" s="38"/>
      <c r="NEP23" s="38"/>
      <c r="NEQ23" s="38"/>
      <c r="NER23" s="38"/>
      <c r="NES23" s="38"/>
      <c r="NET23" s="38"/>
      <c r="NEU23" s="38"/>
      <c r="NEV23" s="38"/>
      <c r="NEW23" s="38"/>
      <c r="NEX23" s="38"/>
      <c r="NEY23" s="38"/>
      <c r="NEZ23" s="38"/>
      <c r="NFA23" s="38"/>
      <c r="NFB23" s="38"/>
      <c r="NFC23" s="38"/>
      <c r="NFD23" s="38"/>
      <c r="NFE23" s="38"/>
      <c r="NFF23" s="38"/>
      <c r="NFG23" s="38"/>
      <c r="NFH23" s="38"/>
      <c r="NFI23" s="38"/>
      <c r="NFJ23" s="38"/>
      <c r="NFK23" s="38"/>
      <c r="NFL23" s="38"/>
      <c r="NFM23" s="38"/>
      <c r="NFN23" s="38"/>
      <c r="NFO23" s="38"/>
      <c r="NFP23" s="38"/>
      <c r="NFQ23" s="38"/>
      <c r="NFR23" s="38"/>
      <c r="NFS23" s="38"/>
      <c r="NFT23" s="38"/>
      <c r="NFU23" s="38"/>
      <c r="NFV23" s="38"/>
      <c r="NFW23" s="38"/>
      <c r="NFX23" s="38"/>
      <c r="NFY23" s="38"/>
      <c r="NFZ23" s="38"/>
      <c r="NGA23" s="38"/>
      <c r="NGB23" s="38"/>
      <c r="NGC23" s="38"/>
      <c r="NGD23" s="38"/>
      <c r="NGE23" s="38"/>
      <c r="NGF23" s="38"/>
      <c r="NGG23" s="38"/>
      <c r="NGH23" s="38"/>
      <c r="NGI23" s="38"/>
      <c r="NGJ23" s="38"/>
      <c r="NGK23" s="38"/>
      <c r="NGL23" s="38"/>
      <c r="NGM23" s="38"/>
      <c r="NGN23" s="38"/>
      <c r="NGO23" s="38"/>
      <c r="NGP23" s="38"/>
      <c r="NGQ23" s="38"/>
      <c r="NGR23" s="38"/>
      <c r="NGS23" s="38"/>
      <c r="NGT23" s="38"/>
      <c r="NGU23" s="38"/>
      <c r="NGV23" s="38"/>
      <c r="NGW23" s="38"/>
      <c r="NGX23" s="38"/>
      <c r="NGY23" s="38"/>
      <c r="NGZ23" s="38"/>
      <c r="NHA23" s="38"/>
      <c r="NHB23" s="38"/>
      <c r="NHC23" s="38"/>
      <c r="NHD23" s="38"/>
      <c r="NHE23" s="38"/>
      <c r="NHF23" s="38"/>
      <c r="NHG23" s="38"/>
      <c r="NHH23" s="38"/>
      <c r="NHI23" s="38"/>
      <c r="NHJ23" s="38"/>
      <c r="NHK23" s="38"/>
      <c r="NHL23" s="38"/>
      <c r="NHM23" s="38"/>
      <c r="NHN23" s="38"/>
      <c r="NHO23" s="38"/>
      <c r="NHP23" s="38"/>
      <c r="NHQ23" s="38"/>
      <c r="NHR23" s="38"/>
      <c r="NHS23" s="38"/>
      <c r="NHT23" s="38"/>
      <c r="NHU23" s="38"/>
      <c r="NHV23" s="38"/>
      <c r="NHW23" s="38"/>
      <c r="NHX23" s="38"/>
      <c r="NHY23" s="38"/>
      <c r="NHZ23" s="38"/>
      <c r="NIA23" s="38"/>
      <c r="NIB23" s="38"/>
      <c r="NIC23" s="38"/>
      <c r="NID23" s="38"/>
      <c r="NIE23" s="38"/>
      <c r="NIF23" s="38"/>
      <c r="NIG23" s="38"/>
      <c r="NIH23" s="38"/>
      <c r="NII23" s="38"/>
      <c r="NIJ23" s="38"/>
      <c r="NIK23" s="38"/>
      <c r="NIL23" s="38"/>
      <c r="NIM23" s="38"/>
      <c r="NIN23" s="38"/>
      <c r="NIO23" s="38"/>
      <c r="NIP23" s="38"/>
      <c r="NIQ23" s="38"/>
      <c r="NIR23" s="38"/>
      <c r="NIS23" s="38"/>
      <c r="NIT23" s="38"/>
      <c r="NIU23" s="38"/>
      <c r="NIV23" s="38"/>
      <c r="NIW23" s="38"/>
      <c r="NIX23" s="38"/>
      <c r="NIY23" s="38"/>
      <c r="NIZ23" s="38"/>
      <c r="NJA23" s="38"/>
      <c r="NJB23" s="38"/>
      <c r="NJC23" s="38"/>
      <c r="NJD23" s="38"/>
      <c r="NJE23" s="38"/>
      <c r="NJF23" s="38"/>
      <c r="NJG23" s="38"/>
      <c r="NJH23" s="38"/>
      <c r="NJI23" s="38"/>
      <c r="NJJ23" s="38"/>
      <c r="NJK23" s="38"/>
      <c r="NJL23" s="38"/>
      <c r="NJM23" s="38"/>
      <c r="NJN23" s="38"/>
      <c r="NJO23" s="38"/>
      <c r="NJP23" s="38"/>
      <c r="NJQ23" s="38"/>
      <c r="NJR23" s="38"/>
      <c r="NJS23" s="38"/>
      <c r="NJT23" s="38"/>
      <c r="NJU23" s="38"/>
      <c r="NJV23" s="38"/>
      <c r="NJW23" s="38"/>
      <c r="NJX23" s="38"/>
      <c r="NJY23" s="38"/>
      <c r="NJZ23" s="38"/>
      <c r="NKA23" s="38"/>
      <c r="NKB23" s="38"/>
      <c r="NKC23" s="38"/>
      <c r="NKD23" s="38"/>
      <c r="NKE23" s="38"/>
      <c r="NKF23" s="38"/>
      <c r="NKG23" s="38"/>
      <c r="NKH23" s="38"/>
      <c r="NKI23" s="38"/>
      <c r="NKJ23" s="38"/>
      <c r="NKK23" s="38"/>
      <c r="NKL23" s="38"/>
      <c r="NKM23" s="38"/>
      <c r="NKN23" s="38"/>
      <c r="NKO23" s="38"/>
      <c r="NKP23" s="38"/>
      <c r="NKQ23" s="38"/>
      <c r="NKR23" s="38"/>
      <c r="NKS23" s="38"/>
      <c r="NKT23" s="38"/>
      <c r="NKU23" s="38"/>
      <c r="NKV23" s="38"/>
      <c r="NKW23" s="38"/>
      <c r="NKX23" s="38"/>
      <c r="NKY23" s="38"/>
      <c r="NKZ23" s="38"/>
      <c r="NLA23" s="38"/>
      <c r="NLB23" s="38"/>
      <c r="NLC23" s="38"/>
      <c r="NLD23" s="38"/>
      <c r="NLE23" s="38"/>
      <c r="NLF23" s="38"/>
      <c r="NLG23" s="38"/>
      <c r="NLH23" s="38"/>
      <c r="NLI23" s="38"/>
      <c r="NLJ23" s="38"/>
      <c r="NLK23" s="38"/>
      <c r="NLL23" s="38"/>
      <c r="NLM23" s="38"/>
      <c r="NLN23" s="38"/>
      <c r="NLO23" s="38"/>
      <c r="NLP23" s="38"/>
      <c r="NLQ23" s="38"/>
      <c r="NLR23" s="38"/>
      <c r="NLS23" s="38"/>
      <c r="NLT23" s="38"/>
      <c r="NLU23" s="38"/>
      <c r="NLV23" s="38"/>
      <c r="NLW23" s="38"/>
      <c r="NLX23" s="38"/>
      <c r="NLY23" s="38"/>
      <c r="NLZ23" s="38"/>
      <c r="NMA23" s="38"/>
      <c r="NMB23" s="38"/>
      <c r="NMC23" s="38"/>
      <c r="NMD23" s="38"/>
      <c r="NME23" s="38"/>
      <c r="NMF23" s="38"/>
      <c r="NMG23" s="38"/>
      <c r="NMH23" s="38"/>
      <c r="NMI23" s="38"/>
      <c r="NMJ23" s="38"/>
      <c r="NMK23" s="38"/>
      <c r="NML23" s="38"/>
      <c r="NMM23" s="38"/>
      <c r="NMN23" s="38"/>
      <c r="NMO23" s="38"/>
      <c r="NMP23" s="38"/>
      <c r="NMQ23" s="38"/>
      <c r="NMR23" s="38"/>
      <c r="NMS23" s="38"/>
      <c r="NMT23" s="38"/>
      <c r="NMU23" s="38"/>
      <c r="NMV23" s="38"/>
      <c r="NMW23" s="38"/>
      <c r="NMX23" s="38"/>
      <c r="NMY23" s="38"/>
      <c r="NMZ23" s="38"/>
      <c r="NNA23" s="38"/>
      <c r="NNB23" s="38"/>
      <c r="NNC23" s="38"/>
      <c r="NND23" s="38"/>
      <c r="NNE23" s="38"/>
      <c r="NNF23" s="38"/>
      <c r="NNG23" s="38"/>
      <c r="NNH23" s="38"/>
      <c r="NNI23" s="38"/>
      <c r="NNJ23" s="38"/>
      <c r="NNK23" s="38"/>
      <c r="NNL23" s="38"/>
      <c r="NNM23" s="38"/>
      <c r="NNN23" s="38"/>
      <c r="NNO23" s="38"/>
      <c r="NNP23" s="38"/>
      <c r="NNQ23" s="38"/>
      <c r="NNR23" s="38"/>
      <c r="NNS23" s="38"/>
      <c r="NNT23" s="38"/>
      <c r="NNU23" s="38"/>
      <c r="NNV23" s="38"/>
      <c r="NNW23" s="38"/>
      <c r="NNX23" s="38"/>
      <c r="NNY23" s="38"/>
      <c r="NNZ23" s="38"/>
      <c r="NOA23" s="38"/>
      <c r="NOB23" s="38"/>
      <c r="NOC23" s="38"/>
      <c r="NOD23" s="38"/>
      <c r="NOE23" s="38"/>
      <c r="NOF23" s="38"/>
      <c r="NOG23" s="38"/>
      <c r="NOH23" s="38"/>
      <c r="NOI23" s="38"/>
      <c r="NOJ23" s="38"/>
      <c r="NOK23" s="38"/>
      <c r="NOL23" s="38"/>
      <c r="NOM23" s="38"/>
      <c r="NON23" s="38"/>
      <c r="NOO23" s="38"/>
      <c r="NOP23" s="38"/>
      <c r="NOQ23" s="38"/>
      <c r="NOR23" s="38"/>
      <c r="NOS23" s="38"/>
      <c r="NOT23" s="38"/>
      <c r="NOU23" s="38"/>
      <c r="NOV23" s="38"/>
      <c r="NOW23" s="38"/>
      <c r="NOX23" s="38"/>
      <c r="NOY23" s="38"/>
      <c r="NOZ23" s="38"/>
      <c r="NPA23" s="38"/>
      <c r="NPB23" s="38"/>
      <c r="NPC23" s="38"/>
      <c r="NPD23" s="38"/>
      <c r="NPE23" s="38"/>
      <c r="NPF23" s="38"/>
      <c r="NPG23" s="38"/>
      <c r="NPH23" s="38"/>
      <c r="NPI23" s="38"/>
      <c r="NPJ23" s="38"/>
      <c r="NPK23" s="38"/>
      <c r="NPL23" s="38"/>
      <c r="NPM23" s="38"/>
      <c r="NPN23" s="38"/>
      <c r="NPO23" s="38"/>
      <c r="NPP23" s="38"/>
      <c r="NPQ23" s="38"/>
      <c r="NPR23" s="38"/>
      <c r="NPS23" s="38"/>
      <c r="NPT23" s="38"/>
      <c r="NPU23" s="38"/>
      <c r="NPV23" s="38"/>
      <c r="NPW23" s="38"/>
      <c r="NPX23" s="38"/>
      <c r="NPY23" s="38"/>
      <c r="NPZ23" s="38"/>
      <c r="NQA23" s="38"/>
      <c r="NQB23" s="38"/>
      <c r="NQC23" s="38"/>
      <c r="NQD23" s="38"/>
      <c r="NQE23" s="38"/>
      <c r="NQF23" s="38"/>
      <c r="NQG23" s="38"/>
      <c r="NQH23" s="38"/>
      <c r="NQI23" s="38"/>
      <c r="NQJ23" s="38"/>
      <c r="NQK23" s="38"/>
      <c r="NQL23" s="38"/>
      <c r="NQM23" s="38"/>
      <c r="NQN23" s="38"/>
      <c r="NQO23" s="38"/>
      <c r="NQP23" s="38"/>
      <c r="NQQ23" s="38"/>
      <c r="NQR23" s="38"/>
      <c r="NQS23" s="38"/>
      <c r="NQT23" s="38"/>
      <c r="NQU23" s="38"/>
      <c r="NQV23" s="38"/>
      <c r="NQW23" s="38"/>
      <c r="NQX23" s="38"/>
      <c r="NQY23" s="38"/>
      <c r="NQZ23" s="38"/>
      <c r="NRA23" s="38"/>
      <c r="NRB23" s="38"/>
      <c r="NRC23" s="38"/>
      <c r="NRD23" s="38"/>
      <c r="NRE23" s="38"/>
      <c r="NRF23" s="38"/>
      <c r="NRG23" s="38"/>
      <c r="NRH23" s="38"/>
      <c r="NRI23" s="38"/>
      <c r="NRJ23" s="38"/>
      <c r="NRK23" s="38"/>
      <c r="NRL23" s="38"/>
      <c r="NRM23" s="38"/>
      <c r="NRN23" s="38"/>
      <c r="NRO23" s="38"/>
      <c r="NRP23" s="38"/>
      <c r="NRQ23" s="38"/>
      <c r="NRR23" s="38"/>
      <c r="NRS23" s="38"/>
      <c r="NRT23" s="38"/>
      <c r="NRU23" s="38"/>
      <c r="NRV23" s="38"/>
      <c r="NRW23" s="38"/>
      <c r="NRX23" s="38"/>
      <c r="NRY23" s="38"/>
      <c r="NRZ23" s="38"/>
      <c r="NSA23" s="38"/>
      <c r="NSB23" s="38"/>
      <c r="NSC23" s="38"/>
      <c r="NSD23" s="38"/>
      <c r="NSE23" s="38"/>
      <c r="NSF23" s="38"/>
      <c r="NSG23" s="38"/>
      <c r="NSH23" s="38"/>
      <c r="NSI23" s="38"/>
      <c r="NSJ23" s="38"/>
      <c r="NSK23" s="38"/>
      <c r="NSL23" s="38"/>
      <c r="NSM23" s="38"/>
      <c r="NSN23" s="38"/>
      <c r="NSO23" s="38"/>
      <c r="NSP23" s="38"/>
      <c r="NSQ23" s="38"/>
      <c r="NSR23" s="38"/>
      <c r="NSS23" s="38"/>
      <c r="NST23" s="38"/>
      <c r="NSU23" s="38"/>
      <c r="NSV23" s="38"/>
      <c r="NSW23" s="38"/>
      <c r="NSX23" s="38"/>
      <c r="NSY23" s="38"/>
      <c r="NSZ23" s="38"/>
      <c r="NTA23" s="38"/>
      <c r="NTB23" s="38"/>
      <c r="NTC23" s="38"/>
      <c r="NTD23" s="38"/>
      <c r="NTE23" s="38"/>
      <c r="NTF23" s="38"/>
      <c r="NTG23" s="38"/>
      <c r="NTH23" s="38"/>
      <c r="NTI23" s="38"/>
      <c r="NTJ23" s="38"/>
      <c r="NTK23" s="38"/>
      <c r="NTL23" s="38"/>
      <c r="NTM23" s="38"/>
      <c r="NTN23" s="38"/>
      <c r="NTO23" s="38"/>
      <c r="NTP23" s="38"/>
      <c r="NTQ23" s="38"/>
      <c r="NTR23" s="38"/>
      <c r="NTS23" s="38"/>
      <c r="NTT23" s="38"/>
      <c r="NTU23" s="38"/>
      <c r="NTV23" s="38"/>
      <c r="NTW23" s="38"/>
      <c r="NTX23" s="38"/>
      <c r="NTY23" s="38"/>
      <c r="NTZ23" s="38"/>
      <c r="NUA23" s="38"/>
      <c r="NUB23" s="38"/>
      <c r="NUC23" s="38"/>
      <c r="NUD23" s="38"/>
      <c r="NUE23" s="38"/>
      <c r="NUF23" s="38"/>
      <c r="NUG23" s="38"/>
      <c r="NUH23" s="38"/>
      <c r="NUI23" s="38"/>
      <c r="NUJ23" s="38"/>
      <c r="NUK23" s="38"/>
      <c r="NUL23" s="38"/>
      <c r="NUM23" s="38"/>
      <c r="NUN23" s="38"/>
      <c r="NUO23" s="38"/>
      <c r="NUP23" s="38"/>
      <c r="NUQ23" s="38"/>
      <c r="NUR23" s="38"/>
      <c r="NUS23" s="38"/>
      <c r="NUT23" s="38"/>
      <c r="NUU23" s="38"/>
      <c r="NUV23" s="38"/>
      <c r="NUW23" s="38"/>
      <c r="NUX23" s="38"/>
      <c r="NUY23" s="38"/>
      <c r="NUZ23" s="38"/>
      <c r="NVA23" s="38"/>
      <c r="NVB23" s="38"/>
      <c r="NVC23" s="38"/>
      <c r="NVD23" s="38"/>
      <c r="NVE23" s="38"/>
      <c r="NVF23" s="38"/>
      <c r="NVG23" s="38"/>
      <c r="NVH23" s="38"/>
      <c r="NVI23" s="38"/>
      <c r="NVJ23" s="38"/>
      <c r="NVK23" s="38"/>
      <c r="NVL23" s="38"/>
      <c r="NVM23" s="38"/>
      <c r="NVN23" s="38"/>
      <c r="NVO23" s="38"/>
      <c r="NVP23" s="38"/>
      <c r="NVQ23" s="38"/>
      <c r="NVR23" s="38"/>
      <c r="NVS23" s="38"/>
      <c r="NVT23" s="38"/>
      <c r="NVU23" s="38"/>
      <c r="NVV23" s="38"/>
      <c r="NVW23" s="38"/>
      <c r="NVX23" s="38"/>
      <c r="NVY23" s="38"/>
      <c r="NVZ23" s="38"/>
      <c r="NWA23" s="38"/>
      <c r="NWB23" s="38"/>
      <c r="NWC23" s="38"/>
      <c r="NWD23" s="38"/>
      <c r="NWE23" s="38"/>
      <c r="NWF23" s="38"/>
      <c r="NWG23" s="38"/>
      <c r="NWH23" s="38"/>
      <c r="NWI23" s="38"/>
      <c r="NWJ23" s="38"/>
      <c r="NWK23" s="38"/>
      <c r="NWL23" s="38"/>
      <c r="NWM23" s="38"/>
      <c r="NWN23" s="38"/>
      <c r="NWO23" s="38"/>
      <c r="NWP23" s="38"/>
      <c r="NWQ23" s="38"/>
      <c r="NWR23" s="38"/>
      <c r="NWS23" s="38"/>
      <c r="NWT23" s="38"/>
      <c r="NWU23" s="38"/>
      <c r="NWV23" s="38"/>
      <c r="NWW23" s="38"/>
      <c r="NWX23" s="38"/>
      <c r="NWY23" s="38"/>
      <c r="NWZ23" s="38"/>
      <c r="NXA23" s="38"/>
      <c r="NXB23" s="38"/>
      <c r="NXC23" s="38"/>
      <c r="NXD23" s="38"/>
      <c r="NXE23" s="38"/>
      <c r="NXF23" s="38"/>
      <c r="NXG23" s="38"/>
      <c r="NXH23" s="38"/>
      <c r="NXI23" s="38"/>
      <c r="NXJ23" s="38"/>
      <c r="NXK23" s="38"/>
      <c r="NXL23" s="38"/>
      <c r="NXM23" s="38"/>
      <c r="NXN23" s="38"/>
      <c r="NXO23" s="38"/>
      <c r="NXP23" s="38"/>
      <c r="NXQ23" s="38"/>
      <c r="NXR23" s="38"/>
      <c r="NXS23" s="38"/>
      <c r="NXT23" s="38"/>
      <c r="NXU23" s="38"/>
      <c r="NXV23" s="38"/>
      <c r="NXW23" s="38"/>
      <c r="NXX23" s="38"/>
      <c r="NXY23" s="38"/>
      <c r="NXZ23" s="38"/>
      <c r="NYA23" s="38"/>
      <c r="NYB23" s="38"/>
      <c r="NYC23" s="38"/>
      <c r="NYD23" s="38"/>
      <c r="NYE23" s="38"/>
      <c r="NYF23" s="38"/>
      <c r="NYG23" s="38"/>
      <c r="NYH23" s="38"/>
      <c r="NYI23" s="38"/>
      <c r="NYJ23" s="38"/>
      <c r="NYK23" s="38"/>
      <c r="NYL23" s="38"/>
      <c r="NYM23" s="38"/>
      <c r="NYN23" s="38"/>
      <c r="NYO23" s="38"/>
      <c r="NYP23" s="38"/>
      <c r="NYQ23" s="38"/>
      <c r="NYR23" s="38"/>
      <c r="NYS23" s="38"/>
      <c r="NYT23" s="38"/>
      <c r="NYU23" s="38"/>
      <c r="NYV23" s="38"/>
      <c r="NYW23" s="38"/>
      <c r="NYX23" s="38"/>
      <c r="NYY23" s="38"/>
      <c r="NYZ23" s="38"/>
      <c r="NZA23" s="38"/>
      <c r="NZB23" s="38"/>
      <c r="NZC23" s="38"/>
      <c r="NZD23" s="38"/>
      <c r="NZE23" s="38"/>
      <c r="NZF23" s="38"/>
      <c r="NZG23" s="38"/>
      <c r="NZH23" s="38"/>
      <c r="NZI23" s="38"/>
      <c r="NZJ23" s="38"/>
      <c r="NZK23" s="38"/>
      <c r="NZL23" s="38"/>
      <c r="NZM23" s="38"/>
      <c r="NZN23" s="38"/>
      <c r="NZO23" s="38"/>
      <c r="NZP23" s="38"/>
      <c r="NZQ23" s="38"/>
      <c r="NZR23" s="38"/>
      <c r="NZS23" s="38"/>
      <c r="NZT23" s="38"/>
      <c r="NZU23" s="38"/>
      <c r="NZV23" s="38"/>
      <c r="NZW23" s="38"/>
      <c r="NZX23" s="38"/>
      <c r="NZY23" s="38"/>
      <c r="NZZ23" s="38"/>
      <c r="OAA23" s="38"/>
      <c r="OAB23" s="38"/>
      <c r="OAC23" s="38"/>
      <c r="OAD23" s="38"/>
      <c r="OAE23" s="38"/>
      <c r="OAF23" s="38"/>
      <c r="OAG23" s="38"/>
      <c r="OAH23" s="38"/>
      <c r="OAI23" s="38"/>
      <c r="OAJ23" s="38"/>
      <c r="OAK23" s="38"/>
      <c r="OAL23" s="38"/>
      <c r="OAM23" s="38"/>
      <c r="OAN23" s="38"/>
      <c r="OAO23" s="38"/>
      <c r="OAP23" s="38"/>
      <c r="OAQ23" s="38"/>
      <c r="OAR23" s="38"/>
      <c r="OAS23" s="38"/>
      <c r="OAT23" s="38"/>
      <c r="OAU23" s="38"/>
      <c r="OAV23" s="38"/>
      <c r="OAW23" s="38"/>
      <c r="OAX23" s="38"/>
      <c r="OAY23" s="38"/>
      <c r="OAZ23" s="38"/>
      <c r="OBA23" s="38"/>
      <c r="OBB23" s="38"/>
      <c r="OBC23" s="38"/>
      <c r="OBD23" s="38"/>
      <c r="OBE23" s="38"/>
      <c r="OBF23" s="38"/>
      <c r="OBG23" s="38"/>
      <c r="OBH23" s="38"/>
      <c r="OBI23" s="38"/>
      <c r="OBJ23" s="38"/>
      <c r="OBK23" s="38"/>
      <c r="OBL23" s="38"/>
      <c r="OBM23" s="38"/>
      <c r="OBN23" s="38"/>
      <c r="OBO23" s="38"/>
      <c r="OBP23" s="38"/>
      <c r="OBQ23" s="38"/>
      <c r="OBR23" s="38"/>
      <c r="OBS23" s="38"/>
      <c r="OBT23" s="38"/>
      <c r="OBU23" s="38"/>
      <c r="OBV23" s="38"/>
      <c r="OBW23" s="38"/>
      <c r="OBX23" s="38"/>
      <c r="OBY23" s="38"/>
      <c r="OBZ23" s="38"/>
      <c r="OCA23" s="38"/>
      <c r="OCB23" s="38"/>
      <c r="OCC23" s="38"/>
      <c r="OCD23" s="38"/>
      <c r="OCE23" s="38"/>
      <c r="OCF23" s="38"/>
      <c r="OCG23" s="38"/>
      <c r="OCH23" s="38"/>
      <c r="OCI23" s="38"/>
      <c r="OCJ23" s="38"/>
      <c r="OCK23" s="38"/>
      <c r="OCL23" s="38"/>
      <c r="OCM23" s="38"/>
      <c r="OCN23" s="38"/>
      <c r="OCO23" s="38"/>
      <c r="OCP23" s="38"/>
      <c r="OCQ23" s="38"/>
      <c r="OCR23" s="38"/>
      <c r="OCS23" s="38"/>
      <c r="OCT23" s="38"/>
      <c r="OCU23" s="38"/>
      <c r="OCV23" s="38"/>
      <c r="OCW23" s="38"/>
      <c r="OCX23" s="38"/>
      <c r="OCY23" s="38"/>
      <c r="OCZ23" s="38"/>
      <c r="ODA23" s="38"/>
      <c r="ODB23" s="38"/>
      <c r="ODC23" s="38"/>
      <c r="ODD23" s="38"/>
      <c r="ODE23" s="38"/>
      <c r="ODF23" s="38"/>
      <c r="ODG23" s="38"/>
      <c r="ODH23" s="38"/>
      <c r="ODI23" s="38"/>
      <c r="ODJ23" s="38"/>
      <c r="ODK23" s="38"/>
      <c r="ODL23" s="38"/>
      <c r="ODM23" s="38"/>
      <c r="ODN23" s="38"/>
      <c r="ODO23" s="38"/>
      <c r="ODP23" s="38"/>
      <c r="ODQ23" s="38"/>
      <c r="ODR23" s="38"/>
      <c r="ODS23" s="38"/>
      <c r="ODT23" s="38"/>
      <c r="ODU23" s="38"/>
      <c r="ODV23" s="38"/>
      <c r="ODW23" s="38"/>
      <c r="ODX23" s="38"/>
      <c r="ODY23" s="38"/>
      <c r="ODZ23" s="38"/>
      <c r="OEA23" s="38"/>
      <c r="OEB23" s="38"/>
      <c r="OEC23" s="38"/>
      <c r="OED23" s="38"/>
      <c r="OEE23" s="38"/>
      <c r="OEF23" s="38"/>
      <c r="OEG23" s="38"/>
      <c r="OEH23" s="38"/>
      <c r="OEI23" s="38"/>
      <c r="OEJ23" s="38"/>
      <c r="OEK23" s="38"/>
      <c r="OEL23" s="38"/>
      <c r="OEM23" s="38"/>
      <c r="OEN23" s="38"/>
      <c r="OEO23" s="38"/>
      <c r="OEP23" s="38"/>
      <c r="OEQ23" s="38"/>
      <c r="OER23" s="38"/>
      <c r="OES23" s="38"/>
      <c r="OET23" s="38"/>
      <c r="OEU23" s="38"/>
      <c r="OEV23" s="38"/>
      <c r="OEW23" s="38"/>
      <c r="OEX23" s="38"/>
      <c r="OEY23" s="38"/>
      <c r="OEZ23" s="38"/>
      <c r="OFA23" s="38"/>
      <c r="OFB23" s="38"/>
      <c r="OFC23" s="38"/>
      <c r="OFD23" s="38"/>
      <c r="OFE23" s="38"/>
      <c r="OFF23" s="38"/>
      <c r="OFG23" s="38"/>
      <c r="OFH23" s="38"/>
      <c r="OFI23" s="38"/>
      <c r="OFJ23" s="38"/>
      <c r="OFK23" s="38"/>
      <c r="OFL23" s="38"/>
      <c r="OFM23" s="38"/>
      <c r="OFN23" s="38"/>
      <c r="OFO23" s="38"/>
      <c r="OFP23" s="38"/>
      <c r="OFQ23" s="38"/>
      <c r="OFR23" s="38"/>
      <c r="OFS23" s="38"/>
      <c r="OFT23" s="38"/>
      <c r="OFU23" s="38"/>
      <c r="OFV23" s="38"/>
      <c r="OFW23" s="38"/>
      <c r="OFX23" s="38"/>
      <c r="OFY23" s="38"/>
      <c r="OFZ23" s="38"/>
      <c r="OGA23" s="38"/>
      <c r="OGB23" s="38"/>
      <c r="OGC23" s="38"/>
      <c r="OGD23" s="38"/>
      <c r="OGE23" s="38"/>
      <c r="OGF23" s="38"/>
      <c r="OGG23" s="38"/>
      <c r="OGH23" s="38"/>
      <c r="OGI23" s="38"/>
      <c r="OGJ23" s="38"/>
      <c r="OGK23" s="38"/>
      <c r="OGL23" s="38"/>
      <c r="OGM23" s="38"/>
      <c r="OGN23" s="38"/>
      <c r="OGO23" s="38"/>
      <c r="OGP23" s="38"/>
      <c r="OGQ23" s="38"/>
      <c r="OGR23" s="38"/>
      <c r="OGS23" s="38"/>
      <c r="OGT23" s="38"/>
      <c r="OGU23" s="38"/>
      <c r="OGV23" s="38"/>
      <c r="OGW23" s="38"/>
      <c r="OGX23" s="38"/>
      <c r="OGY23" s="38"/>
      <c r="OGZ23" s="38"/>
      <c r="OHA23" s="38"/>
      <c r="OHB23" s="38"/>
      <c r="OHC23" s="38"/>
      <c r="OHD23" s="38"/>
      <c r="OHE23" s="38"/>
      <c r="OHF23" s="38"/>
      <c r="OHG23" s="38"/>
      <c r="OHH23" s="38"/>
      <c r="OHI23" s="38"/>
      <c r="OHJ23" s="38"/>
      <c r="OHK23" s="38"/>
      <c r="OHL23" s="38"/>
      <c r="OHM23" s="38"/>
      <c r="OHN23" s="38"/>
      <c r="OHO23" s="38"/>
      <c r="OHP23" s="38"/>
      <c r="OHQ23" s="38"/>
      <c r="OHR23" s="38"/>
      <c r="OHS23" s="38"/>
      <c r="OHT23" s="38"/>
      <c r="OHU23" s="38"/>
      <c r="OHV23" s="38"/>
      <c r="OHW23" s="38"/>
      <c r="OHX23" s="38"/>
      <c r="OHY23" s="38"/>
      <c r="OHZ23" s="38"/>
      <c r="OIA23" s="38"/>
      <c r="OIB23" s="38"/>
      <c r="OIC23" s="38"/>
      <c r="OID23" s="38"/>
      <c r="OIE23" s="38"/>
      <c r="OIF23" s="38"/>
      <c r="OIG23" s="38"/>
      <c r="OIH23" s="38"/>
      <c r="OII23" s="38"/>
      <c r="OIJ23" s="38"/>
      <c r="OIK23" s="38"/>
      <c r="OIL23" s="38"/>
      <c r="OIM23" s="38"/>
      <c r="OIN23" s="38"/>
      <c r="OIO23" s="38"/>
      <c r="OIP23" s="38"/>
      <c r="OIQ23" s="38"/>
      <c r="OIR23" s="38"/>
      <c r="OIS23" s="38"/>
      <c r="OIT23" s="38"/>
      <c r="OIU23" s="38"/>
      <c r="OIV23" s="38"/>
      <c r="OIW23" s="38"/>
      <c r="OIX23" s="38"/>
      <c r="OIY23" s="38"/>
      <c r="OIZ23" s="38"/>
      <c r="OJA23" s="38"/>
      <c r="OJB23" s="38"/>
      <c r="OJC23" s="38"/>
      <c r="OJD23" s="38"/>
      <c r="OJE23" s="38"/>
      <c r="OJF23" s="38"/>
      <c r="OJG23" s="38"/>
      <c r="OJH23" s="38"/>
      <c r="OJI23" s="38"/>
      <c r="OJJ23" s="38"/>
      <c r="OJK23" s="38"/>
      <c r="OJL23" s="38"/>
      <c r="OJM23" s="38"/>
      <c r="OJN23" s="38"/>
      <c r="OJO23" s="38"/>
      <c r="OJP23" s="38"/>
      <c r="OJQ23" s="38"/>
      <c r="OJR23" s="38"/>
      <c r="OJS23" s="38"/>
      <c r="OJT23" s="38"/>
      <c r="OJU23" s="38"/>
      <c r="OJV23" s="38"/>
      <c r="OJW23" s="38"/>
      <c r="OJX23" s="38"/>
      <c r="OJY23" s="38"/>
      <c r="OJZ23" s="38"/>
      <c r="OKA23" s="38"/>
      <c r="OKB23" s="38"/>
      <c r="OKC23" s="38"/>
      <c r="OKD23" s="38"/>
      <c r="OKE23" s="38"/>
      <c r="OKF23" s="38"/>
      <c r="OKG23" s="38"/>
      <c r="OKH23" s="38"/>
      <c r="OKI23" s="38"/>
      <c r="OKJ23" s="38"/>
      <c r="OKK23" s="38"/>
      <c r="OKL23" s="38"/>
      <c r="OKM23" s="38"/>
      <c r="OKN23" s="38"/>
      <c r="OKO23" s="38"/>
      <c r="OKP23" s="38"/>
      <c r="OKQ23" s="38"/>
      <c r="OKR23" s="38"/>
      <c r="OKS23" s="38"/>
      <c r="OKT23" s="38"/>
      <c r="OKU23" s="38"/>
      <c r="OKV23" s="38"/>
      <c r="OKW23" s="38"/>
      <c r="OKX23" s="38"/>
      <c r="OKY23" s="38"/>
      <c r="OKZ23" s="38"/>
      <c r="OLA23" s="38"/>
      <c r="OLB23" s="38"/>
      <c r="OLC23" s="38"/>
      <c r="OLD23" s="38"/>
      <c r="OLE23" s="38"/>
      <c r="OLF23" s="38"/>
      <c r="OLG23" s="38"/>
      <c r="OLH23" s="38"/>
      <c r="OLI23" s="38"/>
      <c r="OLJ23" s="38"/>
      <c r="OLK23" s="38"/>
      <c r="OLL23" s="38"/>
      <c r="OLM23" s="38"/>
      <c r="OLN23" s="38"/>
      <c r="OLO23" s="38"/>
      <c r="OLP23" s="38"/>
      <c r="OLQ23" s="38"/>
      <c r="OLR23" s="38"/>
      <c r="OLS23" s="38"/>
      <c r="OLT23" s="38"/>
      <c r="OLU23" s="38"/>
      <c r="OLV23" s="38"/>
      <c r="OLW23" s="38"/>
      <c r="OLX23" s="38"/>
      <c r="OLY23" s="38"/>
      <c r="OLZ23" s="38"/>
      <c r="OMA23" s="38"/>
      <c r="OMB23" s="38"/>
      <c r="OMC23" s="38"/>
      <c r="OMD23" s="38"/>
      <c r="OME23" s="38"/>
      <c r="OMF23" s="38"/>
      <c r="OMG23" s="38"/>
      <c r="OMH23" s="38"/>
      <c r="OMI23" s="38"/>
      <c r="OMJ23" s="38"/>
      <c r="OMK23" s="38"/>
      <c r="OML23" s="38"/>
      <c r="OMM23" s="38"/>
      <c r="OMN23" s="38"/>
      <c r="OMO23" s="38"/>
      <c r="OMP23" s="38"/>
      <c r="OMQ23" s="38"/>
      <c r="OMR23" s="38"/>
      <c r="OMS23" s="38"/>
      <c r="OMT23" s="38"/>
      <c r="OMU23" s="38"/>
      <c r="OMV23" s="38"/>
      <c r="OMW23" s="38"/>
      <c r="OMX23" s="38"/>
      <c r="OMY23" s="38"/>
      <c r="OMZ23" s="38"/>
      <c r="ONA23" s="38"/>
      <c r="ONB23" s="38"/>
      <c r="ONC23" s="38"/>
      <c r="OND23" s="38"/>
      <c r="ONE23" s="38"/>
      <c r="ONF23" s="38"/>
      <c r="ONG23" s="38"/>
      <c r="ONH23" s="38"/>
      <c r="ONI23" s="38"/>
      <c r="ONJ23" s="38"/>
      <c r="ONK23" s="38"/>
      <c r="ONL23" s="38"/>
      <c r="ONM23" s="38"/>
      <c r="ONN23" s="38"/>
      <c r="ONO23" s="38"/>
      <c r="ONP23" s="38"/>
      <c r="ONQ23" s="38"/>
      <c r="ONR23" s="38"/>
      <c r="ONS23" s="38"/>
      <c r="ONT23" s="38"/>
      <c r="ONU23" s="38"/>
      <c r="ONV23" s="38"/>
      <c r="ONW23" s="38"/>
      <c r="ONX23" s="38"/>
      <c r="ONY23" s="38"/>
      <c r="ONZ23" s="38"/>
      <c r="OOA23" s="38"/>
      <c r="OOB23" s="38"/>
      <c r="OOC23" s="38"/>
      <c r="OOD23" s="38"/>
      <c r="OOE23" s="38"/>
      <c r="OOF23" s="38"/>
      <c r="OOG23" s="38"/>
      <c r="OOH23" s="38"/>
      <c r="OOI23" s="38"/>
      <c r="OOJ23" s="38"/>
      <c r="OOK23" s="38"/>
      <c r="OOL23" s="38"/>
      <c r="OOM23" s="38"/>
      <c r="OON23" s="38"/>
      <c r="OOO23" s="38"/>
      <c r="OOP23" s="38"/>
      <c r="OOQ23" s="38"/>
      <c r="OOR23" s="38"/>
      <c r="OOS23" s="38"/>
      <c r="OOT23" s="38"/>
      <c r="OOU23" s="38"/>
      <c r="OOV23" s="38"/>
      <c r="OOW23" s="38"/>
      <c r="OOX23" s="38"/>
      <c r="OOY23" s="38"/>
      <c r="OOZ23" s="38"/>
      <c r="OPA23" s="38"/>
      <c r="OPB23" s="38"/>
      <c r="OPC23" s="38"/>
      <c r="OPD23" s="38"/>
      <c r="OPE23" s="38"/>
      <c r="OPF23" s="38"/>
      <c r="OPG23" s="38"/>
      <c r="OPH23" s="38"/>
      <c r="OPI23" s="38"/>
      <c r="OPJ23" s="38"/>
      <c r="OPK23" s="38"/>
      <c r="OPL23" s="38"/>
      <c r="OPM23" s="38"/>
      <c r="OPN23" s="38"/>
      <c r="OPO23" s="38"/>
      <c r="OPP23" s="38"/>
      <c r="OPQ23" s="38"/>
      <c r="OPR23" s="38"/>
      <c r="OPS23" s="38"/>
      <c r="OPT23" s="38"/>
      <c r="OPU23" s="38"/>
      <c r="OPV23" s="38"/>
      <c r="OPW23" s="38"/>
      <c r="OPX23" s="38"/>
      <c r="OPY23" s="38"/>
      <c r="OPZ23" s="38"/>
      <c r="OQA23" s="38"/>
      <c r="OQB23" s="38"/>
      <c r="OQC23" s="38"/>
      <c r="OQD23" s="38"/>
      <c r="OQE23" s="38"/>
      <c r="OQF23" s="38"/>
      <c r="OQG23" s="38"/>
      <c r="OQH23" s="38"/>
      <c r="OQI23" s="38"/>
      <c r="OQJ23" s="38"/>
      <c r="OQK23" s="38"/>
      <c r="OQL23" s="38"/>
      <c r="OQM23" s="38"/>
      <c r="OQN23" s="38"/>
      <c r="OQO23" s="38"/>
      <c r="OQP23" s="38"/>
      <c r="OQQ23" s="38"/>
      <c r="OQR23" s="38"/>
      <c r="OQS23" s="38"/>
      <c r="OQT23" s="38"/>
      <c r="OQU23" s="38"/>
      <c r="OQV23" s="38"/>
      <c r="OQW23" s="38"/>
      <c r="OQX23" s="38"/>
      <c r="OQY23" s="38"/>
      <c r="OQZ23" s="38"/>
      <c r="ORA23" s="38"/>
      <c r="ORB23" s="38"/>
      <c r="ORC23" s="38"/>
      <c r="ORD23" s="38"/>
      <c r="ORE23" s="38"/>
      <c r="ORF23" s="38"/>
      <c r="ORG23" s="38"/>
      <c r="ORH23" s="38"/>
      <c r="ORI23" s="38"/>
      <c r="ORJ23" s="38"/>
      <c r="ORK23" s="38"/>
      <c r="ORL23" s="38"/>
      <c r="ORM23" s="38"/>
      <c r="ORN23" s="38"/>
      <c r="ORO23" s="38"/>
      <c r="ORP23" s="38"/>
      <c r="ORQ23" s="38"/>
      <c r="ORR23" s="38"/>
      <c r="ORS23" s="38"/>
      <c r="ORT23" s="38"/>
      <c r="ORU23" s="38"/>
      <c r="ORV23" s="38"/>
      <c r="ORW23" s="38"/>
      <c r="ORX23" s="38"/>
      <c r="ORY23" s="38"/>
      <c r="ORZ23" s="38"/>
      <c r="OSA23" s="38"/>
      <c r="OSB23" s="38"/>
      <c r="OSC23" s="38"/>
      <c r="OSD23" s="38"/>
      <c r="OSE23" s="38"/>
      <c r="OSF23" s="38"/>
      <c r="OSG23" s="38"/>
      <c r="OSH23" s="38"/>
      <c r="OSI23" s="38"/>
      <c r="OSJ23" s="38"/>
      <c r="OSK23" s="38"/>
      <c r="OSL23" s="38"/>
      <c r="OSM23" s="38"/>
      <c r="OSN23" s="38"/>
      <c r="OSO23" s="38"/>
      <c r="OSP23" s="38"/>
      <c r="OSQ23" s="38"/>
      <c r="OSR23" s="38"/>
      <c r="OSS23" s="38"/>
      <c r="OST23" s="38"/>
      <c r="OSU23" s="38"/>
      <c r="OSV23" s="38"/>
      <c r="OSW23" s="38"/>
      <c r="OSX23" s="38"/>
      <c r="OSY23" s="38"/>
      <c r="OSZ23" s="38"/>
      <c r="OTA23" s="38"/>
      <c r="OTB23" s="38"/>
      <c r="OTC23" s="38"/>
      <c r="OTD23" s="38"/>
      <c r="OTE23" s="38"/>
      <c r="OTF23" s="38"/>
      <c r="OTG23" s="38"/>
      <c r="OTH23" s="38"/>
      <c r="OTI23" s="38"/>
      <c r="OTJ23" s="38"/>
      <c r="OTK23" s="38"/>
      <c r="OTL23" s="38"/>
      <c r="OTM23" s="38"/>
      <c r="OTN23" s="38"/>
      <c r="OTO23" s="38"/>
      <c r="OTP23" s="38"/>
      <c r="OTQ23" s="38"/>
      <c r="OTR23" s="38"/>
      <c r="OTS23" s="38"/>
      <c r="OTT23" s="38"/>
      <c r="OTU23" s="38"/>
      <c r="OTV23" s="38"/>
      <c r="OTW23" s="38"/>
      <c r="OTX23" s="38"/>
      <c r="OTY23" s="38"/>
      <c r="OTZ23" s="38"/>
      <c r="OUA23" s="38"/>
      <c r="OUB23" s="38"/>
      <c r="OUC23" s="38"/>
      <c r="OUD23" s="38"/>
      <c r="OUE23" s="38"/>
      <c r="OUF23" s="38"/>
      <c r="OUG23" s="38"/>
      <c r="OUH23" s="38"/>
      <c r="OUI23" s="38"/>
      <c r="OUJ23" s="38"/>
      <c r="OUK23" s="38"/>
      <c r="OUL23" s="38"/>
      <c r="OUM23" s="38"/>
      <c r="OUN23" s="38"/>
      <c r="OUO23" s="38"/>
      <c r="OUP23" s="38"/>
      <c r="OUQ23" s="38"/>
      <c r="OUR23" s="38"/>
      <c r="OUS23" s="38"/>
      <c r="OUT23" s="38"/>
      <c r="OUU23" s="38"/>
      <c r="OUV23" s="38"/>
      <c r="OUW23" s="38"/>
      <c r="OUX23" s="38"/>
      <c r="OUY23" s="38"/>
      <c r="OUZ23" s="38"/>
      <c r="OVA23" s="38"/>
      <c r="OVB23" s="38"/>
      <c r="OVC23" s="38"/>
      <c r="OVD23" s="38"/>
      <c r="OVE23" s="38"/>
      <c r="OVF23" s="38"/>
      <c r="OVG23" s="38"/>
      <c r="OVH23" s="38"/>
      <c r="OVI23" s="38"/>
      <c r="OVJ23" s="38"/>
      <c r="OVK23" s="38"/>
      <c r="OVL23" s="38"/>
      <c r="OVM23" s="38"/>
      <c r="OVN23" s="38"/>
      <c r="OVO23" s="38"/>
      <c r="OVP23" s="38"/>
      <c r="OVQ23" s="38"/>
      <c r="OVR23" s="38"/>
      <c r="OVS23" s="38"/>
      <c r="OVT23" s="38"/>
      <c r="OVU23" s="38"/>
      <c r="OVV23" s="38"/>
      <c r="OVW23" s="38"/>
      <c r="OVX23" s="38"/>
      <c r="OVY23" s="38"/>
      <c r="OVZ23" s="38"/>
      <c r="OWA23" s="38"/>
      <c r="OWB23" s="38"/>
      <c r="OWC23" s="38"/>
      <c r="OWD23" s="38"/>
      <c r="OWE23" s="38"/>
      <c r="OWF23" s="38"/>
      <c r="OWG23" s="38"/>
      <c r="OWH23" s="38"/>
      <c r="OWI23" s="38"/>
      <c r="OWJ23" s="38"/>
      <c r="OWK23" s="38"/>
      <c r="OWL23" s="38"/>
      <c r="OWM23" s="38"/>
      <c r="OWN23" s="38"/>
      <c r="OWO23" s="38"/>
      <c r="OWP23" s="38"/>
      <c r="OWQ23" s="38"/>
      <c r="OWR23" s="38"/>
      <c r="OWS23" s="38"/>
      <c r="OWT23" s="38"/>
      <c r="OWU23" s="38"/>
      <c r="OWV23" s="38"/>
      <c r="OWW23" s="38"/>
      <c r="OWX23" s="38"/>
      <c r="OWY23" s="38"/>
      <c r="OWZ23" s="38"/>
      <c r="OXA23" s="38"/>
      <c r="OXB23" s="38"/>
      <c r="OXC23" s="38"/>
      <c r="OXD23" s="38"/>
      <c r="OXE23" s="38"/>
      <c r="OXF23" s="38"/>
      <c r="OXG23" s="38"/>
      <c r="OXH23" s="38"/>
      <c r="OXI23" s="38"/>
      <c r="OXJ23" s="38"/>
      <c r="OXK23" s="38"/>
      <c r="OXL23" s="38"/>
      <c r="OXM23" s="38"/>
      <c r="OXN23" s="38"/>
      <c r="OXO23" s="38"/>
      <c r="OXP23" s="38"/>
      <c r="OXQ23" s="38"/>
      <c r="OXR23" s="38"/>
      <c r="OXS23" s="38"/>
      <c r="OXT23" s="38"/>
      <c r="OXU23" s="38"/>
      <c r="OXV23" s="38"/>
      <c r="OXW23" s="38"/>
      <c r="OXX23" s="38"/>
      <c r="OXY23" s="38"/>
      <c r="OXZ23" s="38"/>
      <c r="OYA23" s="38"/>
      <c r="OYB23" s="38"/>
      <c r="OYC23" s="38"/>
      <c r="OYD23" s="38"/>
      <c r="OYE23" s="38"/>
      <c r="OYF23" s="38"/>
      <c r="OYG23" s="38"/>
      <c r="OYH23" s="38"/>
      <c r="OYI23" s="38"/>
      <c r="OYJ23" s="38"/>
      <c r="OYK23" s="38"/>
      <c r="OYL23" s="38"/>
      <c r="OYM23" s="38"/>
      <c r="OYN23" s="38"/>
      <c r="OYO23" s="38"/>
      <c r="OYP23" s="38"/>
      <c r="OYQ23" s="38"/>
      <c r="OYR23" s="38"/>
      <c r="OYS23" s="38"/>
      <c r="OYT23" s="38"/>
      <c r="OYU23" s="38"/>
      <c r="OYV23" s="38"/>
      <c r="OYW23" s="38"/>
      <c r="OYX23" s="38"/>
      <c r="OYY23" s="38"/>
      <c r="OYZ23" s="38"/>
      <c r="OZA23" s="38"/>
      <c r="OZB23" s="38"/>
      <c r="OZC23" s="38"/>
      <c r="OZD23" s="38"/>
      <c r="OZE23" s="38"/>
      <c r="OZF23" s="38"/>
      <c r="OZG23" s="38"/>
      <c r="OZH23" s="38"/>
      <c r="OZI23" s="38"/>
      <c r="OZJ23" s="38"/>
      <c r="OZK23" s="38"/>
      <c r="OZL23" s="38"/>
      <c r="OZM23" s="38"/>
      <c r="OZN23" s="38"/>
      <c r="OZO23" s="38"/>
      <c r="OZP23" s="38"/>
      <c r="OZQ23" s="38"/>
      <c r="OZR23" s="38"/>
      <c r="OZS23" s="38"/>
      <c r="OZT23" s="38"/>
      <c r="OZU23" s="38"/>
      <c r="OZV23" s="38"/>
      <c r="OZW23" s="38"/>
      <c r="OZX23" s="38"/>
      <c r="OZY23" s="38"/>
      <c r="OZZ23" s="38"/>
      <c r="PAA23" s="38"/>
      <c r="PAB23" s="38"/>
      <c r="PAC23" s="38"/>
      <c r="PAD23" s="38"/>
      <c r="PAE23" s="38"/>
      <c r="PAF23" s="38"/>
      <c r="PAG23" s="38"/>
      <c r="PAH23" s="38"/>
      <c r="PAI23" s="38"/>
      <c r="PAJ23" s="38"/>
      <c r="PAK23" s="38"/>
      <c r="PAL23" s="38"/>
      <c r="PAM23" s="38"/>
      <c r="PAN23" s="38"/>
      <c r="PAO23" s="38"/>
      <c r="PAP23" s="38"/>
      <c r="PAQ23" s="38"/>
      <c r="PAR23" s="38"/>
      <c r="PAS23" s="38"/>
      <c r="PAT23" s="38"/>
      <c r="PAU23" s="38"/>
      <c r="PAV23" s="38"/>
      <c r="PAW23" s="38"/>
      <c r="PAX23" s="38"/>
      <c r="PAY23" s="38"/>
      <c r="PAZ23" s="38"/>
      <c r="PBA23" s="38"/>
      <c r="PBB23" s="38"/>
      <c r="PBC23" s="38"/>
      <c r="PBD23" s="38"/>
      <c r="PBE23" s="38"/>
      <c r="PBF23" s="38"/>
      <c r="PBG23" s="38"/>
      <c r="PBH23" s="38"/>
      <c r="PBI23" s="38"/>
      <c r="PBJ23" s="38"/>
      <c r="PBK23" s="38"/>
      <c r="PBL23" s="38"/>
      <c r="PBM23" s="38"/>
      <c r="PBN23" s="38"/>
      <c r="PBO23" s="38"/>
      <c r="PBP23" s="38"/>
      <c r="PBQ23" s="38"/>
      <c r="PBR23" s="38"/>
      <c r="PBS23" s="38"/>
      <c r="PBT23" s="38"/>
      <c r="PBU23" s="38"/>
      <c r="PBV23" s="38"/>
      <c r="PBW23" s="38"/>
      <c r="PBX23" s="38"/>
      <c r="PBY23" s="38"/>
      <c r="PBZ23" s="38"/>
      <c r="PCA23" s="38"/>
      <c r="PCB23" s="38"/>
      <c r="PCC23" s="38"/>
      <c r="PCD23" s="38"/>
      <c r="PCE23" s="38"/>
      <c r="PCF23" s="38"/>
      <c r="PCG23" s="38"/>
      <c r="PCH23" s="38"/>
      <c r="PCI23" s="38"/>
      <c r="PCJ23" s="38"/>
      <c r="PCK23" s="38"/>
      <c r="PCL23" s="38"/>
      <c r="PCM23" s="38"/>
      <c r="PCN23" s="38"/>
      <c r="PCO23" s="38"/>
      <c r="PCP23" s="38"/>
      <c r="PCQ23" s="38"/>
      <c r="PCR23" s="38"/>
      <c r="PCS23" s="38"/>
      <c r="PCT23" s="38"/>
      <c r="PCU23" s="38"/>
      <c r="PCV23" s="38"/>
      <c r="PCW23" s="38"/>
      <c r="PCX23" s="38"/>
      <c r="PCY23" s="38"/>
      <c r="PCZ23" s="38"/>
      <c r="PDA23" s="38"/>
      <c r="PDB23" s="38"/>
      <c r="PDC23" s="38"/>
      <c r="PDD23" s="38"/>
      <c r="PDE23" s="38"/>
      <c r="PDF23" s="38"/>
      <c r="PDG23" s="38"/>
      <c r="PDH23" s="38"/>
      <c r="PDI23" s="38"/>
      <c r="PDJ23" s="38"/>
      <c r="PDK23" s="38"/>
      <c r="PDL23" s="38"/>
      <c r="PDM23" s="38"/>
      <c r="PDN23" s="38"/>
      <c r="PDO23" s="38"/>
      <c r="PDP23" s="38"/>
      <c r="PDQ23" s="38"/>
      <c r="PDR23" s="38"/>
      <c r="PDS23" s="38"/>
      <c r="PDT23" s="38"/>
      <c r="PDU23" s="38"/>
      <c r="PDV23" s="38"/>
      <c r="PDW23" s="38"/>
      <c r="PDX23" s="38"/>
      <c r="PDY23" s="38"/>
      <c r="PDZ23" s="38"/>
      <c r="PEA23" s="38"/>
      <c r="PEB23" s="38"/>
      <c r="PEC23" s="38"/>
      <c r="PED23" s="38"/>
      <c r="PEE23" s="38"/>
      <c r="PEF23" s="38"/>
      <c r="PEG23" s="38"/>
      <c r="PEH23" s="38"/>
      <c r="PEI23" s="38"/>
      <c r="PEJ23" s="38"/>
      <c r="PEK23" s="38"/>
      <c r="PEL23" s="38"/>
      <c r="PEM23" s="38"/>
      <c r="PEN23" s="38"/>
      <c r="PEO23" s="38"/>
      <c r="PEP23" s="38"/>
      <c r="PEQ23" s="38"/>
      <c r="PER23" s="38"/>
      <c r="PES23" s="38"/>
      <c r="PET23" s="38"/>
      <c r="PEU23" s="38"/>
      <c r="PEV23" s="38"/>
      <c r="PEW23" s="38"/>
      <c r="PEX23" s="38"/>
      <c r="PEY23" s="38"/>
      <c r="PEZ23" s="38"/>
      <c r="PFA23" s="38"/>
      <c r="PFB23" s="38"/>
      <c r="PFC23" s="38"/>
      <c r="PFD23" s="38"/>
      <c r="PFE23" s="38"/>
      <c r="PFF23" s="38"/>
      <c r="PFG23" s="38"/>
      <c r="PFH23" s="38"/>
      <c r="PFI23" s="38"/>
      <c r="PFJ23" s="38"/>
      <c r="PFK23" s="38"/>
      <c r="PFL23" s="38"/>
      <c r="PFM23" s="38"/>
      <c r="PFN23" s="38"/>
      <c r="PFO23" s="38"/>
      <c r="PFP23" s="38"/>
      <c r="PFQ23" s="38"/>
      <c r="PFR23" s="38"/>
      <c r="PFS23" s="38"/>
      <c r="PFT23" s="38"/>
      <c r="PFU23" s="38"/>
      <c r="PFV23" s="38"/>
      <c r="PFW23" s="38"/>
      <c r="PFX23" s="38"/>
      <c r="PFY23" s="38"/>
      <c r="PFZ23" s="38"/>
      <c r="PGA23" s="38"/>
      <c r="PGB23" s="38"/>
      <c r="PGC23" s="38"/>
      <c r="PGD23" s="38"/>
      <c r="PGE23" s="38"/>
      <c r="PGF23" s="38"/>
      <c r="PGG23" s="38"/>
      <c r="PGH23" s="38"/>
      <c r="PGI23" s="38"/>
      <c r="PGJ23" s="38"/>
      <c r="PGK23" s="38"/>
      <c r="PGL23" s="38"/>
      <c r="PGM23" s="38"/>
      <c r="PGN23" s="38"/>
      <c r="PGO23" s="38"/>
      <c r="PGP23" s="38"/>
      <c r="PGQ23" s="38"/>
      <c r="PGR23" s="38"/>
      <c r="PGS23" s="38"/>
      <c r="PGT23" s="38"/>
      <c r="PGU23" s="38"/>
      <c r="PGV23" s="38"/>
      <c r="PGW23" s="38"/>
      <c r="PGX23" s="38"/>
      <c r="PGY23" s="38"/>
      <c r="PGZ23" s="38"/>
      <c r="PHA23" s="38"/>
      <c r="PHB23" s="38"/>
      <c r="PHC23" s="38"/>
      <c r="PHD23" s="38"/>
      <c r="PHE23" s="38"/>
      <c r="PHF23" s="38"/>
      <c r="PHG23" s="38"/>
      <c r="PHH23" s="38"/>
      <c r="PHI23" s="38"/>
      <c r="PHJ23" s="38"/>
      <c r="PHK23" s="38"/>
      <c r="PHL23" s="38"/>
      <c r="PHM23" s="38"/>
      <c r="PHN23" s="38"/>
      <c r="PHO23" s="38"/>
      <c r="PHP23" s="38"/>
      <c r="PHQ23" s="38"/>
      <c r="PHR23" s="38"/>
      <c r="PHS23" s="38"/>
      <c r="PHT23" s="38"/>
      <c r="PHU23" s="38"/>
      <c r="PHV23" s="38"/>
      <c r="PHW23" s="38"/>
      <c r="PHX23" s="38"/>
      <c r="PHY23" s="38"/>
      <c r="PHZ23" s="38"/>
      <c r="PIA23" s="38"/>
      <c r="PIB23" s="38"/>
      <c r="PIC23" s="38"/>
      <c r="PID23" s="38"/>
      <c r="PIE23" s="38"/>
      <c r="PIF23" s="38"/>
      <c r="PIG23" s="38"/>
      <c r="PIH23" s="38"/>
      <c r="PII23" s="38"/>
      <c r="PIJ23" s="38"/>
      <c r="PIK23" s="38"/>
      <c r="PIL23" s="38"/>
      <c r="PIM23" s="38"/>
      <c r="PIN23" s="38"/>
      <c r="PIO23" s="38"/>
      <c r="PIP23" s="38"/>
      <c r="PIQ23" s="38"/>
      <c r="PIR23" s="38"/>
      <c r="PIS23" s="38"/>
      <c r="PIT23" s="38"/>
      <c r="PIU23" s="38"/>
      <c r="PIV23" s="38"/>
      <c r="PIW23" s="38"/>
      <c r="PIX23" s="38"/>
      <c r="PIY23" s="38"/>
      <c r="PIZ23" s="38"/>
      <c r="PJA23" s="38"/>
      <c r="PJB23" s="38"/>
      <c r="PJC23" s="38"/>
      <c r="PJD23" s="38"/>
      <c r="PJE23" s="38"/>
      <c r="PJF23" s="38"/>
      <c r="PJG23" s="38"/>
      <c r="PJH23" s="38"/>
      <c r="PJI23" s="38"/>
      <c r="PJJ23" s="38"/>
      <c r="PJK23" s="38"/>
      <c r="PJL23" s="38"/>
      <c r="PJM23" s="38"/>
      <c r="PJN23" s="38"/>
      <c r="PJO23" s="38"/>
      <c r="PJP23" s="38"/>
      <c r="PJQ23" s="38"/>
      <c r="PJR23" s="38"/>
      <c r="PJS23" s="38"/>
      <c r="PJT23" s="38"/>
      <c r="PJU23" s="38"/>
      <c r="PJV23" s="38"/>
      <c r="PJW23" s="38"/>
      <c r="PJX23" s="38"/>
      <c r="PJY23" s="38"/>
      <c r="PJZ23" s="38"/>
      <c r="PKA23" s="38"/>
      <c r="PKB23" s="38"/>
      <c r="PKC23" s="38"/>
      <c r="PKD23" s="38"/>
      <c r="PKE23" s="38"/>
      <c r="PKF23" s="38"/>
      <c r="PKG23" s="38"/>
      <c r="PKH23" s="38"/>
      <c r="PKI23" s="38"/>
      <c r="PKJ23" s="38"/>
      <c r="PKK23" s="38"/>
      <c r="PKL23" s="38"/>
      <c r="PKM23" s="38"/>
      <c r="PKN23" s="38"/>
      <c r="PKO23" s="38"/>
      <c r="PKP23" s="38"/>
      <c r="PKQ23" s="38"/>
      <c r="PKR23" s="38"/>
      <c r="PKS23" s="38"/>
      <c r="PKT23" s="38"/>
      <c r="PKU23" s="38"/>
      <c r="PKV23" s="38"/>
      <c r="PKW23" s="38"/>
      <c r="PKX23" s="38"/>
      <c r="PKY23" s="38"/>
      <c r="PKZ23" s="38"/>
      <c r="PLA23" s="38"/>
      <c r="PLB23" s="38"/>
      <c r="PLC23" s="38"/>
      <c r="PLD23" s="38"/>
      <c r="PLE23" s="38"/>
      <c r="PLF23" s="38"/>
      <c r="PLG23" s="38"/>
      <c r="PLH23" s="38"/>
      <c r="PLI23" s="38"/>
      <c r="PLJ23" s="38"/>
      <c r="PLK23" s="38"/>
      <c r="PLL23" s="38"/>
      <c r="PLM23" s="38"/>
      <c r="PLN23" s="38"/>
      <c r="PLO23" s="38"/>
      <c r="PLP23" s="38"/>
      <c r="PLQ23" s="38"/>
      <c r="PLR23" s="38"/>
      <c r="PLS23" s="38"/>
      <c r="PLT23" s="38"/>
      <c r="PLU23" s="38"/>
      <c r="PLV23" s="38"/>
      <c r="PLW23" s="38"/>
      <c r="PLX23" s="38"/>
      <c r="PLY23" s="38"/>
      <c r="PLZ23" s="38"/>
      <c r="PMA23" s="38"/>
      <c r="PMB23" s="38"/>
      <c r="PMC23" s="38"/>
      <c r="PMD23" s="38"/>
      <c r="PME23" s="38"/>
      <c r="PMF23" s="38"/>
      <c r="PMG23" s="38"/>
      <c r="PMH23" s="38"/>
      <c r="PMI23" s="38"/>
      <c r="PMJ23" s="38"/>
      <c r="PMK23" s="38"/>
      <c r="PML23" s="38"/>
      <c r="PMM23" s="38"/>
      <c r="PMN23" s="38"/>
      <c r="PMO23" s="38"/>
      <c r="PMP23" s="38"/>
      <c r="PMQ23" s="38"/>
      <c r="PMR23" s="38"/>
      <c r="PMS23" s="38"/>
      <c r="PMT23" s="38"/>
      <c r="PMU23" s="38"/>
      <c r="PMV23" s="38"/>
      <c r="PMW23" s="38"/>
      <c r="PMX23" s="38"/>
      <c r="PMY23" s="38"/>
      <c r="PMZ23" s="38"/>
      <c r="PNA23" s="38"/>
      <c r="PNB23" s="38"/>
      <c r="PNC23" s="38"/>
      <c r="PND23" s="38"/>
      <c r="PNE23" s="38"/>
      <c r="PNF23" s="38"/>
      <c r="PNG23" s="38"/>
      <c r="PNH23" s="38"/>
      <c r="PNI23" s="38"/>
      <c r="PNJ23" s="38"/>
      <c r="PNK23" s="38"/>
      <c r="PNL23" s="38"/>
      <c r="PNM23" s="38"/>
      <c r="PNN23" s="38"/>
      <c r="PNO23" s="38"/>
      <c r="PNP23" s="38"/>
      <c r="PNQ23" s="38"/>
      <c r="PNR23" s="38"/>
      <c r="PNS23" s="38"/>
      <c r="PNT23" s="38"/>
      <c r="PNU23" s="38"/>
      <c r="PNV23" s="38"/>
      <c r="PNW23" s="38"/>
      <c r="PNX23" s="38"/>
      <c r="PNY23" s="38"/>
      <c r="PNZ23" s="38"/>
      <c r="POA23" s="38"/>
      <c r="POB23" s="38"/>
      <c r="POC23" s="38"/>
      <c r="POD23" s="38"/>
      <c r="POE23" s="38"/>
      <c r="POF23" s="38"/>
      <c r="POG23" s="38"/>
      <c r="POH23" s="38"/>
      <c r="POI23" s="38"/>
      <c r="POJ23" s="38"/>
      <c r="POK23" s="38"/>
      <c r="POL23" s="38"/>
      <c r="POM23" s="38"/>
      <c r="PON23" s="38"/>
      <c r="POO23" s="38"/>
      <c r="POP23" s="38"/>
      <c r="POQ23" s="38"/>
      <c r="POR23" s="38"/>
      <c r="POS23" s="38"/>
      <c r="POT23" s="38"/>
      <c r="POU23" s="38"/>
      <c r="POV23" s="38"/>
      <c r="POW23" s="38"/>
      <c r="POX23" s="38"/>
      <c r="POY23" s="38"/>
      <c r="POZ23" s="38"/>
      <c r="PPA23" s="38"/>
      <c r="PPB23" s="38"/>
      <c r="PPC23" s="38"/>
      <c r="PPD23" s="38"/>
      <c r="PPE23" s="38"/>
      <c r="PPF23" s="38"/>
      <c r="PPG23" s="38"/>
      <c r="PPH23" s="38"/>
      <c r="PPI23" s="38"/>
      <c r="PPJ23" s="38"/>
      <c r="PPK23" s="38"/>
      <c r="PPL23" s="38"/>
      <c r="PPM23" s="38"/>
      <c r="PPN23" s="38"/>
      <c r="PPO23" s="38"/>
      <c r="PPP23" s="38"/>
      <c r="PPQ23" s="38"/>
      <c r="PPR23" s="38"/>
      <c r="PPS23" s="38"/>
      <c r="PPT23" s="38"/>
      <c r="PPU23" s="38"/>
      <c r="PPV23" s="38"/>
      <c r="PPW23" s="38"/>
      <c r="PPX23" s="38"/>
      <c r="PPY23" s="38"/>
      <c r="PPZ23" s="38"/>
      <c r="PQA23" s="38"/>
      <c r="PQB23" s="38"/>
      <c r="PQC23" s="38"/>
      <c r="PQD23" s="38"/>
      <c r="PQE23" s="38"/>
      <c r="PQF23" s="38"/>
      <c r="PQG23" s="38"/>
      <c r="PQH23" s="38"/>
      <c r="PQI23" s="38"/>
      <c r="PQJ23" s="38"/>
      <c r="PQK23" s="38"/>
      <c r="PQL23" s="38"/>
      <c r="PQM23" s="38"/>
      <c r="PQN23" s="38"/>
      <c r="PQO23" s="38"/>
      <c r="PQP23" s="38"/>
      <c r="PQQ23" s="38"/>
      <c r="PQR23" s="38"/>
      <c r="PQS23" s="38"/>
      <c r="PQT23" s="38"/>
      <c r="PQU23" s="38"/>
      <c r="PQV23" s="38"/>
      <c r="PQW23" s="38"/>
      <c r="PQX23" s="38"/>
      <c r="PQY23" s="38"/>
      <c r="PQZ23" s="38"/>
      <c r="PRA23" s="38"/>
      <c r="PRB23" s="38"/>
      <c r="PRC23" s="38"/>
      <c r="PRD23" s="38"/>
      <c r="PRE23" s="38"/>
      <c r="PRF23" s="38"/>
      <c r="PRG23" s="38"/>
      <c r="PRH23" s="38"/>
      <c r="PRI23" s="38"/>
      <c r="PRJ23" s="38"/>
      <c r="PRK23" s="38"/>
      <c r="PRL23" s="38"/>
      <c r="PRM23" s="38"/>
      <c r="PRN23" s="38"/>
      <c r="PRO23" s="38"/>
      <c r="PRP23" s="38"/>
      <c r="PRQ23" s="38"/>
      <c r="PRR23" s="38"/>
      <c r="PRS23" s="38"/>
      <c r="PRT23" s="38"/>
      <c r="PRU23" s="38"/>
      <c r="PRV23" s="38"/>
      <c r="PRW23" s="38"/>
      <c r="PRX23" s="38"/>
      <c r="PRY23" s="38"/>
      <c r="PRZ23" s="38"/>
      <c r="PSA23" s="38"/>
      <c r="PSB23" s="38"/>
      <c r="PSC23" s="38"/>
      <c r="PSD23" s="38"/>
      <c r="PSE23" s="38"/>
      <c r="PSF23" s="38"/>
      <c r="PSG23" s="38"/>
      <c r="PSH23" s="38"/>
      <c r="PSI23" s="38"/>
      <c r="PSJ23" s="38"/>
      <c r="PSK23" s="38"/>
      <c r="PSL23" s="38"/>
      <c r="PSM23" s="38"/>
      <c r="PSN23" s="38"/>
      <c r="PSO23" s="38"/>
      <c r="PSP23" s="38"/>
      <c r="PSQ23" s="38"/>
      <c r="PSR23" s="38"/>
      <c r="PSS23" s="38"/>
      <c r="PST23" s="38"/>
      <c r="PSU23" s="38"/>
      <c r="PSV23" s="38"/>
      <c r="PSW23" s="38"/>
      <c r="PSX23" s="38"/>
      <c r="PSY23" s="38"/>
      <c r="PSZ23" s="38"/>
      <c r="PTA23" s="38"/>
      <c r="PTB23" s="38"/>
      <c r="PTC23" s="38"/>
      <c r="PTD23" s="38"/>
      <c r="PTE23" s="38"/>
      <c r="PTF23" s="38"/>
      <c r="PTG23" s="38"/>
      <c r="PTH23" s="38"/>
      <c r="PTI23" s="38"/>
      <c r="PTJ23" s="38"/>
      <c r="PTK23" s="38"/>
      <c r="PTL23" s="38"/>
      <c r="PTM23" s="38"/>
      <c r="PTN23" s="38"/>
      <c r="PTO23" s="38"/>
      <c r="PTP23" s="38"/>
      <c r="PTQ23" s="38"/>
      <c r="PTR23" s="38"/>
      <c r="PTS23" s="38"/>
      <c r="PTT23" s="38"/>
      <c r="PTU23" s="38"/>
      <c r="PTV23" s="38"/>
      <c r="PTW23" s="38"/>
      <c r="PTX23" s="38"/>
      <c r="PTY23" s="38"/>
      <c r="PTZ23" s="38"/>
      <c r="PUA23" s="38"/>
      <c r="PUB23" s="38"/>
      <c r="PUC23" s="38"/>
      <c r="PUD23" s="38"/>
      <c r="PUE23" s="38"/>
      <c r="PUF23" s="38"/>
      <c r="PUG23" s="38"/>
      <c r="PUH23" s="38"/>
      <c r="PUI23" s="38"/>
      <c r="PUJ23" s="38"/>
      <c r="PUK23" s="38"/>
      <c r="PUL23" s="38"/>
      <c r="PUM23" s="38"/>
      <c r="PUN23" s="38"/>
      <c r="PUO23" s="38"/>
      <c r="PUP23" s="38"/>
      <c r="PUQ23" s="38"/>
      <c r="PUR23" s="38"/>
      <c r="PUS23" s="38"/>
      <c r="PUT23" s="38"/>
      <c r="PUU23" s="38"/>
      <c r="PUV23" s="38"/>
      <c r="PUW23" s="38"/>
      <c r="PUX23" s="38"/>
      <c r="PUY23" s="38"/>
      <c r="PUZ23" s="38"/>
      <c r="PVA23" s="38"/>
      <c r="PVB23" s="38"/>
      <c r="PVC23" s="38"/>
      <c r="PVD23" s="38"/>
      <c r="PVE23" s="38"/>
      <c r="PVF23" s="38"/>
      <c r="PVG23" s="38"/>
      <c r="PVH23" s="38"/>
      <c r="PVI23" s="38"/>
      <c r="PVJ23" s="38"/>
      <c r="PVK23" s="38"/>
      <c r="PVL23" s="38"/>
      <c r="PVM23" s="38"/>
      <c r="PVN23" s="38"/>
      <c r="PVO23" s="38"/>
      <c r="PVP23" s="38"/>
      <c r="PVQ23" s="38"/>
      <c r="PVR23" s="38"/>
      <c r="PVS23" s="38"/>
      <c r="PVT23" s="38"/>
      <c r="PVU23" s="38"/>
      <c r="PVV23" s="38"/>
      <c r="PVW23" s="38"/>
      <c r="PVX23" s="38"/>
      <c r="PVY23" s="38"/>
      <c r="PVZ23" s="38"/>
      <c r="PWA23" s="38"/>
      <c r="PWB23" s="38"/>
      <c r="PWC23" s="38"/>
      <c r="PWD23" s="38"/>
      <c r="PWE23" s="38"/>
      <c r="PWF23" s="38"/>
      <c r="PWG23" s="38"/>
      <c r="PWH23" s="38"/>
      <c r="PWI23" s="38"/>
      <c r="PWJ23" s="38"/>
      <c r="PWK23" s="38"/>
      <c r="PWL23" s="38"/>
      <c r="PWM23" s="38"/>
      <c r="PWN23" s="38"/>
      <c r="PWO23" s="38"/>
      <c r="PWP23" s="38"/>
      <c r="PWQ23" s="38"/>
      <c r="PWR23" s="38"/>
      <c r="PWS23" s="38"/>
      <c r="PWT23" s="38"/>
      <c r="PWU23" s="38"/>
      <c r="PWV23" s="38"/>
      <c r="PWW23" s="38"/>
      <c r="PWX23" s="38"/>
      <c r="PWY23" s="38"/>
      <c r="PWZ23" s="38"/>
      <c r="PXA23" s="38"/>
      <c r="PXB23" s="38"/>
      <c r="PXC23" s="38"/>
      <c r="PXD23" s="38"/>
      <c r="PXE23" s="38"/>
      <c r="PXF23" s="38"/>
      <c r="PXG23" s="38"/>
      <c r="PXH23" s="38"/>
      <c r="PXI23" s="38"/>
      <c r="PXJ23" s="38"/>
      <c r="PXK23" s="38"/>
      <c r="PXL23" s="38"/>
      <c r="PXM23" s="38"/>
      <c r="PXN23" s="38"/>
      <c r="PXO23" s="38"/>
      <c r="PXP23" s="38"/>
      <c r="PXQ23" s="38"/>
      <c r="PXR23" s="38"/>
      <c r="PXS23" s="38"/>
      <c r="PXT23" s="38"/>
      <c r="PXU23" s="38"/>
      <c r="PXV23" s="38"/>
      <c r="PXW23" s="38"/>
      <c r="PXX23" s="38"/>
      <c r="PXY23" s="38"/>
      <c r="PXZ23" s="38"/>
      <c r="PYA23" s="38"/>
      <c r="PYB23" s="38"/>
      <c r="PYC23" s="38"/>
      <c r="PYD23" s="38"/>
      <c r="PYE23" s="38"/>
      <c r="PYF23" s="38"/>
      <c r="PYG23" s="38"/>
      <c r="PYH23" s="38"/>
      <c r="PYI23" s="38"/>
      <c r="PYJ23" s="38"/>
      <c r="PYK23" s="38"/>
      <c r="PYL23" s="38"/>
      <c r="PYM23" s="38"/>
      <c r="PYN23" s="38"/>
      <c r="PYO23" s="38"/>
      <c r="PYP23" s="38"/>
      <c r="PYQ23" s="38"/>
      <c r="PYR23" s="38"/>
      <c r="PYS23" s="38"/>
      <c r="PYT23" s="38"/>
      <c r="PYU23" s="38"/>
      <c r="PYV23" s="38"/>
      <c r="PYW23" s="38"/>
      <c r="PYX23" s="38"/>
      <c r="PYY23" s="38"/>
      <c r="PYZ23" s="38"/>
      <c r="PZA23" s="38"/>
      <c r="PZB23" s="38"/>
      <c r="PZC23" s="38"/>
      <c r="PZD23" s="38"/>
      <c r="PZE23" s="38"/>
      <c r="PZF23" s="38"/>
      <c r="PZG23" s="38"/>
      <c r="PZH23" s="38"/>
      <c r="PZI23" s="38"/>
      <c r="PZJ23" s="38"/>
      <c r="PZK23" s="38"/>
      <c r="PZL23" s="38"/>
      <c r="PZM23" s="38"/>
      <c r="PZN23" s="38"/>
      <c r="PZO23" s="38"/>
      <c r="PZP23" s="38"/>
      <c r="PZQ23" s="38"/>
      <c r="PZR23" s="38"/>
      <c r="PZS23" s="38"/>
      <c r="PZT23" s="38"/>
      <c r="PZU23" s="38"/>
      <c r="PZV23" s="38"/>
      <c r="PZW23" s="38"/>
      <c r="PZX23" s="38"/>
      <c r="PZY23" s="38"/>
      <c r="PZZ23" s="38"/>
      <c r="QAA23" s="38"/>
      <c r="QAB23" s="38"/>
      <c r="QAC23" s="38"/>
      <c r="QAD23" s="38"/>
      <c r="QAE23" s="38"/>
      <c r="QAF23" s="38"/>
      <c r="QAG23" s="38"/>
      <c r="QAH23" s="38"/>
      <c r="QAI23" s="38"/>
      <c r="QAJ23" s="38"/>
      <c r="QAK23" s="38"/>
      <c r="QAL23" s="38"/>
      <c r="QAM23" s="38"/>
      <c r="QAN23" s="38"/>
      <c r="QAO23" s="38"/>
      <c r="QAP23" s="38"/>
      <c r="QAQ23" s="38"/>
      <c r="QAR23" s="38"/>
      <c r="QAS23" s="38"/>
      <c r="QAT23" s="38"/>
      <c r="QAU23" s="38"/>
      <c r="QAV23" s="38"/>
      <c r="QAW23" s="38"/>
      <c r="QAX23" s="38"/>
      <c r="QAY23" s="38"/>
      <c r="QAZ23" s="38"/>
      <c r="QBA23" s="38"/>
      <c r="QBB23" s="38"/>
      <c r="QBC23" s="38"/>
      <c r="QBD23" s="38"/>
      <c r="QBE23" s="38"/>
      <c r="QBF23" s="38"/>
      <c r="QBG23" s="38"/>
      <c r="QBH23" s="38"/>
      <c r="QBI23" s="38"/>
      <c r="QBJ23" s="38"/>
      <c r="QBK23" s="38"/>
      <c r="QBL23" s="38"/>
      <c r="QBM23" s="38"/>
      <c r="QBN23" s="38"/>
      <c r="QBO23" s="38"/>
      <c r="QBP23" s="38"/>
      <c r="QBQ23" s="38"/>
      <c r="QBR23" s="38"/>
      <c r="QBS23" s="38"/>
      <c r="QBT23" s="38"/>
      <c r="QBU23" s="38"/>
      <c r="QBV23" s="38"/>
      <c r="QBW23" s="38"/>
      <c r="QBX23" s="38"/>
      <c r="QBY23" s="38"/>
      <c r="QBZ23" s="38"/>
      <c r="QCA23" s="38"/>
      <c r="QCB23" s="38"/>
      <c r="QCC23" s="38"/>
      <c r="QCD23" s="38"/>
      <c r="QCE23" s="38"/>
      <c r="QCF23" s="38"/>
      <c r="QCG23" s="38"/>
      <c r="QCH23" s="38"/>
      <c r="QCI23" s="38"/>
      <c r="QCJ23" s="38"/>
      <c r="QCK23" s="38"/>
      <c r="QCL23" s="38"/>
      <c r="QCM23" s="38"/>
      <c r="QCN23" s="38"/>
      <c r="QCO23" s="38"/>
      <c r="QCP23" s="38"/>
      <c r="QCQ23" s="38"/>
      <c r="QCR23" s="38"/>
      <c r="QCS23" s="38"/>
      <c r="QCT23" s="38"/>
      <c r="QCU23" s="38"/>
      <c r="QCV23" s="38"/>
      <c r="QCW23" s="38"/>
      <c r="QCX23" s="38"/>
      <c r="QCY23" s="38"/>
      <c r="QCZ23" s="38"/>
      <c r="QDA23" s="38"/>
      <c r="QDB23" s="38"/>
      <c r="QDC23" s="38"/>
      <c r="QDD23" s="38"/>
      <c r="QDE23" s="38"/>
      <c r="QDF23" s="38"/>
      <c r="QDG23" s="38"/>
      <c r="QDH23" s="38"/>
      <c r="QDI23" s="38"/>
      <c r="QDJ23" s="38"/>
      <c r="QDK23" s="38"/>
      <c r="QDL23" s="38"/>
      <c r="QDM23" s="38"/>
      <c r="QDN23" s="38"/>
      <c r="QDO23" s="38"/>
      <c r="QDP23" s="38"/>
      <c r="QDQ23" s="38"/>
      <c r="QDR23" s="38"/>
      <c r="QDS23" s="38"/>
      <c r="QDT23" s="38"/>
      <c r="QDU23" s="38"/>
      <c r="QDV23" s="38"/>
      <c r="QDW23" s="38"/>
      <c r="QDX23" s="38"/>
      <c r="QDY23" s="38"/>
      <c r="QDZ23" s="38"/>
      <c r="QEA23" s="38"/>
      <c r="QEB23" s="38"/>
      <c r="QEC23" s="38"/>
      <c r="QED23" s="38"/>
      <c r="QEE23" s="38"/>
      <c r="QEF23" s="38"/>
      <c r="QEG23" s="38"/>
      <c r="QEH23" s="38"/>
      <c r="QEI23" s="38"/>
      <c r="QEJ23" s="38"/>
      <c r="QEK23" s="38"/>
      <c r="QEL23" s="38"/>
      <c r="QEM23" s="38"/>
      <c r="QEN23" s="38"/>
      <c r="QEO23" s="38"/>
      <c r="QEP23" s="38"/>
      <c r="QEQ23" s="38"/>
      <c r="QER23" s="38"/>
      <c r="QES23" s="38"/>
      <c r="QET23" s="38"/>
      <c r="QEU23" s="38"/>
      <c r="QEV23" s="38"/>
      <c r="QEW23" s="38"/>
      <c r="QEX23" s="38"/>
      <c r="QEY23" s="38"/>
      <c r="QEZ23" s="38"/>
      <c r="QFA23" s="38"/>
      <c r="QFB23" s="38"/>
      <c r="QFC23" s="38"/>
      <c r="QFD23" s="38"/>
      <c r="QFE23" s="38"/>
      <c r="QFF23" s="38"/>
      <c r="QFG23" s="38"/>
      <c r="QFH23" s="38"/>
      <c r="QFI23" s="38"/>
      <c r="QFJ23" s="38"/>
      <c r="QFK23" s="38"/>
      <c r="QFL23" s="38"/>
      <c r="QFM23" s="38"/>
      <c r="QFN23" s="38"/>
      <c r="QFO23" s="38"/>
      <c r="QFP23" s="38"/>
      <c r="QFQ23" s="38"/>
      <c r="QFR23" s="38"/>
      <c r="QFS23" s="38"/>
      <c r="QFT23" s="38"/>
      <c r="QFU23" s="38"/>
      <c r="QFV23" s="38"/>
      <c r="QFW23" s="38"/>
      <c r="QFX23" s="38"/>
      <c r="QFY23" s="38"/>
      <c r="QFZ23" s="38"/>
      <c r="QGA23" s="38"/>
      <c r="QGB23" s="38"/>
      <c r="QGC23" s="38"/>
      <c r="QGD23" s="38"/>
      <c r="QGE23" s="38"/>
      <c r="QGF23" s="38"/>
      <c r="QGG23" s="38"/>
      <c r="QGH23" s="38"/>
      <c r="QGI23" s="38"/>
      <c r="QGJ23" s="38"/>
      <c r="QGK23" s="38"/>
      <c r="QGL23" s="38"/>
      <c r="QGM23" s="38"/>
      <c r="QGN23" s="38"/>
      <c r="QGO23" s="38"/>
      <c r="QGP23" s="38"/>
      <c r="QGQ23" s="38"/>
      <c r="QGR23" s="38"/>
      <c r="QGS23" s="38"/>
      <c r="QGT23" s="38"/>
      <c r="QGU23" s="38"/>
      <c r="QGV23" s="38"/>
      <c r="QGW23" s="38"/>
      <c r="QGX23" s="38"/>
      <c r="QGY23" s="38"/>
      <c r="QGZ23" s="38"/>
      <c r="QHA23" s="38"/>
      <c r="QHB23" s="38"/>
      <c r="QHC23" s="38"/>
      <c r="QHD23" s="38"/>
      <c r="QHE23" s="38"/>
      <c r="QHF23" s="38"/>
      <c r="QHG23" s="38"/>
      <c r="QHH23" s="38"/>
      <c r="QHI23" s="38"/>
      <c r="QHJ23" s="38"/>
      <c r="QHK23" s="38"/>
      <c r="QHL23" s="38"/>
      <c r="QHM23" s="38"/>
      <c r="QHN23" s="38"/>
      <c r="QHO23" s="38"/>
      <c r="QHP23" s="38"/>
      <c r="QHQ23" s="38"/>
      <c r="QHR23" s="38"/>
      <c r="QHS23" s="38"/>
      <c r="QHT23" s="38"/>
      <c r="QHU23" s="38"/>
      <c r="QHV23" s="38"/>
      <c r="QHW23" s="38"/>
      <c r="QHX23" s="38"/>
      <c r="QHY23" s="38"/>
      <c r="QHZ23" s="38"/>
      <c r="QIA23" s="38"/>
      <c r="QIB23" s="38"/>
      <c r="QIC23" s="38"/>
      <c r="QID23" s="38"/>
      <c r="QIE23" s="38"/>
      <c r="QIF23" s="38"/>
      <c r="QIG23" s="38"/>
      <c r="QIH23" s="38"/>
      <c r="QII23" s="38"/>
      <c r="QIJ23" s="38"/>
      <c r="QIK23" s="38"/>
      <c r="QIL23" s="38"/>
      <c r="QIM23" s="38"/>
      <c r="QIN23" s="38"/>
      <c r="QIO23" s="38"/>
      <c r="QIP23" s="38"/>
      <c r="QIQ23" s="38"/>
      <c r="QIR23" s="38"/>
      <c r="QIS23" s="38"/>
      <c r="QIT23" s="38"/>
      <c r="QIU23" s="38"/>
      <c r="QIV23" s="38"/>
      <c r="QIW23" s="38"/>
      <c r="QIX23" s="38"/>
      <c r="QIY23" s="38"/>
      <c r="QIZ23" s="38"/>
      <c r="QJA23" s="38"/>
      <c r="QJB23" s="38"/>
      <c r="QJC23" s="38"/>
      <c r="QJD23" s="38"/>
      <c r="QJE23" s="38"/>
      <c r="QJF23" s="38"/>
      <c r="QJG23" s="38"/>
      <c r="QJH23" s="38"/>
      <c r="QJI23" s="38"/>
      <c r="QJJ23" s="38"/>
      <c r="QJK23" s="38"/>
      <c r="QJL23" s="38"/>
      <c r="QJM23" s="38"/>
      <c r="QJN23" s="38"/>
      <c r="QJO23" s="38"/>
      <c r="QJP23" s="38"/>
      <c r="QJQ23" s="38"/>
      <c r="QJR23" s="38"/>
      <c r="QJS23" s="38"/>
      <c r="QJT23" s="38"/>
      <c r="QJU23" s="38"/>
      <c r="QJV23" s="38"/>
      <c r="QJW23" s="38"/>
      <c r="QJX23" s="38"/>
      <c r="QJY23" s="38"/>
      <c r="QJZ23" s="38"/>
      <c r="QKA23" s="38"/>
      <c r="QKB23" s="38"/>
      <c r="QKC23" s="38"/>
      <c r="QKD23" s="38"/>
      <c r="QKE23" s="38"/>
      <c r="QKF23" s="38"/>
      <c r="QKG23" s="38"/>
      <c r="QKH23" s="38"/>
      <c r="QKI23" s="38"/>
      <c r="QKJ23" s="38"/>
      <c r="QKK23" s="38"/>
      <c r="QKL23" s="38"/>
      <c r="QKM23" s="38"/>
      <c r="QKN23" s="38"/>
      <c r="QKO23" s="38"/>
      <c r="QKP23" s="38"/>
      <c r="QKQ23" s="38"/>
      <c r="QKR23" s="38"/>
      <c r="QKS23" s="38"/>
      <c r="QKT23" s="38"/>
      <c r="QKU23" s="38"/>
      <c r="QKV23" s="38"/>
      <c r="QKW23" s="38"/>
      <c r="QKX23" s="38"/>
      <c r="QKY23" s="38"/>
      <c r="QKZ23" s="38"/>
      <c r="QLA23" s="38"/>
      <c r="QLB23" s="38"/>
      <c r="QLC23" s="38"/>
      <c r="QLD23" s="38"/>
      <c r="QLE23" s="38"/>
      <c r="QLF23" s="38"/>
      <c r="QLG23" s="38"/>
      <c r="QLH23" s="38"/>
      <c r="QLI23" s="38"/>
      <c r="QLJ23" s="38"/>
      <c r="QLK23" s="38"/>
      <c r="QLL23" s="38"/>
      <c r="QLM23" s="38"/>
      <c r="QLN23" s="38"/>
      <c r="QLO23" s="38"/>
      <c r="QLP23" s="38"/>
      <c r="QLQ23" s="38"/>
      <c r="QLR23" s="38"/>
      <c r="QLS23" s="38"/>
      <c r="QLT23" s="38"/>
      <c r="QLU23" s="38"/>
      <c r="QLV23" s="38"/>
      <c r="QLW23" s="38"/>
      <c r="QLX23" s="38"/>
      <c r="QLY23" s="38"/>
      <c r="QLZ23" s="38"/>
      <c r="QMA23" s="38"/>
      <c r="QMB23" s="38"/>
      <c r="QMC23" s="38"/>
      <c r="QMD23" s="38"/>
      <c r="QME23" s="38"/>
      <c r="QMF23" s="38"/>
      <c r="QMG23" s="38"/>
      <c r="QMH23" s="38"/>
      <c r="QMI23" s="38"/>
      <c r="QMJ23" s="38"/>
      <c r="QMK23" s="38"/>
      <c r="QML23" s="38"/>
      <c r="QMM23" s="38"/>
      <c r="QMN23" s="38"/>
      <c r="QMO23" s="38"/>
      <c r="QMP23" s="38"/>
      <c r="QMQ23" s="38"/>
      <c r="QMR23" s="38"/>
      <c r="QMS23" s="38"/>
      <c r="QMT23" s="38"/>
      <c r="QMU23" s="38"/>
      <c r="QMV23" s="38"/>
      <c r="QMW23" s="38"/>
      <c r="QMX23" s="38"/>
      <c r="QMY23" s="38"/>
      <c r="QMZ23" s="38"/>
      <c r="QNA23" s="38"/>
      <c r="QNB23" s="38"/>
      <c r="QNC23" s="38"/>
      <c r="QND23" s="38"/>
      <c r="QNE23" s="38"/>
      <c r="QNF23" s="38"/>
      <c r="QNG23" s="38"/>
      <c r="QNH23" s="38"/>
      <c r="QNI23" s="38"/>
      <c r="QNJ23" s="38"/>
      <c r="QNK23" s="38"/>
      <c r="QNL23" s="38"/>
      <c r="QNM23" s="38"/>
      <c r="QNN23" s="38"/>
      <c r="QNO23" s="38"/>
      <c r="QNP23" s="38"/>
      <c r="QNQ23" s="38"/>
      <c r="QNR23" s="38"/>
      <c r="QNS23" s="38"/>
      <c r="QNT23" s="38"/>
      <c r="QNU23" s="38"/>
      <c r="QNV23" s="38"/>
      <c r="QNW23" s="38"/>
      <c r="QNX23" s="38"/>
      <c r="QNY23" s="38"/>
      <c r="QNZ23" s="38"/>
      <c r="QOA23" s="38"/>
      <c r="QOB23" s="38"/>
      <c r="QOC23" s="38"/>
      <c r="QOD23" s="38"/>
      <c r="QOE23" s="38"/>
      <c r="QOF23" s="38"/>
      <c r="QOG23" s="38"/>
      <c r="QOH23" s="38"/>
      <c r="QOI23" s="38"/>
      <c r="QOJ23" s="38"/>
      <c r="QOK23" s="38"/>
      <c r="QOL23" s="38"/>
      <c r="QOM23" s="38"/>
      <c r="QON23" s="38"/>
      <c r="QOO23" s="38"/>
      <c r="QOP23" s="38"/>
      <c r="QOQ23" s="38"/>
      <c r="QOR23" s="38"/>
      <c r="QOS23" s="38"/>
      <c r="QOT23" s="38"/>
      <c r="QOU23" s="38"/>
      <c r="QOV23" s="38"/>
      <c r="QOW23" s="38"/>
      <c r="QOX23" s="38"/>
      <c r="QOY23" s="38"/>
      <c r="QOZ23" s="38"/>
      <c r="QPA23" s="38"/>
      <c r="QPB23" s="38"/>
      <c r="QPC23" s="38"/>
      <c r="QPD23" s="38"/>
      <c r="QPE23" s="38"/>
      <c r="QPF23" s="38"/>
      <c r="QPG23" s="38"/>
      <c r="QPH23" s="38"/>
      <c r="QPI23" s="38"/>
      <c r="QPJ23" s="38"/>
      <c r="QPK23" s="38"/>
      <c r="QPL23" s="38"/>
      <c r="QPM23" s="38"/>
      <c r="QPN23" s="38"/>
      <c r="QPO23" s="38"/>
      <c r="QPP23" s="38"/>
      <c r="QPQ23" s="38"/>
      <c r="QPR23" s="38"/>
      <c r="QPS23" s="38"/>
      <c r="QPT23" s="38"/>
      <c r="QPU23" s="38"/>
      <c r="QPV23" s="38"/>
      <c r="QPW23" s="38"/>
      <c r="QPX23" s="38"/>
      <c r="QPY23" s="38"/>
      <c r="QPZ23" s="38"/>
      <c r="QQA23" s="38"/>
      <c r="QQB23" s="38"/>
      <c r="QQC23" s="38"/>
      <c r="QQD23" s="38"/>
      <c r="QQE23" s="38"/>
      <c r="QQF23" s="38"/>
      <c r="QQG23" s="38"/>
      <c r="QQH23" s="38"/>
      <c r="QQI23" s="38"/>
      <c r="QQJ23" s="38"/>
      <c r="QQK23" s="38"/>
      <c r="QQL23" s="38"/>
      <c r="QQM23" s="38"/>
      <c r="QQN23" s="38"/>
      <c r="QQO23" s="38"/>
      <c r="QQP23" s="38"/>
      <c r="QQQ23" s="38"/>
      <c r="QQR23" s="38"/>
      <c r="QQS23" s="38"/>
      <c r="QQT23" s="38"/>
      <c r="QQU23" s="38"/>
      <c r="QQV23" s="38"/>
      <c r="QQW23" s="38"/>
      <c r="QQX23" s="38"/>
      <c r="QQY23" s="38"/>
      <c r="QQZ23" s="38"/>
      <c r="QRA23" s="38"/>
      <c r="QRB23" s="38"/>
      <c r="QRC23" s="38"/>
      <c r="QRD23" s="38"/>
      <c r="QRE23" s="38"/>
      <c r="QRF23" s="38"/>
      <c r="QRG23" s="38"/>
      <c r="QRH23" s="38"/>
      <c r="QRI23" s="38"/>
      <c r="QRJ23" s="38"/>
      <c r="QRK23" s="38"/>
      <c r="QRL23" s="38"/>
      <c r="QRM23" s="38"/>
      <c r="QRN23" s="38"/>
      <c r="QRO23" s="38"/>
      <c r="QRP23" s="38"/>
      <c r="QRQ23" s="38"/>
      <c r="QRR23" s="38"/>
      <c r="QRS23" s="38"/>
      <c r="QRT23" s="38"/>
      <c r="QRU23" s="38"/>
      <c r="QRV23" s="38"/>
      <c r="QRW23" s="38"/>
      <c r="QRX23" s="38"/>
      <c r="QRY23" s="38"/>
      <c r="QRZ23" s="38"/>
      <c r="QSA23" s="38"/>
      <c r="QSB23" s="38"/>
      <c r="QSC23" s="38"/>
      <c r="QSD23" s="38"/>
      <c r="QSE23" s="38"/>
      <c r="QSF23" s="38"/>
      <c r="QSG23" s="38"/>
      <c r="QSH23" s="38"/>
      <c r="QSI23" s="38"/>
      <c r="QSJ23" s="38"/>
      <c r="QSK23" s="38"/>
      <c r="QSL23" s="38"/>
      <c r="QSM23" s="38"/>
      <c r="QSN23" s="38"/>
      <c r="QSO23" s="38"/>
      <c r="QSP23" s="38"/>
      <c r="QSQ23" s="38"/>
      <c r="QSR23" s="38"/>
      <c r="QSS23" s="38"/>
      <c r="QST23" s="38"/>
      <c r="QSU23" s="38"/>
      <c r="QSV23" s="38"/>
      <c r="QSW23" s="38"/>
      <c r="QSX23" s="38"/>
      <c r="QSY23" s="38"/>
      <c r="QSZ23" s="38"/>
      <c r="QTA23" s="38"/>
      <c r="QTB23" s="38"/>
      <c r="QTC23" s="38"/>
      <c r="QTD23" s="38"/>
      <c r="QTE23" s="38"/>
      <c r="QTF23" s="38"/>
      <c r="QTG23" s="38"/>
      <c r="QTH23" s="38"/>
      <c r="QTI23" s="38"/>
      <c r="QTJ23" s="38"/>
      <c r="QTK23" s="38"/>
      <c r="QTL23" s="38"/>
      <c r="QTM23" s="38"/>
      <c r="QTN23" s="38"/>
      <c r="QTO23" s="38"/>
      <c r="QTP23" s="38"/>
      <c r="QTQ23" s="38"/>
      <c r="QTR23" s="38"/>
      <c r="QTS23" s="38"/>
      <c r="QTT23" s="38"/>
      <c r="QTU23" s="38"/>
      <c r="QTV23" s="38"/>
      <c r="QTW23" s="38"/>
      <c r="QTX23" s="38"/>
      <c r="QTY23" s="38"/>
      <c r="QTZ23" s="38"/>
      <c r="QUA23" s="38"/>
      <c r="QUB23" s="38"/>
      <c r="QUC23" s="38"/>
      <c r="QUD23" s="38"/>
      <c r="QUE23" s="38"/>
      <c r="QUF23" s="38"/>
      <c r="QUG23" s="38"/>
      <c r="QUH23" s="38"/>
      <c r="QUI23" s="38"/>
      <c r="QUJ23" s="38"/>
      <c r="QUK23" s="38"/>
      <c r="QUL23" s="38"/>
      <c r="QUM23" s="38"/>
      <c r="QUN23" s="38"/>
      <c r="QUO23" s="38"/>
      <c r="QUP23" s="38"/>
      <c r="QUQ23" s="38"/>
      <c r="QUR23" s="38"/>
      <c r="QUS23" s="38"/>
      <c r="QUT23" s="38"/>
      <c r="QUU23" s="38"/>
      <c r="QUV23" s="38"/>
      <c r="QUW23" s="38"/>
      <c r="QUX23" s="38"/>
      <c r="QUY23" s="38"/>
      <c r="QUZ23" s="38"/>
      <c r="QVA23" s="38"/>
      <c r="QVB23" s="38"/>
      <c r="QVC23" s="38"/>
      <c r="QVD23" s="38"/>
      <c r="QVE23" s="38"/>
      <c r="QVF23" s="38"/>
      <c r="QVG23" s="38"/>
      <c r="QVH23" s="38"/>
      <c r="QVI23" s="38"/>
      <c r="QVJ23" s="38"/>
      <c r="QVK23" s="38"/>
      <c r="QVL23" s="38"/>
      <c r="QVM23" s="38"/>
      <c r="QVN23" s="38"/>
      <c r="QVO23" s="38"/>
      <c r="QVP23" s="38"/>
      <c r="QVQ23" s="38"/>
      <c r="QVR23" s="38"/>
      <c r="QVS23" s="38"/>
      <c r="QVT23" s="38"/>
      <c r="QVU23" s="38"/>
      <c r="QVV23" s="38"/>
      <c r="QVW23" s="38"/>
      <c r="QVX23" s="38"/>
      <c r="QVY23" s="38"/>
      <c r="QVZ23" s="38"/>
      <c r="QWA23" s="38"/>
      <c r="QWB23" s="38"/>
      <c r="QWC23" s="38"/>
      <c r="QWD23" s="38"/>
      <c r="QWE23" s="38"/>
      <c r="QWF23" s="38"/>
      <c r="QWG23" s="38"/>
      <c r="QWH23" s="38"/>
      <c r="QWI23" s="38"/>
      <c r="QWJ23" s="38"/>
      <c r="QWK23" s="38"/>
      <c r="QWL23" s="38"/>
      <c r="QWM23" s="38"/>
      <c r="QWN23" s="38"/>
      <c r="QWO23" s="38"/>
      <c r="QWP23" s="38"/>
      <c r="QWQ23" s="38"/>
      <c r="QWR23" s="38"/>
      <c r="QWS23" s="38"/>
      <c r="QWT23" s="38"/>
      <c r="QWU23" s="38"/>
      <c r="QWV23" s="38"/>
      <c r="QWW23" s="38"/>
      <c r="QWX23" s="38"/>
      <c r="QWY23" s="38"/>
      <c r="QWZ23" s="38"/>
      <c r="QXA23" s="38"/>
      <c r="QXB23" s="38"/>
      <c r="QXC23" s="38"/>
      <c r="QXD23" s="38"/>
      <c r="QXE23" s="38"/>
      <c r="QXF23" s="38"/>
      <c r="QXG23" s="38"/>
      <c r="QXH23" s="38"/>
      <c r="QXI23" s="38"/>
      <c r="QXJ23" s="38"/>
      <c r="QXK23" s="38"/>
      <c r="QXL23" s="38"/>
      <c r="QXM23" s="38"/>
      <c r="QXN23" s="38"/>
      <c r="QXO23" s="38"/>
      <c r="QXP23" s="38"/>
      <c r="QXQ23" s="38"/>
      <c r="QXR23" s="38"/>
      <c r="QXS23" s="38"/>
      <c r="QXT23" s="38"/>
      <c r="QXU23" s="38"/>
      <c r="QXV23" s="38"/>
      <c r="QXW23" s="38"/>
      <c r="QXX23" s="38"/>
      <c r="QXY23" s="38"/>
      <c r="QXZ23" s="38"/>
      <c r="QYA23" s="38"/>
      <c r="QYB23" s="38"/>
      <c r="QYC23" s="38"/>
      <c r="QYD23" s="38"/>
      <c r="QYE23" s="38"/>
      <c r="QYF23" s="38"/>
      <c r="QYG23" s="38"/>
      <c r="QYH23" s="38"/>
      <c r="QYI23" s="38"/>
      <c r="QYJ23" s="38"/>
      <c r="QYK23" s="38"/>
      <c r="QYL23" s="38"/>
      <c r="QYM23" s="38"/>
      <c r="QYN23" s="38"/>
      <c r="QYO23" s="38"/>
      <c r="QYP23" s="38"/>
      <c r="QYQ23" s="38"/>
      <c r="QYR23" s="38"/>
      <c r="QYS23" s="38"/>
      <c r="QYT23" s="38"/>
      <c r="QYU23" s="38"/>
      <c r="QYV23" s="38"/>
      <c r="QYW23" s="38"/>
      <c r="QYX23" s="38"/>
      <c r="QYY23" s="38"/>
      <c r="QYZ23" s="38"/>
      <c r="QZA23" s="38"/>
      <c r="QZB23" s="38"/>
      <c r="QZC23" s="38"/>
      <c r="QZD23" s="38"/>
      <c r="QZE23" s="38"/>
      <c r="QZF23" s="38"/>
      <c r="QZG23" s="38"/>
      <c r="QZH23" s="38"/>
      <c r="QZI23" s="38"/>
      <c r="QZJ23" s="38"/>
      <c r="QZK23" s="38"/>
      <c r="QZL23" s="38"/>
      <c r="QZM23" s="38"/>
      <c r="QZN23" s="38"/>
      <c r="QZO23" s="38"/>
      <c r="QZP23" s="38"/>
      <c r="QZQ23" s="38"/>
      <c r="QZR23" s="38"/>
      <c r="QZS23" s="38"/>
      <c r="QZT23" s="38"/>
      <c r="QZU23" s="38"/>
      <c r="QZV23" s="38"/>
      <c r="QZW23" s="38"/>
      <c r="QZX23" s="38"/>
      <c r="QZY23" s="38"/>
      <c r="QZZ23" s="38"/>
      <c r="RAA23" s="38"/>
      <c r="RAB23" s="38"/>
      <c r="RAC23" s="38"/>
      <c r="RAD23" s="38"/>
      <c r="RAE23" s="38"/>
      <c r="RAF23" s="38"/>
      <c r="RAG23" s="38"/>
      <c r="RAH23" s="38"/>
      <c r="RAI23" s="38"/>
      <c r="RAJ23" s="38"/>
      <c r="RAK23" s="38"/>
      <c r="RAL23" s="38"/>
      <c r="RAM23" s="38"/>
      <c r="RAN23" s="38"/>
      <c r="RAO23" s="38"/>
      <c r="RAP23" s="38"/>
      <c r="RAQ23" s="38"/>
      <c r="RAR23" s="38"/>
      <c r="RAS23" s="38"/>
      <c r="RAT23" s="38"/>
      <c r="RAU23" s="38"/>
      <c r="RAV23" s="38"/>
      <c r="RAW23" s="38"/>
      <c r="RAX23" s="38"/>
      <c r="RAY23" s="38"/>
      <c r="RAZ23" s="38"/>
      <c r="RBA23" s="38"/>
      <c r="RBB23" s="38"/>
      <c r="RBC23" s="38"/>
      <c r="RBD23" s="38"/>
      <c r="RBE23" s="38"/>
      <c r="RBF23" s="38"/>
      <c r="RBG23" s="38"/>
      <c r="RBH23" s="38"/>
      <c r="RBI23" s="38"/>
      <c r="RBJ23" s="38"/>
      <c r="RBK23" s="38"/>
      <c r="RBL23" s="38"/>
      <c r="RBM23" s="38"/>
      <c r="RBN23" s="38"/>
      <c r="RBO23" s="38"/>
      <c r="RBP23" s="38"/>
      <c r="RBQ23" s="38"/>
      <c r="RBR23" s="38"/>
      <c r="RBS23" s="38"/>
      <c r="RBT23" s="38"/>
      <c r="RBU23" s="38"/>
      <c r="RBV23" s="38"/>
      <c r="RBW23" s="38"/>
      <c r="RBX23" s="38"/>
      <c r="RBY23" s="38"/>
      <c r="RBZ23" s="38"/>
      <c r="RCA23" s="38"/>
      <c r="RCB23" s="38"/>
      <c r="RCC23" s="38"/>
      <c r="RCD23" s="38"/>
      <c r="RCE23" s="38"/>
      <c r="RCF23" s="38"/>
      <c r="RCG23" s="38"/>
      <c r="RCH23" s="38"/>
      <c r="RCI23" s="38"/>
      <c r="RCJ23" s="38"/>
      <c r="RCK23" s="38"/>
      <c r="RCL23" s="38"/>
      <c r="RCM23" s="38"/>
      <c r="RCN23" s="38"/>
      <c r="RCO23" s="38"/>
      <c r="RCP23" s="38"/>
      <c r="RCQ23" s="38"/>
      <c r="RCR23" s="38"/>
      <c r="RCS23" s="38"/>
      <c r="RCT23" s="38"/>
      <c r="RCU23" s="38"/>
      <c r="RCV23" s="38"/>
      <c r="RCW23" s="38"/>
      <c r="RCX23" s="38"/>
      <c r="RCY23" s="38"/>
      <c r="RCZ23" s="38"/>
      <c r="RDA23" s="38"/>
      <c r="RDB23" s="38"/>
      <c r="RDC23" s="38"/>
      <c r="RDD23" s="38"/>
      <c r="RDE23" s="38"/>
      <c r="RDF23" s="38"/>
      <c r="RDG23" s="38"/>
      <c r="RDH23" s="38"/>
      <c r="RDI23" s="38"/>
      <c r="RDJ23" s="38"/>
      <c r="RDK23" s="38"/>
      <c r="RDL23" s="38"/>
      <c r="RDM23" s="38"/>
      <c r="RDN23" s="38"/>
      <c r="RDO23" s="38"/>
      <c r="RDP23" s="38"/>
      <c r="RDQ23" s="38"/>
      <c r="RDR23" s="38"/>
      <c r="RDS23" s="38"/>
      <c r="RDT23" s="38"/>
      <c r="RDU23" s="38"/>
      <c r="RDV23" s="38"/>
      <c r="RDW23" s="38"/>
      <c r="RDX23" s="38"/>
      <c r="RDY23" s="38"/>
      <c r="RDZ23" s="38"/>
      <c r="REA23" s="38"/>
      <c r="REB23" s="38"/>
      <c r="REC23" s="38"/>
      <c r="RED23" s="38"/>
      <c r="REE23" s="38"/>
      <c r="REF23" s="38"/>
      <c r="REG23" s="38"/>
      <c r="REH23" s="38"/>
      <c r="REI23" s="38"/>
      <c r="REJ23" s="38"/>
      <c r="REK23" s="38"/>
      <c r="REL23" s="38"/>
      <c r="REM23" s="38"/>
      <c r="REN23" s="38"/>
      <c r="REO23" s="38"/>
      <c r="REP23" s="38"/>
      <c r="REQ23" s="38"/>
      <c r="RER23" s="38"/>
      <c r="RES23" s="38"/>
      <c r="RET23" s="38"/>
      <c r="REU23" s="38"/>
      <c r="REV23" s="38"/>
      <c r="REW23" s="38"/>
      <c r="REX23" s="38"/>
      <c r="REY23" s="38"/>
      <c r="REZ23" s="38"/>
      <c r="RFA23" s="38"/>
      <c r="RFB23" s="38"/>
      <c r="RFC23" s="38"/>
      <c r="RFD23" s="38"/>
      <c r="RFE23" s="38"/>
      <c r="RFF23" s="38"/>
      <c r="RFG23" s="38"/>
      <c r="RFH23" s="38"/>
      <c r="RFI23" s="38"/>
      <c r="RFJ23" s="38"/>
      <c r="RFK23" s="38"/>
      <c r="RFL23" s="38"/>
      <c r="RFM23" s="38"/>
      <c r="RFN23" s="38"/>
      <c r="RFO23" s="38"/>
      <c r="RFP23" s="38"/>
      <c r="RFQ23" s="38"/>
      <c r="RFR23" s="38"/>
      <c r="RFS23" s="38"/>
      <c r="RFT23" s="38"/>
      <c r="RFU23" s="38"/>
      <c r="RFV23" s="38"/>
      <c r="RFW23" s="38"/>
      <c r="RFX23" s="38"/>
      <c r="RFY23" s="38"/>
      <c r="RFZ23" s="38"/>
      <c r="RGA23" s="38"/>
      <c r="RGB23" s="38"/>
      <c r="RGC23" s="38"/>
      <c r="RGD23" s="38"/>
      <c r="RGE23" s="38"/>
      <c r="RGF23" s="38"/>
      <c r="RGG23" s="38"/>
      <c r="RGH23" s="38"/>
      <c r="RGI23" s="38"/>
      <c r="RGJ23" s="38"/>
      <c r="RGK23" s="38"/>
      <c r="RGL23" s="38"/>
      <c r="RGM23" s="38"/>
      <c r="RGN23" s="38"/>
      <c r="RGO23" s="38"/>
      <c r="RGP23" s="38"/>
      <c r="RGQ23" s="38"/>
      <c r="RGR23" s="38"/>
      <c r="RGS23" s="38"/>
      <c r="RGT23" s="38"/>
      <c r="RGU23" s="38"/>
      <c r="RGV23" s="38"/>
      <c r="RGW23" s="38"/>
      <c r="RGX23" s="38"/>
      <c r="RGY23" s="38"/>
      <c r="RGZ23" s="38"/>
      <c r="RHA23" s="38"/>
      <c r="RHB23" s="38"/>
      <c r="RHC23" s="38"/>
      <c r="RHD23" s="38"/>
      <c r="RHE23" s="38"/>
      <c r="RHF23" s="38"/>
      <c r="RHG23" s="38"/>
      <c r="RHH23" s="38"/>
      <c r="RHI23" s="38"/>
      <c r="RHJ23" s="38"/>
      <c r="RHK23" s="38"/>
      <c r="RHL23" s="38"/>
      <c r="RHM23" s="38"/>
      <c r="RHN23" s="38"/>
      <c r="RHO23" s="38"/>
      <c r="RHP23" s="38"/>
      <c r="RHQ23" s="38"/>
      <c r="RHR23" s="38"/>
      <c r="RHS23" s="38"/>
      <c r="RHT23" s="38"/>
      <c r="RHU23" s="38"/>
      <c r="RHV23" s="38"/>
      <c r="RHW23" s="38"/>
      <c r="RHX23" s="38"/>
      <c r="RHY23" s="38"/>
      <c r="RHZ23" s="38"/>
      <c r="RIA23" s="38"/>
      <c r="RIB23" s="38"/>
      <c r="RIC23" s="38"/>
      <c r="RID23" s="38"/>
      <c r="RIE23" s="38"/>
      <c r="RIF23" s="38"/>
      <c r="RIG23" s="38"/>
      <c r="RIH23" s="38"/>
      <c r="RII23" s="38"/>
      <c r="RIJ23" s="38"/>
      <c r="RIK23" s="38"/>
      <c r="RIL23" s="38"/>
      <c r="RIM23" s="38"/>
      <c r="RIN23" s="38"/>
      <c r="RIO23" s="38"/>
      <c r="RIP23" s="38"/>
      <c r="RIQ23" s="38"/>
      <c r="RIR23" s="38"/>
      <c r="RIS23" s="38"/>
      <c r="RIT23" s="38"/>
      <c r="RIU23" s="38"/>
      <c r="RIV23" s="38"/>
      <c r="RIW23" s="38"/>
      <c r="RIX23" s="38"/>
      <c r="RIY23" s="38"/>
      <c r="RIZ23" s="38"/>
      <c r="RJA23" s="38"/>
      <c r="RJB23" s="38"/>
      <c r="RJC23" s="38"/>
      <c r="RJD23" s="38"/>
      <c r="RJE23" s="38"/>
      <c r="RJF23" s="38"/>
      <c r="RJG23" s="38"/>
      <c r="RJH23" s="38"/>
      <c r="RJI23" s="38"/>
      <c r="RJJ23" s="38"/>
      <c r="RJK23" s="38"/>
      <c r="RJL23" s="38"/>
      <c r="RJM23" s="38"/>
      <c r="RJN23" s="38"/>
      <c r="RJO23" s="38"/>
      <c r="RJP23" s="38"/>
      <c r="RJQ23" s="38"/>
      <c r="RJR23" s="38"/>
      <c r="RJS23" s="38"/>
      <c r="RJT23" s="38"/>
      <c r="RJU23" s="38"/>
      <c r="RJV23" s="38"/>
      <c r="RJW23" s="38"/>
      <c r="RJX23" s="38"/>
      <c r="RJY23" s="38"/>
      <c r="RJZ23" s="38"/>
      <c r="RKA23" s="38"/>
      <c r="RKB23" s="38"/>
      <c r="RKC23" s="38"/>
      <c r="RKD23" s="38"/>
      <c r="RKE23" s="38"/>
      <c r="RKF23" s="38"/>
      <c r="RKG23" s="38"/>
      <c r="RKH23" s="38"/>
      <c r="RKI23" s="38"/>
      <c r="RKJ23" s="38"/>
      <c r="RKK23" s="38"/>
      <c r="RKL23" s="38"/>
      <c r="RKM23" s="38"/>
      <c r="RKN23" s="38"/>
      <c r="RKO23" s="38"/>
      <c r="RKP23" s="38"/>
      <c r="RKQ23" s="38"/>
      <c r="RKR23" s="38"/>
      <c r="RKS23" s="38"/>
      <c r="RKT23" s="38"/>
      <c r="RKU23" s="38"/>
      <c r="RKV23" s="38"/>
      <c r="RKW23" s="38"/>
      <c r="RKX23" s="38"/>
      <c r="RKY23" s="38"/>
      <c r="RKZ23" s="38"/>
      <c r="RLA23" s="38"/>
      <c r="RLB23" s="38"/>
      <c r="RLC23" s="38"/>
      <c r="RLD23" s="38"/>
      <c r="RLE23" s="38"/>
      <c r="RLF23" s="38"/>
      <c r="RLG23" s="38"/>
      <c r="RLH23" s="38"/>
      <c r="RLI23" s="38"/>
      <c r="RLJ23" s="38"/>
      <c r="RLK23" s="38"/>
      <c r="RLL23" s="38"/>
      <c r="RLM23" s="38"/>
      <c r="RLN23" s="38"/>
      <c r="RLO23" s="38"/>
      <c r="RLP23" s="38"/>
      <c r="RLQ23" s="38"/>
      <c r="RLR23" s="38"/>
      <c r="RLS23" s="38"/>
      <c r="RLT23" s="38"/>
      <c r="RLU23" s="38"/>
      <c r="RLV23" s="38"/>
      <c r="RLW23" s="38"/>
      <c r="RLX23" s="38"/>
      <c r="RLY23" s="38"/>
      <c r="RLZ23" s="38"/>
      <c r="RMA23" s="38"/>
      <c r="RMB23" s="38"/>
      <c r="RMC23" s="38"/>
      <c r="RMD23" s="38"/>
      <c r="RME23" s="38"/>
      <c r="RMF23" s="38"/>
      <c r="RMG23" s="38"/>
      <c r="RMH23" s="38"/>
      <c r="RMI23" s="38"/>
      <c r="RMJ23" s="38"/>
      <c r="RMK23" s="38"/>
      <c r="RML23" s="38"/>
      <c r="RMM23" s="38"/>
      <c r="RMN23" s="38"/>
      <c r="RMO23" s="38"/>
      <c r="RMP23" s="38"/>
      <c r="RMQ23" s="38"/>
      <c r="RMR23" s="38"/>
      <c r="RMS23" s="38"/>
      <c r="RMT23" s="38"/>
      <c r="RMU23" s="38"/>
      <c r="RMV23" s="38"/>
      <c r="RMW23" s="38"/>
      <c r="RMX23" s="38"/>
      <c r="RMY23" s="38"/>
      <c r="RMZ23" s="38"/>
      <c r="RNA23" s="38"/>
      <c r="RNB23" s="38"/>
      <c r="RNC23" s="38"/>
      <c r="RND23" s="38"/>
      <c r="RNE23" s="38"/>
      <c r="RNF23" s="38"/>
      <c r="RNG23" s="38"/>
      <c r="RNH23" s="38"/>
      <c r="RNI23" s="38"/>
      <c r="RNJ23" s="38"/>
      <c r="RNK23" s="38"/>
      <c r="RNL23" s="38"/>
      <c r="RNM23" s="38"/>
      <c r="RNN23" s="38"/>
      <c r="RNO23" s="38"/>
      <c r="RNP23" s="38"/>
      <c r="RNQ23" s="38"/>
      <c r="RNR23" s="38"/>
      <c r="RNS23" s="38"/>
      <c r="RNT23" s="38"/>
      <c r="RNU23" s="38"/>
      <c r="RNV23" s="38"/>
      <c r="RNW23" s="38"/>
      <c r="RNX23" s="38"/>
      <c r="RNY23" s="38"/>
      <c r="RNZ23" s="38"/>
      <c r="ROA23" s="38"/>
      <c r="ROB23" s="38"/>
      <c r="ROC23" s="38"/>
      <c r="ROD23" s="38"/>
      <c r="ROE23" s="38"/>
      <c r="ROF23" s="38"/>
      <c r="ROG23" s="38"/>
      <c r="ROH23" s="38"/>
      <c r="ROI23" s="38"/>
      <c r="ROJ23" s="38"/>
      <c r="ROK23" s="38"/>
      <c r="ROL23" s="38"/>
      <c r="ROM23" s="38"/>
      <c r="RON23" s="38"/>
      <c r="ROO23" s="38"/>
      <c r="ROP23" s="38"/>
      <c r="ROQ23" s="38"/>
      <c r="ROR23" s="38"/>
      <c r="ROS23" s="38"/>
      <c r="ROT23" s="38"/>
      <c r="ROU23" s="38"/>
      <c r="ROV23" s="38"/>
      <c r="ROW23" s="38"/>
      <c r="ROX23" s="38"/>
      <c r="ROY23" s="38"/>
      <c r="ROZ23" s="38"/>
      <c r="RPA23" s="38"/>
      <c r="RPB23" s="38"/>
      <c r="RPC23" s="38"/>
      <c r="RPD23" s="38"/>
      <c r="RPE23" s="38"/>
      <c r="RPF23" s="38"/>
      <c r="RPG23" s="38"/>
      <c r="RPH23" s="38"/>
      <c r="RPI23" s="38"/>
      <c r="RPJ23" s="38"/>
      <c r="RPK23" s="38"/>
      <c r="RPL23" s="38"/>
      <c r="RPM23" s="38"/>
      <c r="RPN23" s="38"/>
      <c r="RPO23" s="38"/>
      <c r="RPP23" s="38"/>
      <c r="RPQ23" s="38"/>
      <c r="RPR23" s="38"/>
      <c r="RPS23" s="38"/>
      <c r="RPT23" s="38"/>
      <c r="RPU23" s="38"/>
      <c r="RPV23" s="38"/>
      <c r="RPW23" s="38"/>
      <c r="RPX23" s="38"/>
      <c r="RPY23" s="38"/>
      <c r="RPZ23" s="38"/>
      <c r="RQA23" s="38"/>
      <c r="RQB23" s="38"/>
      <c r="RQC23" s="38"/>
      <c r="RQD23" s="38"/>
      <c r="RQE23" s="38"/>
      <c r="RQF23" s="38"/>
      <c r="RQG23" s="38"/>
      <c r="RQH23" s="38"/>
      <c r="RQI23" s="38"/>
      <c r="RQJ23" s="38"/>
      <c r="RQK23" s="38"/>
      <c r="RQL23" s="38"/>
      <c r="RQM23" s="38"/>
      <c r="RQN23" s="38"/>
      <c r="RQO23" s="38"/>
      <c r="RQP23" s="38"/>
      <c r="RQQ23" s="38"/>
      <c r="RQR23" s="38"/>
      <c r="RQS23" s="38"/>
      <c r="RQT23" s="38"/>
      <c r="RQU23" s="38"/>
      <c r="RQV23" s="38"/>
      <c r="RQW23" s="38"/>
      <c r="RQX23" s="38"/>
      <c r="RQY23" s="38"/>
      <c r="RQZ23" s="38"/>
      <c r="RRA23" s="38"/>
      <c r="RRB23" s="38"/>
      <c r="RRC23" s="38"/>
      <c r="RRD23" s="38"/>
      <c r="RRE23" s="38"/>
      <c r="RRF23" s="38"/>
      <c r="RRG23" s="38"/>
      <c r="RRH23" s="38"/>
      <c r="RRI23" s="38"/>
      <c r="RRJ23" s="38"/>
      <c r="RRK23" s="38"/>
      <c r="RRL23" s="38"/>
      <c r="RRM23" s="38"/>
      <c r="RRN23" s="38"/>
      <c r="RRO23" s="38"/>
      <c r="RRP23" s="38"/>
      <c r="RRQ23" s="38"/>
      <c r="RRR23" s="38"/>
      <c r="RRS23" s="38"/>
      <c r="RRT23" s="38"/>
      <c r="RRU23" s="38"/>
      <c r="RRV23" s="38"/>
      <c r="RRW23" s="38"/>
      <c r="RRX23" s="38"/>
      <c r="RRY23" s="38"/>
      <c r="RRZ23" s="38"/>
      <c r="RSA23" s="38"/>
      <c r="RSB23" s="38"/>
      <c r="RSC23" s="38"/>
      <c r="RSD23" s="38"/>
      <c r="RSE23" s="38"/>
      <c r="RSF23" s="38"/>
      <c r="RSG23" s="38"/>
      <c r="RSH23" s="38"/>
      <c r="RSI23" s="38"/>
      <c r="RSJ23" s="38"/>
      <c r="RSK23" s="38"/>
      <c r="RSL23" s="38"/>
      <c r="RSM23" s="38"/>
      <c r="RSN23" s="38"/>
      <c r="RSO23" s="38"/>
      <c r="RSP23" s="38"/>
      <c r="RSQ23" s="38"/>
      <c r="RSR23" s="38"/>
      <c r="RSS23" s="38"/>
      <c r="RST23" s="38"/>
      <c r="RSU23" s="38"/>
      <c r="RSV23" s="38"/>
      <c r="RSW23" s="38"/>
      <c r="RSX23" s="38"/>
      <c r="RSY23" s="38"/>
      <c r="RSZ23" s="38"/>
      <c r="RTA23" s="38"/>
      <c r="RTB23" s="38"/>
      <c r="RTC23" s="38"/>
      <c r="RTD23" s="38"/>
      <c r="RTE23" s="38"/>
      <c r="RTF23" s="38"/>
      <c r="RTG23" s="38"/>
      <c r="RTH23" s="38"/>
      <c r="RTI23" s="38"/>
      <c r="RTJ23" s="38"/>
      <c r="RTK23" s="38"/>
      <c r="RTL23" s="38"/>
      <c r="RTM23" s="38"/>
      <c r="RTN23" s="38"/>
      <c r="RTO23" s="38"/>
      <c r="RTP23" s="38"/>
      <c r="RTQ23" s="38"/>
      <c r="RTR23" s="38"/>
      <c r="RTS23" s="38"/>
      <c r="RTT23" s="38"/>
      <c r="RTU23" s="38"/>
      <c r="RTV23" s="38"/>
      <c r="RTW23" s="38"/>
      <c r="RTX23" s="38"/>
      <c r="RTY23" s="38"/>
      <c r="RTZ23" s="38"/>
      <c r="RUA23" s="38"/>
      <c r="RUB23" s="38"/>
      <c r="RUC23" s="38"/>
      <c r="RUD23" s="38"/>
      <c r="RUE23" s="38"/>
      <c r="RUF23" s="38"/>
      <c r="RUG23" s="38"/>
      <c r="RUH23" s="38"/>
      <c r="RUI23" s="38"/>
      <c r="RUJ23" s="38"/>
      <c r="RUK23" s="38"/>
      <c r="RUL23" s="38"/>
      <c r="RUM23" s="38"/>
      <c r="RUN23" s="38"/>
      <c r="RUO23" s="38"/>
      <c r="RUP23" s="38"/>
      <c r="RUQ23" s="38"/>
      <c r="RUR23" s="38"/>
      <c r="RUS23" s="38"/>
      <c r="RUT23" s="38"/>
      <c r="RUU23" s="38"/>
      <c r="RUV23" s="38"/>
      <c r="RUW23" s="38"/>
      <c r="RUX23" s="38"/>
      <c r="RUY23" s="38"/>
      <c r="RUZ23" s="38"/>
      <c r="RVA23" s="38"/>
      <c r="RVB23" s="38"/>
      <c r="RVC23" s="38"/>
      <c r="RVD23" s="38"/>
      <c r="RVE23" s="38"/>
      <c r="RVF23" s="38"/>
      <c r="RVG23" s="38"/>
      <c r="RVH23" s="38"/>
      <c r="RVI23" s="38"/>
      <c r="RVJ23" s="38"/>
      <c r="RVK23" s="38"/>
      <c r="RVL23" s="38"/>
      <c r="RVM23" s="38"/>
      <c r="RVN23" s="38"/>
      <c r="RVO23" s="38"/>
      <c r="RVP23" s="38"/>
      <c r="RVQ23" s="38"/>
      <c r="RVR23" s="38"/>
      <c r="RVS23" s="38"/>
      <c r="RVT23" s="38"/>
      <c r="RVU23" s="38"/>
      <c r="RVV23" s="38"/>
      <c r="RVW23" s="38"/>
      <c r="RVX23" s="38"/>
      <c r="RVY23" s="38"/>
      <c r="RVZ23" s="38"/>
      <c r="RWA23" s="38"/>
      <c r="RWB23" s="38"/>
      <c r="RWC23" s="38"/>
      <c r="RWD23" s="38"/>
      <c r="RWE23" s="38"/>
      <c r="RWF23" s="38"/>
      <c r="RWG23" s="38"/>
      <c r="RWH23" s="38"/>
      <c r="RWI23" s="38"/>
      <c r="RWJ23" s="38"/>
      <c r="RWK23" s="38"/>
      <c r="RWL23" s="38"/>
      <c r="RWM23" s="38"/>
      <c r="RWN23" s="38"/>
      <c r="RWO23" s="38"/>
      <c r="RWP23" s="38"/>
      <c r="RWQ23" s="38"/>
      <c r="RWR23" s="38"/>
      <c r="RWS23" s="38"/>
      <c r="RWT23" s="38"/>
      <c r="RWU23" s="38"/>
      <c r="RWV23" s="38"/>
      <c r="RWW23" s="38"/>
      <c r="RWX23" s="38"/>
      <c r="RWY23" s="38"/>
      <c r="RWZ23" s="38"/>
      <c r="RXA23" s="38"/>
      <c r="RXB23" s="38"/>
      <c r="RXC23" s="38"/>
      <c r="RXD23" s="38"/>
      <c r="RXE23" s="38"/>
      <c r="RXF23" s="38"/>
      <c r="RXG23" s="38"/>
      <c r="RXH23" s="38"/>
      <c r="RXI23" s="38"/>
      <c r="RXJ23" s="38"/>
      <c r="RXK23" s="38"/>
      <c r="RXL23" s="38"/>
      <c r="RXM23" s="38"/>
      <c r="RXN23" s="38"/>
      <c r="RXO23" s="38"/>
      <c r="RXP23" s="38"/>
      <c r="RXQ23" s="38"/>
      <c r="RXR23" s="38"/>
      <c r="RXS23" s="38"/>
      <c r="RXT23" s="38"/>
      <c r="RXU23" s="38"/>
      <c r="RXV23" s="38"/>
      <c r="RXW23" s="38"/>
      <c r="RXX23" s="38"/>
      <c r="RXY23" s="38"/>
      <c r="RXZ23" s="38"/>
      <c r="RYA23" s="38"/>
      <c r="RYB23" s="38"/>
      <c r="RYC23" s="38"/>
      <c r="RYD23" s="38"/>
      <c r="RYE23" s="38"/>
      <c r="RYF23" s="38"/>
      <c r="RYG23" s="38"/>
      <c r="RYH23" s="38"/>
      <c r="RYI23" s="38"/>
      <c r="RYJ23" s="38"/>
      <c r="RYK23" s="38"/>
      <c r="RYL23" s="38"/>
      <c r="RYM23" s="38"/>
      <c r="RYN23" s="38"/>
      <c r="RYO23" s="38"/>
      <c r="RYP23" s="38"/>
      <c r="RYQ23" s="38"/>
      <c r="RYR23" s="38"/>
      <c r="RYS23" s="38"/>
      <c r="RYT23" s="38"/>
      <c r="RYU23" s="38"/>
      <c r="RYV23" s="38"/>
      <c r="RYW23" s="38"/>
      <c r="RYX23" s="38"/>
      <c r="RYY23" s="38"/>
      <c r="RYZ23" s="38"/>
      <c r="RZA23" s="38"/>
      <c r="RZB23" s="38"/>
      <c r="RZC23" s="38"/>
      <c r="RZD23" s="38"/>
      <c r="RZE23" s="38"/>
      <c r="RZF23" s="38"/>
      <c r="RZG23" s="38"/>
      <c r="RZH23" s="38"/>
      <c r="RZI23" s="38"/>
      <c r="RZJ23" s="38"/>
      <c r="RZK23" s="38"/>
      <c r="RZL23" s="38"/>
      <c r="RZM23" s="38"/>
      <c r="RZN23" s="38"/>
      <c r="RZO23" s="38"/>
      <c r="RZP23" s="38"/>
      <c r="RZQ23" s="38"/>
      <c r="RZR23" s="38"/>
      <c r="RZS23" s="38"/>
      <c r="RZT23" s="38"/>
      <c r="RZU23" s="38"/>
      <c r="RZV23" s="38"/>
      <c r="RZW23" s="38"/>
      <c r="RZX23" s="38"/>
      <c r="RZY23" s="38"/>
      <c r="RZZ23" s="38"/>
      <c r="SAA23" s="38"/>
      <c r="SAB23" s="38"/>
      <c r="SAC23" s="38"/>
      <c r="SAD23" s="38"/>
      <c r="SAE23" s="38"/>
      <c r="SAF23" s="38"/>
      <c r="SAG23" s="38"/>
      <c r="SAH23" s="38"/>
      <c r="SAI23" s="38"/>
      <c r="SAJ23" s="38"/>
      <c r="SAK23" s="38"/>
      <c r="SAL23" s="38"/>
      <c r="SAM23" s="38"/>
      <c r="SAN23" s="38"/>
      <c r="SAO23" s="38"/>
      <c r="SAP23" s="38"/>
      <c r="SAQ23" s="38"/>
      <c r="SAR23" s="38"/>
      <c r="SAS23" s="38"/>
      <c r="SAT23" s="38"/>
      <c r="SAU23" s="38"/>
      <c r="SAV23" s="38"/>
      <c r="SAW23" s="38"/>
      <c r="SAX23" s="38"/>
      <c r="SAY23" s="38"/>
      <c r="SAZ23" s="38"/>
      <c r="SBA23" s="38"/>
      <c r="SBB23" s="38"/>
      <c r="SBC23" s="38"/>
      <c r="SBD23" s="38"/>
      <c r="SBE23" s="38"/>
      <c r="SBF23" s="38"/>
      <c r="SBG23" s="38"/>
      <c r="SBH23" s="38"/>
      <c r="SBI23" s="38"/>
      <c r="SBJ23" s="38"/>
      <c r="SBK23" s="38"/>
      <c r="SBL23" s="38"/>
      <c r="SBM23" s="38"/>
      <c r="SBN23" s="38"/>
      <c r="SBO23" s="38"/>
      <c r="SBP23" s="38"/>
      <c r="SBQ23" s="38"/>
      <c r="SBR23" s="38"/>
      <c r="SBS23" s="38"/>
      <c r="SBT23" s="38"/>
      <c r="SBU23" s="38"/>
      <c r="SBV23" s="38"/>
      <c r="SBW23" s="38"/>
      <c r="SBX23" s="38"/>
      <c r="SBY23" s="38"/>
      <c r="SBZ23" s="38"/>
      <c r="SCA23" s="38"/>
      <c r="SCB23" s="38"/>
      <c r="SCC23" s="38"/>
      <c r="SCD23" s="38"/>
      <c r="SCE23" s="38"/>
      <c r="SCF23" s="38"/>
      <c r="SCG23" s="38"/>
      <c r="SCH23" s="38"/>
      <c r="SCI23" s="38"/>
      <c r="SCJ23" s="38"/>
      <c r="SCK23" s="38"/>
      <c r="SCL23" s="38"/>
      <c r="SCM23" s="38"/>
      <c r="SCN23" s="38"/>
      <c r="SCO23" s="38"/>
      <c r="SCP23" s="38"/>
      <c r="SCQ23" s="38"/>
      <c r="SCR23" s="38"/>
      <c r="SCS23" s="38"/>
      <c r="SCT23" s="38"/>
      <c r="SCU23" s="38"/>
      <c r="SCV23" s="38"/>
      <c r="SCW23" s="38"/>
      <c r="SCX23" s="38"/>
      <c r="SCY23" s="38"/>
      <c r="SCZ23" s="38"/>
      <c r="SDA23" s="38"/>
      <c r="SDB23" s="38"/>
      <c r="SDC23" s="38"/>
      <c r="SDD23" s="38"/>
      <c r="SDE23" s="38"/>
      <c r="SDF23" s="38"/>
      <c r="SDG23" s="38"/>
      <c r="SDH23" s="38"/>
      <c r="SDI23" s="38"/>
      <c r="SDJ23" s="38"/>
      <c r="SDK23" s="38"/>
      <c r="SDL23" s="38"/>
      <c r="SDM23" s="38"/>
      <c r="SDN23" s="38"/>
      <c r="SDO23" s="38"/>
      <c r="SDP23" s="38"/>
      <c r="SDQ23" s="38"/>
      <c r="SDR23" s="38"/>
      <c r="SDS23" s="38"/>
      <c r="SDT23" s="38"/>
      <c r="SDU23" s="38"/>
      <c r="SDV23" s="38"/>
      <c r="SDW23" s="38"/>
      <c r="SDX23" s="38"/>
      <c r="SDY23" s="38"/>
      <c r="SDZ23" s="38"/>
      <c r="SEA23" s="38"/>
      <c r="SEB23" s="38"/>
      <c r="SEC23" s="38"/>
      <c r="SED23" s="38"/>
      <c r="SEE23" s="38"/>
      <c r="SEF23" s="38"/>
      <c r="SEG23" s="38"/>
      <c r="SEH23" s="38"/>
      <c r="SEI23" s="38"/>
      <c r="SEJ23" s="38"/>
      <c r="SEK23" s="38"/>
      <c r="SEL23" s="38"/>
      <c r="SEM23" s="38"/>
      <c r="SEN23" s="38"/>
      <c r="SEO23" s="38"/>
      <c r="SEP23" s="38"/>
      <c r="SEQ23" s="38"/>
      <c r="SER23" s="38"/>
      <c r="SES23" s="38"/>
      <c r="SET23" s="38"/>
      <c r="SEU23" s="38"/>
      <c r="SEV23" s="38"/>
      <c r="SEW23" s="38"/>
      <c r="SEX23" s="38"/>
      <c r="SEY23" s="38"/>
      <c r="SEZ23" s="38"/>
      <c r="SFA23" s="38"/>
      <c r="SFB23" s="38"/>
      <c r="SFC23" s="38"/>
      <c r="SFD23" s="38"/>
      <c r="SFE23" s="38"/>
      <c r="SFF23" s="38"/>
      <c r="SFG23" s="38"/>
      <c r="SFH23" s="38"/>
      <c r="SFI23" s="38"/>
      <c r="SFJ23" s="38"/>
      <c r="SFK23" s="38"/>
      <c r="SFL23" s="38"/>
      <c r="SFM23" s="38"/>
      <c r="SFN23" s="38"/>
      <c r="SFO23" s="38"/>
      <c r="SFP23" s="38"/>
      <c r="SFQ23" s="38"/>
      <c r="SFR23" s="38"/>
      <c r="SFS23" s="38"/>
      <c r="SFT23" s="38"/>
      <c r="SFU23" s="38"/>
      <c r="SFV23" s="38"/>
      <c r="SFW23" s="38"/>
      <c r="SFX23" s="38"/>
      <c r="SFY23" s="38"/>
      <c r="SFZ23" s="38"/>
      <c r="SGA23" s="38"/>
      <c r="SGB23" s="38"/>
      <c r="SGC23" s="38"/>
      <c r="SGD23" s="38"/>
      <c r="SGE23" s="38"/>
      <c r="SGF23" s="38"/>
      <c r="SGG23" s="38"/>
      <c r="SGH23" s="38"/>
      <c r="SGI23" s="38"/>
      <c r="SGJ23" s="38"/>
      <c r="SGK23" s="38"/>
      <c r="SGL23" s="38"/>
      <c r="SGM23" s="38"/>
      <c r="SGN23" s="38"/>
      <c r="SGO23" s="38"/>
      <c r="SGP23" s="38"/>
      <c r="SGQ23" s="38"/>
      <c r="SGR23" s="38"/>
      <c r="SGS23" s="38"/>
      <c r="SGT23" s="38"/>
      <c r="SGU23" s="38"/>
      <c r="SGV23" s="38"/>
      <c r="SGW23" s="38"/>
      <c r="SGX23" s="38"/>
      <c r="SGY23" s="38"/>
      <c r="SGZ23" s="38"/>
      <c r="SHA23" s="38"/>
      <c r="SHB23" s="38"/>
      <c r="SHC23" s="38"/>
      <c r="SHD23" s="38"/>
      <c r="SHE23" s="38"/>
      <c r="SHF23" s="38"/>
      <c r="SHG23" s="38"/>
      <c r="SHH23" s="38"/>
      <c r="SHI23" s="38"/>
      <c r="SHJ23" s="38"/>
      <c r="SHK23" s="38"/>
      <c r="SHL23" s="38"/>
      <c r="SHM23" s="38"/>
      <c r="SHN23" s="38"/>
      <c r="SHO23" s="38"/>
      <c r="SHP23" s="38"/>
      <c r="SHQ23" s="38"/>
      <c r="SHR23" s="38"/>
      <c r="SHS23" s="38"/>
      <c r="SHT23" s="38"/>
      <c r="SHU23" s="38"/>
      <c r="SHV23" s="38"/>
      <c r="SHW23" s="38"/>
      <c r="SHX23" s="38"/>
      <c r="SHY23" s="38"/>
      <c r="SHZ23" s="38"/>
      <c r="SIA23" s="38"/>
      <c r="SIB23" s="38"/>
      <c r="SIC23" s="38"/>
      <c r="SID23" s="38"/>
      <c r="SIE23" s="38"/>
      <c r="SIF23" s="38"/>
      <c r="SIG23" s="38"/>
      <c r="SIH23" s="38"/>
      <c r="SII23" s="38"/>
      <c r="SIJ23" s="38"/>
      <c r="SIK23" s="38"/>
      <c r="SIL23" s="38"/>
      <c r="SIM23" s="38"/>
      <c r="SIN23" s="38"/>
      <c r="SIO23" s="38"/>
      <c r="SIP23" s="38"/>
      <c r="SIQ23" s="38"/>
      <c r="SIR23" s="38"/>
      <c r="SIS23" s="38"/>
      <c r="SIT23" s="38"/>
      <c r="SIU23" s="38"/>
      <c r="SIV23" s="38"/>
      <c r="SIW23" s="38"/>
      <c r="SIX23" s="38"/>
      <c r="SIY23" s="38"/>
      <c r="SIZ23" s="38"/>
      <c r="SJA23" s="38"/>
      <c r="SJB23" s="38"/>
      <c r="SJC23" s="38"/>
      <c r="SJD23" s="38"/>
      <c r="SJE23" s="38"/>
      <c r="SJF23" s="38"/>
      <c r="SJG23" s="38"/>
      <c r="SJH23" s="38"/>
      <c r="SJI23" s="38"/>
      <c r="SJJ23" s="38"/>
      <c r="SJK23" s="38"/>
      <c r="SJL23" s="38"/>
      <c r="SJM23" s="38"/>
      <c r="SJN23" s="38"/>
      <c r="SJO23" s="38"/>
      <c r="SJP23" s="38"/>
      <c r="SJQ23" s="38"/>
      <c r="SJR23" s="38"/>
      <c r="SJS23" s="38"/>
      <c r="SJT23" s="38"/>
      <c r="SJU23" s="38"/>
      <c r="SJV23" s="38"/>
      <c r="SJW23" s="38"/>
      <c r="SJX23" s="38"/>
      <c r="SJY23" s="38"/>
      <c r="SJZ23" s="38"/>
      <c r="SKA23" s="38"/>
      <c r="SKB23" s="38"/>
      <c r="SKC23" s="38"/>
      <c r="SKD23" s="38"/>
      <c r="SKE23" s="38"/>
      <c r="SKF23" s="38"/>
      <c r="SKG23" s="38"/>
      <c r="SKH23" s="38"/>
      <c r="SKI23" s="38"/>
      <c r="SKJ23" s="38"/>
      <c r="SKK23" s="38"/>
      <c r="SKL23" s="38"/>
      <c r="SKM23" s="38"/>
      <c r="SKN23" s="38"/>
      <c r="SKO23" s="38"/>
      <c r="SKP23" s="38"/>
      <c r="SKQ23" s="38"/>
      <c r="SKR23" s="38"/>
      <c r="SKS23" s="38"/>
      <c r="SKT23" s="38"/>
      <c r="SKU23" s="38"/>
      <c r="SKV23" s="38"/>
      <c r="SKW23" s="38"/>
      <c r="SKX23" s="38"/>
      <c r="SKY23" s="38"/>
      <c r="SKZ23" s="38"/>
      <c r="SLA23" s="38"/>
      <c r="SLB23" s="38"/>
      <c r="SLC23" s="38"/>
      <c r="SLD23" s="38"/>
      <c r="SLE23" s="38"/>
      <c r="SLF23" s="38"/>
      <c r="SLG23" s="38"/>
      <c r="SLH23" s="38"/>
      <c r="SLI23" s="38"/>
      <c r="SLJ23" s="38"/>
      <c r="SLK23" s="38"/>
      <c r="SLL23" s="38"/>
      <c r="SLM23" s="38"/>
      <c r="SLN23" s="38"/>
      <c r="SLO23" s="38"/>
      <c r="SLP23" s="38"/>
      <c r="SLQ23" s="38"/>
      <c r="SLR23" s="38"/>
      <c r="SLS23" s="38"/>
      <c r="SLT23" s="38"/>
      <c r="SLU23" s="38"/>
      <c r="SLV23" s="38"/>
      <c r="SLW23" s="38"/>
      <c r="SLX23" s="38"/>
      <c r="SLY23" s="38"/>
      <c r="SLZ23" s="38"/>
      <c r="SMA23" s="38"/>
      <c r="SMB23" s="38"/>
      <c r="SMC23" s="38"/>
      <c r="SMD23" s="38"/>
      <c r="SME23" s="38"/>
      <c r="SMF23" s="38"/>
      <c r="SMG23" s="38"/>
      <c r="SMH23" s="38"/>
      <c r="SMI23" s="38"/>
      <c r="SMJ23" s="38"/>
      <c r="SMK23" s="38"/>
      <c r="SML23" s="38"/>
      <c r="SMM23" s="38"/>
      <c r="SMN23" s="38"/>
      <c r="SMO23" s="38"/>
      <c r="SMP23" s="38"/>
      <c r="SMQ23" s="38"/>
      <c r="SMR23" s="38"/>
      <c r="SMS23" s="38"/>
      <c r="SMT23" s="38"/>
      <c r="SMU23" s="38"/>
      <c r="SMV23" s="38"/>
      <c r="SMW23" s="38"/>
      <c r="SMX23" s="38"/>
      <c r="SMY23" s="38"/>
      <c r="SMZ23" s="38"/>
      <c r="SNA23" s="38"/>
      <c r="SNB23" s="38"/>
      <c r="SNC23" s="38"/>
      <c r="SND23" s="38"/>
      <c r="SNE23" s="38"/>
      <c r="SNF23" s="38"/>
      <c r="SNG23" s="38"/>
      <c r="SNH23" s="38"/>
      <c r="SNI23" s="38"/>
      <c r="SNJ23" s="38"/>
      <c r="SNK23" s="38"/>
      <c r="SNL23" s="38"/>
      <c r="SNM23" s="38"/>
      <c r="SNN23" s="38"/>
      <c r="SNO23" s="38"/>
      <c r="SNP23" s="38"/>
      <c r="SNQ23" s="38"/>
      <c r="SNR23" s="38"/>
      <c r="SNS23" s="38"/>
      <c r="SNT23" s="38"/>
      <c r="SNU23" s="38"/>
      <c r="SNV23" s="38"/>
      <c r="SNW23" s="38"/>
      <c r="SNX23" s="38"/>
      <c r="SNY23" s="38"/>
      <c r="SNZ23" s="38"/>
      <c r="SOA23" s="38"/>
      <c r="SOB23" s="38"/>
      <c r="SOC23" s="38"/>
      <c r="SOD23" s="38"/>
      <c r="SOE23" s="38"/>
      <c r="SOF23" s="38"/>
      <c r="SOG23" s="38"/>
      <c r="SOH23" s="38"/>
      <c r="SOI23" s="38"/>
      <c r="SOJ23" s="38"/>
      <c r="SOK23" s="38"/>
      <c r="SOL23" s="38"/>
      <c r="SOM23" s="38"/>
      <c r="SON23" s="38"/>
      <c r="SOO23" s="38"/>
      <c r="SOP23" s="38"/>
      <c r="SOQ23" s="38"/>
      <c r="SOR23" s="38"/>
      <c r="SOS23" s="38"/>
      <c r="SOT23" s="38"/>
      <c r="SOU23" s="38"/>
      <c r="SOV23" s="38"/>
      <c r="SOW23" s="38"/>
      <c r="SOX23" s="38"/>
      <c r="SOY23" s="38"/>
      <c r="SOZ23" s="38"/>
      <c r="SPA23" s="38"/>
      <c r="SPB23" s="38"/>
      <c r="SPC23" s="38"/>
      <c r="SPD23" s="38"/>
      <c r="SPE23" s="38"/>
      <c r="SPF23" s="38"/>
      <c r="SPG23" s="38"/>
      <c r="SPH23" s="38"/>
      <c r="SPI23" s="38"/>
      <c r="SPJ23" s="38"/>
      <c r="SPK23" s="38"/>
      <c r="SPL23" s="38"/>
      <c r="SPM23" s="38"/>
      <c r="SPN23" s="38"/>
      <c r="SPO23" s="38"/>
      <c r="SPP23" s="38"/>
      <c r="SPQ23" s="38"/>
      <c r="SPR23" s="38"/>
      <c r="SPS23" s="38"/>
      <c r="SPT23" s="38"/>
      <c r="SPU23" s="38"/>
      <c r="SPV23" s="38"/>
      <c r="SPW23" s="38"/>
      <c r="SPX23" s="38"/>
      <c r="SPY23" s="38"/>
      <c r="SPZ23" s="38"/>
      <c r="SQA23" s="38"/>
      <c r="SQB23" s="38"/>
      <c r="SQC23" s="38"/>
      <c r="SQD23" s="38"/>
      <c r="SQE23" s="38"/>
      <c r="SQF23" s="38"/>
      <c r="SQG23" s="38"/>
      <c r="SQH23" s="38"/>
      <c r="SQI23" s="38"/>
      <c r="SQJ23" s="38"/>
      <c r="SQK23" s="38"/>
      <c r="SQL23" s="38"/>
      <c r="SQM23" s="38"/>
      <c r="SQN23" s="38"/>
      <c r="SQO23" s="38"/>
      <c r="SQP23" s="38"/>
      <c r="SQQ23" s="38"/>
      <c r="SQR23" s="38"/>
      <c r="SQS23" s="38"/>
      <c r="SQT23" s="38"/>
      <c r="SQU23" s="38"/>
      <c r="SQV23" s="38"/>
      <c r="SQW23" s="38"/>
      <c r="SQX23" s="38"/>
      <c r="SQY23" s="38"/>
      <c r="SQZ23" s="38"/>
      <c r="SRA23" s="38"/>
      <c r="SRB23" s="38"/>
      <c r="SRC23" s="38"/>
      <c r="SRD23" s="38"/>
      <c r="SRE23" s="38"/>
      <c r="SRF23" s="38"/>
      <c r="SRG23" s="38"/>
      <c r="SRH23" s="38"/>
      <c r="SRI23" s="38"/>
      <c r="SRJ23" s="38"/>
      <c r="SRK23" s="38"/>
      <c r="SRL23" s="38"/>
      <c r="SRM23" s="38"/>
      <c r="SRN23" s="38"/>
      <c r="SRO23" s="38"/>
      <c r="SRP23" s="38"/>
      <c r="SRQ23" s="38"/>
      <c r="SRR23" s="38"/>
      <c r="SRS23" s="38"/>
      <c r="SRT23" s="38"/>
      <c r="SRU23" s="38"/>
      <c r="SRV23" s="38"/>
      <c r="SRW23" s="38"/>
      <c r="SRX23" s="38"/>
      <c r="SRY23" s="38"/>
      <c r="SRZ23" s="38"/>
      <c r="SSA23" s="38"/>
      <c r="SSB23" s="38"/>
      <c r="SSC23" s="38"/>
      <c r="SSD23" s="38"/>
      <c r="SSE23" s="38"/>
      <c r="SSF23" s="38"/>
      <c r="SSG23" s="38"/>
      <c r="SSH23" s="38"/>
      <c r="SSI23" s="38"/>
      <c r="SSJ23" s="38"/>
      <c r="SSK23" s="38"/>
      <c r="SSL23" s="38"/>
      <c r="SSM23" s="38"/>
      <c r="SSN23" s="38"/>
      <c r="SSO23" s="38"/>
      <c r="SSP23" s="38"/>
      <c r="SSQ23" s="38"/>
      <c r="SSR23" s="38"/>
      <c r="SSS23" s="38"/>
      <c r="SST23" s="38"/>
      <c r="SSU23" s="38"/>
      <c r="SSV23" s="38"/>
      <c r="SSW23" s="38"/>
      <c r="SSX23" s="38"/>
      <c r="SSY23" s="38"/>
      <c r="SSZ23" s="38"/>
      <c r="STA23" s="38"/>
      <c r="STB23" s="38"/>
      <c r="STC23" s="38"/>
      <c r="STD23" s="38"/>
      <c r="STE23" s="38"/>
      <c r="STF23" s="38"/>
      <c r="STG23" s="38"/>
      <c r="STH23" s="38"/>
      <c r="STI23" s="38"/>
      <c r="STJ23" s="38"/>
      <c r="STK23" s="38"/>
      <c r="STL23" s="38"/>
      <c r="STM23" s="38"/>
      <c r="STN23" s="38"/>
      <c r="STO23" s="38"/>
      <c r="STP23" s="38"/>
      <c r="STQ23" s="38"/>
      <c r="STR23" s="38"/>
      <c r="STS23" s="38"/>
      <c r="STT23" s="38"/>
      <c r="STU23" s="38"/>
      <c r="STV23" s="38"/>
      <c r="STW23" s="38"/>
      <c r="STX23" s="38"/>
      <c r="STY23" s="38"/>
      <c r="STZ23" s="38"/>
      <c r="SUA23" s="38"/>
      <c r="SUB23" s="38"/>
      <c r="SUC23" s="38"/>
      <c r="SUD23" s="38"/>
      <c r="SUE23" s="38"/>
      <c r="SUF23" s="38"/>
      <c r="SUG23" s="38"/>
      <c r="SUH23" s="38"/>
      <c r="SUI23" s="38"/>
      <c r="SUJ23" s="38"/>
      <c r="SUK23" s="38"/>
      <c r="SUL23" s="38"/>
      <c r="SUM23" s="38"/>
      <c r="SUN23" s="38"/>
      <c r="SUO23" s="38"/>
      <c r="SUP23" s="38"/>
      <c r="SUQ23" s="38"/>
      <c r="SUR23" s="38"/>
      <c r="SUS23" s="38"/>
      <c r="SUT23" s="38"/>
      <c r="SUU23" s="38"/>
      <c r="SUV23" s="38"/>
      <c r="SUW23" s="38"/>
      <c r="SUX23" s="38"/>
      <c r="SUY23" s="38"/>
      <c r="SUZ23" s="38"/>
      <c r="SVA23" s="38"/>
      <c r="SVB23" s="38"/>
      <c r="SVC23" s="38"/>
      <c r="SVD23" s="38"/>
      <c r="SVE23" s="38"/>
      <c r="SVF23" s="38"/>
      <c r="SVG23" s="38"/>
      <c r="SVH23" s="38"/>
      <c r="SVI23" s="38"/>
      <c r="SVJ23" s="38"/>
      <c r="SVK23" s="38"/>
      <c r="SVL23" s="38"/>
      <c r="SVM23" s="38"/>
      <c r="SVN23" s="38"/>
      <c r="SVO23" s="38"/>
      <c r="SVP23" s="38"/>
      <c r="SVQ23" s="38"/>
      <c r="SVR23" s="38"/>
      <c r="SVS23" s="38"/>
      <c r="SVT23" s="38"/>
      <c r="SVU23" s="38"/>
      <c r="SVV23" s="38"/>
      <c r="SVW23" s="38"/>
      <c r="SVX23" s="38"/>
      <c r="SVY23" s="38"/>
      <c r="SVZ23" s="38"/>
      <c r="SWA23" s="38"/>
      <c r="SWB23" s="38"/>
      <c r="SWC23" s="38"/>
      <c r="SWD23" s="38"/>
      <c r="SWE23" s="38"/>
      <c r="SWF23" s="38"/>
      <c r="SWG23" s="38"/>
      <c r="SWH23" s="38"/>
      <c r="SWI23" s="38"/>
      <c r="SWJ23" s="38"/>
      <c r="SWK23" s="38"/>
      <c r="SWL23" s="38"/>
      <c r="SWM23" s="38"/>
      <c r="SWN23" s="38"/>
      <c r="SWO23" s="38"/>
      <c r="SWP23" s="38"/>
      <c r="SWQ23" s="38"/>
      <c r="SWR23" s="38"/>
      <c r="SWS23" s="38"/>
      <c r="SWT23" s="38"/>
      <c r="SWU23" s="38"/>
      <c r="SWV23" s="38"/>
      <c r="SWW23" s="38"/>
      <c r="SWX23" s="38"/>
      <c r="SWY23" s="38"/>
      <c r="SWZ23" s="38"/>
      <c r="SXA23" s="38"/>
      <c r="SXB23" s="38"/>
      <c r="SXC23" s="38"/>
      <c r="SXD23" s="38"/>
      <c r="SXE23" s="38"/>
      <c r="SXF23" s="38"/>
      <c r="SXG23" s="38"/>
      <c r="SXH23" s="38"/>
      <c r="SXI23" s="38"/>
      <c r="SXJ23" s="38"/>
      <c r="SXK23" s="38"/>
      <c r="SXL23" s="38"/>
      <c r="SXM23" s="38"/>
      <c r="SXN23" s="38"/>
      <c r="SXO23" s="38"/>
      <c r="SXP23" s="38"/>
      <c r="SXQ23" s="38"/>
      <c r="SXR23" s="38"/>
      <c r="SXS23" s="38"/>
      <c r="SXT23" s="38"/>
      <c r="SXU23" s="38"/>
      <c r="SXV23" s="38"/>
      <c r="SXW23" s="38"/>
      <c r="SXX23" s="38"/>
      <c r="SXY23" s="38"/>
      <c r="SXZ23" s="38"/>
      <c r="SYA23" s="38"/>
      <c r="SYB23" s="38"/>
      <c r="SYC23" s="38"/>
      <c r="SYD23" s="38"/>
      <c r="SYE23" s="38"/>
      <c r="SYF23" s="38"/>
      <c r="SYG23" s="38"/>
      <c r="SYH23" s="38"/>
      <c r="SYI23" s="38"/>
      <c r="SYJ23" s="38"/>
      <c r="SYK23" s="38"/>
      <c r="SYL23" s="38"/>
      <c r="SYM23" s="38"/>
      <c r="SYN23" s="38"/>
      <c r="SYO23" s="38"/>
      <c r="SYP23" s="38"/>
      <c r="SYQ23" s="38"/>
      <c r="SYR23" s="38"/>
      <c r="SYS23" s="38"/>
      <c r="SYT23" s="38"/>
      <c r="SYU23" s="38"/>
      <c r="SYV23" s="38"/>
      <c r="SYW23" s="38"/>
      <c r="SYX23" s="38"/>
      <c r="SYY23" s="38"/>
      <c r="SYZ23" s="38"/>
      <c r="SZA23" s="38"/>
      <c r="SZB23" s="38"/>
      <c r="SZC23" s="38"/>
      <c r="SZD23" s="38"/>
      <c r="SZE23" s="38"/>
      <c r="SZF23" s="38"/>
      <c r="SZG23" s="38"/>
      <c r="SZH23" s="38"/>
      <c r="SZI23" s="38"/>
      <c r="SZJ23" s="38"/>
      <c r="SZK23" s="38"/>
      <c r="SZL23" s="38"/>
      <c r="SZM23" s="38"/>
      <c r="SZN23" s="38"/>
      <c r="SZO23" s="38"/>
      <c r="SZP23" s="38"/>
      <c r="SZQ23" s="38"/>
      <c r="SZR23" s="38"/>
      <c r="SZS23" s="38"/>
      <c r="SZT23" s="38"/>
      <c r="SZU23" s="38"/>
      <c r="SZV23" s="38"/>
      <c r="SZW23" s="38"/>
      <c r="SZX23" s="38"/>
      <c r="SZY23" s="38"/>
      <c r="SZZ23" s="38"/>
      <c r="TAA23" s="38"/>
      <c r="TAB23" s="38"/>
      <c r="TAC23" s="38"/>
      <c r="TAD23" s="38"/>
      <c r="TAE23" s="38"/>
      <c r="TAF23" s="38"/>
      <c r="TAG23" s="38"/>
      <c r="TAH23" s="38"/>
      <c r="TAI23" s="38"/>
      <c r="TAJ23" s="38"/>
      <c r="TAK23" s="38"/>
      <c r="TAL23" s="38"/>
      <c r="TAM23" s="38"/>
      <c r="TAN23" s="38"/>
      <c r="TAO23" s="38"/>
      <c r="TAP23" s="38"/>
      <c r="TAQ23" s="38"/>
      <c r="TAR23" s="38"/>
      <c r="TAS23" s="38"/>
      <c r="TAT23" s="38"/>
      <c r="TAU23" s="38"/>
      <c r="TAV23" s="38"/>
      <c r="TAW23" s="38"/>
      <c r="TAX23" s="38"/>
      <c r="TAY23" s="38"/>
      <c r="TAZ23" s="38"/>
      <c r="TBA23" s="38"/>
      <c r="TBB23" s="38"/>
      <c r="TBC23" s="38"/>
      <c r="TBD23" s="38"/>
      <c r="TBE23" s="38"/>
      <c r="TBF23" s="38"/>
      <c r="TBG23" s="38"/>
      <c r="TBH23" s="38"/>
      <c r="TBI23" s="38"/>
      <c r="TBJ23" s="38"/>
      <c r="TBK23" s="38"/>
      <c r="TBL23" s="38"/>
      <c r="TBM23" s="38"/>
      <c r="TBN23" s="38"/>
      <c r="TBO23" s="38"/>
      <c r="TBP23" s="38"/>
      <c r="TBQ23" s="38"/>
      <c r="TBR23" s="38"/>
      <c r="TBS23" s="38"/>
      <c r="TBT23" s="38"/>
      <c r="TBU23" s="38"/>
      <c r="TBV23" s="38"/>
      <c r="TBW23" s="38"/>
      <c r="TBX23" s="38"/>
      <c r="TBY23" s="38"/>
      <c r="TBZ23" s="38"/>
      <c r="TCA23" s="38"/>
      <c r="TCB23" s="38"/>
      <c r="TCC23" s="38"/>
      <c r="TCD23" s="38"/>
      <c r="TCE23" s="38"/>
      <c r="TCF23" s="38"/>
      <c r="TCG23" s="38"/>
      <c r="TCH23" s="38"/>
      <c r="TCI23" s="38"/>
      <c r="TCJ23" s="38"/>
      <c r="TCK23" s="38"/>
      <c r="TCL23" s="38"/>
      <c r="TCM23" s="38"/>
      <c r="TCN23" s="38"/>
      <c r="TCO23" s="38"/>
      <c r="TCP23" s="38"/>
      <c r="TCQ23" s="38"/>
      <c r="TCR23" s="38"/>
      <c r="TCS23" s="38"/>
      <c r="TCT23" s="38"/>
      <c r="TCU23" s="38"/>
      <c r="TCV23" s="38"/>
      <c r="TCW23" s="38"/>
      <c r="TCX23" s="38"/>
      <c r="TCY23" s="38"/>
      <c r="TCZ23" s="38"/>
      <c r="TDA23" s="38"/>
      <c r="TDB23" s="38"/>
      <c r="TDC23" s="38"/>
      <c r="TDD23" s="38"/>
      <c r="TDE23" s="38"/>
      <c r="TDF23" s="38"/>
      <c r="TDG23" s="38"/>
      <c r="TDH23" s="38"/>
      <c r="TDI23" s="38"/>
      <c r="TDJ23" s="38"/>
      <c r="TDK23" s="38"/>
      <c r="TDL23" s="38"/>
      <c r="TDM23" s="38"/>
      <c r="TDN23" s="38"/>
      <c r="TDO23" s="38"/>
      <c r="TDP23" s="38"/>
      <c r="TDQ23" s="38"/>
      <c r="TDR23" s="38"/>
      <c r="TDS23" s="38"/>
      <c r="TDT23" s="38"/>
      <c r="TDU23" s="38"/>
      <c r="TDV23" s="38"/>
      <c r="TDW23" s="38"/>
      <c r="TDX23" s="38"/>
      <c r="TDY23" s="38"/>
      <c r="TDZ23" s="38"/>
      <c r="TEA23" s="38"/>
      <c r="TEB23" s="38"/>
      <c r="TEC23" s="38"/>
      <c r="TED23" s="38"/>
      <c r="TEE23" s="38"/>
      <c r="TEF23" s="38"/>
      <c r="TEG23" s="38"/>
      <c r="TEH23" s="38"/>
      <c r="TEI23" s="38"/>
      <c r="TEJ23" s="38"/>
      <c r="TEK23" s="38"/>
      <c r="TEL23" s="38"/>
      <c r="TEM23" s="38"/>
      <c r="TEN23" s="38"/>
      <c r="TEO23" s="38"/>
      <c r="TEP23" s="38"/>
      <c r="TEQ23" s="38"/>
      <c r="TER23" s="38"/>
      <c r="TES23" s="38"/>
      <c r="TET23" s="38"/>
      <c r="TEU23" s="38"/>
      <c r="TEV23" s="38"/>
      <c r="TEW23" s="38"/>
      <c r="TEX23" s="38"/>
      <c r="TEY23" s="38"/>
      <c r="TEZ23" s="38"/>
      <c r="TFA23" s="38"/>
      <c r="TFB23" s="38"/>
      <c r="TFC23" s="38"/>
      <c r="TFD23" s="38"/>
      <c r="TFE23" s="38"/>
      <c r="TFF23" s="38"/>
      <c r="TFG23" s="38"/>
      <c r="TFH23" s="38"/>
      <c r="TFI23" s="38"/>
      <c r="TFJ23" s="38"/>
      <c r="TFK23" s="38"/>
      <c r="TFL23" s="38"/>
      <c r="TFM23" s="38"/>
      <c r="TFN23" s="38"/>
      <c r="TFO23" s="38"/>
      <c r="TFP23" s="38"/>
      <c r="TFQ23" s="38"/>
      <c r="TFR23" s="38"/>
      <c r="TFS23" s="38"/>
      <c r="TFT23" s="38"/>
      <c r="TFU23" s="38"/>
      <c r="TFV23" s="38"/>
      <c r="TFW23" s="38"/>
      <c r="TFX23" s="38"/>
      <c r="TFY23" s="38"/>
      <c r="TFZ23" s="38"/>
      <c r="TGA23" s="38"/>
      <c r="TGB23" s="38"/>
      <c r="TGC23" s="38"/>
      <c r="TGD23" s="38"/>
      <c r="TGE23" s="38"/>
      <c r="TGF23" s="38"/>
      <c r="TGG23" s="38"/>
      <c r="TGH23" s="38"/>
      <c r="TGI23" s="38"/>
      <c r="TGJ23" s="38"/>
      <c r="TGK23" s="38"/>
      <c r="TGL23" s="38"/>
      <c r="TGM23" s="38"/>
      <c r="TGN23" s="38"/>
      <c r="TGO23" s="38"/>
      <c r="TGP23" s="38"/>
      <c r="TGQ23" s="38"/>
      <c r="TGR23" s="38"/>
      <c r="TGS23" s="38"/>
      <c r="TGT23" s="38"/>
      <c r="TGU23" s="38"/>
      <c r="TGV23" s="38"/>
      <c r="TGW23" s="38"/>
      <c r="TGX23" s="38"/>
      <c r="TGY23" s="38"/>
      <c r="TGZ23" s="38"/>
      <c r="THA23" s="38"/>
      <c r="THB23" s="38"/>
      <c r="THC23" s="38"/>
      <c r="THD23" s="38"/>
      <c r="THE23" s="38"/>
      <c r="THF23" s="38"/>
      <c r="THG23" s="38"/>
      <c r="THH23" s="38"/>
      <c r="THI23" s="38"/>
      <c r="THJ23" s="38"/>
      <c r="THK23" s="38"/>
      <c r="THL23" s="38"/>
      <c r="THM23" s="38"/>
      <c r="THN23" s="38"/>
      <c r="THO23" s="38"/>
      <c r="THP23" s="38"/>
      <c r="THQ23" s="38"/>
      <c r="THR23" s="38"/>
      <c r="THS23" s="38"/>
      <c r="THT23" s="38"/>
      <c r="THU23" s="38"/>
      <c r="THV23" s="38"/>
      <c r="THW23" s="38"/>
      <c r="THX23" s="38"/>
      <c r="THY23" s="38"/>
      <c r="THZ23" s="38"/>
      <c r="TIA23" s="38"/>
      <c r="TIB23" s="38"/>
      <c r="TIC23" s="38"/>
      <c r="TID23" s="38"/>
      <c r="TIE23" s="38"/>
      <c r="TIF23" s="38"/>
      <c r="TIG23" s="38"/>
      <c r="TIH23" s="38"/>
      <c r="TII23" s="38"/>
      <c r="TIJ23" s="38"/>
      <c r="TIK23" s="38"/>
      <c r="TIL23" s="38"/>
      <c r="TIM23" s="38"/>
      <c r="TIN23" s="38"/>
      <c r="TIO23" s="38"/>
      <c r="TIP23" s="38"/>
      <c r="TIQ23" s="38"/>
      <c r="TIR23" s="38"/>
      <c r="TIS23" s="38"/>
      <c r="TIT23" s="38"/>
      <c r="TIU23" s="38"/>
      <c r="TIV23" s="38"/>
      <c r="TIW23" s="38"/>
      <c r="TIX23" s="38"/>
      <c r="TIY23" s="38"/>
      <c r="TIZ23" s="38"/>
      <c r="TJA23" s="38"/>
      <c r="TJB23" s="38"/>
      <c r="TJC23" s="38"/>
      <c r="TJD23" s="38"/>
      <c r="TJE23" s="38"/>
      <c r="TJF23" s="38"/>
      <c r="TJG23" s="38"/>
      <c r="TJH23" s="38"/>
      <c r="TJI23" s="38"/>
      <c r="TJJ23" s="38"/>
      <c r="TJK23" s="38"/>
      <c r="TJL23" s="38"/>
      <c r="TJM23" s="38"/>
      <c r="TJN23" s="38"/>
      <c r="TJO23" s="38"/>
      <c r="TJP23" s="38"/>
      <c r="TJQ23" s="38"/>
      <c r="TJR23" s="38"/>
      <c r="TJS23" s="38"/>
      <c r="TJT23" s="38"/>
      <c r="TJU23" s="38"/>
      <c r="TJV23" s="38"/>
      <c r="TJW23" s="38"/>
      <c r="TJX23" s="38"/>
      <c r="TJY23" s="38"/>
      <c r="TJZ23" s="38"/>
      <c r="TKA23" s="38"/>
      <c r="TKB23" s="38"/>
      <c r="TKC23" s="38"/>
      <c r="TKD23" s="38"/>
      <c r="TKE23" s="38"/>
      <c r="TKF23" s="38"/>
      <c r="TKG23" s="38"/>
      <c r="TKH23" s="38"/>
      <c r="TKI23" s="38"/>
      <c r="TKJ23" s="38"/>
      <c r="TKK23" s="38"/>
      <c r="TKL23" s="38"/>
      <c r="TKM23" s="38"/>
      <c r="TKN23" s="38"/>
      <c r="TKO23" s="38"/>
      <c r="TKP23" s="38"/>
      <c r="TKQ23" s="38"/>
      <c r="TKR23" s="38"/>
      <c r="TKS23" s="38"/>
      <c r="TKT23" s="38"/>
      <c r="TKU23" s="38"/>
      <c r="TKV23" s="38"/>
      <c r="TKW23" s="38"/>
      <c r="TKX23" s="38"/>
      <c r="TKY23" s="38"/>
      <c r="TKZ23" s="38"/>
      <c r="TLA23" s="38"/>
      <c r="TLB23" s="38"/>
      <c r="TLC23" s="38"/>
      <c r="TLD23" s="38"/>
      <c r="TLE23" s="38"/>
      <c r="TLF23" s="38"/>
      <c r="TLG23" s="38"/>
      <c r="TLH23" s="38"/>
      <c r="TLI23" s="38"/>
      <c r="TLJ23" s="38"/>
      <c r="TLK23" s="38"/>
      <c r="TLL23" s="38"/>
      <c r="TLM23" s="38"/>
      <c r="TLN23" s="38"/>
      <c r="TLO23" s="38"/>
      <c r="TLP23" s="38"/>
      <c r="TLQ23" s="38"/>
      <c r="TLR23" s="38"/>
      <c r="TLS23" s="38"/>
      <c r="TLT23" s="38"/>
      <c r="TLU23" s="38"/>
      <c r="TLV23" s="38"/>
      <c r="TLW23" s="38"/>
      <c r="TLX23" s="38"/>
      <c r="TLY23" s="38"/>
      <c r="TLZ23" s="38"/>
      <c r="TMA23" s="38"/>
      <c r="TMB23" s="38"/>
      <c r="TMC23" s="38"/>
      <c r="TMD23" s="38"/>
      <c r="TME23" s="38"/>
      <c r="TMF23" s="38"/>
      <c r="TMG23" s="38"/>
      <c r="TMH23" s="38"/>
      <c r="TMI23" s="38"/>
      <c r="TMJ23" s="38"/>
      <c r="TMK23" s="38"/>
      <c r="TML23" s="38"/>
      <c r="TMM23" s="38"/>
      <c r="TMN23" s="38"/>
      <c r="TMO23" s="38"/>
      <c r="TMP23" s="38"/>
      <c r="TMQ23" s="38"/>
      <c r="TMR23" s="38"/>
      <c r="TMS23" s="38"/>
      <c r="TMT23" s="38"/>
      <c r="TMU23" s="38"/>
      <c r="TMV23" s="38"/>
      <c r="TMW23" s="38"/>
      <c r="TMX23" s="38"/>
      <c r="TMY23" s="38"/>
      <c r="TMZ23" s="38"/>
      <c r="TNA23" s="38"/>
      <c r="TNB23" s="38"/>
      <c r="TNC23" s="38"/>
      <c r="TND23" s="38"/>
      <c r="TNE23" s="38"/>
      <c r="TNF23" s="38"/>
      <c r="TNG23" s="38"/>
      <c r="TNH23" s="38"/>
      <c r="TNI23" s="38"/>
      <c r="TNJ23" s="38"/>
      <c r="TNK23" s="38"/>
      <c r="TNL23" s="38"/>
      <c r="TNM23" s="38"/>
      <c r="TNN23" s="38"/>
      <c r="TNO23" s="38"/>
      <c r="TNP23" s="38"/>
      <c r="TNQ23" s="38"/>
      <c r="TNR23" s="38"/>
      <c r="TNS23" s="38"/>
      <c r="TNT23" s="38"/>
      <c r="TNU23" s="38"/>
      <c r="TNV23" s="38"/>
      <c r="TNW23" s="38"/>
      <c r="TNX23" s="38"/>
      <c r="TNY23" s="38"/>
      <c r="TNZ23" s="38"/>
      <c r="TOA23" s="38"/>
      <c r="TOB23" s="38"/>
      <c r="TOC23" s="38"/>
      <c r="TOD23" s="38"/>
      <c r="TOE23" s="38"/>
      <c r="TOF23" s="38"/>
      <c r="TOG23" s="38"/>
      <c r="TOH23" s="38"/>
      <c r="TOI23" s="38"/>
      <c r="TOJ23" s="38"/>
      <c r="TOK23" s="38"/>
      <c r="TOL23" s="38"/>
      <c r="TOM23" s="38"/>
      <c r="TON23" s="38"/>
      <c r="TOO23" s="38"/>
      <c r="TOP23" s="38"/>
      <c r="TOQ23" s="38"/>
      <c r="TOR23" s="38"/>
      <c r="TOS23" s="38"/>
      <c r="TOT23" s="38"/>
      <c r="TOU23" s="38"/>
      <c r="TOV23" s="38"/>
      <c r="TOW23" s="38"/>
      <c r="TOX23" s="38"/>
      <c r="TOY23" s="38"/>
      <c r="TOZ23" s="38"/>
      <c r="TPA23" s="38"/>
      <c r="TPB23" s="38"/>
      <c r="TPC23" s="38"/>
      <c r="TPD23" s="38"/>
      <c r="TPE23" s="38"/>
      <c r="TPF23" s="38"/>
      <c r="TPG23" s="38"/>
      <c r="TPH23" s="38"/>
      <c r="TPI23" s="38"/>
      <c r="TPJ23" s="38"/>
      <c r="TPK23" s="38"/>
      <c r="TPL23" s="38"/>
      <c r="TPM23" s="38"/>
      <c r="TPN23" s="38"/>
      <c r="TPO23" s="38"/>
      <c r="TPP23" s="38"/>
      <c r="TPQ23" s="38"/>
      <c r="TPR23" s="38"/>
      <c r="TPS23" s="38"/>
      <c r="TPT23" s="38"/>
      <c r="TPU23" s="38"/>
      <c r="TPV23" s="38"/>
      <c r="TPW23" s="38"/>
      <c r="TPX23" s="38"/>
      <c r="TPY23" s="38"/>
      <c r="TPZ23" s="38"/>
      <c r="TQA23" s="38"/>
      <c r="TQB23" s="38"/>
      <c r="TQC23" s="38"/>
      <c r="TQD23" s="38"/>
      <c r="TQE23" s="38"/>
      <c r="TQF23" s="38"/>
      <c r="TQG23" s="38"/>
      <c r="TQH23" s="38"/>
      <c r="TQI23" s="38"/>
      <c r="TQJ23" s="38"/>
      <c r="TQK23" s="38"/>
      <c r="TQL23" s="38"/>
      <c r="TQM23" s="38"/>
      <c r="TQN23" s="38"/>
      <c r="TQO23" s="38"/>
      <c r="TQP23" s="38"/>
      <c r="TQQ23" s="38"/>
      <c r="TQR23" s="38"/>
      <c r="TQS23" s="38"/>
      <c r="TQT23" s="38"/>
      <c r="TQU23" s="38"/>
      <c r="TQV23" s="38"/>
      <c r="TQW23" s="38"/>
      <c r="TQX23" s="38"/>
      <c r="TQY23" s="38"/>
      <c r="TQZ23" s="38"/>
      <c r="TRA23" s="38"/>
      <c r="TRB23" s="38"/>
      <c r="TRC23" s="38"/>
      <c r="TRD23" s="38"/>
      <c r="TRE23" s="38"/>
      <c r="TRF23" s="38"/>
      <c r="TRG23" s="38"/>
      <c r="TRH23" s="38"/>
      <c r="TRI23" s="38"/>
      <c r="TRJ23" s="38"/>
      <c r="TRK23" s="38"/>
      <c r="TRL23" s="38"/>
      <c r="TRM23" s="38"/>
      <c r="TRN23" s="38"/>
      <c r="TRO23" s="38"/>
      <c r="TRP23" s="38"/>
      <c r="TRQ23" s="38"/>
      <c r="TRR23" s="38"/>
      <c r="TRS23" s="38"/>
      <c r="TRT23" s="38"/>
      <c r="TRU23" s="38"/>
      <c r="TRV23" s="38"/>
      <c r="TRW23" s="38"/>
      <c r="TRX23" s="38"/>
      <c r="TRY23" s="38"/>
      <c r="TRZ23" s="38"/>
      <c r="TSA23" s="38"/>
      <c r="TSB23" s="38"/>
      <c r="TSC23" s="38"/>
      <c r="TSD23" s="38"/>
      <c r="TSE23" s="38"/>
      <c r="TSF23" s="38"/>
      <c r="TSG23" s="38"/>
      <c r="TSH23" s="38"/>
      <c r="TSI23" s="38"/>
      <c r="TSJ23" s="38"/>
      <c r="TSK23" s="38"/>
      <c r="TSL23" s="38"/>
      <c r="TSM23" s="38"/>
      <c r="TSN23" s="38"/>
      <c r="TSO23" s="38"/>
      <c r="TSP23" s="38"/>
      <c r="TSQ23" s="38"/>
      <c r="TSR23" s="38"/>
      <c r="TSS23" s="38"/>
      <c r="TST23" s="38"/>
      <c r="TSU23" s="38"/>
      <c r="TSV23" s="38"/>
      <c r="TSW23" s="38"/>
      <c r="TSX23" s="38"/>
      <c r="TSY23" s="38"/>
      <c r="TSZ23" s="38"/>
      <c r="TTA23" s="38"/>
      <c r="TTB23" s="38"/>
      <c r="TTC23" s="38"/>
      <c r="TTD23" s="38"/>
      <c r="TTE23" s="38"/>
      <c r="TTF23" s="38"/>
      <c r="TTG23" s="38"/>
      <c r="TTH23" s="38"/>
      <c r="TTI23" s="38"/>
      <c r="TTJ23" s="38"/>
      <c r="TTK23" s="38"/>
      <c r="TTL23" s="38"/>
      <c r="TTM23" s="38"/>
      <c r="TTN23" s="38"/>
      <c r="TTO23" s="38"/>
      <c r="TTP23" s="38"/>
      <c r="TTQ23" s="38"/>
      <c r="TTR23" s="38"/>
      <c r="TTS23" s="38"/>
      <c r="TTT23" s="38"/>
      <c r="TTU23" s="38"/>
      <c r="TTV23" s="38"/>
      <c r="TTW23" s="38"/>
      <c r="TTX23" s="38"/>
      <c r="TTY23" s="38"/>
      <c r="TTZ23" s="38"/>
      <c r="TUA23" s="38"/>
      <c r="TUB23" s="38"/>
      <c r="TUC23" s="38"/>
      <c r="TUD23" s="38"/>
      <c r="TUE23" s="38"/>
      <c r="TUF23" s="38"/>
      <c r="TUG23" s="38"/>
      <c r="TUH23" s="38"/>
      <c r="TUI23" s="38"/>
      <c r="TUJ23" s="38"/>
      <c r="TUK23" s="38"/>
      <c r="TUL23" s="38"/>
      <c r="TUM23" s="38"/>
      <c r="TUN23" s="38"/>
      <c r="TUO23" s="38"/>
      <c r="TUP23" s="38"/>
      <c r="TUQ23" s="38"/>
      <c r="TUR23" s="38"/>
      <c r="TUS23" s="38"/>
      <c r="TUT23" s="38"/>
      <c r="TUU23" s="38"/>
      <c r="TUV23" s="38"/>
      <c r="TUW23" s="38"/>
      <c r="TUX23" s="38"/>
      <c r="TUY23" s="38"/>
      <c r="TUZ23" s="38"/>
      <c r="TVA23" s="38"/>
      <c r="TVB23" s="38"/>
      <c r="TVC23" s="38"/>
      <c r="TVD23" s="38"/>
      <c r="TVE23" s="38"/>
      <c r="TVF23" s="38"/>
      <c r="TVG23" s="38"/>
      <c r="TVH23" s="38"/>
      <c r="TVI23" s="38"/>
      <c r="TVJ23" s="38"/>
      <c r="TVK23" s="38"/>
      <c r="TVL23" s="38"/>
      <c r="TVM23" s="38"/>
      <c r="TVN23" s="38"/>
      <c r="TVO23" s="38"/>
      <c r="TVP23" s="38"/>
      <c r="TVQ23" s="38"/>
      <c r="TVR23" s="38"/>
      <c r="TVS23" s="38"/>
      <c r="TVT23" s="38"/>
      <c r="TVU23" s="38"/>
      <c r="TVV23" s="38"/>
      <c r="TVW23" s="38"/>
      <c r="TVX23" s="38"/>
      <c r="TVY23" s="38"/>
      <c r="TVZ23" s="38"/>
      <c r="TWA23" s="38"/>
      <c r="TWB23" s="38"/>
      <c r="TWC23" s="38"/>
      <c r="TWD23" s="38"/>
      <c r="TWE23" s="38"/>
      <c r="TWF23" s="38"/>
      <c r="TWG23" s="38"/>
      <c r="TWH23" s="38"/>
      <c r="TWI23" s="38"/>
      <c r="TWJ23" s="38"/>
      <c r="TWK23" s="38"/>
      <c r="TWL23" s="38"/>
      <c r="TWM23" s="38"/>
      <c r="TWN23" s="38"/>
      <c r="TWO23" s="38"/>
      <c r="TWP23" s="38"/>
      <c r="TWQ23" s="38"/>
      <c r="TWR23" s="38"/>
      <c r="TWS23" s="38"/>
      <c r="TWT23" s="38"/>
      <c r="TWU23" s="38"/>
      <c r="TWV23" s="38"/>
      <c r="TWW23" s="38"/>
      <c r="TWX23" s="38"/>
      <c r="TWY23" s="38"/>
      <c r="TWZ23" s="38"/>
      <c r="TXA23" s="38"/>
      <c r="TXB23" s="38"/>
      <c r="TXC23" s="38"/>
      <c r="TXD23" s="38"/>
      <c r="TXE23" s="38"/>
      <c r="TXF23" s="38"/>
      <c r="TXG23" s="38"/>
      <c r="TXH23" s="38"/>
      <c r="TXI23" s="38"/>
      <c r="TXJ23" s="38"/>
      <c r="TXK23" s="38"/>
      <c r="TXL23" s="38"/>
      <c r="TXM23" s="38"/>
      <c r="TXN23" s="38"/>
      <c r="TXO23" s="38"/>
      <c r="TXP23" s="38"/>
      <c r="TXQ23" s="38"/>
      <c r="TXR23" s="38"/>
      <c r="TXS23" s="38"/>
      <c r="TXT23" s="38"/>
      <c r="TXU23" s="38"/>
      <c r="TXV23" s="38"/>
      <c r="TXW23" s="38"/>
      <c r="TXX23" s="38"/>
      <c r="TXY23" s="38"/>
      <c r="TXZ23" s="38"/>
      <c r="TYA23" s="38"/>
      <c r="TYB23" s="38"/>
      <c r="TYC23" s="38"/>
      <c r="TYD23" s="38"/>
      <c r="TYE23" s="38"/>
      <c r="TYF23" s="38"/>
      <c r="TYG23" s="38"/>
      <c r="TYH23" s="38"/>
      <c r="TYI23" s="38"/>
      <c r="TYJ23" s="38"/>
      <c r="TYK23" s="38"/>
      <c r="TYL23" s="38"/>
      <c r="TYM23" s="38"/>
      <c r="TYN23" s="38"/>
      <c r="TYO23" s="38"/>
      <c r="TYP23" s="38"/>
      <c r="TYQ23" s="38"/>
      <c r="TYR23" s="38"/>
      <c r="TYS23" s="38"/>
      <c r="TYT23" s="38"/>
      <c r="TYU23" s="38"/>
      <c r="TYV23" s="38"/>
      <c r="TYW23" s="38"/>
      <c r="TYX23" s="38"/>
      <c r="TYY23" s="38"/>
      <c r="TYZ23" s="38"/>
      <c r="TZA23" s="38"/>
      <c r="TZB23" s="38"/>
      <c r="TZC23" s="38"/>
      <c r="TZD23" s="38"/>
      <c r="TZE23" s="38"/>
      <c r="TZF23" s="38"/>
      <c r="TZG23" s="38"/>
      <c r="TZH23" s="38"/>
      <c r="TZI23" s="38"/>
      <c r="TZJ23" s="38"/>
      <c r="TZK23" s="38"/>
      <c r="TZL23" s="38"/>
      <c r="TZM23" s="38"/>
      <c r="TZN23" s="38"/>
      <c r="TZO23" s="38"/>
      <c r="TZP23" s="38"/>
      <c r="TZQ23" s="38"/>
      <c r="TZR23" s="38"/>
      <c r="TZS23" s="38"/>
      <c r="TZT23" s="38"/>
      <c r="TZU23" s="38"/>
      <c r="TZV23" s="38"/>
      <c r="TZW23" s="38"/>
      <c r="TZX23" s="38"/>
      <c r="TZY23" s="38"/>
      <c r="TZZ23" s="38"/>
      <c r="UAA23" s="38"/>
      <c r="UAB23" s="38"/>
      <c r="UAC23" s="38"/>
      <c r="UAD23" s="38"/>
      <c r="UAE23" s="38"/>
      <c r="UAF23" s="38"/>
      <c r="UAG23" s="38"/>
      <c r="UAH23" s="38"/>
      <c r="UAI23" s="38"/>
      <c r="UAJ23" s="38"/>
      <c r="UAK23" s="38"/>
      <c r="UAL23" s="38"/>
      <c r="UAM23" s="38"/>
      <c r="UAN23" s="38"/>
      <c r="UAO23" s="38"/>
      <c r="UAP23" s="38"/>
      <c r="UAQ23" s="38"/>
      <c r="UAR23" s="38"/>
      <c r="UAS23" s="38"/>
      <c r="UAT23" s="38"/>
      <c r="UAU23" s="38"/>
      <c r="UAV23" s="38"/>
      <c r="UAW23" s="38"/>
      <c r="UAX23" s="38"/>
      <c r="UAY23" s="38"/>
      <c r="UAZ23" s="38"/>
      <c r="UBA23" s="38"/>
      <c r="UBB23" s="38"/>
      <c r="UBC23" s="38"/>
      <c r="UBD23" s="38"/>
      <c r="UBE23" s="38"/>
      <c r="UBF23" s="38"/>
      <c r="UBG23" s="38"/>
      <c r="UBH23" s="38"/>
      <c r="UBI23" s="38"/>
      <c r="UBJ23" s="38"/>
      <c r="UBK23" s="38"/>
      <c r="UBL23" s="38"/>
      <c r="UBM23" s="38"/>
      <c r="UBN23" s="38"/>
      <c r="UBO23" s="38"/>
      <c r="UBP23" s="38"/>
      <c r="UBQ23" s="38"/>
      <c r="UBR23" s="38"/>
      <c r="UBS23" s="38"/>
      <c r="UBT23" s="38"/>
      <c r="UBU23" s="38"/>
      <c r="UBV23" s="38"/>
      <c r="UBW23" s="38"/>
      <c r="UBX23" s="38"/>
      <c r="UBY23" s="38"/>
      <c r="UBZ23" s="38"/>
      <c r="UCA23" s="38"/>
      <c r="UCB23" s="38"/>
      <c r="UCC23" s="38"/>
      <c r="UCD23" s="38"/>
      <c r="UCE23" s="38"/>
      <c r="UCF23" s="38"/>
      <c r="UCG23" s="38"/>
      <c r="UCH23" s="38"/>
      <c r="UCI23" s="38"/>
      <c r="UCJ23" s="38"/>
      <c r="UCK23" s="38"/>
      <c r="UCL23" s="38"/>
      <c r="UCM23" s="38"/>
      <c r="UCN23" s="38"/>
      <c r="UCO23" s="38"/>
      <c r="UCP23" s="38"/>
      <c r="UCQ23" s="38"/>
      <c r="UCR23" s="38"/>
      <c r="UCS23" s="38"/>
      <c r="UCT23" s="38"/>
      <c r="UCU23" s="38"/>
      <c r="UCV23" s="38"/>
      <c r="UCW23" s="38"/>
      <c r="UCX23" s="38"/>
      <c r="UCY23" s="38"/>
      <c r="UCZ23" s="38"/>
      <c r="UDA23" s="38"/>
      <c r="UDB23" s="38"/>
      <c r="UDC23" s="38"/>
      <c r="UDD23" s="38"/>
      <c r="UDE23" s="38"/>
      <c r="UDF23" s="38"/>
      <c r="UDG23" s="38"/>
      <c r="UDH23" s="38"/>
      <c r="UDI23" s="38"/>
      <c r="UDJ23" s="38"/>
      <c r="UDK23" s="38"/>
      <c r="UDL23" s="38"/>
      <c r="UDM23" s="38"/>
      <c r="UDN23" s="38"/>
      <c r="UDO23" s="38"/>
      <c r="UDP23" s="38"/>
      <c r="UDQ23" s="38"/>
      <c r="UDR23" s="38"/>
      <c r="UDS23" s="38"/>
      <c r="UDT23" s="38"/>
      <c r="UDU23" s="38"/>
      <c r="UDV23" s="38"/>
      <c r="UDW23" s="38"/>
      <c r="UDX23" s="38"/>
      <c r="UDY23" s="38"/>
      <c r="UDZ23" s="38"/>
      <c r="UEA23" s="38"/>
      <c r="UEB23" s="38"/>
      <c r="UEC23" s="38"/>
      <c r="UED23" s="38"/>
      <c r="UEE23" s="38"/>
      <c r="UEF23" s="38"/>
      <c r="UEG23" s="38"/>
      <c r="UEH23" s="38"/>
      <c r="UEI23" s="38"/>
      <c r="UEJ23" s="38"/>
      <c r="UEK23" s="38"/>
      <c r="UEL23" s="38"/>
      <c r="UEM23" s="38"/>
      <c r="UEN23" s="38"/>
      <c r="UEO23" s="38"/>
      <c r="UEP23" s="38"/>
      <c r="UEQ23" s="38"/>
      <c r="UER23" s="38"/>
      <c r="UES23" s="38"/>
      <c r="UET23" s="38"/>
      <c r="UEU23" s="38"/>
      <c r="UEV23" s="38"/>
      <c r="UEW23" s="38"/>
      <c r="UEX23" s="38"/>
      <c r="UEY23" s="38"/>
      <c r="UEZ23" s="38"/>
      <c r="UFA23" s="38"/>
      <c r="UFB23" s="38"/>
      <c r="UFC23" s="38"/>
      <c r="UFD23" s="38"/>
      <c r="UFE23" s="38"/>
      <c r="UFF23" s="38"/>
      <c r="UFG23" s="38"/>
      <c r="UFH23" s="38"/>
      <c r="UFI23" s="38"/>
      <c r="UFJ23" s="38"/>
      <c r="UFK23" s="38"/>
      <c r="UFL23" s="38"/>
      <c r="UFM23" s="38"/>
      <c r="UFN23" s="38"/>
      <c r="UFO23" s="38"/>
      <c r="UFP23" s="38"/>
      <c r="UFQ23" s="38"/>
      <c r="UFR23" s="38"/>
      <c r="UFS23" s="38"/>
      <c r="UFT23" s="38"/>
      <c r="UFU23" s="38"/>
      <c r="UFV23" s="38"/>
      <c r="UFW23" s="38"/>
      <c r="UFX23" s="38"/>
      <c r="UFY23" s="38"/>
      <c r="UFZ23" s="38"/>
      <c r="UGA23" s="38"/>
      <c r="UGB23" s="38"/>
      <c r="UGC23" s="38"/>
      <c r="UGD23" s="38"/>
      <c r="UGE23" s="38"/>
      <c r="UGF23" s="38"/>
      <c r="UGG23" s="38"/>
      <c r="UGH23" s="38"/>
      <c r="UGI23" s="38"/>
      <c r="UGJ23" s="38"/>
      <c r="UGK23" s="38"/>
      <c r="UGL23" s="38"/>
      <c r="UGM23" s="38"/>
      <c r="UGN23" s="38"/>
      <c r="UGO23" s="38"/>
      <c r="UGP23" s="38"/>
      <c r="UGQ23" s="38"/>
      <c r="UGR23" s="38"/>
      <c r="UGS23" s="38"/>
      <c r="UGT23" s="38"/>
      <c r="UGU23" s="38"/>
      <c r="UGV23" s="38"/>
      <c r="UGW23" s="38"/>
      <c r="UGX23" s="38"/>
      <c r="UGY23" s="38"/>
      <c r="UGZ23" s="38"/>
      <c r="UHA23" s="38"/>
      <c r="UHB23" s="38"/>
      <c r="UHC23" s="38"/>
      <c r="UHD23" s="38"/>
      <c r="UHE23" s="38"/>
      <c r="UHF23" s="38"/>
      <c r="UHG23" s="38"/>
      <c r="UHH23" s="38"/>
      <c r="UHI23" s="38"/>
      <c r="UHJ23" s="38"/>
      <c r="UHK23" s="38"/>
      <c r="UHL23" s="38"/>
      <c r="UHM23" s="38"/>
      <c r="UHN23" s="38"/>
      <c r="UHO23" s="38"/>
      <c r="UHP23" s="38"/>
      <c r="UHQ23" s="38"/>
      <c r="UHR23" s="38"/>
      <c r="UHS23" s="38"/>
      <c r="UHT23" s="38"/>
      <c r="UHU23" s="38"/>
      <c r="UHV23" s="38"/>
      <c r="UHW23" s="38"/>
      <c r="UHX23" s="38"/>
      <c r="UHY23" s="38"/>
      <c r="UHZ23" s="38"/>
      <c r="UIA23" s="38"/>
      <c r="UIB23" s="38"/>
      <c r="UIC23" s="38"/>
      <c r="UID23" s="38"/>
      <c r="UIE23" s="38"/>
      <c r="UIF23" s="38"/>
      <c r="UIG23" s="38"/>
      <c r="UIH23" s="38"/>
      <c r="UII23" s="38"/>
      <c r="UIJ23" s="38"/>
      <c r="UIK23" s="38"/>
      <c r="UIL23" s="38"/>
      <c r="UIM23" s="38"/>
      <c r="UIN23" s="38"/>
      <c r="UIO23" s="38"/>
      <c r="UIP23" s="38"/>
      <c r="UIQ23" s="38"/>
      <c r="UIR23" s="38"/>
      <c r="UIS23" s="38"/>
      <c r="UIT23" s="38"/>
      <c r="UIU23" s="38"/>
      <c r="UIV23" s="38"/>
      <c r="UIW23" s="38"/>
      <c r="UIX23" s="38"/>
      <c r="UIY23" s="38"/>
      <c r="UIZ23" s="38"/>
      <c r="UJA23" s="38"/>
      <c r="UJB23" s="38"/>
      <c r="UJC23" s="38"/>
      <c r="UJD23" s="38"/>
      <c r="UJE23" s="38"/>
      <c r="UJF23" s="38"/>
      <c r="UJG23" s="38"/>
      <c r="UJH23" s="38"/>
      <c r="UJI23" s="38"/>
      <c r="UJJ23" s="38"/>
      <c r="UJK23" s="38"/>
      <c r="UJL23" s="38"/>
      <c r="UJM23" s="38"/>
      <c r="UJN23" s="38"/>
      <c r="UJO23" s="38"/>
      <c r="UJP23" s="38"/>
      <c r="UJQ23" s="38"/>
      <c r="UJR23" s="38"/>
      <c r="UJS23" s="38"/>
      <c r="UJT23" s="38"/>
      <c r="UJU23" s="38"/>
      <c r="UJV23" s="38"/>
      <c r="UJW23" s="38"/>
      <c r="UJX23" s="38"/>
      <c r="UJY23" s="38"/>
      <c r="UJZ23" s="38"/>
      <c r="UKA23" s="38"/>
      <c r="UKB23" s="38"/>
      <c r="UKC23" s="38"/>
      <c r="UKD23" s="38"/>
      <c r="UKE23" s="38"/>
      <c r="UKF23" s="38"/>
      <c r="UKG23" s="38"/>
      <c r="UKH23" s="38"/>
      <c r="UKI23" s="38"/>
      <c r="UKJ23" s="38"/>
      <c r="UKK23" s="38"/>
      <c r="UKL23" s="38"/>
      <c r="UKM23" s="38"/>
      <c r="UKN23" s="38"/>
      <c r="UKO23" s="38"/>
      <c r="UKP23" s="38"/>
      <c r="UKQ23" s="38"/>
      <c r="UKR23" s="38"/>
      <c r="UKS23" s="38"/>
      <c r="UKT23" s="38"/>
      <c r="UKU23" s="38"/>
      <c r="UKV23" s="38"/>
      <c r="UKW23" s="38"/>
      <c r="UKX23" s="38"/>
      <c r="UKY23" s="38"/>
      <c r="UKZ23" s="38"/>
      <c r="ULA23" s="38"/>
      <c r="ULB23" s="38"/>
      <c r="ULC23" s="38"/>
      <c r="ULD23" s="38"/>
      <c r="ULE23" s="38"/>
      <c r="ULF23" s="38"/>
      <c r="ULG23" s="38"/>
      <c r="ULH23" s="38"/>
      <c r="ULI23" s="38"/>
      <c r="ULJ23" s="38"/>
      <c r="ULK23" s="38"/>
      <c r="ULL23" s="38"/>
      <c r="ULM23" s="38"/>
      <c r="ULN23" s="38"/>
      <c r="ULO23" s="38"/>
      <c r="ULP23" s="38"/>
      <c r="ULQ23" s="38"/>
      <c r="ULR23" s="38"/>
      <c r="ULS23" s="38"/>
      <c r="ULT23" s="38"/>
      <c r="ULU23" s="38"/>
      <c r="ULV23" s="38"/>
      <c r="ULW23" s="38"/>
      <c r="ULX23" s="38"/>
      <c r="ULY23" s="38"/>
      <c r="ULZ23" s="38"/>
      <c r="UMA23" s="38"/>
      <c r="UMB23" s="38"/>
      <c r="UMC23" s="38"/>
      <c r="UMD23" s="38"/>
      <c r="UME23" s="38"/>
      <c r="UMF23" s="38"/>
      <c r="UMG23" s="38"/>
      <c r="UMH23" s="38"/>
      <c r="UMI23" s="38"/>
      <c r="UMJ23" s="38"/>
      <c r="UMK23" s="38"/>
      <c r="UML23" s="38"/>
      <c r="UMM23" s="38"/>
      <c r="UMN23" s="38"/>
      <c r="UMO23" s="38"/>
      <c r="UMP23" s="38"/>
      <c r="UMQ23" s="38"/>
      <c r="UMR23" s="38"/>
      <c r="UMS23" s="38"/>
      <c r="UMT23" s="38"/>
      <c r="UMU23" s="38"/>
      <c r="UMV23" s="38"/>
      <c r="UMW23" s="38"/>
      <c r="UMX23" s="38"/>
      <c r="UMY23" s="38"/>
      <c r="UMZ23" s="38"/>
      <c r="UNA23" s="38"/>
      <c r="UNB23" s="38"/>
      <c r="UNC23" s="38"/>
      <c r="UND23" s="38"/>
      <c r="UNE23" s="38"/>
      <c r="UNF23" s="38"/>
      <c r="UNG23" s="38"/>
      <c r="UNH23" s="38"/>
      <c r="UNI23" s="38"/>
      <c r="UNJ23" s="38"/>
      <c r="UNK23" s="38"/>
      <c r="UNL23" s="38"/>
      <c r="UNM23" s="38"/>
      <c r="UNN23" s="38"/>
      <c r="UNO23" s="38"/>
      <c r="UNP23" s="38"/>
      <c r="UNQ23" s="38"/>
      <c r="UNR23" s="38"/>
      <c r="UNS23" s="38"/>
      <c r="UNT23" s="38"/>
      <c r="UNU23" s="38"/>
      <c r="UNV23" s="38"/>
      <c r="UNW23" s="38"/>
      <c r="UNX23" s="38"/>
      <c r="UNY23" s="38"/>
      <c r="UNZ23" s="38"/>
      <c r="UOA23" s="38"/>
      <c r="UOB23" s="38"/>
      <c r="UOC23" s="38"/>
      <c r="UOD23" s="38"/>
      <c r="UOE23" s="38"/>
      <c r="UOF23" s="38"/>
      <c r="UOG23" s="38"/>
      <c r="UOH23" s="38"/>
      <c r="UOI23" s="38"/>
      <c r="UOJ23" s="38"/>
      <c r="UOK23" s="38"/>
      <c r="UOL23" s="38"/>
      <c r="UOM23" s="38"/>
      <c r="UON23" s="38"/>
      <c r="UOO23" s="38"/>
      <c r="UOP23" s="38"/>
      <c r="UOQ23" s="38"/>
      <c r="UOR23" s="38"/>
      <c r="UOS23" s="38"/>
      <c r="UOT23" s="38"/>
      <c r="UOU23" s="38"/>
      <c r="UOV23" s="38"/>
      <c r="UOW23" s="38"/>
      <c r="UOX23" s="38"/>
      <c r="UOY23" s="38"/>
      <c r="UOZ23" s="38"/>
      <c r="UPA23" s="38"/>
      <c r="UPB23" s="38"/>
      <c r="UPC23" s="38"/>
      <c r="UPD23" s="38"/>
      <c r="UPE23" s="38"/>
      <c r="UPF23" s="38"/>
      <c r="UPG23" s="38"/>
      <c r="UPH23" s="38"/>
      <c r="UPI23" s="38"/>
      <c r="UPJ23" s="38"/>
      <c r="UPK23" s="38"/>
      <c r="UPL23" s="38"/>
      <c r="UPM23" s="38"/>
      <c r="UPN23" s="38"/>
      <c r="UPO23" s="38"/>
      <c r="UPP23" s="38"/>
      <c r="UPQ23" s="38"/>
      <c r="UPR23" s="38"/>
      <c r="UPS23" s="38"/>
      <c r="UPT23" s="38"/>
      <c r="UPU23" s="38"/>
      <c r="UPV23" s="38"/>
      <c r="UPW23" s="38"/>
      <c r="UPX23" s="38"/>
      <c r="UPY23" s="38"/>
      <c r="UPZ23" s="38"/>
      <c r="UQA23" s="38"/>
      <c r="UQB23" s="38"/>
      <c r="UQC23" s="38"/>
      <c r="UQD23" s="38"/>
      <c r="UQE23" s="38"/>
      <c r="UQF23" s="38"/>
      <c r="UQG23" s="38"/>
      <c r="UQH23" s="38"/>
      <c r="UQI23" s="38"/>
      <c r="UQJ23" s="38"/>
      <c r="UQK23" s="38"/>
      <c r="UQL23" s="38"/>
      <c r="UQM23" s="38"/>
      <c r="UQN23" s="38"/>
      <c r="UQO23" s="38"/>
      <c r="UQP23" s="38"/>
      <c r="UQQ23" s="38"/>
      <c r="UQR23" s="38"/>
      <c r="UQS23" s="38"/>
      <c r="UQT23" s="38"/>
      <c r="UQU23" s="38"/>
      <c r="UQV23" s="38"/>
      <c r="UQW23" s="38"/>
      <c r="UQX23" s="38"/>
      <c r="UQY23" s="38"/>
      <c r="UQZ23" s="38"/>
      <c r="URA23" s="38"/>
      <c r="URB23" s="38"/>
      <c r="URC23" s="38"/>
      <c r="URD23" s="38"/>
      <c r="URE23" s="38"/>
      <c r="URF23" s="38"/>
      <c r="URG23" s="38"/>
      <c r="URH23" s="38"/>
      <c r="URI23" s="38"/>
      <c r="URJ23" s="38"/>
      <c r="URK23" s="38"/>
      <c r="URL23" s="38"/>
      <c r="URM23" s="38"/>
      <c r="URN23" s="38"/>
      <c r="URO23" s="38"/>
      <c r="URP23" s="38"/>
      <c r="URQ23" s="38"/>
      <c r="URR23" s="38"/>
      <c r="URS23" s="38"/>
      <c r="URT23" s="38"/>
      <c r="URU23" s="38"/>
      <c r="URV23" s="38"/>
      <c r="URW23" s="38"/>
      <c r="URX23" s="38"/>
      <c r="URY23" s="38"/>
      <c r="URZ23" s="38"/>
      <c r="USA23" s="38"/>
      <c r="USB23" s="38"/>
      <c r="USC23" s="38"/>
      <c r="USD23" s="38"/>
      <c r="USE23" s="38"/>
      <c r="USF23" s="38"/>
      <c r="USG23" s="38"/>
      <c r="USH23" s="38"/>
      <c r="USI23" s="38"/>
      <c r="USJ23" s="38"/>
      <c r="USK23" s="38"/>
      <c r="USL23" s="38"/>
      <c r="USM23" s="38"/>
      <c r="USN23" s="38"/>
      <c r="USO23" s="38"/>
      <c r="USP23" s="38"/>
      <c r="USQ23" s="38"/>
      <c r="USR23" s="38"/>
      <c r="USS23" s="38"/>
      <c r="UST23" s="38"/>
      <c r="USU23" s="38"/>
      <c r="USV23" s="38"/>
      <c r="USW23" s="38"/>
      <c r="USX23" s="38"/>
      <c r="USY23" s="38"/>
      <c r="USZ23" s="38"/>
      <c r="UTA23" s="38"/>
      <c r="UTB23" s="38"/>
      <c r="UTC23" s="38"/>
      <c r="UTD23" s="38"/>
      <c r="UTE23" s="38"/>
      <c r="UTF23" s="38"/>
      <c r="UTG23" s="38"/>
      <c r="UTH23" s="38"/>
      <c r="UTI23" s="38"/>
      <c r="UTJ23" s="38"/>
      <c r="UTK23" s="38"/>
      <c r="UTL23" s="38"/>
      <c r="UTM23" s="38"/>
      <c r="UTN23" s="38"/>
      <c r="UTO23" s="38"/>
      <c r="UTP23" s="38"/>
      <c r="UTQ23" s="38"/>
      <c r="UTR23" s="38"/>
      <c r="UTS23" s="38"/>
      <c r="UTT23" s="38"/>
      <c r="UTU23" s="38"/>
      <c r="UTV23" s="38"/>
      <c r="UTW23" s="38"/>
      <c r="UTX23" s="38"/>
      <c r="UTY23" s="38"/>
      <c r="UTZ23" s="38"/>
      <c r="UUA23" s="38"/>
      <c r="UUB23" s="38"/>
      <c r="UUC23" s="38"/>
      <c r="UUD23" s="38"/>
      <c r="UUE23" s="38"/>
      <c r="UUF23" s="38"/>
      <c r="UUG23" s="38"/>
      <c r="UUH23" s="38"/>
      <c r="UUI23" s="38"/>
      <c r="UUJ23" s="38"/>
      <c r="UUK23" s="38"/>
      <c r="UUL23" s="38"/>
      <c r="UUM23" s="38"/>
      <c r="UUN23" s="38"/>
      <c r="UUO23" s="38"/>
      <c r="UUP23" s="38"/>
      <c r="UUQ23" s="38"/>
      <c r="UUR23" s="38"/>
      <c r="UUS23" s="38"/>
      <c r="UUT23" s="38"/>
      <c r="UUU23" s="38"/>
      <c r="UUV23" s="38"/>
      <c r="UUW23" s="38"/>
      <c r="UUX23" s="38"/>
      <c r="UUY23" s="38"/>
      <c r="UUZ23" s="38"/>
      <c r="UVA23" s="38"/>
      <c r="UVB23" s="38"/>
      <c r="UVC23" s="38"/>
      <c r="UVD23" s="38"/>
      <c r="UVE23" s="38"/>
      <c r="UVF23" s="38"/>
      <c r="UVG23" s="38"/>
      <c r="UVH23" s="38"/>
      <c r="UVI23" s="38"/>
      <c r="UVJ23" s="38"/>
      <c r="UVK23" s="38"/>
      <c r="UVL23" s="38"/>
      <c r="UVM23" s="38"/>
      <c r="UVN23" s="38"/>
      <c r="UVO23" s="38"/>
      <c r="UVP23" s="38"/>
      <c r="UVQ23" s="38"/>
      <c r="UVR23" s="38"/>
      <c r="UVS23" s="38"/>
      <c r="UVT23" s="38"/>
      <c r="UVU23" s="38"/>
      <c r="UVV23" s="38"/>
      <c r="UVW23" s="38"/>
      <c r="UVX23" s="38"/>
      <c r="UVY23" s="38"/>
      <c r="UVZ23" s="38"/>
      <c r="UWA23" s="38"/>
      <c r="UWB23" s="38"/>
      <c r="UWC23" s="38"/>
      <c r="UWD23" s="38"/>
      <c r="UWE23" s="38"/>
      <c r="UWF23" s="38"/>
      <c r="UWG23" s="38"/>
      <c r="UWH23" s="38"/>
      <c r="UWI23" s="38"/>
      <c r="UWJ23" s="38"/>
      <c r="UWK23" s="38"/>
      <c r="UWL23" s="38"/>
      <c r="UWM23" s="38"/>
      <c r="UWN23" s="38"/>
      <c r="UWO23" s="38"/>
      <c r="UWP23" s="38"/>
      <c r="UWQ23" s="38"/>
      <c r="UWR23" s="38"/>
      <c r="UWS23" s="38"/>
      <c r="UWT23" s="38"/>
      <c r="UWU23" s="38"/>
      <c r="UWV23" s="38"/>
      <c r="UWW23" s="38"/>
      <c r="UWX23" s="38"/>
      <c r="UWY23" s="38"/>
      <c r="UWZ23" s="38"/>
      <c r="UXA23" s="38"/>
      <c r="UXB23" s="38"/>
      <c r="UXC23" s="38"/>
      <c r="UXD23" s="38"/>
      <c r="UXE23" s="38"/>
      <c r="UXF23" s="38"/>
      <c r="UXG23" s="38"/>
      <c r="UXH23" s="38"/>
      <c r="UXI23" s="38"/>
      <c r="UXJ23" s="38"/>
      <c r="UXK23" s="38"/>
      <c r="UXL23" s="38"/>
      <c r="UXM23" s="38"/>
      <c r="UXN23" s="38"/>
      <c r="UXO23" s="38"/>
      <c r="UXP23" s="38"/>
      <c r="UXQ23" s="38"/>
      <c r="UXR23" s="38"/>
      <c r="UXS23" s="38"/>
      <c r="UXT23" s="38"/>
      <c r="UXU23" s="38"/>
      <c r="UXV23" s="38"/>
      <c r="UXW23" s="38"/>
      <c r="UXX23" s="38"/>
      <c r="UXY23" s="38"/>
      <c r="UXZ23" s="38"/>
      <c r="UYA23" s="38"/>
      <c r="UYB23" s="38"/>
      <c r="UYC23" s="38"/>
      <c r="UYD23" s="38"/>
      <c r="UYE23" s="38"/>
      <c r="UYF23" s="38"/>
      <c r="UYG23" s="38"/>
      <c r="UYH23" s="38"/>
      <c r="UYI23" s="38"/>
      <c r="UYJ23" s="38"/>
      <c r="UYK23" s="38"/>
      <c r="UYL23" s="38"/>
      <c r="UYM23" s="38"/>
      <c r="UYN23" s="38"/>
      <c r="UYO23" s="38"/>
      <c r="UYP23" s="38"/>
      <c r="UYQ23" s="38"/>
      <c r="UYR23" s="38"/>
      <c r="UYS23" s="38"/>
      <c r="UYT23" s="38"/>
      <c r="UYU23" s="38"/>
      <c r="UYV23" s="38"/>
      <c r="UYW23" s="38"/>
      <c r="UYX23" s="38"/>
      <c r="UYY23" s="38"/>
      <c r="UYZ23" s="38"/>
      <c r="UZA23" s="38"/>
      <c r="UZB23" s="38"/>
      <c r="UZC23" s="38"/>
      <c r="UZD23" s="38"/>
      <c r="UZE23" s="38"/>
      <c r="UZF23" s="38"/>
      <c r="UZG23" s="38"/>
      <c r="UZH23" s="38"/>
      <c r="UZI23" s="38"/>
      <c r="UZJ23" s="38"/>
      <c r="UZK23" s="38"/>
      <c r="UZL23" s="38"/>
      <c r="UZM23" s="38"/>
      <c r="UZN23" s="38"/>
      <c r="UZO23" s="38"/>
      <c r="UZP23" s="38"/>
      <c r="UZQ23" s="38"/>
      <c r="UZR23" s="38"/>
      <c r="UZS23" s="38"/>
      <c r="UZT23" s="38"/>
      <c r="UZU23" s="38"/>
      <c r="UZV23" s="38"/>
      <c r="UZW23" s="38"/>
      <c r="UZX23" s="38"/>
      <c r="UZY23" s="38"/>
      <c r="UZZ23" s="38"/>
      <c r="VAA23" s="38"/>
      <c r="VAB23" s="38"/>
      <c r="VAC23" s="38"/>
      <c r="VAD23" s="38"/>
      <c r="VAE23" s="38"/>
      <c r="VAF23" s="38"/>
      <c r="VAG23" s="38"/>
      <c r="VAH23" s="38"/>
      <c r="VAI23" s="38"/>
      <c r="VAJ23" s="38"/>
      <c r="VAK23" s="38"/>
      <c r="VAL23" s="38"/>
      <c r="VAM23" s="38"/>
      <c r="VAN23" s="38"/>
      <c r="VAO23" s="38"/>
      <c r="VAP23" s="38"/>
      <c r="VAQ23" s="38"/>
      <c r="VAR23" s="38"/>
      <c r="VAS23" s="38"/>
      <c r="VAT23" s="38"/>
      <c r="VAU23" s="38"/>
      <c r="VAV23" s="38"/>
      <c r="VAW23" s="38"/>
      <c r="VAX23" s="38"/>
      <c r="VAY23" s="38"/>
      <c r="VAZ23" s="38"/>
      <c r="VBA23" s="38"/>
      <c r="VBB23" s="38"/>
      <c r="VBC23" s="38"/>
      <c r="VBD23" s="38"/>
      <c r="VBE23" s="38"/>
      <c r="VBF23" s="38"/>
      <c r="VBG23" s="38"/>
      <c r="VBH23" s="38"/>
      <c r="VBI23" s="38"/>
      <c r="VBJ23" s="38"/>
      <c r="VBK23" s="38"/>
      <c r="VBL23" s="38"/>
      <c r="VBM23" s="38"/>
      <c r="VBN23" s="38"/>
      <c r="VBO23" s="38"/>
      <c r="VBP23" s="38"/>
      <c r="VBQ23" s="38"/>
      <c r="VBR23" s="38"/>
      <c r="VBS23" s="38"/>
      <c r="VBT23" s="38"/>
      <c r="VBU23" s="38"/>
      <c r="VBV23" s="38"/>
      <c r="VBW23" s="38"/>
      <c r="VBX23" s="38"/>
      <c r="VBY23" s="38"/>
      <c r="VBZ23" s="38"/>
      <c r="VCA23" s="38"/>
      <c r="VCB23" s="38"/>
      <c r="VCC23" s="38"/>
      <c r="VCD23" s="38"/>
      <c r="VCE23" s="38"/>
      <c r="VCF23" s="38"/>
      <c r="VCG23" s="38"/>
      <c r="VCH23" s="38"/>
      <c r="VCI23" s="38"/>
      <c r="VCJ23" s="38"/>
      <c r="VCK23" s="38"/>
      <c r="VCL23" s="38"/>
      <c r="VCM23" s="38"/>
      <c r="VCN23" s="38"/>
      <c r="VCO23" s="38"/>
      <c r="VCP23" s="38"/>
      <c r="VCQ23" s="38"/>
      <c r="VCR23" s="38"/>
      <c r="VCS23" s="38"/>
      <c r="VCT23" s="38"/>
      <c r="VCU23" s="38"/>
      <c r="VCV23" s="38"/>
      <c r="VCW23" s="38"/>
      <c r="VCX23" s="38"/>
      <c r="VCY23" s="38"/>
      <c r="VCZ23" s="38"/>
      <c r="VDA23" s="38"/>
      <c r="VDB23" s="38"/>
      <c r="VDC23" s="38"/>
      <c r="VDD23" s="38"/>
      <c r="VDE23" s="38"/>
      <c r="VDF23" s="38"/>
      <c r="VDG23" s="38"/>
      <c r="VDH23" s="38"/>
      <c r="VDI23" s="38"/>
      <c r="VDJ23" s="38"/>
      <c r="VDK23" s="38"/>
      <c r="VDL23" s="38"/>
      <c r="VDM23" s="38"/>
      <c r="VDN23" s="38"/>
      <c r="VDO23" s="38"/>
      <c r="VDP23" s="38"/>
      <c r="VDQ23" s="38"/>
      <c r="VDR23" s="38"/>
      <c r="VDS23" s="38"/>
      <c r="VDT23" s="38"/>
      <c r="VDU23" s="38"/>
      <c r="VDV23" s="38"/>
      <c r="VDW23" s="38"/>
      <c r="VDX23" s="38"/>
      <c r="VDY23" s="38"/>
      <c r="VDZ23" s="38"/>
      <c r="VEA23" s="38"/>
      <c r="VEB23" s="38"/>
      <c r="VEC23" s="38"/>
      <c r="VED23" s="38"/>
      <c r="VEE23" s="38"/>
      <c r="VEF23" s="38"/>
      <c r="VEG23" s="38"/>
      <c r="VEH23" s="38"/>
      <c r="VEI23" s="38"/>
      <c r="VEJ23" s="38"/>
      <c r="VEK23" s="38"/>
      <c r="VEL23" s="38"/>
      <c r="VEM23" s="38"/>
      <c r="VEN23" s="38"/>
      <c r="VEO23" s="38"/>
      <c r="VEP23" s="38"/>
      <c r="VEQ23" s="38"/>
      <c r="VER23" s="38"/>
      <c r="VES23" s="38"/>
      <c r="VET23" s="38"/>
      <c r="VEU23" s="38"/>
      <c r="VEV23" s="38"/>
      <c r="VEW23" s="38"/>
      <c r="VEX23" s="38"/>
      <c r="VEY23" s="38"/>
      <c r="VEZ23" s="38"/>
      <c r="VFA23" s="38"/>
      <c r="VFB23" s="38"/>
      <c r="VFC23" s="38"/>
      <c r="VFD23" s="38"/>
      <c r="VFE23" s="38"/>
      <c r="VFF23" s="38"/>
      <c r="VFG23" s="38"/>
      <c r="VFH23" s="38"/>
      <c r="VFI23" s="38"/>
      <c r="VFJ23" s="38"/>
      <c r="VFK23" s="38"/>
      <c r="VFL23" s="38"/>
      <c r="VFM23" s="38"/>
      <c r="VFN23" s="38"/>
      <c r="VFO23" s="38"/>
      <c r="VFP23" s="38"/>
      <c r="VFQ23" s="38"/>
      <c r="VFR23" s="38"/>
      <c r="VFS23" s="38"/>
      <c r="VFT23" s="38"/>
      <c r="VFU23" s="38"/>
      <c r="VFV23" s="38"/>
      <c r="VFW23" s="38"/>
      <c r="VFX23" s="38"/>
      <c r="VFY23" s="38"/>
      <c r="VFZ23" s="38"/>
      <c r="VGA23" s="38"/>
      <c r="VGB23" s="38"/>
      <c r="VGC23" s="38"/>
      <c r="VGD23" s="38"/>
      <c r="VGE23" s="38"/>
      <c r="VGF23" s="38"/>
      <c r="VGG23" s="38"/>
      <c r="VGH23" s="38"/>
      <c r="VGI23" s="38"/>
      <c r="VGJ23" s="38"/>
      <c r="VGK23" s="38"/>
      <c r="VGL23" s="38"/>
      <c r="VGM23" s="38"/>
      <c r="VGN23" s="38"/>
      <c r="VGO23" s="38"/>
      <c r="VGP23" s="38"/>
      <c r="VGQ23" s="38"/>
      <c r="VGR23" s="38"/>
      <c r="VGS23" s="38"/>
      <c r="VGT23" s="38"/>
      <c r="VGU23" s="38"/>
      <c r="VGV23" s="38"/>
      <c r="VGW23" s="38"/>
      <c r="VGX23" s="38"/>
      <c r="VGY23" s="38"/>
      <c r="VGZ23" s="38"/>
      <c r="VHA23" s="38"/>
      <c r="VHB23" s="38"/>
      <c r="VHC23" s="38"/>
      <c r="VHD23" s="38"/>
      <c r="VHE23" s="38"/>
      <c r="VHF23" s="38"/>
      <c r="VHG23" s="38"/>
      <c r="VHH23" s="38"/>
      <c r="VHI23" s="38"/>
      <c r="VHJ23" s="38"/>
      <c r="VHK23" s="38"/>
      <c r="VHL23" s="38"/>
      <c r="VHM23" s="38"/>
      <c r="VHN23" s="38"/>
      <c r="VHO23" s="38"/>
      <c r="VHP23" s="38"/>
      <c r="VHQ23" s="38"/>
      <c r="VHR23" s="38"/>
      <c r="VHS23" s="38"/>
      <c r="VHT23" s="38"/>
      <c r="VHU23" s="38"/>
      <c r="VHV23" s="38"/>
      <c r="VHW23" s="38"/>
      <c r="VHX23" s="38"/>
      <c r="VHY23" s="38"/>
      <c r="VHZ23" s="38"/>
      <c r="VIA23" s="38"/>
      <c r="VIB23" s="38"/>
      <c r="VIC23" s="38"/>
      <c r="VID23" s="38"/>
      <c r="VIE23" s="38"/>
      <c r="VIF23" s="38"/>
      <c r="VIG23" s="38"/>
      <c r="VIH23" s="38"/>
      <c r="VII23" s="38"/>
      <c r="VIJ23" s="38"/>
      <c r="VIK23" s="38"/>
      <c r="VIL23" s="38"/>
      <c r="VIM23" s="38"/>
      <c r="VIN23" s="38"/>
      <c r="VIO23" s="38"/>
      <c r="VIP23" s="38"/>
      <c r="VIQ23" s="38"/>
      <c r="VIR23" s="38"/>
      <c r="VIS23" s="38"/>
      <c r="VIT23" s="38"/>
      <c r="VIU23" s="38"/>
      <c r="VIV23" s="38"/>
      <c r="VIW23" s="38"/>
      <c r="VIX23" s="38"/>
      <c r="VIY23" s="38"/>
      <c r="VIZ23" s="38"/>
      <c r="VJA23" s="38"/>
      <c r="VJB23" s="38"/>
      <c r="VJC23" s="38"/>
      <c r="VJD23" s="38"/>
      <c r="VJE23" s="38"/>
      <c r="VJF23" s="38"/>
      <c r="VJG23" s="38"/>
      <c r="VJH23" s="38"/>
      <c r="VJI23" s="38"/>
      <c r="VJJ23" s="38"/>
      <c r="VJK23" s="38"/>
      <c r="VJL23" s="38"/>
      <c r="VJM23" s="38"/>
      <c r="VJN23" s="38"/>
      <c r="VJO23" s="38"/>
      <c r="VJP23" s="38"/>
      <c r="VJQ23" s="38"/>
      <c r="VJR23" s="38"/>
      <c r="VJS23" s="38"/>
      <c r="VJT23" s="38"/>
      <c r="VJU23" s="38"/>
      <c r="VJV23" s="38"/>
      <c r="VJW23" s="38"/>
      <c r="VJX23" s="38"/>
      <c r="VJY23" s="38"/>
      <c r="VJZ23" s="38"/>
      <c r="VKA23" s="38"/>
      <c r="VKB23" s="38"/>
      <c r="VKC23" s="38"/>
      <c r="VKD23" s="38"/>
      <c r="VKE23" s="38"/>
      <c r="VKF23" s="38"/>
      <c r="VKG23" s="38"/>
      <c r="VKH23" s="38"/>
      <c r="VKI23" s="38"/>
      <c r="VKJ23" s="38"/>
      <c r="VKK23" s="38"/>
      <c r="VKL23" s="38"/>
      <c r="VKM23" s="38"/>
      <c r="VKN23" s="38"/>
      <c r="VKO23" s="38"/>
      <c r="VKP23" s="38"/>
      <c r="VKQ23" s="38"/>
      <c r="VKR23" s="38"/>
      <c r="VKS23" s="38"/>
      <c r="VKT23" s="38"/>
      <c r="VKU23" s="38"/>
      <c r="VKV23" s="38"/>
      <c r="VKW23" s="38"/>
      <c r="VKX23" s="38"/>
      <c r="VKY23" s="38"/>
      <c r="VKZ23" s="38"/>
      <c r="VLA23" s="38"/>
      <c r="VLB23" s="38"/>
      <c r="VLC23" s="38"/>
      <c r="VLD23" s="38"/>
      <c r="VLE23" s="38"/>
      <c r="VLF23" s="38"/>
      <c r="VLG23" s="38"/>
      <c r="VLH23" s="38"/>
      <c r="VLI23" s="38"/>
      <c r="VLJ23" s="38"/>
      <c r="VLK23" s="38"/>
      <c r="VLL23" s="38"/>
      <c r="VLM23" s="38"/>
      <c r="VLN23" s="38"/>
      <c r="VLO23" s="38"/>
      <c r="VLP23" s="38"/>
      <c r="VLQ23" s="38"/>
      <c r="VLR23" s="38"/>
      <c r="VLS23" s="38"/>
      <c r="VLT23" s="38"/>
      <c r="VLU23" s="38"/>
      <c r="VLV23" s="38"/>
      <c r="VLW23" s="38"/>
      <c r="VLX23" s="38"/>
      <c r="VLY23" s="38"/>
      <c r="VLZ23" s="38"/>
      <c r="VMA23" s="38"/>
      <c r="VMB23" s="38"/>
      <c r="VMC23" s="38"/>
      <c r="VMD23" s="38"/>
      <c r="VME23" s="38"/>
      <c r="VMF23" s="38"/>
      <c r="VMG23" s="38"/>
      <c r="VMH23" s="38"/>
      <c r="VMI23" s="38"/>
      <c r="VMJ23" s="38"/>
      <c r="VMK23" s="38"/>
      <c r="VML23" s="38"/>
      <c r="VMM23" s="38"/>
      <c r="VMN23" s="38"/>
      <c r="VMO23" s="38"/>
      <c r="VMP23" s="38"/>
      <c r="VMQ23" s="38"/>
      <c r="VMR23" s="38"/>
      <c r="VMS23" s="38"/>
      <c r="VMT23" s="38"/>
      <c r="VMU23" s="38"/>
      <c r="VMV23" s="38"/>
      <c r="VMW23" s="38"/>
      <c r="VMX23" s="38"/>
      <c r="VMY23" s="38"/>
      <c r="VMZ23" s="38"/>
      <c r="VNA23" s="38"/>
      <c r="VNB23" s="38"/>
      <c r="VNC23" s="38"/>
      <c r="VND23" s="38"/>
      <c r="VNE23" s="38"/>
      <c r="VNF23" s="38"/>
      <c r="VNG23" s="38"/>
      <c r="VNH23" s="38"/>
      <c r="VNI23" s="38"/>
      <c r="VNJ23" s="38"/>
      <c r="VNK23" s="38"/>
      <c r="VNL23" s="38"/>
      <c r="VNM23" s="38"/>
      <c r="VNN23" s="38"/>
      <c r="VNO23" s="38"/>
      <c r="VNP23" s="38"/>
      <c r="VNQ23" s="38"/>
      <c r="VNR23" s="38"/>
      <c r="VNS23" s="38"/>
      <c r="VNT23" s="38"/>
      <c r="VNU23" s="38"/>
      <c r="VNV23" s="38"/>
      <c r="VNW23" s="38"/>
      <c r="VNX23" s="38"/>
      <c r="VNY23" s="38"/>
      <c r="VNZ23" s="38"/>
      <c r="VOA23" s="38"/>
      <c r="VOB23" s="38"/>
      <c r="VOC23" s="38"/>
      <c r="VOD23" s="38"/>
      <c r="VOE23" s="38"/>
      <c r="VOF23" s="38"/>
      <c r="VOG23" s="38"/>
      <c r="VOH23" s="38"/>
      <c r="VOI23" s="38"/>
      <c r="VOJ23" s="38"/>
      <c r="VOK23" s="38"/>
      <c r="VOL23" s="38"/>
      <c r="VOM23" s="38"/>
      <c r="VON23" s="38"/>
      <c r="VOO23" s="38"/>
      <c r="VOP23" s="38"/>
      <c r="VOQ23" s="38"/>
      <c r="VOR23" s="38"/>
      <c r="VOS23" s="38"/>
      <c r="VOT23" s="38"/>
      <c r="VOU23" s="38"/>
      <c r="VOV23" s="38"/>
      <c r="VOW23" s="38"/>
      <c r="VOX23" s="38"/>
      <c r="VOY23" s="38"/>
      <c r="VOZ23" s="38"/>
      <c r="VPA23" s="38"/>
      <c r="VPB23" s="38"/>
      <c r="VPC23" s="38"/>
      <c r="VPD23" s="38"/>
      <c r="VPE23" s="38"/>
      <c r="VPF23" s="38"/>
      <c r="VPG23" s="38"/>
      <c r="VPH23" s="38"/>
      <c r="VPI23" s="38"/>
      <c r="VPJ23" s="38"/>
      <c r="VPK23" s="38"/>
      <c r="VPL23" s="38"/>
      <c r="VPM23" s="38"/>
      <c r="VPN23" s="38"/>
      <c r="VPO23" s="38"/>
      <c r="VPP23" s="38"/>
      <c r="VPQ23" s="38"/>
      <c r="VPR23" s="38"/>
      <c r="VPS23" s="38"/>
      <c r="VPT23" s="38"/>
      <c r="VPU23" s="38"/>
      <c r="VPV23" s="38"/>
      <c r="VPW23" s="38"/>
      <c r="VPX23" s="38"/>
      <c r="VPY23" s="38"/>
      <c r="VPZ23" s="38"/>
      <c r="VQA23" s="38"/>
      <c r="VQB23" s="38"/>
      <c r="VQC23" s="38"/>
      <c r="VQD23" s="38"/>
      <c r="VQE23" s="38"/>
      <c r="VQF23" s="38"/>
      <c r="VQG23" s="38"/>
      <c r="VQH23" s="38"/>
      <c r="VQI23" s="38"/>
      <c r="VQJ23" s="38"/>
      <c r="VQK23" s="38"/>
      <c r="VQL23" s="38"/>
      <c r="VQM23" s="38"/>
      <c r="VQN23" s="38"/>
      <c r="VQO23" s="38"/>
      <c r="VQP23" s="38"/>
      <c r="VQQ23" s="38"/>
      <c r="VQR23" s="38"/>
      <c r="VQS23" s="38"/>
      <c r="VQT23" s="38"/>
      <c r="VQU23" s="38"/>
      <c r="VQV23" s="38"/>
      <c r="VQW23" s="38"/>
      <c r="VQX23" s="38"/>
      <c r="VQY23" s="38"/>
      <c r="VQZ23" s="38"/>
      <c r="VRA23" s="38"/>
      <c r="VRB23" s="38"/>
      <c r="VRC23" s="38"/>
      <c r="VRD23" s="38"/>
      <c r="VRE23" s="38"/>
      <c r="VRF23" s="38"/>
      <c r="VRG23" s="38"/>
      <c r="VRH23" s="38"/>
      <c r="VRI23" s="38"/>
      <c r="VRJ23" s="38"/>
      <c r="VRK23" s="38"/>
      <c r="VRL23" s="38"/>
      <c r="VRM23" s="38"/>
      <c r="VRN23" s="38"/>
      <c r="VRO23" s="38"/>
      <c r="VRP23" s="38"/>
      <c r="VRQ23" s="38"/>
      <c r="VRR23" s="38"/>
      <c r="VRS23" s="38"/>
      <c r="VRT23" s="38"/>
      <c r="VRU23" s="38"/>
      <c r="VRV23" s="38"/>
      <c r="VRW23" s="38"/>
      <c r="VRX23" s="38"/>
      <c r="VRY23" s="38"/>
      <c r="VRZ23" s="38"/>
      <c r="VSA23" s="38"/>
      <c r="VSB23" s="38"/>
      <c r="VSC23" s="38"/>
      <c r="VSD23" s="38"/>
      <c r="VSE23" s="38"/>
      <c r="VSF23" s="38"/>
      <c r="VSG23" s="38"/>
      <c r="VSH23" s="38"/>
      <c r="VSI23" s="38"/>
      <c r="VSJ23" s="38"/>
      <c r="VSK23" s="38"/>
      <c r="VSL23" s="38"/>
      <c r="VSM23" s="38"/>
      <c r="VSN23" s="38"/>
      <c r="VSO23" s="38"/>
      <c r="VSP23" s="38"/>
      <c r="VSQ23" s="38"/>
      <c r="VSR23" s="38"/>
      <c r="VSS23" s="38"/>
      <c r="VST23" s="38"/>
      <c r="VSU23" s="38"/>
      <c r="VSV23" s="38"/>
      <c r="VSW23" s="38"/>
      <c r="VSX23" s="38"/>
      <c r="VSY23" s="38"/>
      <c r="VSZ23" s="38"/>
      <c r="VTA23" s="38"/>
      <c r="VTB23" s="38"/>
      <c r="VTC23" s="38"/>
      <c r="VTD23" s="38"/>
      <c r="VTE23" s="38"/>
      <c r="VTF23" s="38"/>
      <c r="VTG23" s="38"/>
      <c r="VTH23" s="38"/>
      <c r="VTI23" s="38"/>
      <c r="VTJ23" s="38"/>
      <c r="VTK23" s="38"/>
      <c r="VTL23" s="38"/>
      <c r="VTM23" s="38"/>
      <c r="VTN23" s="38"/>
      <c r="VTO23" s="38"/>
      <c r="VTP23" s="38"/>
      <c r="VTQ23" s="38"/>
      <c r="VTR23" s="38"/>
      <c r="VTS23" s="38"/>
      <c r="VTT23" s="38"/>
      <c r="VTU23" s="38"/>
      <c r="VTV23" s="38"/>
      <c r="VTW23" s="38"/>
      <c r="VTX23" s="38"/>
      <c r="VTY23" s="38"/>
      <c r="VTZ23" s="38"/>
      <c r="VUA23" s="38"/>
      <c r="VUB23" s="38"/>
      <c r="VUC23" s="38"/>
      <c r="VUD23" s="38"/>
      <c r="VUE23" s="38"/>
      <c r="VUF23" s="38"/>
      <c r="VUG23" s="38"/>
      <c r="VUH23" s="38"/>
      <c r="VUI23" s="38"/>
      <c r="VUJ23" s="38"/>
      <c r="VUK23" s="38"/>
      <c r="VUL23" s="38"/>
      <c r="VUM23" s="38"/>
      <c r="VUN23" s="38"/>
      <c r="VUO23" s="38"/>
      <c r="VUP23" s="38"/>
      <c r="VUQ23" s="38"/>
      <c r="VUR23" s="38"/>
      <c r="VUS23" s="38"/>
      <c r="VUT23" s="38"/>
      <c r="VUU23" s="38"/>
      <c r="VUV23" s="38"/>
      <c r="VUW23" s="38"/>
      <c r="VUX23" s="38"/>
      <c r="VUY23" s="38"/>
      <c r="VUZ23" s="38"/>
      <c r="VVA23" s="38"/>
      <c r="VVB23" s="38"/>
      <c r="VVC23" s="38"/>
      <c r="VVD23" s="38"/>
      <c r="VVE23" s="38"/>
      <c r="VVF23" s="38"/>
      <c r="VVG23" s="38"/>
      <c r="VVH23" s="38"/>
      <c r="VVI23" s="38"/>
      <c r="VVJ23" s="38"/>
      <c r="VVK23" s="38"/>
      <c r="VVL23" s="38"/>
      <c r="VVM23" s="38"/>
      <c r="VVN23" s="38"/>
      <c r="VVO23" s="38"/>
      <c r="VVP23" s="38"/>
      <c r="VVQ23" s="38"/>
      <c r="VVR23" s="38"/>
      <c r="VVS23" s="38"/>
      <c r="VVT23" s="38"/>
      <c r="VVU23" s="38"/>
      <c r="VVV23" s="38"/>
      <c r="VVW23" s="38"/>
      <c r="VVX23" s="38"/>
      <c r="VVY23" s="38"/>
      <c r="VVZ23" s="38"/>
      <c r="VWA23" s="38"/>
      <c r="VWB23" s="38"/>
      <c r="VWC23" s="38"/>
      <c r="VWD23" s="38"/>
      <c r="VWE23" s="38"/>
      <c r="VWF23" s="38"/>
      <c r="VWG23" s="38"/>
      <c r="VWH23" s="38"/>
      <c r="VWI23" s="38"/>
      <c r="VWJ23" s="38"/>
      <c r="VWK23" s="38"/>
      <c r="VWL23" s="38"/>
      <c r="VWM23" s="38"/>
      <c r="VWN23" s="38"/>
      <c r="VWO23" s="38"/>
      <c r="VWP23" s="38"/>
      <c r="VWQ23" s="38"/>
      <c r="VWR23" s="38"/>
      <c r="VWS23" s="38"/>
      <c r="VWT23" s="38"/>
      <c r="VWU23" s="38"/>
      <c r="VWV23" s="38"/>
      <c r="VWW23" s="38"/>
      <c r="VWX23" s="38"/>
      <c r="VWY23" s="38"/>
      <c r="VWZ23" s="38"/>
      <c r="VXA23" s="38"/>
      <c r="VXB23" s="38"/>
      <c r="VXC23" s="38"/>
      <c r="VXD23" s="38"/>
      <c r="VXE23" s="38"/>
      <c r="VXF23" s="38"/>
      <c r="VXG23" s="38"/>
      <c r="VXH23" s="38"/>
      <c r="VXI23" s="38"/>
      <c r="VXJ23" s="38"/>
      <c r="VXK23" s="38"/>
      <c r="VXL23" s="38"/>
      <c r="VXM23" s="38"/>
      <c r="VXN23" s="38"/>
      <c r="VXO23" s="38"/>
      <c r="VXP23" s="38"/>
      <c r="VXQ23" s="38"/>
      <c r="VXR23" s="38"/>
      <c r="VXS23" s="38"/>
      <c r="VXT23" s="38"/>
      <c r="VXU23" s="38"/>
      <c r="VXV23" s="38"/>
      <c r="VXW23" s="38"/>
      <c r="VXX23" s="38"/>
      <c r="VXY23" s="38"/>
      <c r="VXZ23" s="38"/>
      <c r="VYA23" s="38"/>
      <c r="VYB23" s="38"/>
      <c r="VYC23" s="38"/>
      <c r="VYD23" s="38"/>
      <c r="VYE23" s="38"/>
      <c r="VYF23" s="38"/>
      <c r="VYG23" s="38"/>
      <c r="VYH23" s="38"/>
      <c r="VYI23" s="38"/>
      <c r="VYJ23" s="38"/>
      <c r="VYK23" s="38"/>
      <c r="VYL23" s="38"/>
      <c r="VYM23" s="38"/>
      <c r="VYN23" s="38"/>
      <c r="VYO23" s="38"/>
      <c r="VYP23" s="38"/>
      <c r="VYQ23" s="38"/>
      <c r="VYR23" s="38"/>
      <c r="VYS23" s="38"/>
      <c r="VYT23" s="38"/>
      <c r="VYU23" s="38"/>
      <c r="VYV23" s="38"/>
      <c r="VYW23" s="38"/>
      <c r="VYX23" s="38"/>
      <c r="VYY23" s="38"/>
      <c r="VYZ23" s="38"/>
      <c r="VZA23" s="38"/>
      <c r="VZB23" s="38"/>
      <c r="VZC23" s="38"/>
      <c r="VZD23" s="38"/>
      <c r="VZE23" s="38"/>
      <c r="VZF23" s="38"/>
      <c r="VZG23" s="38"/>
      <c r="VZH23" s="38"/>
      <c r="VZI23" s="38"/>
      <c r="VZJ23" s="38"/>
      <c r="VZK23" s="38"/>
      <c r="VZL23" s="38"/>
      <c r="VZM23" s="38"/>
      <c r="VZN23" s="38"/>
      <c r="VZO23" s="38"/>
      <c r="VZP23" s="38"/>
      <c r="VZQ23" s="38"/>
      <c r="VZR23" s="38"/>
      <c r="VZS23" s="38"/>
      <c r="VZT23" s="38"/>
      <c r="VZU23" s="38"/>
      <c r="VZV23" s="38"/>
      <c r="VZW23" s="38"/>
      <c r="VZX23" s="38"/>
      <c r="VZY23" s="38"/>
      <c r="VZZ23" s="38"/>
      <c r="WAA23" s="38"/>
      <c r="WAB23" s="38"/>
      <c r="WAC23" s="38"/>
      <c r="WAD23" s="38"/>
      <c r="WAE23" s="38"/>
      <c r="WAF23" s="38"/>
      <c r="WAG23" s="38"/>
      <c r="WAH23" s="38"/>
      <c r="WAI23" s="38"/>
      <c r="WAJ23" s="38"/>
      <c r="WAK23" s="38"/>
      <c r="WAL23" s="38"/>
      <c r="WAM23" s="38"/>
      <c r="WAN23" s="38"/>
      <c r="WAO23" s="38"/>
      <c r="WAP23" s="38"/>
      <c r="WAQ23" s="38"/>
      <c r="WAR23" s="38"/>
      <c r="WAS23" s="38"/>
      <c r="WAT23" s="38"/>
      <c r="WAU23" s="38"/>
      <c r="WAV23" s="38"/>
      <c r="WAW23" s="38"/>
      <c r="WAX23" s="38"/>
      <c r="WAY23" s="38"/>
      <c r="WAZ23" s="38"/>
      <c r="WBA23" s="38"/>
      <c r="WBB23" s="38"/>
      <c r="WBC23" s="38"/>
      <c r="WBD23" s="38"/>
      <c r="WBE23" s="38"/>
      <c r="WBF23" s="38"/>
      <c r="WBG23" s="38"/>
      <c r="WBH23" s="38"/>
      <c r="WBI23" s="38"/>
      <c r="WBJ23" s="38"/>
      <c r="WBK23" s="38"/>
      <c r="WBL23" s="38"/>
      <c r="WBM23" s="38"/>
      <c r="WBN23" s="38"/>
      <c r="WBO23" s="38"/>
      <c r="WBP23" s="38"/>
      <c r="WBQ23" s="38"/>
      <c r="WBR23" s="38"/>
      <c r="WBS23" s="38"/>
      <c r="WBT23" s="38"/>
      <c r="WBU23" s="38"/>
      <c r="WBV23" s="38"/>
      <c r="WBW23" s="38"/>
      <c r="WBX23" s="38"/>
      <c r="WBY23" s="38"/>
      <c r="WBZ23" s="38"/>
      <c r="WCA23" s="38"/>
      <c r="WCB23" s="38"/>
      <c r="WCC23" s="38"/>
      <c r="WCD23" s="38"/>
      <c r="WCE23" s="38"/>
      <c r="WCF23" s="38"/>
      <c r="WCG23" s="38"/>
      <c r="WCH23" s="38"/>
      <c r="WCI23" s="38"/>
      <c r="WCJ23" s="38"/>
      <c r="WCK23" s="38"/>
      <c r="WCL23" s="38"/>
      <c r="WCM23" s="38"/>
      <c r="WCN23" s="38"/>
      <c r="WCO23" s="38"/>
      <c r="WCP23" s="38"/>
      <c r="WCQ23" s="38"/>
      <c r="WCR23" s="38"/>
      <c r="WCS23" s="38"/>
      <c r="WCT23" s="38"/>
      <c r="WCU23" s="38"/>
      <c r="WCV23" s="38"/>
      <c r="WCW23" s="38"/>
      <c r="WCX23" s="38"/>
      <c r="WCY23" s="38"/>
      <c r="WCZ23" s="38"/>
      <c r="WDA23" s="38"/>
      <c r="WDB23" s="38"/>
      <c r="WDC23" s="38"/>
      <c r="WDD23" s="38"/>
      <c r="WDE23" s="38"/>
      <c r="WDF23" s="38"/>
      <c r="WDG23" s="38"/>
      <c r="WDH23" s="38"/>
      <c r="WDI23" s="38"/>
      <c r="WDJ23" s="38"/>
      <c r="WDK23" s="38"/>
      <c r="WDL23" s="38"/>
      <c r="WDM23" s="38"/>
      <c r="WDN23" s="38"/>
      <c r="WDO23" s="38"/>
      <c r="WDP23" s="38"/>
      <c r="WDQ23" s="38"/>
      <c r="WDR23" s="38"/>
      <c r="WDS23" s="38"/>
      <c r="WDT23" s="38"/>
      <c r="WDU23" s="38"/>
      <c r="WDV23" s="38"/>
      <c r="WDW23" s="38"/>
      <c r="WDX23" s="38"/>
      <c r="WDY23" s="38"/>
      <c r="WDZ23" s="38"/>
      <c r="WEA23" s="38"/>
      <c r="WEB23" s="38"/>
      <c r="WEC23" s="38"/>
      <c r="WED23" s="38"/>
      <c r="WEE23" s="38"/>
      <c r="WEF23" s="38"/>
      <c r="WEG23" s="38"/>
      <c r="WEH23" s="38"/>
      <c r="WEI23" s="38"/>
      <c r="WEJ23" s="38"/>
      <c r="WEK23" s="38"/>
      <c r="WEL23" s="38"/>
      <c r="WEM23" s="38"/>
      <c r="WEN23" s="38"/>
      <c r="WEO23" s="38"/>
      <c r="WEP23" s="38"/>
      <c r="WEQ23" s="38"/>
      <c r="WER23" s="38"/>
      <c r="WES23" s="38"/>
      <c r="WET23" s="38"/>
      <c r="WEU23" s="38"/>
      <c r="WEV23" s="38"/>
      <c r="WEW23" s="38"/>
      <c r="WEX23" s="38"/>
      <c r="WEY23" s="38"/>
      <c r="WEZ23" s="38"/>
      <c r="WFA23" s="38"/>
      <c r="WFB23" s="38"/>
      <c r="WFC23" s="38"/>
      <c r="WFD23" s="38"/>
      <c r="WFE23" s="38"/>
      <c r="WFF23" s="38"/>
      <c r="WFG23" s="38"/>
      <c r="WFH23" s="38"/>
      <c r="WFI23" s="38"/>
      <c r="WFJ23" s="38"/>
      <c r="WFK23" s="38"/>
      <c r="WFL23" s="38"/>
      <c r="WFM23" s="38"/>
      <c r="WFN23" s="38"/>
      <c r="WFO23" s="38"/>
      <c r="WFP23" s="38"/>
      <c r="WFQ23" s="38"/>
      <c r="WFR23" s="38"/>
      <c r="WFS23" s="38"/>
      <c r="WFT23" s="38"/>
      <c r="WFU23" s="38"/>
      <c r="WFV23" s="38"/>
      <c r="WFW23" s="38"/>
      <c r="WFX23" s="38"/>
      <c r="WFY23" s="38"/>
      <c r="WFZ23" s="38"/>
      <c r="WGA23" s="38"/>
      <c r="WGB23" s="38"/>
      <c r="WGC23" s="38"/>
      <c r="WGD23" s="38"/>
      <c r="WGE23" s="38"/>
      <c r="WGF23" s="38"/>
      <c r="WGG23" s="38"/>
      <c r="WGH23" s="38"/>
      <c r="WGI23" s="38"/>
      <c r="WGJ23" s="38"/>
      <c r="WGK23" s="38"/>
      <c r="WGL23" s="38"/>
      <c r="WGM23" s="38"/>
      <c r="WGN23" s="38"/>
      <c r="WGO23" s="38"/>
      <c r="WGP23" s="38"/>
      <c r="WGQ23" s="38"/>
      <c r="WGR23" s="38"/>
      <c r="WGS23" s="38"/>
      <c r="WGT23" s="38"/>
      <c r="WGU23" s="38"/>
      <c r="WGV23" s="38"/>
      <c r="WGW23" s="38"/>
      <c r="WGX23" s="38"/>
      <c r="WGY23" s="38"/>
      <c r="WGZ23" s="38"/>
      <c r="WHA23" s="38"/>
      <c r="WHB23" s="38"/>
      <c r="WHC23" s="38"/>
      <c r="WHD23" s="38"/>
      <c r="WHE23" s="38"/>
      <c r="WHF23" s="38"/>
      <c r="WHG23" s="38"/>
      <c r="WHH23" s="38"/>
      <c r="WHI23" s="38"/>
      <c r="WHJ23" s="38"/>
      <c r="WHK23" s="38"/>
      <c r="WHL23" s="38"/>
      <c r="WHM23" s="38"/>
      <c r="WHN23" s="38"/>
      <c r="WHO23" s="38"/>
      <c r="WHP23" s="38"/>
      <c r="WHQ23" s="38"/>
      <c r="WHR23" s="38"/>
      <c r="WHS23" s="38"/>
      <c r="WHT23" s="38"/>
      <c r="WHU23" s="38"/>
      <c r="WHV23" s="38"/>
      <c r="WHW23" s="38"/>
      <c r="WHX23" s="38"/>
      <c r="WHY23" s="38"/>
      <c r="WHZ23" s="38"/>
      <c r="WIA23" s="38"/>
      <c r="WIB23" s="38"/>
      <c r="WIC23" s="38"/>
      <c r="WID23" s="38"/>
      <c r="WIE23" s="38"/>
      <c r="WIF23" s="38"/>
      <c r="WIG23" s="38"/>
      <c r="WIH23" s="38"/>
      <c r="WII23" s="38"/>
      <c r="WIJ23" s="38"/>
      <c r="WIK23" s="38"/>
      <c r="WIL23" s="38"/>
      <c r="WIM23" s="38"/>
      <c r="WIN23" s="38"/>
      <c r="WIO23" s="38"/>
      <c r="WIP23" s="38"/>
      <c r="WIQ23" s="38"/>
      <c r="WIR23" s="38"/>
      <c r="WIS23" s="38"/>
      <c r="WIT23" s="38"/>
      <c r="WIU23" s="38"/>
      <c r="WIV23" s="38"/>
      <c r="WIW23" s="38"/>
      <c r="WIX23" s="38"/>
      <c r="WIY23" s="38"/>
      <c r="WIZ23" s="38"/>
      <c r="WJA23" s="38"/>
      <c r="WJB23" s="38"/>
      <c r="WJC23" s="38"/>
      <c r="WJD23" s="38"/>
      <c r="WJE23" s="38"/>
      <c r="WJF23" s="38"/>
      <c r="WJG23" s="38"/>
      <c r="WJH23" s="38"/>
      <c r="WJI23" s="38"/>
      <c r="WJJ23" s="38"/>
      <c r="WJK23" s="38"/>
      <c r="WJL23" s="38"/>
      <c r="WJM23" s="38"/>
      <c r="WJN23" s="38"/>
      <c r="WJO23" s="38"/>
      <c r="WJP23" s="38"/>
      <c r="WJQ23" s="38"/>
      <c r="WJR23" s="38"/>
      <c r="WJS23" s="38"/>
      <c r="WJT23" s="38"/>
      <c r="WJU23" s="38"/>
      <c r="WJV23" s="38"/>
      <c r="WJW23" s="38"/>
      <c r="WJX23" s="38"/>
      <c r="WJY23" s="38"/>
      <c r="WJZ23" s="38"/>
      <c r="WKA23" s="38"/>
      <c r="WKB23" s="38"/>
      <c r="WKC23" s="38"/>
      <c r="WKD23" s="38"/>
      <c r="WKE23" s="38"/>
      <c r="WKF23" s="38"/>
      <c r="WKG23" s="38"/>
      <c r="WKH23" s="38"/>
      <c r="WKI23" s="38"/>
      <c r="WKJ23" s="38"/>
      <c r="WKK23" s="38"/>
      <c r="WKL23" s="38"/>
      <c r="WKM23" s="38"/>
      <c r="WKN23" s="38"/>
      <c r="WKO23" s="38"/>
      <c r="WKP23" s="38"/>
      <c r="WKQ23" s="38"/>
      <c r="WKR23" s="38"/>
      <c r="WKS23" s="38"/>
      <c r="WKT23" s="38"/>
      <c r="WKU23" s="38"/>
      <c r="WKV23" s="38"/>
      <c r="WKW23" s="38"/>
      <c r="WKX23" s="38"/>
      <c r="WKY23" s="38"/>
      <c r="WKZ23" s="38"/>
      <c r="WLA23" s="38"/>
      <c r="WLB23" s="38"/>
      <c r="WLC23" s="38"/>
      <c r="WLD23" s="38"/>
      <c r="WLE23" s="38"/>
      <c r="WLF23" s="38"/>
      <c r="WLG23" s="38"/>
      <c r="WLH23" s="38"/>
      <c r="WLI23" s="38"/>
      <c r="WLJ23" s="38"/>
      <c r="WLK23" s="38"/>
      <c r="WLL23" s="38"/>
      <c r="WLM23" s="38"/>
      <c r="WLN23" s="38"/>
      <c r="WLO23" s="38"/>
      <c r="WLP23" s="38"/>
      <c r="WLQ23" s="38"/>
      <c r="WLR23" s="38"/>
      <c r="WLS23" s="38"/>
      <c r="WLT23" s="38"/>
      <c r="WLU23" s="38"/>
      <c r="WLV23" s="38"/>
      <c r="WLW23" s="38"/>
      <c r="WLX23" s="38"/>
      <c r="WLY23" s="38"/>
      <c r="WLZ23" s="38"/>
      <c r="WMA23" s="38"/>
      <c r="WMB23" s="38"/>
      <c r="WMC23" s="38"/>
      <c r="WMD23" s="38"/>
      <c r="WME23" s="38"/>
      <c r="WMF23" s="38"/>
      <c r="WMG23" s="38"/>
      <c r="WMH23" s="38"/>
      <c r="WMI23" s="38"/>
      <c r="WMJ23" s="38"/>
      <c r="WMK23" s="38"/>
      <c r="WML23" s="38"/>
      <c r="WMM23" s="38"/>
      <c r="WMN23" s="38"/>
      <c r="WMO23" s="38"/>
      <c r="WMP23" s="38"/>
      <c r="WMQ23" s="38"/>
      <c r="WMR23" s="38"/>
      <c r="WMS23" s="38"/>
      <c r="WMT23" s="38"/>
      <c r="WMU23" s="38"/>
      <c r="WMV23" s="38"/>
      <c r="WMW23" s="38"/>
      <c r="WMX23" s="38"/>
      <c r="WMY23" s="38"/>
      <c r="WMZ23" s="38"/>
      <c r="WNA23" s="38"/>
      <c r="WNB23" s="38"/>
      <c r="WNC23" s="38"/>
      <c r="WND23" s="38"/>
      <c r="WNE23" s="38"/>
      <c r="WNF23" s="38"/>
      <c r="WNG23" s="38"/>
      <c r="WNH23" s="38"/>
      <c r="WNI23" s="38"/>
      <c r="WNJ23" s="38"/>
      <c r="WNK23" s="38"/>
      <c r="WNL23" s="38"/>
      <c r="WNM23" s="38"/>
      <c r="WNN23" s="38"/>
      <c r="WNO23" s="38"/>
      <c r="WNP23" s="38"/>
      <c r="WNQ23" s="38"/>
      <c r="WNR23" s="38"/>
      <c r="WNS23" s="38"/>
      <c r="WNT23" s="38"/>
      <c r="WNU23" s="38"/>
      <c r="WNV23" s="38"/>
      <c r="WNW23" s="38"/>
      <c r="WNX23" s="38"/>
      <c r="WNY23" s="38"/>
      <c r="WNZ23" s="38"/>
      <c r="WOA23" s="38"/>
      <c r="WOB23" s="38"/>
      <c r="WOC23" s="38"/>
      <c r="WOD23" s="38"/>
      <c r="WOE23" s="38"/>
      <c r="WOF23" s="38"/>
      <c r="WOG23" s="38"/>
      <c r="WOH23" s="38"/>
      <c r="WOI23" s="38"/>
      <c r="WOJ23" s="38"/>
      <c r="WOK23" s="38"/>
      <c r="WOL23" s="38"/>
      <c r="WOM23" s="38"/>
      <c r="WON23" s="38"/>
      <c r="WOO23" s="38"/>
      <c r="WOP23" s="38"/>
      <c r="WOQ23" s="38"/>
      <c r="WOR23" s="38"/>
      <c r="WOS23" s="38"/>
      <c r="WOT23" s="38"/>
      <c r="WOU23" s="38"/>
      <c r="WOV23" s="38"/>
      <c r="WOW23" s="38"/>
      <c r="WOX23" s="38"/>
      <c r="WOY23" s="38"/>
      <c r="WOZ23" s="38"/>
      <c r="WPA23" s="38"/>
      <c r="WPB23" s="38"/>
      <c r="WPC23" s="38"/>
      <c r="WPD23" s="38"/>
      <c r="WPE23" s="38"/>
      <c r="WPF23" s="38"/>
      <c r="WPG23" s="38"/>
      <c r="WPH23" s="38"/>
      <c r="WPI23" s="38"/>
      <c r="WPJ23" s="38"/>
      <c r="WPK23" s="38"/>
      <c r="WPL23" s="38"/>
      <c r="WPM23" s="38"/>
      <c r="WPN23" s="38"/>
      <c r="WPO23" s="38"/>
      <c r="WPP23" s="38"/>
      <c r="WPQ23" s="38"/>
      <c r="WPR23" s="38"/>
      <c r="WPS23" s="38"/>
      <c r="WPT23" s="38"/>
      <c r="WPU23" s="38"/>
      <c r="WPV23" s="38"/>
      <c r="WPW23" s="38"/>
      <c r="WPX23" s="38"/>
      <c r="WPY23" s="38"/>
      <c r="WPZ23" s="38"/>
      <c r="WQA23" s="38"/>
      <c r="WQB23" s="38"/>
      <c r="WQC23" s="38"/>
      <c r="WQD23" s="38"/>
      <c r="WQE23" s="38"/>
      <c r="WQF23" s="38"/>
      <c r="WQG23" s="38"/>
      <c r="WQH23" s="38"/>
      <c r="WQI23" s="38"/>
      <c r="WQJ23" s="38"/>
      <c r="WQK23" s="38"/>
      <c r="WQL23" s="38"/>
      <c r="WQM23" s="38"/>
      <c r="WQN23" s="38"/>
      <c r="WQO23" s="38"/>
      <c r="WQP23" s="38"/>
      <c r="WQQ23" s="38"/>
      <c r="WQR23" s="38"/>
      <c r="WQS23" s="38"/>
      <c r="WQT23" s="38"/>
      <c r="WQU23" s="38"/>
      <c r="WQV23" s="38"/>
      <c r="WQW23" s="38"/>
      <c r="WQX23" s="38"/>
      <c r="WQY23" s="38"/>
      <c r="WQZ23" s="38"/>
      <c r="WRA23" s="38"/>
      <c r="WRB23" s="38"/>
      <c r="WRC23" s="38"/>
      <c r="WRD23" s="38"/>
      <c r="WRE23" s="38"/>
      <c r="WRF23" s="38"/>
      <c r="WRG23" s="38"/>
      <c r="WRH23" s="38"/>
      <c r="WRI23" s="38"/>
      <c r="WRJ23" s="38"/>
      <c r="WRK23" s="38"/>
      <c r="WRL23" s="38"/>
      <c r="WRM23" s="38"/>
      <c r="WRN23" s="38"/>
      <c r="WRO23" s="38"/>
      <c r="WRP23" s="38"/>
      <c r="WRQ23" s="38"/>
      <c r="WRR23" s="38"/>
      <c r="WRS23" s="38"/>
      <c r="WRT23" s="38"/>
      <c r="WRU23" s="38"/>
      <c r="WRV23" s="38"/>
      <c r="WRW23" s="38"/>
      <c r="WRX23" s="38"/>
      <c r="WRY23" s="38"/>
      <c r="WRZ23" s="38"/>
      <c r="WSA23" s="38"/>
      <c r="WSB23" s="38"/>
      <c r="WSC23" s="38"/>
      <c r="WSD23" s="38"/>
      <c r="WSE23" s="38"/>
      <c r="WSF23" s="38"/>
      <c r="WSG23" s="38"/>
      <c r="WSH23" s="38"/>
      <c r="WSI23" s="38"/>
      <c r="WSJ23" s="38"/>
      <c r="WSK23" s="38"/>
      <c r="WSL23" s="38"/>
      <c r="WSM23" s="38"/>
      <c r="WSN23" s="38"/>
      <c r="WSO23" s="38"/>
      <c r="WSP23" s="38"/>
      <c r="WSQ23" s="38"/>
      <c r="WSR23" s="38"/>
      <c r="WSS23" s="38"/>
      <c r="WST23" s="38"/>
      <c r="WSU23" s="38"/>
      <c r="WSV23" s="38"/>
      <c r="WSW23" s="38"/>
      <c r="WSX23" s="38"/>
      <c r="WSY23" s="38"/>
      <c r="WSZ23" s="38"/>
      <c r="WTA23" s="38"/>
      <c r="WTB23" s="38"/>
      <c r="WTC23" s="38"/>
      <c r="WTD23" s="38"/>
      <c r="WTE23" s="38"/>
      <c r="WTF23" s="38"/>
      <c r="WTG23" s="38"/>
      <c r="WTH23" s="38"/>
      <c r="WTI23" s="38"/>
      <c r="WTJ23" s="38"/>
      <c r="WTK23" s="38"/>
      <c r="WTL23" s="38"/>
      <c r="WTM23" s="38"/>
      <c r="WTN23" s="38"/>
      <c r="WTO23" s="38"/>
      <c r="WTP23" s="38"/>
      <c r="WTQ23" s="38"/>
      <c r="WTR23" s="38"/>
      <c r="WTS23" s="38"/>
      <c r="WTT23" s="38"/>
      <c r="WTU23" s="38"/>
      <c r="WTV23" s="38"/>
      <c r="WTW23" s="38"/>
      <c r="WTX23" s="38"/>
      <c r="WTY23" s="38"/>
      <c r="WTZ23" s="38"/>
      <c r="WUA23" s="38"/>
      <c r="WUB23" s="38"/>
      <c r="WUC23" s="38"/>
      <c r="WUD23" s="38"/>
      <c r="WUE23" s="38"/>
      <c r="WUF23" s="38"/>
      <c r="WUG23" s="38"/>
      <c r="WUH23" s="38"/>
      <c r="WUI23" s="38"/>
      <c r="WUJ23" s="38"/>
      <c r="WUK23" s="38"/>
      <c r="WUL23" s="38"/>
      <c r="WUM23" s="38"/>
      <c r="WUN23" s="38"/>
      <c r="WUO23" s="38"/>
      <c r="WUP23" s="38"/>
      <c r="WUQ23" s="38"/>
      <c r="WUR23" s="38"/>
      <c r="WUS23" s="38"/>
      <c r="WUT23" s="38"/>
      <c r="WUU23" s="38"/>
      <c r="WUV23" s="38"/>
      <c r="WUW23" s="38"/>
      <c r="WUX23" s="38"/>
      <c r="WUY23" s="38"/>
      <c r="WUZ23" s="38"/>
      <c r="WVA23" s="38"/>
      <c r="WVB23" s="38"/>
      <c r="WVC23" s="38"/>
      <c r="WVD23" s="38"/>
      <c r="WVE23" s="38"/>
      <c r="WVF23" s="38"/>
      <c r="WVG23" s="38"/>
      <c r="WVH23" s="38"/>
      <c r="WVI23" s="38"/>
      <c r="WVJ23" s="38"/>
      <c r="WVK23" s="38"/>
      <c r="WVL23" s="38"/>
      <c r="WVM23" s="38"/>
      <c r="WVN23" s="38"/>
      <c r="WVO23" s="38"/>
      <c r="WVP23" s="38"/>
      <c r="WVQ23" s="38"/>
      <c r="WVR23" s="38"/>
      <c r="WVS23" s="38"/>
      <c r="WVT23" s="38"/>
      <c r="WVU23" s="38"/>
      <c r="WVV23" s="38"/>
      <c r="WVW23" s="38"/>
      <c r="WVX23" s="38"/>
      <c r="WVY23" s="38"/>
      <c r="WVZ23" s="38"/>
      <c r="WWA23" s="38"/>
      <c r="WWB23" s="38"/>
      <c r="WWC23" s="38"/>
      <c r="WWD23" s="38"/>
      <c r="WWE23" s="38"/>
      <c r="WWF23" s="38"/>
      <c r="WWG23" s="38"/>
      <c r="WWH23" s="38"/>
      <c r="WWI23" s="38"/>
      <c r="WWJ23" s="38"/>
      <c r="WWK23" s="38"/>
      <c r="WWL23" s="38"/>
      <c r="WWM23" s="38"/>
      <c r="WWN23" s="38"/>
      <c r="WWO23" s="38"/>
      <c r="WWP23" s="38"/>
      <c r="WWQ23" s="38"/>
      <c r="WWR23" s="38"/>
      <c r="WWS23" s="38"/>
      <c r="WWT23" s="38"/>
      <c r="WWU23" s="38"/>
      <c r="WWV23" s="38"/>
      <c r="WWW23" s="38"/>
      <c r="WWX23" s="38"/>
      <c r="WWY23" s="38"/>
      <c r="WWZ23" s="38"/>
      <c r="WXA23" s="38"/>
      <c r="WXB23" s="38"/>
      <c r="WXC23" s="38"/>
      <c r="WXD23" s="38"/>
      <c r="WXE23" s="38"/>
      <c r="WXF23" s="38"/>
      <c r="WXG23" s="38"/>
      <c r="WXH23" s="38"/>
      <c r="WXI23" s="38"/>
      <c r="WXJ23" s="38"/>
      <c r="WXK23" s="38"/>
      <c r="WXL23" s="38"/>
      <c r="WXM23" s="38"/>
      <c r="WXN23" s="38"/>
      <c r="WXO23" s="38"/>
      <c r="WXP23" s="38"/>
      <c r="WXQ23" s="38"/>
      <c r="WXR23" s="38"/>
      <c r="WXS23" s="38"/>
      <c r="WXT23" s="38"/>
      <c r="WXU23" s="38"/>
      <c r="WXV23" s="38"/>
      <c r="WXW23" s="38"/>
      <c r="WXX23" s="38"/>
      <c r="WXY23" s="38"/>
      <c r="WXZ23" s="38"/>
      <c r="WYA23" s="38"/>
      <c r="WYB23" s="38"/>
      <c r="WYC23" s="38"/>
      <c r="WYD23" s="38"/>
      <c r="WYE23" s="38"/>
      <c r="WYF23" s="38"/>
      <c r="WYG23" s="38"/>
      <c r="WYH23" s="38"/>
      <c r="WYI23" s="38"/>
      <c r="WYJ23" s="38"/>
      <c r="WYK23" s="38"/>
      <c r="WYL23" s="38"/>
      <c r="WYM23" s="38"/>
      <c r="WYN23" s="38"/>
      <c r="WYO23" s="38"/>
      <c r="WYP23" s="38"/>
      <c r="WYQ23" s="38"/>
      <c r="WYR23" s="38"/>
      <c r="WYS23" s="38"/>
      <c r="WYT23" s="38"/>
      <c r="WYU23" s="38"/>
      <c r="WYV23" s="38"/>
      <c r="WYW23" s="38"/>
      <c r="WYX23" s="38"/>
      <c r="WYY23" s="38"/>
      <c r="WYZ23" s="38"/>
      <c r="WZA23" s="38"/>
      <c r="WZB23" s="38"/>
      <c r="WZC23" s="38"/>
      <c r="WZD23" s="38"/>
      <c r="WZE23" s="38"/>
      <c r="WZF23" s="38"/>
      <c r="WZG23" s="38"/>
      <c r="WZH23" s="38"/>
      <c r="WZI23" s="38"/>
      <c r="WZJ23" s="38"/>
      <c r="WZK23" s="38"/>
      <c r="WZL23" s="38"/>
      <c r="WZM23" s="38"/>
      <c r="WZN23" s="38"/>
      <c r="WZO23" s="38"/>
      <c r="WZP23" s="38"/>
      <c r="WZQ23" s="38"/>
      <c r="WZR23" s="38"/>
      <c r="WZS23" s="38"/>
      <c r="WZT23" s="38"/>
      <c r="WZU23" s="38"/>
      <c r="WZV23" s="38"/>
      <c r="WZW23" s="38"/>
      <c r="WZX23" s="38"/>
      <c r="WZY23" s="38"/>
      <c r="WZZ23" s="38"/>
      <c r="XAA23" s="38"/>
      <c r="XAB23" s="38"/>
      <c r="XAC23" s="38"/>
      <c r="XAD23" s="38"/>
      <c r="XAE23" s="38"/>
      <c r="XAF23" s="38"/>
      <c r="XAG23" s="38"/>
      <c r="XAH23" s="38"/>
      <c r="XAI23" s="38"/>
      <c r="XAJ23" s="38"/>
      <c r="XAK23" s="38"/>
      <c r="XAL23" s="38"/>
      <c r="XAM23" s="38"/>
      <c r="XAN23" s="38"/>
      <c r="XAO23" s="38"/>
      <c r="XAP23" s="38"/>
      <c r="XAQ23" s="38"/>
      <c r="XAR23" s="38"/>
      <c r="XAS23" s="38"/>
      <c r="XAT23" s="38"/>
      <c r="XAU23" s="38"/>
      <c r="XAV23" s="38"/>
      <c r="XAW23" s="38"/>
      <c r="XAX23" s="38"/>
      <c r="XAY23" s="38"/>
      <c r="XAZ23" s="38"/>
      <c r="XBA23" s="38"/>
      <c r="XBB23" s="38"/>
      <c r="XBC23" s="38"/>
      <c r="XBD23" s="38"/>
      <c r="XBE23" s="38"/>
      <c r="XBF23" s="38"/>
      <c r="XBG23" s="38"/>
      <c r="XBH23" s="38"/>
      <c r="XBI23" s="38"/>
      <c r="XBJ23" s="38"/>
      <c r="XBK23" s="38"/>
      <c r="XBL23" s="38"/>
      <c r="XBM23" s="38"/>
      <c r="XBN23" s="38"/>
      <c r="XBO23" s="38"/>
      <c r="XBP23" s="38"/>
      <c r="XBQ23" s="38"/>
      <c r="XBR23" s="38"/>
      <c r="XBS23" s="38"/>
      <c r="XBT23" s="38"/>
      <c r="XBU23" s="38"/>
      <c r="XBV23" s="38"/>
      <c r="XBW23" s="38"/>
      <c r="XBX23" s="38"/>
      <c r="XBY23" s="38"/>
      <c r="XBZ23" s="38"/>
      <c r="XCA23" s="38"/>
      <c r="XCB23" s="38"/>
      <c r="XCC23" s="38"/>
      <c r="XCD23" s="38"/>
      <c r="XCE23" s="38"/>
      <c r="XCF23" s="38"/>
      <c r="XCG23" s="38"/>
      <c r="XCH23" s="38"/>
      <c r="XCI23" s="38"/>
      <c r="XCJ23" s="38"/>
      <c r="XCK23" s="38"/>
      <c r="XCL23" s="38"/>
      <c r="XCM23" s="38"/>
      <c r="XCN23" s="38"/>
      <c r="XCO23" s="38"/>
      <c r="XCP23" s="38"/>
      <c r="XCQ23" s="38"/>
      <c r="XCR23" s="38"/>
      <c r="XCS23" s="38"/>
      <c r="XCT23" s="38"/>
      <c r="XCU23" s="38"/>
      <c r="XCV23" s="38"/>
      <c r="XCW23" s="38"/>
      <c r="XCX23" s="38"/>
      <c r="XCY23" s="38"/>
      <c r="XCZ23" s="38"/>
      <c r="XDA23" s="38"/>
      <c r="XDB23" s="38"/>
      <c r="XDC23" s="38"/>
      <c r="XDD23" s="38"/>
      <c r="XDE23" s="38"/>
      <c r="XDF23" s="38"/>
      <c r="XDG23" s="38"/>
      <c r="XDH23" s="38"/>
      <c r="XDI23" s="38"/>
      <c r="XDJ23" s="38"/>
      <c r="XDK23" s="38"/>
      <c r="XDL23" s="38"/>
      <c r="XDM23" s="38"/>
      <c r="XDN23" s="38"/>
      <c r="XDO23" s="38"/>
      <c r="XDP23" s="38"/>
      <c r="XDQ23" s="38"/>
      <c r="XDR23" s="38"/>
      <c r="XDS23" s="38"/>
      <c r="XDT23" s="38"/>
      <c r="XDU23" s="38"/>
      <c r="XDV23" s="38"/>
      <c r="XDW23" s="38"/>
      <c r="XDX23" s="38"/>
      <c r="XDY23" s="38"/>
      <c r="XDZ23" s="38"/>
      <c r="XEA23" s="38"/>
      <c r="XEB23" s="38"/>
      <c r="XEC23" s="38"/>
      <c r="XED23" s="38"/>
      <c r="XEE23" s="38"/>
      <c r="XEF23" s="38"/>
      <c r="XEG23" s="38"/>
      <c r="XEH23" s="38"/>
      <c r="XEI23" s="38"/>
      <c r="XEJ23" s="38"/>
      <c r="XEK23" s="38"/>
      <c r="XEL23" s="38"/>
      <c r="XEM23" s="38"/>
      <c r="XEN23" s="38"/>
      <c r="XEO23" s="38"/>
      <c r="XEP23" s="38"/>
      <c r="XEQ23" s="38"/>
      <c r="XER23" s="38"/>
      <c r="XES23" s="38"/>
      <c r="XET23" s="38"/>
      <c r="XEU23" s="38"/>
    </row>
    <row r="24" spans="1:16375" ht="15.5" x14ac:dyDescent="0.35">
      <c r="A24" s="21" t="s">
        <v>465</v>
      </c>
      <c r="B24" s="25" t="s">
        <v>107</v>
      </c>
      <c r="C24" s="21"/>
      <c r="D24" s="19" t="s">
        <v>466</v>
      </c>
      <c r="E24" s="19" t="s">
        <v>290</v>
      </c>
      <c r="F24" s="19" t="s">
        <v>457</v>
      </c>
      <c r="G24" s="19"/>
      <c r="H24" s="19" t="s">
        <v>367</v>
      </c>
      <c r="I24" s="53">
        <v>742</v>
      </c>
      <c r="J24" s="23" t="s">
        <v>458</v>
      </c>
      <c r="K24" s="169"/>
      <c r="L24" s="88">
        <v>0</v>
      </c>
      <c r="M24" s="177" t="s">
        <v>360</v>
      </c>
      <c r="N24" s="175">
        <f t="shared" si="0"/>
        <v>742</v>
      </c>
      <c r="O24" s="21" t="s">
        <v>467</v>
      </c>
    </row>
    <row r="25" spans="1:16375" ht="15.5" x14ac:dyDescent="0.35">
      <c r="A25" s="21" t="s">
        <v>484</v>
      </c>
      <c r="B25" s="25" t="s">
        <v>107</v>
      </c>
      <c r="C25" s="21"/>
      <c r="D25" s="21" t="s">
        <v>485</v>
      </c>
      <c r="E25" s="21" t="s">
        <v>264</v>
      </c>
      <c r="F25" s="21" t="s">
        <v>486</v>
      </c>
      <c r="G25" s="21"/>
      <c r="H25" s="21" t="s">
        <v>367</v>
      </c>
      <c r="I25" s="37">
        <v>308</v>
      </c>
      <c r="J25" s="23" t="s">
        <v>359</v>
      </c>
      <c r="K25" s="171"/>
      <c r="L25" s="88">
        <v>0</v>
      </c>
      <c r="M25" s="177" t="s">
        <v>360</v>
      </c>
      <c r="N25" s="175">
        <f t="shared" si="0"/>
        <v>308</v>
      </c>
      <c r="O25" s="22" t="s">
        <v>487</v>
      </c>
    </row>
    <row r="26" spans="1:16375" ht="15.5" x14ac:dyDescent="0.35">
      <c r="A26" s="21" t="s">
        <v>507</v>
      </c>
      <c r="B26" s="25" t="s">
        <v>107</v>
      </c>
      <c r="C26" s="21"/>
      <c r="D26" s="21" t="s">
        <v>294</v>
      </c>
      <c r="E26" s="19" t="s">
        <v>264</v>
      </c>
      <c r="F26" s="21" t="s">
        <v>508</v>
      </c>
      <c r="G26" s="21"/>
      <c r="H26" s="21" t="s">
        <v>367</v>
      </c>
      <c r="I26" s="37">
        <v>233</v>
      </c>
      <c r="J26" s="23" t="s">
        <v>458</v>
      </c>
      <c r="K26" s="171"/>
      <c r="L26" s="91">
        <v>308</v>
      </c>
      <c r="M26" s="177" t="s">
        <v>360</v>
      </c>
      <c r="N26" s="175">
        <f t="shared" si="0"/>
        <v>541</v>
      </c>
      <c r="O26" s="21" t="s">
        <v>509</v>
      </c>
    </row>
    <row r="27" spans="1:16375" ht="15.5" x14ac:dyDescent="0.35">
      <c r="A27" s="21" t="s">
        <v>481</v>
      </c>
      <c r="B27" s="24" t="s">
        <v>107</v>
      </c>
      <c r="C27" s="21"/>
      <c r="D27" s="27" t="s">
        <v>482</v>
      </c>
      <c r="E27" s="21" t="s">
        <v>264</v>
      </c>
      <c r="F27" s="27" t="s">
        <v>479</v>
      </c>
      <c r="G27" s="27"/>
      <c r="H27" s="27" t="s">
        <v>367</v>
      </c>
      <c r="I27" s="85">
        <v>310</v>
      </c>
      <c r="J27" s="23" t="s">
        <v>359</v>
      </c>
      <c r="K27" s="173"/>
      <c r="L27" s="88">
        <v>0</v>
      </c>
      <c r="M27" s="177" t="s">
        <v>360</v>
      </c>
      <c r="N27" s="175">
        <f t="shared" si="0"/>
        <v>310</v>
      </c>
      <c r="O27" s="22" t="s">
        <v>483</v>
      </c>
    </row>
    <row r="28" spans="1:16375" ht="15.5" x14ac:dyDescent="0.35">
      <c r="A28" s="21" t="s">
        <v>502</v>
      </c>
      <c r="B28" s="25" t="s">
        <v>107</v>
      </c>
      <c r="C28" s="21"/>
      <c r="D28" s="30" t="s">
        <v>503</v>
      </c>
      <c r="E28" s="21" t="s">
        <v>264</v>
      </c>
      <c r="F28" s="30" t="s">
        <v>495</v>
      </c>
      <c r="G28" s="30"/>
      <c r="H28" s="21" t="s">
        <v>367</v>
      </c>
      <c r="I28" s="187">
        <v>773</v>
      </c>
      <c r="J28" s="23" t="s">
        <v>359</v>
      </c>
      <c r="K28" s="173"/>
      <c r="L28" s="177">
        <v>77</v>
      </c>
      <c r="M28" s="177" t="s">
        <v>360</v>
      </c>
      <c r="N28" s="175">
        <f t="shared" si="0"/>
        <v>850</v>
      </c>
      <c r="O28" s="21" t="s">
        <v>504</v>
      </c>
    </row>
    <row r="29" spans="1:16375" s="58" customFormat="1" ht="15.5" x14ac:dyDescent="0.35">
      <c r="A29" s="21" t="s">
        <v>505</v>
      </c>
      <c r="B29" s="25" t="s">
        <v>107</v>
      </c>
      <c r="C29" s="21"/>
      <c r="D29" s="19" t="s">
        <v>506</v>
      </c>
      <c r="E29" s="21" t="s">
        <v>264</v>
      </c>
      <c r="F29" s="19" t="s">
        <v>495</v>
      </c>
      <c r="G29" s="19"/>
      <c r="H29" s="19" t="s">
        <v>367</v>
      </c>
      <c r="I29" s="53">
        <v>21</v>
      </c>
      <c r="J29" s="23" t="s">
        <v>422</v>
      </c>
      <c r="K29" s="169"/>
      <c r="L29" s="88">
        <v>28</v>
      </c>
      <c r="M29" s="177" t="s">
        <v>360</v>
      </c>
      <c r="N29" s="175">
        <f t="shared" si="0"/>
        <v>49</v>
      </c>
      <c r="O29" s="21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16375" s="56" customFormat="1" ht="15.5" x14ac:dyDescent="0.35">
      <c r="A30" s="222" t="s">
        <v>410</v>
      </c>
      <c r="B30" s="24" t="s">
        <v>107</v>
      </c>
      <c r="C30" s="21"/>
      <c r="D30" s="19" t="s">
        <v>3538</v>
      </c>
      <c r="E30" s="19" t="s">
        <v>260</v>
      </c>
      <c r="F30" s="19" t="s">
        <v>410</v>
      </c>
      <c r="G30" s="19"/>
      <c r="H30" s="19" t="s">
        <v>399</v>
      </c>
      <c r="I30" s="53">
        <v>250</v>
      </c>
      <c r="J30" s="23" t="s">
        <v>359</v>
      </c>
      <c r="K30" s="169"/>
      <c r="L30" s="88">
        <v>0</v>
      </c>
      <c r="M30" s="177" t="s">
        <v>360</v>
      </c>
      <c r="N30" s="175">
        <f t="shared" si="0"/>
        <v>250</v>
      </c>
      <c r="O30" s="21" t="s">
        <v>411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16375" s="56" customFormat="1" ht="15.5" x14ac:dyDescent="0.35">
      <c r="A31" s="222" t="s">
        <v>412</v>
      </c>
      <c r="B31" s="24" t="s">
        <v>107</v>
      </c>
      <c r="C31" s="21"/>
      <c r="D31" s="19" t="s">
        <v>261</v>
      </c>
      <c r="E31" s="19" t="s">
        <v>260</v>
      </c>
      <c r="F31" s="19" t="s">
        <v>413</v>
      </c>
      <c r="G31" s="19"/>
      <c r="H31" s="19"/>
      <c r="I31" s="53">
        <v>152</v>
      </c>
      <c r="J31" s="23" t="s">
        <v>359</v>
      </c>
      <c r="K31" s="169"/>
      <c r="L31" s="88">
        <v>72</v>
      </c>
      <c r="M31" s="177" t="s">
        <v>360</v>
      </c>
      <c r="N31" s="175">
        <f t="shared" si="0"/>
        <v>224</v>
      </c>
      <c r="O31" s="21" t="s">
        <v>414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16375" ht="15.5" x14ac:dyDescent="0.35">
      <c r="A32" s="222" t="s">
        <v>412</v>
      </c>
      <c r="B32" s="24" t="s">
        <v>107</v>
      </c>
      <c r="C32" s="21"/>
      <c r="D32" s="19" t="s">
        <v>415</v>
      </c>
      <c r="E32" s="19" t="s">
        <v>260</v>
      </c>
      <c r="F32" s="19" t="s">
        <v>413</v>
      </c>
      <c r="G32" s="19"/>
      <c r="H32" s="19"/>
      <c r="I32" s="53">
        <v>248</v>
      </c>
      <c r="J32" s="23" t="s">
        <v>416</v>
      </c>
      <c r="K32" s="169"/>
      <c r="L32" s="88">
        <v>0</v>
      </c>
      <c r="M32" s="177" t="s">
        <v>360</v>
      </c>
      <c r="N32" s="175">
        <f t="shared" si="0"/>
        <v>248</v>
      </c>
      <c r="O32" s="21" t="s">
        <v>417</v>
      </c>
    </row>
    <row r="33" spans="1:15" ht="15.5" x14ac:dyDescent="0.35">
      <c r="A33" s="222" t="s">
        <v>412</v>
      </c>
      <c r="B33" s="25" t="s">
        <v>107</v>
      </c>
      <c r="C33" s="21"/>
      <c r="D33" s="21" t="s">
        <v>3539</v>
      </c>
      <c r="E33" s="21" t="s">
        <v>260</v>
      </c>
      <c r="F33" s="21" t="s">
        <v>413</v>
      </c>
      <c r="G33" s="21"/>
      <c r="H33" s="21"/>
      <c r="I33" s="37">
        <v>0</v>
      </c>
      <c r="J33" s="23" t="s">
        <v>418</v>
      </c>
      <c r="K33" s="171"/>
      <c r="L33" s="91">
        <v>0</v>
      </c>
      <c r="M33" s="177" t="s">
        <v>360</v>
      </c>
      <c r="N33" s="175">
        <f t="shared" si="0"/>
        <v>0</v>
      </c>
      <c r="O33" s="52" t="s">
        <v>419</v>
      </c>
    </row>
    <row r="34" spans="1:15" ht="15.5" x14ac:dyDescent="0.35">
      <c r="A34" s="74" t="s">
        <v>437</v>
      </c>
      <c r="B34" s="25" t="s">
        <v>107</v>
      </c>
      <c r="C34" s="57"/>
      <c r="D34" s="222" t="s">
        <v>3541</v>
      </c>
      <c r="E34" s="19" t="s">
        <v>438</v>
      </c>
      <c r="F34" s="222" t="s">
        <v>435</v>
      </c>
      <c r="G34" s="28"/>
      <c r="H34" s="76"/>
      <c r="I34" s="84">
        <v>24</v>
      </c>
      <c r="J34" s="23" t="s">
        <v>436</v>
      </c>
      <c r="K34" s="172"/>
      <c r="L34" s="191">
        <v>0</v>
      </c>
      <c r="M34" s="189" t="s">
        <v>360</v>
      </c>
      <c r="N34" s="191">
        <f t="shared" ref="N34:N65" si="1">I34+L34+K34</f>
        <v>24</v>
      </c>
      <c r="O34" s="188" t="s">
        <v>439</v>
      </c>
    </row>
    <row r="35" spans="1:15" ht="15.5" x14ac:dyDescent="0.35">
      <c r="A35" s="74" t="s">
        <v>437</v>
      </c>
      <c r="B35" s="24" t="s">
        <v>107</v>
      </c>
      <c r="C35" s="21"/>
      <c r="D35" s="19" t="s">
        <v>440</v>
      </c>
      <c r="E35" s="21" t="s">
        <v>290</v>
      </c>
      <c r="F35" s="19" t="s">
        <v>441</v>
      </c>
      <c r="G35" s="19"/>
      <c r="H35" s="19"/>
      <c r="I35" s="84">
        <v>37</v>
      </c>
      <c r="J35" s="23" t="s">
        <v>436</v>
      </c>
      <c r="K35" s="169"/>
      <c r="L35" s="191">
        <v>16</v>
      </c>
      <c r="M35" s="189" t="s">
        <v>360</v>
      </c>
      <c r="N35" s="191">
        <f t="shared" si="1"/>
        <v>53</v>
      </c>
      <c r="O35" s="75" t="s">
        <v>442</v>
      </c>
    </row>
    <row r="36" spans="1:15" ht="15.5" x14ac:dyDescent="0.35">
      <c r="A36" s="188" t="s">
        <v>437</v>
      </c>
      <c r="B36" s="24" t="s">
        <v>107</v>
      </c>
      <c r="C36" s="21"/>
      <c r="D36" s="19" t="s">
        <v>448</v>
      </c>
      <c r="E36" s="21" t="s">
        <v>290</v>
      </c>
      <c r="F36" s="19" t="s">
        <v>449</v>
      </c>
      <c r="G36" s="19"/>
      <c r="H36" s="19" t="s">
        <v>367</v>
      </c>
      <c r="I36" s="191">
        <v>50</v>
      </c>
      <c r="J36" s="23" t="s">
        <v>436</v>
      </c>
      <c r="K36" s="169"/>
      <c r="L36" s="191">
        <v>0</v>
      </c>
      <c r="M36" s="189" t="s">
        <v>360</v>
      </c>
      <c r="N36" s="191">
        <f t="shared" si="1"/>
        <v>50</v>
      </c>
      <c r="O36" s="240" t="s">
        <v>450</v>
      </c>
    </row>
    <row r="37" spans="1:15" ht="15.5" x14ac:dyDescent="0.35">
      <c r="A37" s="190" t="s">
        <v>437</v>
      </c>
      <c r="B37" s="24" t="s">
        <v>107</v>
      </c>
      <c r="C37" s="36"/>
      <c r="D37" s="36" t="s">
        <v>1750</v>
      </c>
      <c r="E37" s="36" t="s">
        <v>290</v>
      </c>
      <c r="F37" s="36" t="s">
        <v>449</v>
      </c>
      <c r="G37" s="37">
        <v>270</v>
      </c>
      <c r="H37" s="21" t="s">
        <v>367</v>
      </c>
      <c r="I37" s="191">
        <v>343</v>
      </c>
      <c r="J37" s="23" t="s">
        <v>455</v>
      </c>
      <c r="K37" s="171"/>
      <c r="L37" s="191">
        <v>0</v>
      </c>
      <c r="M37" s="189" t="s">
        <v>459</v>
      </c>
      <c r="N37" s="191">
        <f t="shared" si="1"/>
        <v>343</v>
      </c>
      <c r="O37" s="212" t="s">
        <v>460</v>
      </c>
    </row>
    <row r="38" spans="1:15" ht="31" x14ac:dyDescent="0.35">
      <c r="A38" s="19" t="s">
        <v>355</v>
      </c>
      <c r="B38" s="24" t="s">
        <v>107</v>
      </c>
      <c r="C38" s="19"/>
      <c r="D38" s="19" t="s">
        <v>356</v>
      </c>
      <c r="E38" s="19" t="s">
        <v>267</v>
      </c>
      <c r="F38" s="19" t="s">
        <v>357</v>
      </c>
      <c r="G38" s="19"/>
      <c r="H38" s="19" t="s">
        <v>358</v>
      </c>
      <c r="I38" s="53">
        <v>316</v>
      </c>
      <c r="J38" s="23" t="s">
        <v>359</v>
      </c>
      <c r="K38" s="169"/>
      <c r="L38" s="88">
        <v>24</v>
      </c>
      <c r="M38" s="177" t="s">
        <v>360</v>
      </c>
      <c r="N38" s="175">
        <f t="shared" si="1"/>
        <v>340</v>
      </c>
      <c r="O38" s="241" t="s">
        <v>361</v>
      </c>
    </row>
    <row r="39" spans="1:15" ht="15.5" x14ac:dyDescent="0.35">
      <c r="A39" s="21" t="s">
        <v>362</v>
      </c>
      <c r="B39" s="24" t="s">
        <v>107</v>
      </c>
      <c r="C39" s="21"/>
      <c r="D39" s="19" t="s">
        <v>363</v>
      </c>
      <c r="E39" s="19" t="s">
        <v>267</v>
      </c>
      <c r="F39" s="19" t="s">
        <v>364</v>
      </c>
      <c r="G39" s="19"/>
      <c r="H39" s="19" t="s">
        <v>358</v>
      </c>
      <c r="I39" s="53">
        <f>150+12+15</f>
        <v>177</v>
      </c>
      <c r="J39" s="23" t="s">
        <v>359</v>
      </c>
      <c r="K39" s="169"/>
      <c r="L39" s="88">
        <v>0</v>
      </c>
      <c r="M39" s="177" t="s">
        <v>360</v>
      </c>
      <c r="N39" s="175">
        <f t="shared" si="1"/>
        <v>177</v>
      </c>
      <c r="O39" s="21"/>
    </row>
    <row r="40" spans="1:15" ht="31" x14ac:dyDescent="0.35">
      <c r="A40" s="21" t="s">
        <v>374</v>
      </c>
      <c r="B40" s="24" t="s">
        <v>107</v>
      </c>
      <c r="C40" s="21"/>
      <c r="D40" s="19" t="s">
        <v>375</v>
      </c>
      <c r="E40" s="19" t="s">
        <v>267</v>
      </c>
      <c r="F40" s="19" t="s">
        <v>357</v>
      </c>
      <c r="G40" s="19"/>
      <c r="H40" s="19" t="s">
        <v>367</v>
      </c>
      <c r="I40" s="86">
        <v>43</v>
      </c>
      <c r="J40" s="23" t="s">
        <v>359</v>
      </c>
      <c r="K40" s="169"/>
      <c r="L40" s="177">
        <v>108</v>
      </c>
      <c r="M40" s="177" t="s">
        <v>360</v>
      </c>
      <c r="N40" s="175">
        <f t="shared" si="1"/>
        <v>151</v>
      </c>
      <c r="O40" s="52" t="s">
        <v>376</v>
      </c>
    </row>
    <row r="41" spans="1:15" ht="15.5" x14ac:dyDescent="0.35">
      <c r="A41" s="19" t="s">
        <v>365</v>
      </c>
      <c r="B41" s="24" t="s">
        <v>107</v>
      </c>
      <c r="C41" s="19"/>
      <c r="D41" s="19" t="s">
        <v>366</v>
      </c>
      <c r="E41" s="19" t="s">
        <v>267</v>
      </c>
      <c r="F41" s="19" t="s">
        <v>357</v>
      </c>
      <c r="G41" s="19"/>
      <c r="H41" s="19" t="s">
        <v>367</v>
      </c>
      <c r="I41" s="53">
        <v>160</v>
      </c>
      <c r="J41" s="23" t="s">
        <v>359</v>
      </c>
      <c r="K41" s="169"/>
      <c r="L41" s="88">
        <v>0</v>
      </c>
      <c r="M41" s="177" t="s">
        <v>360</v>
      </c>
      <c r="N41" s="175">
        <f t="shared" si="1"/>
        <v>160</v>
      </c>
      <c r="O41" s="19"/>
    </row>
    <row r="42" spans="1:15" s="18" customFormat="1" ht="15.5" x14ac:dyDescent="0.35">
      <c r="A42" s="21" t="s">
        <v>371</v>
      </c>
      <c r="B42" s="24" t="s">
        <v>107</v>
      </c>
      <c r="C42" s="21"/>
      <c r="D42" s="21" t="s">
        <v>372</v>
      </c>
      <c r="E42" s="21" t="s">
        <v>267</v>
      </c>
      <c r="F42" s="21" t="s">
        <v>364</v>
      </c>
      <c r="G42" s="21"/>
      <c r="H42" s="21" t="s">
        <v>358</v>
      </c>
      <c r="I42" s="37">
        <v>361</v>
      </c>
      <c r="J42" s="23" t="s">
        <v>359</v>
      </c>
      <c r="K42" s="171"/>
      <c r="L42" s="88">
        <v>84</v>
      </c>
      <c r="M42" s="177" t="s">
        <v>360</v>
      </c>
      <c r="N42" s="175">
        <f t="shared" si="1"/>
        <v>445</v>
      </c>
      <c r="O42" s="21" t="s">
        <v>373</v>
      </c>
    </row>
    <row r="43" spans="1:15" ht="15.5" x14ac:dyDescent="0.35">
      <c r="A43" s="19" t="s">
        <v>383</v>
      </c>
      <c r="B43" s="24" t="s">
        <v>107</v>
      </c>
      <c r="C43" s="19"/>
      <c r="D43" s="19" t="s">
        <v>384</v>
      </c>
      <c r="E43" s="19" t="s">
        <v>267</v>
      </c>
      <c r="F43" s="19" t="s">
        <v>370</v>
      </c>
      <c r="G43" s="19"/>
      <c r="H43" s="19" t="s">
        <v>367</v>
      </c>
      <c r="I43" s="53">
        <v>232</v>
      </c>
      <c r="J43" s="23" t="s">
        <v>359</v>
      </c>
      <c r="K43" s="169"/>
      <c r="L43" s="88">
        <v>552</v>
      </c>
      <c r="M43" s="177" t="s">
        <v>360</v>
      </c>
      <c r="N43" s="175">
        <f t="shared" si="1"/>
        <v>784</v>
      </c>
      <c r="O43" s="19" t="s">
        <v>385</v>
      </c>
    </row>
    <row r="44" spans="1:15" ht="15.5" x14ac:dyDescent="0.35">
      <c r="A44" s="21" t="s">
        <v>386</v>
      </c>
      <c r="B44" s="24" t="s">
        <v>107</v>
      </c>
      <c r="C44" s="21"/>
      <c r="D44" s="19" t="s">
        <v>387</v>
      </c>
      <c r="E44" s="19" t="s">
        <v>267</v>
      </c>
      <c r="F44" s="19" t="s">
        <v>370</v>
      </c>
      <c r="G44" s="19"/>
      <c r="H44" s="19" t="s">
        <v>367</v>
      </c>
      <c r="I44" s="53">
        <v>750</v>
      </c>
      <c r="J44" s="23" t="s">
        <v>359</v>
      </c>
      <c r="K44" s="169"/>
      <c r="L44" s="88">
        <v>0</v>
      </c>
      <c r="M44" s="177" t="s">
        <v>360</v>
      </c>
      <c r="N44" s="175">
        <f t="shared" si="1"/>
        <v>750</v>
      </c>
      <c r="O44" s="52"/>
    </row>
    <row r="45" spans="1:15" ht="15.5" x14ac:dyDescent="0.35">
      <c r="A45" s="19" t="s">
        <v>377</v>
      </c>
      <c r="B45" s="24" t="s">
        <v>107</v>
      </c>
      <c r="C45" s="19"/>
      <c r="D45" s="19" t="s">
        <v>378</v>
      </c>
      <c r="E45" s="19" t="s">
        <v>267</v>
      </c>
      <c r="F45" s="19" t="s">
        <v>364</v>
      </c>
      <c r="G45" s="19"/>
      <c r="H45" s="19" t="s">
        <v>358</v>
      </c>
      <c r="I45" s="53">
        <v>265</v>
      </c>
      <c r="J45" s="23" t="s">
        <v>359</v>
      </c>
      <c r="K45" s="169"/>
      <c r="L45" s="177">
        <v>36</v>
      </c>
      <c r="M45" s="177" t="s">
        <v>360</v>
      </c>
      <c r="N45" s="175">
        <f t="shared" si="1"/>
        <v>301</v>
      </c>
      <c r="O45" s="19" t="s">
        <v>379</v>
      </c>
    </row>
    <row r="46" spans="1:15" s="18" customFormat="1" ht="15.5" x14ac:dyDescent="0.35">
      <c r="A46" s="19" t="s">
        <v>380</v>
      </c>
      <c r="B46" s="24" t="s">
        <v>107</v>
      </c>
      <c r="C46" s="19"/>
      <c r="D46" s="166" t="s">
        <v>381</v>
      </c>
      <c r="E46" s="19" t="s">
        <v>267</v>
      </c>
      <c r="F46" s="19" t="s">
        <v>364</v>
      </c>
      <c r="G46" s="19"/>
      <c r="H46" s="19" t="s">
        <v>358</v>
      </c>
      <c r="I46" s="53">
        <v>300</v>
      </c>
      <c r="J46" s="23" t="s">
        <v>359</v>
      </c>
      <c r="K46" s="169"/>
      <c r="L46" s="92">
        <v>0</v>
      </c>
      <c r="M46" s="177" t="s">
        <v>360</v>
      </c>
      <c r="N46" s="175">
        <f t="shared" si="1"/>
        <v>300</v>
      </c>
      <c r="O46" s="64" t="s">
        <v>382</v>
      </c>
    </row>
    <row r="47" spans="1:15" ht="15" customHeight="1" x14ac:dyDescent="0.35">
      <c r="A47" s="22" t="s">
        <v>388</v>
      </c>
      <c r="B47" s="176" t="s">
        <v>107</v>
      </c>
      <c r="C47" s="22"/>
      <c r="D47" s="89" t="s">
        <v>389</v>
      </c>
      <c r="E47" s="89" t="s">
        <v>267</v>
      </c>
      <c r="F47" s="89" t="s">
        <v>370</v>
      </c>
      <c r="G47" s="61"/>
      <c r="H47" s="89" t="s">
        <v>367</v>
      </c>
      <c r="I47" s="86">
        <v>29</v>
      </c>
      <c r="J47" s="186" t="s">
        <v>359</v>
      </c>
      <c r="K47" s="86"/>
      <c r="L47" s="177">
        <v>256</v>
      </c>
      <c r="M47" s="177" t="s">
        <v>360</v>
      </c>
      <c r="N47" s="178">
        <f t="shared" si="1"/>
        <v>285</v>
      </c>
      <c r="O47" s="22" t="s">
        <v>3534</v>
      </c>
    </row>
    <row r="48" spans="1:15" ht="15" customHeight="1" x14ac:dyDescent="0.35">
      <c r="A48" s="22" t="s">
        <v>396</v>
      </c>
      <c r="B48" s="24" t="s">
        <v>107</v>
      </c>
      <c r="C48" s="21"/>
      <c r="D48" s="46" t="s">
        <v>397</v>
      </c>
      <c r="E48" s="21" t="s">
        <v>267</v>
      </c>
      <c r="F48" s="46" t="s">
        <v>398</v>
      </c>
      <c r="G48" s="59"/>
      <c r="H48" s="46" t="s">
        <v>399</v>
      </c>
      <c r="I48" s="109">
        <v>400</v>
      </c>
      <c r="J48" s="23" t="s">
        <v>359</v>
      </c>
      <c r="K48" s="170"/>
      <c r="L48" s="92">
        <v>0</v>
      </c>
      <c r="M48" s="177" t="s">
        <v>360</v>
      </c>
      <c r="N48" s="175">
        <f t="shared" si="1"/>
        <v>400</v>
      </c>
      <c r="O48" s="52"/>
    </row>
    <row r="49" spans="1:57" ht="15" customHeight="1" x14ac:dyDescent="0.35">
      <c r="A49" s="22" t="s">
        <v>400</v>
      </c>
      <c r="B49" s="24" t="s">
        <v>107</v>
      </c>
      <c r="C49" s="21"/>
      <c r="D49" s="46" t="s">
        <v>401</v>
      </c>
      <c r="E49" s="21" t="s">
        <v>267</v>
      </c>
      <c r="F49" s="46" t="s">
        <v>398</v>
      </c>
      <c r="G49" s="59"/>
      <c r="H49" s="46" t="s">
        <v>399</v>
      </c>
      <c r="I49" s="109">
        <v>400</v>
      </c>
      <c r="J49" s="23" t="s">
        <v>359</v>
      </c>
      <c r="K49" s="170"/>
      <c r="L49" s="92">
        <v>0</v>
      </c>
      <c r="M49" s="177" t="s">
        <v>360</v>
      </c>
      <c r="N49" s="175">
        <f t="shared" si="1"/>
        <v>400</v>
      </c>
      <c r="O49" s="52"/>
    </row>
    <row r="50" spans="1:57" ht="15" customHeight="1" x14ac:dyDescent="0.35">
      <c r="A50" s="22" t="s">
        <v>394</v>
      </c>
      <c r="B50" s="24" t="s">
        <v>107</v>
      </c>
      <c r="C50" s="21"/>
      <c r="D50" s="46" t="s">
        <v>395</v>
      </c>
      <c r="E50" s="21" t="s">
        <v>267</v>
      </c>
      <c r="F50" s="21" t="s">
        <v>392</v>
      </c>
      <c r="G50" s="59"/>
      <c r="H50" s="46" t="s">
        <v>393</v>
      </c>
      <c r="I50" s="109">
        <v>400</v>
      </c>
      <c r="J50" s="23" t="s">
        <v>359</v>
      </c>
      <c r="K50" s="170"/>
      <c r="L50" s="92">
        <v>0</v>
      </c>
      <c r="M50" s="177" t="s">
        <v>360</v>
      </c>
      <c r="N50" s="175">
        <f t="shared" si="1"/>
        <v>400</v>
      </c>
      <c r="O50" s="52"/>
    </row>
    <row r="51" spans="1:57" ht="15" customHeight="1" x14ac:dyDescent="0.35">
      <c r="A51" s="21" t="s">
        <v>390</v>
      </c>
      <c r="B51" s="24" t="s">
        <v>107</v>
      </c>
      <c r="C51" s="21"/>
      <c r="D51" s="46" t="s">
        <v>391</v>
      </c>
      <c r="E51" s="21" t="s">
        <v>267</v>
      </c>
      <c r="F51" s="46" t="s">
        <v>392</v>
      </c>
      <c r="G51" s="59"/>
      <c r="H51" s="46" t="s">
        <v>393</v>
      </c>
      <c r="I51" s="109">
        <v>336</v>
      </c>
      <c r="J51" s="23" t="s">
        <v>359</v>
      </c>
      <c r="K51" s="170"/>
      <c r="L51" s="92">
        <v>0</v>
      </c>
      <c r="M51" s="177" t="s">
        <v>360</v>
      </c>
      <c r="N51" s="175">
        <f t="shared" si="1"/>
        <v>336</v>
      </c>
      <c r="O51" s="52"/>
    </row>
    <row r="52" spans="1:57" ht="15" customHeight="1" x14ac:dyDescent="0.35">
      <c r="A52" s="19" t="s">
        <v>368</v>
      </c>
      <c r="B52" s="24" t="s">
        <v>107</v>
      </c>
      <c r="C52" s="21"/>
      <c r="D52" s="19" t="s">
        <v>369</v>
      </c>
      <c r="E52" s="19" t="s">
        <v>267</v>
      </c>
      <c r="F52" s="19" t="s">
        <v>370</v>
      </c>
      <c r="G52" s="61"/>
      <c r="H52" s="19" t="s">
        <v>358</v>
      </c>
      <c r="I52" s="53">
        <v>168</v>
      </c>
      <c r="J52" s="23" t="s">
        <v>359</v>
      </c>
      <c r="K52" s="169"/>
      <c r="L52" s="88">
        <v>144</v>
      </c>
      <c r="M52" s="177" t="s">
        <v>360</v>
      </c>
      <c r="N52" s="175">
        <f t="shared" si="1"/>
        <v>312</v>
      </c>
      <c r="O52" s="21" t="s">
        <v>3535</v>
      </c>
    </row>
    <row r="53" spans="1:57" ht="15" customHeight="1" x14ac:dyDescent="0.35">
      <c r="A53" s="21" t="s">
        <v>407</v>
      </c>
      <c r="B53" s="24" t="s">
        <v>107</v>
      </c>
      <c r="C53" s="21"/>
      <c r="D53" s="46" t="s">
        <v>408</v>
      </c>
      <c r="E53" s="21" t="s">
        <v>267</v>
      </c>
      <c r="F53" s="46" t="s">
        <v>398</v>
      </c>
      <c r="G53" s="59"/>
      <c r="H53" s="46" t="s">
        <v>399</v>
      </c>
      <c r="I53" s="109">
        <v>0</v>
      </c>
      <c r="J53" s="23" t="s">
        <v>359</v>
      </c>
      <c r="K53" s="170"/>
      <c r="L53" s="92">
        <v>0</v>
      </c>
      <c r="M53" s="177" t="s">
        <v>360</v>
      </c>
      <c r="N53" s="175">
        <f t="shared" si="1"/>
        <v>0</v>
      </c>
      <c r="O53" s="52" t="s">
        <v>409</v>
      </c>
    </row>
    <row r="54" spans="1:57" ht="15" customHeight="1" x14ac:dyDescent="0.35">
      <c r="A54" s="22" t="s">
        <v>405</v>
      </c>
      <c r="B54" s="24" t="s">
        <v>107</v>
      </c>
      <c r="C54" s="21"/>
      <c r="D54" s="46" t="s">
        <v>406</v>
      </c>
      <c r="E54" s="21" t="s">
        <v>267</v>
      </c>
      <c r="F54" s="46" t="s">
        <v>392</v>
      </c>
      <c r="G54" s="59"/>
      <c r="H54" s="46" t="s">
        <v>393</v>
      </c>
      <c r="I54" s="109">
        <v>400</v>
      </c>
      <c r="J54" s="23" t="s">
        <v>359</v>
      </c>
      <c r="K54" s="170"/>
      <c r="L54" s="92">
        <v>0</v>
      </c>
      <c r="M54" s="177" t="s">
        <v>360</v>
      </c>
      <c r="N54" s="175">
        <f t="shared" si="1"/>
        <v>400</v>
      </c>
      <c r="O54" s="52"/>
    </row>
    <row r="55" spans="1:57" ht="15" customHeight="1" x14ac:dyDescent="0.35">
      <c r="A55" s="22" t="s">
        <v>402</v>
      </c>
      <c r="B55" s="24" t="s">
        <v>107</v>
      </c>
      <c r="C55" s="21"/>
      <c r="D55" s="46" t="s">
        <v>403</v>
      </c>
      <c r="E55" s="21" t="s">
        <v>267</v>
      </c>
      <c r="F55" s="46" t="s">
        <v>392</v>
      </c>
      <c r="G55" s="59"/>
      <c r="H55" s="46" t="s">
        <v>393</v>
      </c>
      <c r="I55" s="109">
        <v>0</v>
      </c>
      <c r="J55" s="23" t="s">
        <v>359</v>
      </c>
      <c r="K55" s="170"/>
      <c r="L55" s="92">
        <v>0</v>
      </c>
      <c r="M55" s="177" t="s">
        <v>360</v>
      </c>
      <c r="N55" s="175">
        <f t="shared" si="1"/>
        <v>0</v>
      </c>
      <c r="O55" s="52" t="s">
        <v>404</v>
      </c>
    </row>
    <row r="56" spans="1:57" s="18" customFormat="1" ht="15.5" x14ac:dyDescent="0.35">
      <c r="A56" s="21" t="s">
        <v>685</v>
      </c>
      <c r="B56" s="79" t="s">
        <v>209</v>
      </c>
      <c r="C56" s="21" t="s">
        <v>686</v>
      </c>
      <c r="D56" s="21" t="s">
        <v>223</v>
      </c>
      <c r="E56" s="82" t="s">
        <v>647</v>
      </c>
      <c r="F56" s="21" t="s">
        <v>687</v>
      </c>
      <c r="G56" s="21"/>
      <c r="H56" s="21" t="s">
        <v>688</v>
      </c>
      <c r="I56" s="37">
        <v>500</v>
      </c>
      <c r="J56" s="23" t="s">
        <v>689</v>
      </c>
      <c r="K56" s="171"/>
      <c r="L56" s="88">
        <v>40</v>
      </c>
      <c r="M56" s="177" t="s">
        <v>690</v>
      </c>
      <c r="N56" s="175">
        <f t="shared" si="1"/>
        <v>540</v>
      </c>
      <c r="O56" s="236" t="s">
        <v>691</v>
      </c>
    </row>
    <row r="57" spans="1:57" ht="15" customHeight="1" x14ac:dyDescent="0.35">
      <c r="A57" s="21" t="s">
        <v>692</v>
      </c>
      <c r="B57" s="79" t="s">
        <v>209</v>
      </c>
      <c r="C57" s="21" t="s">
        <v>693</v>
      </c>
      <c r="D57" s="21" t="s">
        <v>694</v>
      </c>
      <c r="E57" s="83" t="s">
        <v>647</v>
      </c>
      <c r="F57" s="21" t="s">
        <v>695</v>
      </c>
      <c r="G57" s="59"/>
      <c r="H57" s="21" t="s">
        <v>688</v>
      </c>
      <c r="I57" s="37">
        <v>200</v>
      </c>
      <c r="J57" s="23" t="s">
        <v>689</v>
      </c>
      <c r="K57" s="171"/>
      <c r="L57" s="88">
        <v>505</v>
      </c>
      <c r="M57" s="177" t="s">
        <v>690</v>
      </c>
      <c r="N57" s="175">
        <f t="shared" si="1"/>
        <v>705</v>
      </c>
      <c r="O57" s="236" t="s">
        <v>696</v>
      </c>
    </row>
    <row r="58" spans="1:57" ht="15.5" x14ac:dyDescent="0.35">
      <c r="A58" s="21" t="s">
        <v>697</v>
      </c>
      <c r="B58" s="79" t="s">
        <v>209</v>
      </c>
      <c r="C58" s="21" t="s">
        <v>698</v>
      </c>
      <c r="D58" s="21" t="s">
        <v>699</v>
      </c>
      <c r="E58" s="83" t="s">
        <v>647</v>
      </c>
      <c r="F58" s="21" t="s">
        <v>700</v>
      </c>
      <c r="G58" s="21"/>
      <c r="H58" s="21" t="s">
        <v>688</v>
      </c>
      <c r="I58" s="37">
        <v>310</v>
      </c>
      <c r="J58" s="23" t="s">
        <v>689</v>
      </c>
      <c r="K58" s="171"/>
      <c r="L58" s="88">
        <v>0</v>
      </c>
      <c r="M58" s="177" t="s">
        <v>690</v>
      </c>
      <c r="N58" s="175">
        <f t="shared" si="1"/>
        <v>310</v>
      </c>
      <c r="O58" s="236"/>
    </row>
    <row r="59" spans="1:57" ht="15.5" x14ac:dyDescent="0.35">
      <c r="A59" s="21" t="s">
        <v>705</v>
      </c>
      <c r="B59" s="79" t="s">
        <v>209</v>
      </c>
      <c r="C59" s="21" t="s">
        <v>706</v>
      </c>
      <c r="D59" s="21" t="s">
        <v>707</v>
      </c>
      <c r="E59" s="83" t="s">
        <v>647</v>
      </c>
      <c r="F59" s="21" t="s">
        <v>708</v>
      </c>
      <c r="G59" s="21"/>
      <c r="H59" s="21" t="s">
        <v>688</v>
      </c>
      <c r="I59" s="37">
        <v>60</v>
      </c>
      <c r="J59" s="23" t="s">
        <v>689</v>
      </c>
      <c r="K59" s="171"/>
      <c r="L59" s="88">
        <v>41</v>
      </c>
      <c r="M59" s="177" t="s">
        <v>690</v>
      </c>
      <c r="N59" s="175">
        <f t="shared" si="1"/>
        <v>101</v>
      </c>
      <c r="O59" s="236"/>
    </row>
    <row r="60" spans="1:57" ht="15.5" x14ac:dyDescent="0.35">
      <c r="A60" s="21" t="s">
        <v>709</v>
      </c>
      <c r="B60" s="79" t="s">
        <v>209</v>
      </c>
      <c r="C60" s="21" t="s">
        <v>710</v>
      </c>
      <c r="D60" s="21" t="s">
        <v>711</v>
      </c>
      <c r="E60" s="83" t="s">
        <v>647</v>
      </c>
      <c r="F60" s="21" t="s">
        <v>712</v>
      </c>
      <c r="G60" s="21"/>
      <c r="H60" s="21" t="s">
        <v>688</v>
      </c>
      <c r="I60" s="37">
        <v>20</v>
      </c>
      <c r="J60" s="23" t="s">
        <v>689</v>
      </c>
      <c r="K60" s="171"/>
      <c r="L60" s="88">
        <v>0</v>
      </c>
      <c r="M60" s="177" t="s">
        <v>690</v>
      </c>
      <c r="N60" s="175">
        <f t="shared" si="1"/>
        <v>20</v>
      </c>
      <c r="O60" s="236"/>
    </row>
    <row r="61" spans="1:57" ht="15.5" x14ac:dyDescent="0.35">
      <c r="A61" s="21" t="s">
        <v>723</v>
      </c>
      <c r="B61" s="79" t="s">
        <v>209</v>
      </c>
      <c r="C61" s="21" t="s">
        <v>724</v>
      </c>
      <c r="D61" s="21" t="s">
        <v>213</v>
      </c>
      <c r="E61" s="236" t="s">
        <v>339</v>
      </c>
      <c r="F61" s="21" t="s">
        <v>725</v>
      </c>
      <c r="G61" s="21"/>
      <c r="H61" s="21" t="s">
        <v>688</v>
      </c>
      <c r="I61" s="37">
        <v>378</v>
      </c>
      <c r="J61" s="23" t="s">
        <v>689</v>
      </c>
      <c r="K61" s="171"/>
      <c r="L61" s="177">
        <v>332</v>
      </c>
      <c r="M61" s="177" t="s">
        <v>690</v>
      </c>
      <c r="N61" s="175">
        <f t="shared" si="1"/>
        <v>710</v>
      </c>
      <c r="O61" s="83" t="s">
        <v>726</v>
      </c>
    </row>
    <row r="62" spans="1:57" ht="15.5" x14ac:dyDescent="0.35">
      <c r="A62" s="21" t="s">
        <v>723</v>
      </c>
      <c r="B62" s="79" t="s">
        <v>209</v>
      </c>
      <c r="C62" s="21" t="s">
        <v>724</v>
      </c>
      <c r="D62" s="21" t="s">
        <v>727</v>
      </c>
      <c r="E62" s="236" t="s">
        <v>339</v>
      </c>
      <c r="F62" s="21" t="s">
        <v>728</v>
      </c>
      <c r="G62" s="21"/>
      <c r="H62" s="21" t="s">
        <v>688</v>
      </c>
      <c r="I62" s="37">
        <v>35</v>
      </c>
      <c r="J62" s="23" t="s">
        <v>729</v>
      </c>
      <c r="K62" s="171"/>
      <c r="L62" s="177">
        <v>0</v>
      </c>
      <c r="M62" s="177" t="s">
        <v>690</v>
      </c>
      <c r="N62" s="175">
        <f t="shared" si="1"/>
        <v>35</v>
      </c>
      <c r="O62" s="236"/>
    </row>
    <row r="63" spans="1:57" s="58" customFormat="1" ht="15.5" x14ac:dyDescent="0.35">
      <c r="A63" s="21" t="s">
        <v>723</v>
      </c>
      <c r="B63" s="79" t="s">
        <v>209</v>
      </c>
      <c r="C63" s="21" t="s">
        <v>724</v>
      </c>
      <c r="D63" s="21" t="s">
        <v>730</v>
      </c>
      <c r="E63" s="236" t="s">
        <v>339</v>
      </c>
      <c r="F63" s="21" t="s">
        <v>725</v>
      </c>
      <c r="G63" s="21"/>
      <c r="H63" s="21" t="s">
        <v>688</v>
      </c>
      <c r="I63" s="37">
        <v>0</v>
      </c>
      <c r="J63" s="23" t="s">
        <v>729</v>
      </c>
      <c r="K63" s="171"/>
      <c r="L63" s="88">
        <v>339</v>
      </c>
      <c r="M63" s="177" t="s">
        <v>690</v>
      </c>
      <c r="N63" s="175">
        <f t="shared" si="1"/>
        <v>339</v>
      </c>
      <c r="O63" s="236" t="s">
        <v>731</v>
      </c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s="18" customFormat="1" ht="68" x14ac:dyDescent="0.35">
      <c r="A64" s="21" t="s">
        <v>732</v>
      </c>
      <c r="B64" s="79" t="s">
        <v>209</v>
      </c>
      <c r="C64" s="21" t="s">
        <v>733</v>
      </c>
      <c r="D64" s="21" t="s">
        <v>734</v>
      </c>
      <c r="E64" s="236" t="s">
        <v>339</v>
      </c>
      <c r="F64" s="21" t="s">
        <v>735</v>
      </c>
      <c r="G64" s="21"/>
      <c r="H64" s="21" t="s">
        <v>688</v>
      </c>
      <c r="I64" s="87">
        <v>42</v>
      </c>
      <c r="J64" s="23" t="s">
        <v>729</v>
      </c>
      <c r="K64" s="171"/>
      <c r="L64" s="238">
        <v>135</v>
      </c>
      <c r="M64" s="239" t="s">
        <v>736</v>
      </c>
      <c r="N64" s="175">
        <f t="shared" si="1"/>
        <v>177</v>
      </c>
      <c r="O64" s="236" t="s">
        <v>3533</v>
      </c>
    </row>
    <row r="65" spans="1:57" ht="15.5" x14ac:dyDescent="0.35">
      <c r="A65" s="21" t="s">
        <v>732</v>
      </c>
      <c r="B65" s="79" t="s">
        <v>209</v>
      </c>
      <c r="C65" s="21" t="s">
        <v>733</v>
      </c>
      <c r="D65" s="244" t="s">
        <v>737</v>
      </c>
      <c r="E65" s="236" t="s">
        <v>339</v>
      </c>
      <c r="F65" s="21" t="s">
        <v>738</v>
      </c>
      <c r="G65" s="21"/>
      <c r="H65" s="21" t="s">
        <v>688</v>
      </c>
      <c r="I65" s="87">
        <v>0</v>
      </c>
      <c r="J65" s="23" t="s">
        <v>729</v>
      </c>
      <c r="K65" s="171"/>
      <c r="L65" s="182">
        <v>0</v>
      </c>
      <c r="M65" s="177" t="s">
        <v>690</v>
      </c>
      <c r="N65" s="175">
        <f t="shared" si="1"/>
        <v>0</v>
      </c>
      <c r="O65" s="21" t="s">
        <v>739</v>
      </c>
    </row>
    <row r="66" spans="1:57" ht="15.5" x14ac:dyDescent="0.35">
      <c r="A66" s="21" t="s">
        <v>753</v>
      </c>
      <c r="B66" s="79" t="s">
        <v>209</v>
      </c>
      <c r="C66" s="21" t="s">
        <v>754</v>
      </c>
      <c r="D66" s="21" t="s">
        <v>755</v>
      </c>
      <c r="E66" s="236" t="s">
        <v>339</v>
      </c>
      <c r="F66" s="21" t="s">
        <v>756</v>
      </c>
      <c r="G66" s="21"/>
      <c r="H66" s="21" t="s">
        <v>688</v>
      </c>
      <c r="I66" s="37">
        <v>146</v>
      </c>
      <c r="J66" s="23" t="s">
        <v>757</v>
      </c>
      <c r="K66" s="171"/>
      <c r="L66" s="88">
        <v>10</v>
      </c>
      <c r="M66" s="177" t="s">
        <v>690</v>
      </c>
      <c r="N66" s="175">
        <f t="shared" ref="N66:N97" si="2">I66+L66+K66</f>
        <v>156</v>
      </c>
      <c r="O66" s="83" t="s">
        <v>758</v>
      </c>
    </row>
    <row r="67" spans="1:57" ht="15.5" x14ac:dyDescent="0.35">
      <c r="A67" s="21" t="s">
        <v>753</v>
      </c>
      <c r="B67" s="79" t="s">
        <v>209</v>
      </c>
      <c r="C67" s="21" t="s">
        <v>754</v>
      </c>
      <c r="D67" s="21" t="s">
        <v>759</v>
      </c>
      <c r="E67" s="236" t="s">
        <v>339</v>
      </c>
      <c r="F67" s="21" t="s">
        <v>756</v>
      </c>
      <c r="G67" s="21"/>
      <c r="H67" s="21" t="s">
        <v>688</v>
      </c>
      <c r="I67" s="37">
        <v>34</v>
      </c>
      <c r="J67" s="23" t="s">
        <v>757</v>
      </c>
      <c r="K67" s="171"/>
      <c r="L67" s="88">
        <v>0</v>
      </c>
      <c r="M67" s="177" t="s">
        <v>690</v>
      </c>
      <c r="N67" s="175">
        <f t="shared" si="2"/>
        <v>34</v>
      </c>
      <c r="O67" s="236" t="s">
        <v>760</v>
      </c>
    </row>
    <row r="68" spans="1:57" ht="15.5" x14ac:dyDescent="0.35">
      <c r="A68" s="21" t="s">
        <v>744</v>
      </c>
      <c r="B68" s="79" t="s">
        <v>209</v>
      </c>
      <c r="C68" s="21" t="s">
        <v>745</v>
      </c>
      <c r="D68" s="244" t="s">
        <v>746</v>
      </c>
      <c r="E68" s="236" t="s">
        <v>339</v>
      </c>
      <c r="F68" s="21" t="s">
        <v>747</v>
      </c>
      <c r="G68" s="21"/>
      <c r="H68" s="21" t="s">
        <v>688</v>
      </c>
      <c r="I68" s="37">
        <v>0</v>
      </c>
      <c r="J68" s="23" t="s">
        <v>729</v>
      </c>
      <c r="K68" s="171"/>
      <c r="L68" s="88">
        <v>0</v>
      </c>
      <c r="M68" s="177" t="s">
        <v>690</v>
      </c>
      <c r="N68" s="175">
        <f t="shared" si="2"/>
        <v>0</v>
      </c>
      <c r="O68" s="236"/>
    </row>
    <row r="69" spans="1:57" ht="15.5" x14ac:dyDescent="0.35">
      <c r="A69" s="21" t="s">
        <v>740</v>
      </c>
      <c r="B69" s="79" t="s">
        <v>209</v>
      </c>
      <c r="C69" s="21" t="s">
        <v>741</v>
      </c>
      <c r="D69" s="21" t="s">
        <v>742</v>
      </c>
      <c r="E69" s="236" t="s">
        <v>339</v>
      </c>
      <c r="F69" s="21" t="s">
        <v>743</v>
      </c>
      <c r="G69" s="21"/>
      <c r="H69" s="21" t="s">
        <v>688</v>
      </c>
      <c r="I69" s="87">
        <v>24</v>
      </c>
      <c r="J69" s="23" t="s">
        <v>729</v>
      </c>
      <c r="K69" s="171"/>
      <c r="L69" s="177">
        <v>105</v>
      </c>
      <c r="M69" s="177" t="s">
        <v>690</v>
      </c>
      <c r="N69" s="175">
        <f t="shared" si="2"/>
        <v>129</v>
      </c>
      <c r="O69" s="21" t="s">
        <v>3530</v>
      </c>
    </row>
    <row r="70" spans="1:57" ht="15.5" x14ac:dyDescent="0.35">
      <c r="A70" s="21" t="s">
        <v>761</v>
      </c>
      <c r="B70" s="79" t="s">
        <v>209</v>
      </c>
      <c r="C70" s="21" t="s">
        <v>762</v>
      </c>
      <c r="D70" s="21" t="s">
        <v>763</v>
      </c>
      <c r="E70" s="236" t="s">
        <v>339</v>
      </c>
      <c r="F70" s="21" t="s">
        <v>764</v>
      </c>
      <c r="G70" s="21"/>
      <c r="H70" s="21" t="s">
        <v>688</v>
      </c>
      <c r="I70" s="37">
        <v>19</v>
      </c>
      <c r="J70" s="23" t="s">
        <v>729</v>
      </c>
      <c r="K70" s="171"/>
      <c r="L70" s="88">
        <v>181</v>
      </c>
      <c r="M70" s="177" t="s">
        <v>690</v>
      </c>
      <c r="N70" s="175">
        <f t="shared" si="2"/>
        <v>200</v>
      </c>
      <c r="O70" s="236" t="s">
        <v>765</v>
      </c>
    </row>
    <row r="71" spans="1:57" s="58" customFormat="1" ht="15.5" x14ac:dyDescent="0.35">
      <c r="A71" s="21" t="s">
        <v>748</v>
      </c>
      <c r="B71" s="79" t="s">
        <v>209</v>
      </c>
      <c r="C71" s="21" t="s">
        <v>749</v>
      </c>
      <c r="D71" s="21" t="s">
        <v>750</v>
      </c>
      <c r="E71" s="236" t="s">
        <v>339</v>
      </c>
      <c r="F71" s="21" t="s">
        <v>751</v>
      </c>
      <c r="G71" s="21"/>
      <c r="H71" s="21" t="s">
        <v>688</v>
      </c>
      <c r="I71" s="37">
        <v>30</v>
      </c>
      <c r="J71" s="23" t="s">
        <v>729</v>
      </c>
      <c r="K71" s="171"/>
      <c r="L71" s="88">
        <v>0</v>
      </c>
      <c r="M71" s="177" t="s">
        <v>690</v>
      </c>
      <c r="N71" s="175">
        <f t="shared" si="2"/>
        <v>30</v>
      </c>
      <c r="O71" s="236" t="s">
        <v>752</v>
      </c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ht="15.5" x14ac:dyDescent="0.35">
      <c r="A72" s="21" t="s">
        <v>766</v>
      </c>
      <c r="B72" s="79" t="s">
        <v>209</v>
      </c>
      <c r="C72" s="21" t="s">
        <v>767</v>
      </c>
      <c r="D72" s="244" t="s">
        <v>768</v>
      </c>
      <c r="E72" s="236" t="s">
        <v>339</v>
      </c>
      <c r="F72" s="21" t="s">
        <v>769</v>
      </c>
      <c r="G72" s="21"/>
      <c r="H72" s="21" t="s">
        <v>688</v>
      </c>
      <c r="I72" s="37">
        <v>190</v>
      </c>
      <c r="J72" s="23" t="s">
        <v>757</v>
      </c>
      <c r="K72" s="171"/>
      <c r="L72" s="88">
        <v>0</v>
      </c>
      <c r="M72" s="177"/>
      <c r="N72" s="175">
        <f t="shared" si="2"/>
        <v>190</v>
      </c>
      <c r="O72" s="236" t="s">
        <v>770</v>
      </c>
    </row>
    <row r="73" spans="1:57" ht="15.5" x14ac:dyDescent="0.35">
      <c r="A73" s="21" t="s">
        <v>718</v>
      </c>
      <c r="B73" s="79" t="s">
        <v>209</v>
      </c>
      <c r="C73" s="21" t="s">
        <v>719</v>
      </c>
      <c r="D73" s="21" t="s">
        <v>720</v>
      </c>
      <c r="E73" s="236" t="s">
        <v>339</v>
      </c>
      <c r="F73" s="21" t="s">
        <v>721</v>
      </c>
      <c r="G73" s="21"/>
      <c r="H73" s="21" t="s">
        <v>688</v>
      </c>
      <c r="I73" s="37">
        <v>40</v>
      </c>
      <c r="J73" s="23" t="s">
        <v>689</v>
      </c>
      <c r="K73" s="171"/>
      <c r="L73" s="88">
        <v>13</v>
      </c>
      <c r="M73" s="177" t="s">
        <v>690</v>
      </c>
      <c r="N73" s="175">
        <f t="shared" si="2"/>
        <v>53</v>
      </c>
      <c r="O73" s="236" t="s">
        <v>722</v>
      </c>
    </row>
    <row r="74" spans="1:57" ht="15.5" x14ac:dyDescent="0.35">
      <c r="A74" s="21" t="s">
        <v>780</v>
      </c>
      <c r="B74" s="79" t="s">
        <v>209</v>
      </c>
      <c r="C74" s="21" t="s">
        <v>781</v>
      </c>
      <c r="D74" s="21" t="s">
        <v>782</v>
      </c>
      <c r="E74" s="236" t="s">
        <v>613</v>
      </c>
      <c r="F74" s="21" t="s">
        <v>783</v>
      </c>
      <c r="G74" s="21"/>
      <c r="H74" s="21" t="s">
        <v>688</v>
      </c>
      <c r="I74" s="37">
        <v>274</v>
      </c>
      <c r="J74" s="23" t="s">
        <v>729</v>
      </c>
      <c r="K74" s="171"/>
      <c r="L74" s="88">
        <v>69</v>
      </c>
      <c r="M74" s="177" t="s">
        <v>690</v>
      </c>
      <c r="N74" s="175">
        <f t="shared" si="2"/>
        <v>343</v>
      </c>
      <c r="O74" s="236" t="s">
        <v>784</v>
      </c>
    </row>
    <row r="75" spans="1:57" ht="15.5" x14ac:dyDescent="0.35">
      <c r="A75" s="21" t="s">
        <v>776</v>
      </c>
      <c r="B75" s="79" t="s">
        <v>209</v>
      </c>
      <c r="C75" s="21" t="s">
        <v>777</v>
      </c>
      <c r="D75" s="21" t="s">
        <v>778</v>
      </c>
      <c r="E75" s="236" t="s">
        <v>613</v>
      </c>
      <c r="F75" s="21" t="s">
        <v>779</v>
      </c>
      <c r="G75" s="21"/>
      <c r="H75" s="21" t="s">
        <v>688</v>
      </c>
      <c r="I75" s="37">
        <v>60</v>
      </c>
      <c r="J75" s="23" t="s">
        <v>729</v>
      </c>
      <c r="K75" s="171"/>
      <c r="L75" s="88">
        <v>0</v>
      </c>
      <c r="M75" s="177" t="s">
        <v>690</v>
      </c>
      <c r="N75" s="175">
        <f t="shared" si="2"/>
        <v>60</v>
      </c>
      <c r="O75" s="236"/>
    </row>
    <row r="76" spans="1:57" ht="15" customHeight="1" x14ac:dyDescent="0.35">
      <c r="A76" s="21" t="s">
        <v>771</v>
      </c>
      <c r="B76" s="79" t="s">
        <v>209</v>
      </c>
      <c r="C76" s="21" t="s">
        <v>772</v>
      </c>
      <c r="D76" s="244" t="s">
        <v>773</v>
      </c>
      <c r="E76" s="236" t="s">
        <v>613</v>
      </c>
      <c r="F76" s="21" t="s">
        <v>774</v>
      </c>
      <c r="G76" s="21"/>
      <c r="H76" s="21" t="s">
        <v>688</v>
      </c>
      <c r="I76" s="37">
        <v>42</v>
      </c>
      <c r="J76" s="23" t="s">
        <v>757</v>
      </c>
      <c r="K76" s="171"/>
      <c r="L76" s="88">
        <v>58</v>
      </c>
      <c r="M76" s="177" t="s">
        <v>690</v>
      </c>
      <c r="N76" s="175">
        <f t="shared" si="2"/>
        <v>100</v>
      </c>
      <c r="O76" s="21" t="s">
        <v>775</v>
      </c>
    </row>
    <row r="77" spans="1:57" ht="15" customHeight="1" x14ac:dyDescent="0.35">
      <c r="A77" s="21" t="s">
        <v>785</v>
      </c>
      <c r="B77" s="79" t="s">
        <v>209</v>
      </c>
      <c r="C77" s="21" t="s">
        <v>786</v>
      </c>
      <c r="D77" s="21" t="s">
        <v>787</v>
      </c>
      <c r="E77" s="236" t="s">
        <v>613</v>
      </c>
      <c r="F77" s="21" t="s">
        <v>788</v>
      </c>
      <c r="G77" s="21"/>
      <c r="H77" s="21" t="s">
        <v>688</v>
      </c>
      <c r="I77" s="37">
        <v>152</v>
      </c>
      <c r="J77" s="23" t="s">
        <v>729</v>
      </c>
      <c r="K77" s="171"/>
      <c r="L77" s="88">
        <v>30</v>
      </c>
      <c r="M77" s="177" t="s">
        <v>690</v>
      </c>
      <c r="N77" s="175">
        <f t="shared" si="2"/>
        <v>182</v>
      </c>
      <c r="O77" s="236" t="s">
        <v>3532</v>
      </c>
    </row>
    <row r="78" spans="1:57" ht="15.5" x14ac:dyDescent="0.35">
      <c r="A78" s="21" t="s">
        <v>713</v>
      </c>
      <c r="B78" s="79" t="s">
        <v>209</v>
      </c>
      <c r="C78" s="21" t="s">
        <v>714</v>
      </c>
      <c r="D78" s="21" t="s">
        <v>715</v>
      </c>
      <c r="E78" s="83" t="s">
        <v>647</v>
      </c>
      <c r="F78" s="21" t="s">
        <v>716</v>
      </c>
      <c r="G78" s="21"/>
      <c r="H78" s="21" t="s">
        <v>688</v>
      </c>
      <c r="I78" s="37">
        <v>855</v>
      </c>
      <c r="J78" s="23" t="s">
        <v>689</v>
      </c>
      <c r="K78" s="171"/>
      <c r="L78" s="88">
        <v>41</v>
      </c>
      <c r="M78" s="177" t="s">
        <v>690</v>
      </c>
      <c r="N78" s="175">
        <f t="shared" si="2"/>
        <v>896</v>
      </c>
      <c r="O78" s="236" t="s">
        <v>717</v>
      </c>
    </row>
    <row r="79" spans="1:57" ht="15.5" x14ac:dyDescent="0.35">
      <c r="A79" s="22" t="s">
        <v>701</v>
      </c>
      <c r="B79" s="79" t="s">
        <v>209</v>
      </c>
      <c r="C79" s="21" t="s">
        <v>702</v>
      </c>
      <c r="D79" s="21" t="s">
        <v>703</v>
      </c>
      <c r="E79" s="83" t="s">
        <v>647</v>
      </c>
      <c r="F79" s="21" t="s">
        <v>704</v>
      </c>
      <c r="G79" s="21"/>
      <c r="H79" s="21" t="s">
        <v>688</v>
      </c>
      <c r="I79" s="37">
        <v>10</v>
      </c>
      <c r="J79" s="23" t="s">
        <v>689</v>
      </c>
      <c r="K79" s="171"/>
      <c r="L79" s="88">
        <v>0</v>
      </c>
      <c r="M79" s="177" t="s">
        <v>690</v>
      </c>
      <c r="N79" s="175">
        <f t="shared" si="2"/>
        <v>10</v>
      </c>
      <c r="O79" s="23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</row>
    <row r="80" spans="1:57" ht="15.5" x14ac:dyDescent="0.35">
      <c r="A80" s="19" t="s">
        <v>525</v>
      </c>
      <c r="B80" s="26" t="s">
        <v>60</v>
      </c>
      <c r="C80" s="19" t="s">
        <v>526</v>
      </c>
      <c r="D80" s="19" t="s">
        <v>527</v>
      </c>
      <c r="E80" s="19" t="s">
        <v>528</v>
      </c>
      <c r="F80" s="19" t="s">
        <v>529</v>
      </c>
      <c r="G80" s="19"/>
      <c r="H80" s="19"/>
      <c r="I80" s="53">
        <v>70</v>
      </c>
      <c r="J80" s="213" t="s">
        <v>530</v>
      </c>
      <c r="K80" s="169"/>
      <c r="L80" s="91">
        <v>0</v>
      </c>
      <c r="M80" s="177" t="s">
        <v>360</v>
      </c>
      <c r="N80" s="175">
        <f t="shared" si="2"/>
        <v>70</v>
      </c>
      <c r="O80" s="192" t="s">
        <v>531</v>
      </c>
    </row>
    <row r="81" spans="1:57" ht="15" customHeight="1" x14ac:dyDescent="0.35">
      <c r="A81" s="21" t="s">
        <v>532</v>
      </c>
      <c r="B81" s="26" t="s">
        <v>60</v>
      </c>
      <c r="C81" s="19" t="s">
        <v>526</v>
      </c>
      <c r="D81" s="21" t="s">
        <v>320</v>
      </c>
      <c r="E81" s="21" t="s">
        <v>528</v>
      </c>
      <c r="F81" s="21" t="s">
        <v>533</v>
      </c>
      <c r="G81" s="21"/>
      <c r="H81" s="21"/>
      <c r="I81" s="37">
        <v>89</v>
      </c>
      <c r="J81" s="23" t="s">
        <v>530</v>
      </c>
      <c r="K81" s="171"/>
      <c r="L81" s="88">
        <v>12</v>
      </c>
      <c r="M81" s="177" t="s">
        <v>360</v>
      </c>
      <c r="N81" s="175">
        <f t="shared" si="2"/>
        <v>101</v>
      </c>
      <c r="O81" s="52" t="s">
        <v>534</v>
      </c>
    </row>
    <row r="82" spans="1:57" s="18" customFormat="1" ht="15.5" x14ac:dyDescent="0.35">
      <c r="A82" s="21" t="s">
        <v>535</v>
      </c>
      <c r="B82" s="26" t="s">
        <v>60</v>
      </c>
      <c r="C82" s="21"/>
      <c r="D82" s="19" t="s">
        <v>536</v>
      </c>
      <c r="E82" s="19" t="s">
        <v>528</v>
      </c>
      <c r="F82" s="19" t="s">
        <v>537</v>
      </c>
      <c r="G82" s="19"/>
      <c r="H82" s="19"/>
      <c r="I82" s="53">
        <v>6</v>
      </c>
      <c r="J82" s="23" t="s">
        <v>530</v>
      </c>
      <c r="K82" s="169"/>
      <c r="L82" s="88">
        <v>0</v>
      </c>
      <c r="M82" s="177" t="s">
        <v>360</v>
      </c>
      <c r="N82" s="175">
        <f t="shared" si="2"/>
        <v>6</v>
      </c>
      <c r="O82" s="21"/>
    </row>
    <row r="83" spans="1:57" ht="15.5" x14ac:dyDescent="0.35">
      <c r="A83" s="21" t="s">
        <v>538</v>
      </c>
      <c r="B83" s="26" t="s">
        <v>60</v>
      </c>
      <c r="C83" s="21"/>
      <c r="D83" s="27" t="s">
        <v>539</v>
      </c>
      <c r="E83" s="19" t="s">
        <v>528</v>
      </c>
      <c r="F83" s="27" t="s">
        <v>540</v>
      </c>
      <c r="G83" s="27"/>
      <c r="H83" s="27"/>
      <c r="I83" s="85">
        <v>560</v>
      </c>
      <c r="J83" s="23" t="s">
        <v>530</v>
      </c>
      <c r="K83" s="173"/>
      <c r="L83" s="88">
        <v>0</v>
      </c>
      <c r="M83" s="177" t="s">
        <v>360</v>
      </c>
      <c r="N83" s="175">
        <f t="shared" si="2"/>
        <v>560</v>
      </c>
      <c r="O83" s="2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</row>
    <row r="84" spans="1:57" ht="15.5" x14ac:dyDescent="0.35">
      <c r="A84" s="21" t="s">
        <v>541</v>
      </c>
      <c r="B84" s="26" t="s">
        <v>60</v>
      </c>
      <c r="C84" s="21"/>
      <c r="D84" s="27" t="s">
        <v>542</v>
      </c>
      <c r="E84" s="21" t="s">
        <v>528</v>
      </c>
      <c r="F84" s="27" t="s">
        <v>543</v>
      </c>
      <c r="G84" s="27"/>
      <c r="H84" s="27"/>
      <c r="I84" s="85">
        <v>0</v>
      </c>
      <c r="J84" s="23" t="s">
        <v>418</v>
      </c>
      <c r="K84" s="173"/>
      <c r="L84" s="88">
        <v>0</v>
      </c>
      <c r="M84" s="177" t="s">
        <v>360</v>
      </c>
      <c r="N84" s="175">
        <f t="shared" si="2"/>
        <v>0</v>
      </c>
      <c r="O84" s="63" t="s">
        <v>544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</row>
    <row r="85" spans="1:57" ht="15.5" x14ac:dyDescent="0.35">
      <c r="A85" s="21" t="s">
        <v>545</v>
      </c>
      <c r="B85" s="26" t="s">
        <v>60</v>
      </c>
      <c r="C85" s="21" t="s">
        <v>546</v>
      </c>
      <c r="D85" s="19" t="s">
        <v>547</v>
      </c>
      <c r="E85" s="21" t="s">
        <v>528</v>
      </c>
      <c r="F85" s="19" t="s">
        <v>548</v>
      </c>
      <c r="G85" s="19"/>
      <c r="H85" s="19"/>
      <c r="I85" s="53">
        <v>67</v>
      </c>
      <c r="J85" s="23" t="s">
        <v>530</v>
      </c>
      <c r="K85" s="169"/>
      <c r="L85" s="88">
        <v>14</v>
      </c>
      <c r="M85" s="177" t="s">
        <v>360</v>
      </c>
      <c r="N85" s="175">
        <f t="shared" si="2"/>
        <v>81</v>
      </c>
      <c r="O85" s="22" t="s">
        <v>549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</row>
    <row r="86" spans="1:57" ht="15.5" x14ac:dyDescent="0.35">
      <c r="A86" s="19" t="s">
        <v>437</v>
      </c>
      <c r="B86" s="26" t="s">
        <v>60</v>
      </c>
      <c r="C86" s="21"/>
      <c r="D86" s="21" t="s">
        <v>620</v>
      </c>
      <c r="E86" s="21" t="s">
        <v>307</v>
      </c>
      <c r="F86" s="59" t="s">
        <v>621</v>
      </c>
      <c r="G86" s="21"/>
      <c r="H86" s="21"/>
      <c r="I86" s="85">
        <v>40</v>
      </c>
      <c r="J86" s="23" t="s">
        <v>622</v>
      </c>
      <c r="K86" s="187"/>
      <c r="L86" s="88">
        <v>0</v>
      </c>
      <c r="M86" s="177" t="s">
        <v>623</v>
      </c>
      <c r="N86" s="175">
        <f t="shared" si="2"/>
        <v>40</v>
      </c>
      <c r="O86" s="19" t="s">
        <v>624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</row>
    <row r="87" spans="1:57" ht="15" customHeight="1" x14ac:dyDescent="0.35">
      <c r="A87" s="19" t="s">
        <v>437</v>
      </c>
      <c r="B87" s="26" t="s">
        <v>60</v>
      </c>
      <c r="C87" s="21"/>
      <c r="D87" s="21" t="s">
        <v>625</v>
      </c>
      <c r="E87" s="21" t="s">
        <v>307</v>
      </c>
      <c r="F87" s="21" t="s">
        <v>626</v>
      </c>
      <c r="G87" s="21"/>
      <c r="H87" s="21"/>
      <c r="I87" s="85">
        <v>123</v>
      </c>
      <c r="J87" s="23" t="s">
        <v>622</v>
      </c>
      <c r="K87" s="187"/>
      <c r="L87" s="88">
        <v>0</v>
      </c>
      <c r="M87" s="177" t="s">
        <v>623</v>
      </c>
      <c r="N87" s="175">
        <f t="shared" si="2"/>
        <v>123</v>
      </c>
      <c r="O87" s="19" t="s">
        <v>627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</row>
    <row r="88" spans="1:57" ht="15.5" x14ac:dyDescent="0.35">
      <c r="A88" s="19" t="s">
        <v>437</v>
      </c>
      <c r="B88" s="26" t="s">
        <v>60</v>
      </c>
      <c r="C88" s="21"/>
      <c r="D88" s="21" t="s">
        <v>333</v>
      </c>
      <c r="E88" s="21" t="s">
        <v>307</v>
      </c>
      <c r="F88" s="21" t="s">
        <v>626</v>
      </c>
      <c r="G88" s="21">
        <v>4</v>
      </c>
      <c r="H88" s="21"/>
      <c r="I88" s="85">
        <v>34</v>
      </c>
      <c r="J88" s="23" t="s">
        <v>622</v>
      </c>
      <c r="K88" s="187"/>
      <c r="L88" s="88">
        <v>44</v>
      </c>
      <c r="M88" s="177" t="s">
        <v>623</v>
      </c>
      <c r="N88" s="175">
        <f t="shared" si="2"/>
        <v>78</v>
      </c>
      <c r="O88" s="19" t="s">
        <v>628</v>
      </c>
    </row>
    <row r="89" spans="1:57" ht="15.5" x14ac:dyDescent="0.35">
      <c r="A89" s="19" t="s">
        <v>437</v>
      </c>
      <c r="B89" s="26" t="s">
        <v>60</v>
      </c>
      <c r="C89" s="21"/>
      <c r="D89" s="21" t="s">
        <v>629</v>
      </c>
      <c r="E89" s="21" t="s">
        <v>307</v>
      </c>
      <c r="F89" s="21" t="s">
        <v>630</v>
      </c>
      <c r="G89" s="21"/>
      <c r="H89" s="21"/>
      <c r="I89" s="85">
        <v>119</v>
      </c>
      <c r="J89" s="23" t="s">
        <v>622</v>
      </c>
      <c r="K89" s="187"/>
      <c r="L89" s="88">
        <v>0</v>
      </c>
      <c r="M89" s="177" t="s">
        <v>623</v>
      </c>
      <c r="N89" s="175">
        <f t="shared" si="2"/>
        <v>119</v>
      </c>
      <c r="O89" s="19" t="s">
        <v>631</v>
      </c>
    </row>
    <row r="90" spans="1:57" ht="15" customHeight="1" x14ac:dyDescent="0.35">
      <c r="A90" s="59" t="s">
        <v>437</v>
      </c>
      <c r="B90" s="26" t="s">
        <v>60</v>
      </c>
      <c r="C90" s="59"/>
      <c r="D90" s="21" t="s">
        <v>632</v>
      </c>
      <c r="E90" s="21" t="s">
        <v>307</v>
      </c>
      <c r="F90" s="21" t="s">
        <v>633</v>
      </c>
      <c r="G90" s="59"/>
      <c r="H90" s="21"/>
      <c r="I90" s="85">
        <v>10</v>
      </c>
      <c r="J90" s="23" t="s">
        <v>455</v>
      </c>
      <c r="K90" s="187"/>
      <c r="L90" s="88">
        <v>0</v>
      </c>
      <c r="M90" s="177" t="s">
        <v>623</v>
      </c>
      <c r="N90" s="175">
        <f t="shared" si="2"/>
        <v>10</v>
      </c>
      <c r="O90" s="254" t="s">
        <v>634</v>
      </c>
    </row>
    <row r="91" spans="1:57" ht="15.5" x14ac:dyDescent="0.35">
      <c r="A91" s="21" t="s">
        <v>585</v>
      </c>
      <c r="B91" s="26" t="s">
        <v>60</v>
      </c>
      <c r="C91" s="21"/>
      <c r="D91" s="19" t="s">
        <v>278</v>
      </c>
      <c r="E91" s="19" t="s">
        <v>264</v>
      </c>
      <c r="F91" s="19" t="s">
        <v>586</v>
      </c>
      <c r="G91" s="19"/>
      <c r="H91" s="19"/>
      <c r="I91" s="53">
        <v>72</v>
      </c>
      <c r="J91" s="29" t="s">
        <v>422</v>
      </c>
      <c r="K91" s="169"/>
      <c r="L91" s="88">
        <v>657</v>
      </c>
      <c r="M91" s="177" t="s">
        <v>360</v>
      </c>
      <c r="N91" s="175">
        <f t="shared" si="2"/>
        <v>729</v>
      </c>
      <c r="O91" s="21" t="s">
        <v>3529</v>
      </c>
    </row>
    <row r="92" spans="1:57" ht="15.5" x14ac:dyDescent="0.35">
      <c r="A92" s="21" t="s">
        <v>587</v>
      </c>
      <c r="B92" s="26" t="s">
        <v>60</v>
      </c>
      <c r="C92" s="21"/>
      <c r="D92" s="19" t="s">
        <v>3540</v>
      </c>
      <c r="E92" s="19" t="s">
        <v>264</v>
      </c>
      <c r="F92" s="19" t="s">
        <v>588</v>
      </c>
      <c r="G92" s="19"/>
      <c r="H92" s="19"/>
      <c r="I92" s="53">
        <v>90</v>
      </c>
      <c r="J92" s="29" t="s">
        <v>422</v>
      </c>
      <c r="K92" s="169"/>
      <c r="L92" s="88">
        <v>0</v>
      </c>
      <c r="M92" s="177" t="s">
        <v>360</v>
      </c>
      <c r="N92" s="175">
        <f t="shared" si="2"/>
        <v>90</v>
      </c>
      <c r="O92" s="21" t="s">
        <v>589</v>
      </c>
    </row>
    <row r="93" spans="1:57" ht="15" customHeight="1" x14ac:dyDescent="0.35">
      <c r="A93" s="21" t="s">
        <v>590</v>
      </c>
      <c r="B93" s="26" t="s">
        <v>60</v>
      </c>
      <c r="C93" s="21"/>
      <c r="D93" s="19" t="s">
        <v>1379</v>
      </c>
      <c r="E93" s="19" t="s">
        <v>264</v>
      </c>
      <c r="F93" s="19" t="s">
        <v>591</v>
      </c>
      <c r="G93" s="19"/>
      <c r="H93" s="19"/>
      <c r="I93" s="53">
        <v>20</v>
      </c>
      <c r="J93" s="29" t="s">
        <v>359</v>
      </c>
      <c r="K93" s="169"/>
      <c r="L93" s="177">
        <v>279</v>
      </c>
      <c r="M93" s="177" t="s">
        <v>360</v>
      </c>
      <c r="N93" s="175">
        <f t="shared" si="2"/>
        <v>299</v>
      </c>
      <c r="O93" s="21" t="s">
        <v>592</v>
      </c>
    </row>
    <row r="94" spans="1:57" ht="15" customHeight="1" x14ac:dyDescent="0.35">
      <c r="A94" s="21" t="s">
        <v>593</v>
      </c>
      <c r="B94" s="26" t="s">
        <v>60</v>
      </c>
      <c r="C94" s="21"/>
      <c r="D94" s="19" t="s">
        <v>594</v>
      </c>
      <c r="E94" s="19" t="s">
        <v>264</v>
      </c>
      <c r="F94" s="19" t="s">
        <v>595</v>
      </c>
      <c r="G94" s="19"/>
      <c r="H94" s="19"/>
      <c r="I94" s="53">
        <v>20</v>
      </c>
      <c r="J94" s="29" t="s">
        <v>422</v>
      </c>
      <c r="K94" s="169"/>
      <c r="L94" s="88">
        <v>54</v>
      </c>
      <c r="M94" s="177" t="s">
        <v>360</v>
      </c>
      <c r="N94" s="175">
        <f t="shared" si="2"/>
        <v>74</v>
      </c>
      <c r="O94" s="21" t="s">
        <v>596</v>
      </c>
    </row>
    <row r="95" spans="1:57" ht="15" customHeight="1" x14ac:dyDescent="0.35">
      <c r="A95" s="21" t="s">
        <v>597</v>
      </c>
      <c r="B95" s="26" t="s">
        <v>60</v>
      </c>
      <c r="C95" s="21"/>
      <c r="D95" s="46" t="s">
        <v>327</v>
      </c>
      <c r="E95" s="19" t="s">
        <v>264</v>
      </c>
      <c r="F95" s="21" t="s">
        <v>598</v>
      </c>
      <c r="G95" s="21">
        <v>90</v>
      </c>
      <c r="H95" s="21"/>
      <c r="I95" s="37">
        <v>27</v>
      </c>
      <c r="J95" s="29" t="s">
        <v>599</v>
      </c>
      <c r="K95" s="171"/>
      <c r="L95" s="177">
        <v>90</v>
      </c>
      <c r="M95" s="177" t="s">
        <v>360</v>
      </c>
      <c r="N95" s="175">
        <f t="shared" si="2"/>
        <v>117</v>
      </c>
      <c r="O95" s="21" t="s">
        <v>600</v>
      </c>
    </row>
    <row r="96" spans="1:57" ht="15.5" x14ac:dyDescent="0.35">
      <c r="A96" s="21" t="s">
        <v>603</v>
      </c>
      <c r="B96" s="26" t="s">
        <v>60</v>
      </c>
      <c r="C96" s="21"/>
      <c r="D96" s="21" t="s">
        <v>2829</v>
      </c>
      <c r="E96" s="21" t="s">
        <v>264</v>
      </c>
      <c r="F96" s="21" t="s">
        <v>604</v>
      </c>
      <c r="G96" s="21"/>
      <c r="H96" s="21"/>
      <c r="I96" s="37">
        <v>28</v>
      </c>
      <c r="J96" s="29" t="s">
        <v>605</v>
      </c>
      <c r="K96" s="171"/>
      <c r="L96" s="88">
        <v>72</v>
      </c>
      <c r="M96" s="177" t="s">
        <v>360</v>
      </c>
      <c r="N96" s="175">
        <f t="shared" si="2"/>
        <v>100</v>
      </c>
      <c r="O96" s="21" t="s">
        <v>606</v>
      </c>
    </row>
    <row r="97" spans="1:15" ht="15" customHeight="1" x14ac:dyDescent="0.35">
      <c r="A97" s="21" t="s">
        <v>607</v>
      </c>
      <c r="B97" s="26" t="s">
        <v>60</v>
      </c>
      <c r="C97" s="21"/>
      <c r="D97" s="19" t="s">
        <v>608</v>
      </c>
      <c r="E97" s="19" t="s">
        <v>264</v>
      </c>
      <c r="F97" s="19" t="s">
        <v>609</v>
      </c>
      <c r="G97" s="19"/>
      <c r="H97" s="19"/>
      <c r="I97" s="53">
        <v>244</v>
      </c>
      <c r="J97" s="29" t="s">
        <v>599</v>
      </c>
      <c r="K97" s="169"/>
      <c r="L97" s="88">
        <v>0</v>
      </c>
      <c r="M97" s="177" t="s">
        <v>360</v>
      </c>
      <c r="N97" s="175">
        <f t="shared" si="2"/>
        <v>244</v>
      </c>
      <c r="O97" s="21" t="s">
        <v>610</v>
      </c>
    </row>
    <row r="98" spans="1:15" ht="15" customHeight="1" x14ac:dyDescent="0.35">
      <c r="A98" s="21" t="s">
        <v>601</v>
      </c>
      <c r="B98" s="26" t="s">
        <v>60</v>
      </c>
      <c r="C98" s="21"/>
      <c r="D98" s="19" t="s">
        <v>2756</v>
      </c>
      <c r="E98" s="21" t="s">
        <v>264</v>
      </c>
      <c r="F98" s="19" t="s">
        <v>602</v>
      </c>
      <c r="G98" s="19"/>
      <c r="H98" s="19"/>
      <c r="I98" s="53">
        <v>86</v>
      </c>
      <c r="J98" s="29" t="s">
        <v>359</v>
      </c>
      <c r="K98" s="169"/>
      <c r="L98" s="177">
        <v>332</v>
      </c>
      <c r="M98" s="177" t="s">
        <v>360</v>
      </c>
      <c r="N98" s="175">
        <f t="shared" ref="N98:N126" si="3">I98+L98+K98</f>
        <v>418</v>
      </c>
      <c r="O98" s="19" t="s">
        <v>3525</v>
      </c>
    </row>
    <row r="99" spans="1:15" ht="15" customHeight="1" x14ac:dyDescent="0.35">
      <c r="A99" s="21" t="s">
        <v>555</v>
      </c>
      <c r="B99" s="26" t="s">
        <v>60</v>
      </c>
      <c r="C99" s="21"/>
      <c r="D99" s="19" t="s">
        <v>317</v>
      </c>
      <c r="E99" s="19" t="s">
        <v>290</v>
      </c>
      <c r="F99" s="19" t="s">
        <v>556</v>
      </c>
      <c r="G99" s="61"/>
      <c r="H99" s="19"/>
      <c r="I99" s="53">
        <v>88</v>
      </c>
      <c r="J99" s="23" t="s">
        <v>422</v>
      </c>
      <c r="K99" s="169"/>
      <c r="L99" s="88">
        <v>4</v>
      </c>
      <c r="M99" s="177" t="s">
        <v>360</v>
      </c>
      <c r="N99" s="175">
        <f t="shared" si="3"/>
        <v>92</v>
      </c>
      <c r="O99" s="21"/>
    </row>
    <row r="100" spans="1:15" ht="15" customHeight="1" x14ac:dyDescent="0.35">
      <c r="A100" s="21" t="s">
        <v>561</v>
      </c>
      <c r="B100" s="26" t="s">
        <v>60</v>
      </c>
      <c r="C100" s="21"/>
      <c r="D100" s="19" t="s">
        <v>562</v>
      </c>
      <c r="E100" s="19" t="s">
        <v>290</v>
      </c>
      <c r="F100" s="19" t="s">
        <v>563</v>
      </c>
      <c r="G100" s="61"/>
      <c r="H100" s="19"/>
      <c r="I100" s="53">
        <v>41</v>
      </c>
      <c r="J100" s="23" t="s">
        <v>422</v>
      </c>
      <c r="K100" s="169"/>
      <c r="L100" s="88">
        <v>2</v>
      </c>
      <c r="M100" s="177" t="s">
        <v>360</v>
      </c>
      <c r="N100" s="175">
        <f t="shared" si="3"/>
        <v>43</v>
      </c>
      <c r="O100" s="21" t="s">
        <v>564</v>
      </c>
    </row>
    <row r="101" spans="1:15" ht="15" customHeight="1" x14ac:dyDescent="0.35">
      <c r="A101" s="59" t="s">
        <v>565</v>
      </c>
      <c r="B101" s="26" t="s">
        <v>60</v>
      </c>
      <c r="C101" s="21"/>
      <c r="D101" s="19" t="s">
        <v>97</v>
      </c>
      <c r="E101" s="19" t="s">
        <v>290</v>
      </c>
      <c r="F101" s="19" t="s">
        <v>566</v>
      </c>
      <c r="G101" s="61"/>
      <c r="H101" s="19"/>
      <c r="I101" s="53">
        <v>244</v>
      </c>
      <c r="J101" s="23" t="s">
        <v>422</v>
      </c>
      <c r="K101" s="169"/>
      <c r="L101" s="88">
        <v>106</v>
      </c>
      <c r="M101" s="177" t="s">
        <v>360</v>
      </c>
      <c r="N101" s="175">
        <f t="shared" si="3"/>
        <v>350</v>
      </c>
      <c r="O101" s="21" t="s">
        <v>567</v>
      </c>
    </row>
    <row r="102" spans="1:15" ht="15" customHeight="1" x14ac:dyDescent="0.35">
      <c r="A102" s="59" t="s">
        <v>568</v>
      </c>
      <c r="B102" s="26" t="s">
        <v>60</v>
      </c>
      <c r="C102" s="21"/>
      <c r="D102" s="19" t="s">
        <v>569</v>
      </c>
      <c r="E102" s="19" t="s">
        <v>290</v>
      </c>
      <c r="F102" s="19" t="s">
        <v>570</v>
      </c>
      <c r="G102" s="61"/>
      <c r="H102" s="19"/>
      <c r="I102" s="53">
        <v>60</v>
      </c>
      <c r="J102" s="23" t="s">
        <v>422</v>
      </c>
      <c r="K102" s="169"/>
      <c r="L102" s="88">
        <v>12</v>
      </c>
      <c r="M102" s="177" t="s">
        <v>360</v>
      </c>
      <c r="N102" s="175">
        <f t="shared" si="3"/>
        <v>72</v>
      </c>
      <c r="O102" s="181" t="s">
        <v>3527</v>
      </c>
    </row>
    <row r="103" spans="1:15" ht="15" customHeight="1" x14ac:dyDescent="0.35">
      <c r="A103" s="21" t="s">
        <v>568</v>
      </c>
      <c r="B103" s="26" t="s">
        <v>60</v>
      </c>
      <c r="C103" s="21"/>
      <c r="D103" s="19" t="s">
        <v>571</v>
      </c>
      <c r="E103" s="19" t="s">
        <v>290</v>
      </c>
      <c r="F103" s="19" t="s">
        <v>570</v>
      </c>
      <c r="G103" s="61"/>
      <c r="H103" s="19"/>
      <c r="I103" s="53">
        <v>66</v>
      </c>
      <c r="J103" s="23" t="s">
        <v>422</v>
      </c>
      <c r="K103" s="169"/>
      <c r="L103" s="88">
        <v>71</v>
      </c>
      <c r="M103" s="177" t="s">
        <v>360</v>
      </c>
      <c r="N103" s="175">
        <f t="shared" si="3"/>
        <v>137</v>
      </c>
      <c r="O103" s="181" t="s">
        <v>572</v>
      </c>
    </row>
    <row r="104" spans="1:15" ht="15" customHeight="1" x14ac:dyDescent="0.35">
      <c r="A104" s="21" t="s">
        <v>577</v>
      </c>
      <c r="B104" s="26" t="s">
        <v>60</v>
      </c>
      <c r="C104" s="21"/>
      <c r="D104" s="19" t="s">
        <v>578</v>
      </c>
      <c r="E104" s="19" t="s">
        <v>290</v>
      </c>
      <c r="F104" s="19" t="s">
        <v>579</v>
      </c>
      <c r="G104" s="61"/>
      <c r="H104" s="19"/>
      <c r="I104" s="53">
        <v>9</v>
      </c>
      <c r="J104" s="23" t="s">
        <v>530</v>
      </c>
      <c r="K104" s="169"/>
      <c r="L104" s="88">
        <v>162</v>
      </c>
      <c r="M104" s="177" t="s">
        <v>360</v>
      </c>
      <c r="N104" s="175">
        <f t="shared" si="3"/>
        <v>171</v>
      </c>
      <c r="O104" s="181" t="s">
        <v>580</v>
      </c>
    </row>
    <row r="105" spans="1:15" ht="15" customHeight="1" x14ac:dyDescent="0.35">
      <c r="A105" s="21" t="s">
        <v>581</v>
      </c>
      <c r="B105" s="26" t="s">
        <v>60</v>
      </c>
      <c r="C105" s="21"/>
      <c r="D105" s="19" t="s">
        <v>118</v>
      </c>
      <c r="E105" s="19" t="s">
        <v>290</v>
      </c>
      <c r="F105" s="19" t="s">
        <v>582</v>
      </c>
      <c r="G105" s="61"/>
      <c r="H105" s="19"/>
      <c r="I105" s="53">
        <v>1014</v>
      </c>
      <c r="J105" s="23" t="s">
        <v>422</v>
      </c>
      <c r="K105" s="169"/>
      <c r="L105" s="88">
        <v>672</v>
      </c>
      <c r="M105" s="177" t="s">
        <v>360</v>
      </c>
      <c r="N105" s="175">
        <f t="shared" si="3"/>
        <v>1686</v>
      </c>
      <c r="O105" s="181" t="s">
        <v>3531</v>
      </c>
    </row>
    <row r="106" spans="1:15" ht="15" customHeight="1" x14ac:dyDescent="0.35">
      <c r="A106" s="21" t="s">
        <v>581</v>
      </c>
      <c r="B106" s="26" t="s">
        <v>60</v>
      </c>
      <c r="C106" s="21"/>
      <c r="D106" s="19" t="s">
        <v>583</v>
      </c>
      <c r="E106" s="19" t="s">
        <v>290</v>
      </c>
      <c r="F106" s="19" t="s">
        <v>582</v>
      </c>
      <c r="G106" s="61"/>
      <c r="H106" s="19"/>
      <c r="I106" s="53">
        <v>7</v>
      </c>
      <c r="J106" s="23" t="s">
        <v>422</v>
      </c>
      <c r="K106" s="169"/>
      <c r="L106" s="88">
        <v>350</v>
      </c>
      <c r="M106" s="177" t="s">
        <v>360</v>
      </c>
      <c r="N106" s="175">
        <f t="shared" si="3"/>
        <v>357</v>
      </c>
      <c r="O106" s="181" t="s">
        <v>584</v>
      </c>
    </row>
    <row r="107" spans="1:15" ht="15" customHeight="1" x14ac:dyDescent="0.35">
      <c r="A107" s="21" t="s">
        <v>557</v>
      </c>
      <c r="B107" s="26" t="s">
        <v>60</v>
      </c>
      <c r="C107" s="19"/>
      <c r="D107" s="19" t="s">
        <v>558</v>
      </c>
      <c r="E107" s="19" t="s">
        <v>290</v>
      </c>
      <c r="F107" s="19" t="s">
        <v>559</v>
      </c>
      <c r="G107" s="61"/>
      <c r="H107" s="19"/>
      <c r="I107" s="53">
        <v>600</v>
      </c>
      <c r="J107" s="23" t="s">
        <v>553</v>
      </c>
      <c r="K107" s="169"/>
      <c r="L107" s="88">
        <v>0</v>
      </c>
      <c r="M107" s="177" t="s">
        <v>360</v>
      </c>
      <c r="N107" s="175">
        <f t="shared" si="3"/>
        <v>600</v>
      </c>
      <c r="O107" s="254" t="s">
        <v>560</v>
      </c>
    </row>
    <row r="108" spans="1:15" ht="15" customHeight="1" x14ac:dyDescent="0.35">
      <c r="A108" s="21" t="s">
        <v>573</v>
      </c>
      <c r="B108" s="26" t="s">
        <v>60</v>
      </c>
      <c r="C108" s="21"/>
      <c r="D108" s="19" t="s">
        <v>574</v>
      </c>
      <c r="E108" s="19" t="s">
        <v>290</v>
      </c>
      <c r="F108" s="19" t="s">
        <v>575</v>
      </c>
      <c r="G108" s="61"/>
      <c r="H108" s="19"/>
      <c r="I108" s="53">
        <v>200</v>
      </c>
      <c r="J108" s="23" t="s">
        <v>553</v>
      </c>
      <c r="K108" s="169"/>
      <c r="L108" s="88">
        <v>0</v>
      </c>
      <c r="M108" s="177" t="s">
        <v>360</v>
      </c>
      <c r="N108" s="175">
        <f t="shared" si="3"/>
        <v>200</v>
      </c>
      <c r="O108" s="181" t="s">
        <v>576</v>
      </c>
    </row>
    <row r="109" spans="1:15" ht="15" customHeight="1" x14ac:dyDescent="0.35">
      <c r="A109" s="21" t="s">
        <v>550</v>
      </c>
      <c r="B109" s="26" t="s">
        <v>60</v>
      </c>
      <c r="C109" s="21"/>
      <c r="D109" s="19" t="s">
        <v>551</v>
      </c>
      <c r="E109" s="21" t="s">
        <v>290</v>
      </c>
      <c r="F109" s="19" t="s">
        <v>552</v>
      </c>
      <c r="G109" s="61"/>
      <c r="H109" s="19"/>
      <c r="I109" s="53">
        <v>200</v>
      </c>
      <c r="J109" s="23" t="s">
        <v>553</v>
      </c>
      <c r="K109" s="169"/>
      <c r="L109" s="88">
        <v>0</v>
      </c>
      <c r="M109" s="177" t="s">
        <v>360</v>
      </c>
      <c r="N109" s="175">
        <f t="shared" si="3"/>
        <v>200</v>
      </c>
      <c r="O109" s="181" t="s">
        <v>554</v>
      </c>
    </row>
    <row r="110" spans="1:15" ht="15" customHeight="1" x14ac:dyDescent="0.35">
      <c r="A110" s="21" t="s">
        <v>611</v>
      </c>
      <c r="B110" s="257" t="s">
        <v>60</v>
      </c>
      <c r="C110" s="81"/>
      <c r="D110" s="250" t="s">
        <v>612</v>
      </c>
      <c r="E110" s="21" t="s">
        <v>613</v>
      </c>
      <c r="F110" s="248" t="s">
        <v>614</v>
      </c>
      <c r="G110" s="61"/>
      <c r="H110" s="19"/>
      <c r="I110" s="252">
        <v>156</v>
      </c>
      <c r="J110" s="23" t="s">
        <v>615</v>
      </c>
      <c r="K110" s="253"/>
      <c r="L110" s="177">
        <v>21</v>
      </c>
      <c r="M110" s="177" t="s">
        <v>360</v>
      </c>
      <c r="N110" s="175">
        <f t="shared" si="3"/>
        <v>177</v>
      </c>
      <c r="O110" s="181" t="s">
        <v>616</v>
      </c>
    </row>
    <row r="111" spans="1:15" ht="15" customHeight="1" x14ac:dyDescent="0.35">
      <c r="A111" s="19" t="s">
        <v>275</v>
      </c>
      <c r="B111" s="257" t="s">
        <v>60</v>
      </c>
      <c r="C111" s="19"/>
      <c r="D111" s="77" t="s">
        <v>276</v>
      </c>
      <c r="E111" s="19" t="s">
        <v>617</v>
      </c>
      <c r="F111" s="80" t="s">
        <v>618</v>
      </c>
      <c r="G111" s="251"/>
      <c r="H111" s="19"/>
      <c r="I111" s="252">
        <v>0</v>
      </c>
      <c r="J111" s="29" t="s">
        <v>530</v>
      </c>
      <c r="K111" s="253"/>
      <c r="L111" s="88">
        <v>0</v>
      </c>
      <c r="M111" s="177"/>
      <c r="N111" s="175">
        <f t="shared" si="3"/>
        <v>0</v>
      </c>
      <c r="O111" s="256" t="s">
        <v>619</v>
      </c>
    </row>
    <row r="112" spans="1:15" ht="15" customHeight="1" x14ac:dyDescent="0.35">
      <c r="A112" s="80" t="s">
        <v>640</v>
      </c>
      <c r="B112" s="257" t="s">
        <v>636</v>
      </c>
      <c r="C112" s="21"/>
      <c r="D112" s="19" t="s">
        <v>641</v>
      </c>
      <c r="E112" s="19" t="s">
        <v>290</v>
      </c>
      <c r="F112" s="248" t="s">
        <v>642</v>
      </c>
      <c r="G112" s="248"/>
      <c r="H112" s="248"/>
      <c r="I112" s="261">
        <v>1</v>
      </c>
      <c r="J112" s="23" t="s">
        <v>359</v>
      </c>
      <c r="K112" s="264"/>
      <c r="L112" s="88">
        <v>160</v>
      </c>
      <c r="M112" s="177" t="s">
        <v>360</v>
      </c>
      <c r="N112" s="175">
        <f t="shared" si="3"/>
        <v>161</v>
      </c>
      <c r="O112" s="181" t="s">
        <v>643</v>
      </c>
    </row>
    <row r="113" spans="1:15" ht="15" customHeight="1" x14ac:dyDescent="0.35">
      <c r="A113" s="80" t="s">
        <v>635</v>
      </c>
      <c r="B113" s="257" t="s">
        <v>636</v>
      </c>
      <c r="C113" s="21"/>
      <c r="D113" s="19" t="s">
        <v>637</v>
      </c>
      <c r="E113" s="21" t="s">
        <v>307</v>
      </c>
      <c r="F113" s="248" t="s">
        <v>638</v>
      </c>
      <c r="G113" s="248"/>
      <c r="H113" s="248"/>
      <c r="I113" s="261">
        <v>35</v>
      </c>
      <c r="J113" s="23" t="s">
        <v>359</v>
      </c>
      <c r="K113" s="263"/>
      <c r="L113" s="88">
        <v>0</v>
      </c>
      <c r="M113" s="177" t="s">
        <v>360</v>
      </c>
      <c r="N113" s="175">
        <f t="shared" si="3"/>
        <v>35</v>
      </c>
      <c r="O113" s="181" t="s">
        <v>639</v>
      </c>
    </row>
    <row r="114" spans="1:15" ht="66" customHeight="1" x14ac:dyDescent="0.35">
      <c r="A114" s="21" t="s">
        <v>644</v>
      </c>
      <c r="B114" s="259" t="s">
        <v>636</v>
      </c>
      <c r="C114" s="21" t="s">
        <v>645</v>
      </c>
      <c r="D114" s="19" t="s">
        <v>646</v>
      </c>
      <c r="E114" s="19" t="s">
        <v>647</v>
      </c>
      <c r="F114" s="19" t="s">
        <v>644</v>
      </c>
      <c r="G114" s="19"/>
      <c r="H114" s="248"/>
      <c r="I114" s="252">
        <v>69</v>
      </c>
      <c r="J114" s="23" t="s">
        <v>648</v>
      </c>
      <c r="K114" s="262"/>
      <c r="L114" s="88">
        <v>0</v>
      </c>
      <c r="M114" s="177" t="s">
        <v>360</v>
      </c>
      <c r="N114" s="175">
        <f t="shared" si="3"/>
        <v>69</v>
      </c>
      <c r="O114" s="181" t="s">
        <v>649</v>
      </c>
    </row>
    <row r="115" spans="1:15" ht="15" customHeight="1" x14ac:dyDescent="0.35">
      <c r="A115" s="21" t="s">
        <v>650</v>
      </c>
      <c r="B115" s="258" t="s">
        <v>187</v>
      </c>
      <c r="C115" s="21"/>
      <c r="D115" s="19" t="s">
        <v>651</v>
      </c>
      <c r="E115" s="19" t="s">
        <v>267</v>
      </c>
      <c r="F115" s="19" t="s">
        <v>652</v>
      </c>
      <c r="G115" s="19"/>
      <c r="H115" s="248"/>
      <c r="I115" s="252">
        <v>25</v>
      </c>
      <c r="J115" s="23" t="s">
        <v>359</v>
      </c>
      <c r="K115" s="253"/>
      <c r="L115" s="88">
        <v>0</v>
      </c>
      <c r="M115" s="177" t="s">
        <v>360</v>
      </c>
      <c r="N115" s="175">
        <f t="shared" si="3"/>
        <v>25</v>
      </c>
      <c r="O115" s="59" t="s">
        <v>653</v>
      </c>
    </row>
    <row r="116" spans="1:15" ht="15" customHeight="1" x14ac:dyDescent="0.35">
      <c r="A116" s="21" t="s">
        <v>650</v>
      </c>
      <c r="B116" s="258" t="s">
        <v>187</v>
      </c>
      <c r="C116" s="21"/>
      <c r="D116" s="19" t="s">
        <v>654</v>
      </c>
      <c r="E116" s="19" t="s">
        <v>267</v>
      </c>
      <c r="F116" s="19" t="s">
        <v>655</v>
      </c>
      <c r="G116" s="19"/>
      <c r="H116" s="248"/>
      <c r="I116" s="252">
        <v>2</v>
      </c>
      <c r="J116" s="23" t="s">
        <v>359</v>
      </c>
      <c r="K116" s="253"/>
      <c r="L116" s="88">
        <v>1</v>
      </c>
      <c r="M116" s="177" t="s">
        <v>360</v>
      </c>
      <c r="N116" s="175">
        <f t="shared" si="3"/>
        <v>3</v>
      </c>
      <c r="O116" s="59"/>
    </row>
    <row r="117" spans="1:15" ht="14.65" customHeight="1" x14ac:dyDescent="0.35">
      <c r="A117" s="21" t="s">
        <v>656</v>
      </c>
      <c r="B117" s="258" t="s">
        <v>187</v>
      </c>
      <c r="C117" s="21"/>
      <c r="D117" s="19" t="s">
        <v>657</v>
      </c>
      <c r="E117" s="19" t="s">
        <v>267</v>
      </c>
      <c r="F117" s="19" t="s">
        <v>658</v>
      </c>
      <c r="G117" s="19"/>
      <c r="H117" s="248"/>
      <c r="I117" s="252">
        <v>81</v>
      </c>
      <c r="J117" s="23" t="s">
        <v>359</v>
      </c>
      <c r="K117" s="253"/>
      <c r="L117" s="88">
        <v>65</v>
      </c>
      <c r="M117" s="177" t="s">
        <v>360</v>
      </c>
      <c r="N117" s="175">
        <f t="shared" si="3"/>
        <v>146</v>
      </c>
      <c r="O117" s="181" t="s">
        <v>659</v>
      </c>
    </row>
    <row r="118" spans="1:15" ht="15" customHeight="1" x14ac:dyDescent="0.35">
      <c r="A118" s="21" t="s">
        <v>660</v>
      </c>
      <c r="B118" s="258" t="s">
        <v>187</v>
      </c>
      <c r="C118" s="21"/>
      <c r="D118" s="19" t="s">
        <v>661</v>
      </c>
      <c r="E118" s="19" t="s">
        <v>290</v>
      </c>
      <c r="F118" s="19" t="s">
        <v>662</v>
      </c>
      <c r="G118" s="19"/>
      <c r="H118" s="248"/>
      <c r="I118" s="252">
        <v>1</v>
      </c>
      <c r="J118" s="23" t="s">
        <v>418</v>
      </c>
      <c r="K118" s="253"/>
      <c r="L118" s="88">
        <v>1</v>
      </c>
      <c r="M118" s="177" t="s">
        <v>360</v>
      </c>
      <c r="N118" s="175">
        <f t="shared" si="3"/>
        <v>2</v>
      </c>
      <c r="O118" s="181"/>
    </row>
    <row r="119" spans="1:15" ht="15" customHeight="1" x14ac:dyDescent="0.35">
      <c r="A119" s="21" t="s">
        <v>663</v>
      </c>
      <c r="B119" s="258" t="s">
        <v>187</v>
      </c>
      <c r="C119" s="21"/>
      <c r="D119" s="19" t="s">
        <v>664</v>
      </c>
      <c r="E119" s="19" t="s">
        <v>290</v>
      </c>
      <c r="F119" s="19" t="s">
        <v>665</v>
      </c>
      <c r="G119" s="19"/>
      <c r="H119" s="248"/>
      <c r="I119" s="252">
        <v>18</v>
      </c>
      <c r="J119" s="23" t="s">
        <v>359</v>
      </c>
      <c r="K119" s="253"/>
      <c r="L119" s="88">
        <v>54</v>
      </c>
      <c r="M119" s="177" t="s">
        <v>360</v>
      </c>
      <c r="N119" s="175">
        <f t="shared" si="3"/>
        <v>72</v>
      </c>
      <c r="O119" s="181" t="s">
        <v>666</v>
      </c>
    </row>
    <row r="120" spans="1:15" ht="15" customHeight="1" x14ac:dyDescent="0.35">
      <c r="A120" s="19" t="s">
        <v>667</v>
      </c>
      <c r="B120" s="260" t="s">
        <v>187</v>
      </c>
      <c r="C120" s="19"/>
      <c r="D120" s="32" t="s">
        <v>668</v>
      </c>
      <c r="E120" s="19" t="s">
        <v>290</v>
      </c>
      <c r="F120" s="19" t="s">
        <v>669</v>
      </c>
      <c r="G120" s="19"/>
      <c r="H120" s="248"/>
      <c r="I120" s="252">
        <v>1</v>
      </c>
      <c r="J120" s="23" t="s">
        <v>359</v>
      </c>
      <c r="K120" s="253"/>
      <c r="L120" s="88">
        <v>0</v>
      </c>
      <c r="M120" s="177" t="s">
        <v>360</v>
      </c>
      <c r="N120" s="175">
        <f t="shared" si="3"/>
        <v>1</v>
      </c>
      <c r="O120" s="254" t="s">
        <v>670</v>
      </c>
    </row>
    <row r="121" spans="1:15" ht="15" customHeight="1" x14ac:dyDescent="0.35">
      <c r="A121" s="21" t="s">
        <v>667</v>
      </c>
      <c r="B121" s="258" t="s">
        <v>187</v>
      </c>
      <c r="C121" s="21"/>
      <c r="D121" s="32" t="s">
        <v>196</v>
      </c>
      <c r="E121" s="21" t="s">
        <v>290</v>
      </c>
      <c r="F121" s="19" t="s">
        <v>669</v>
      </c>
      <c r="G121" s="19"/>
      <c r="H121" s="248"/>
      <c r="I121" s="252">
        <v>52</v>
      </c>
      <c r="J121" s="23" t="s">
        <v>359</v>
      </c>
      <c r="K121" s="253"/>
      <c r="L121" s="88">
        <v>46</v>
      </c>
      <c r="M121" s="177" t="s">
        <v>360</v>
      </c>
      <c r="N121" s="175">
        <f t="shared" si="3"/>
        <v>98</v>
      </c>
      <c r="O121" s="181" t="s">
        <v>671</v>
      </c>
    </row>
    <row r="122" spans="1:15" ht="15" customHeight="1" x14ac:dyDescent="0.35">
      <c r="A122" s="21" t="s">
        <v>678</v>
      </c>
      <c r="B122" s="258" t="s">
        <v>187</v>
      </c>
      <c r="C122" s="21"/>
      <c r="D122" s="19" t="s">
        <v>305</v>
      </c>
      <c r="E122" s="19" t="s">
        <v>264</v>
      </c>
      <c r="F122" s="19" t="s">
        <v>679</v>
      </c>
      <c r="G122" s="19"/>
      <c r="H122" s="248"/>
      <c r="I122" s="252">
        <v>39</v>
      </c>
      <c r="J122" s="23" t="s">
        <v>359</v>
      </c>
      <c r="K122" s="253"/>
      <c r="L122" s="88">
        <v>9</v>
      </c>
      <c r="M122" s="177" t="s">
        <v>360</v>
      </c>
      <c r="N122" s="175">
        <f t="shared" si="3"/>
        <v>48</v>
      </c>
      <c r="O122" s="255" t="s">
        <v>680</v>
      </c>
    </row>
    <row r="123" spans="1:15" ht="15" customHeight="1" x14ac:dyDescent="0.35">
      <c r="A123" s="21" t="s">
        <v>678</v>
      </c>
      <c r="B123" s="258" t="s">
        <v>187</v>
      </c>
      <c r="C123" s="21"/>
      <c r="D123" s="19" t="s">
        <v>684</v>
      </c>
      <c r="E123" s="19" t="s">
        <v>264</v>
      </c>
      <c r="F123" s="19" t="s">
        <v>679</v>
      </c>
      <c r="G123" s="19"/>
      <c r="H123" s="248"/>
      <c r="I123" s="252">
        <v>1</v>
      </c>
      <c r="J123" s="23" t="s">
        <v>359</v>
      </c>
      <c r="K123" s="253"/>
      <c r="L123" s="88">
        <v>0</v>
      </c>
      <c r="M123" s="177" t="s">
        <v>360</v>
      </c>
      <c r="N123" s="175">
        <f t="shared" si="3"/>
        <v>1</v>
      </c>
      <c r="O123" s="59"/>
    </row>
    <row r="124" spans="1:15" ht="15" customHeight="1" x14ac:dyDescent="0.35">
      <c r="A124" s="21" t="s">
        <v>681</v>
      </c>
      <c r="B124" s="258" t="s">
        <v>187</v>
      </c>
      <c r="C124" s="21"/>
      <c r="D124" s="19" t="s">
        <v>682</v>
      </c>
      <c r="E124" s="19" t="s">
        <v>264</v>
      </c>
      <c r="F124" s="19" t="s">
        <v>679</v>
      </c>
      <c r="G124" s="19"/>
      <c r="H124" s="248"/>
      <c r="I124" s="252">
        <v>165</v>
      </c>
      <c r="J124" s="23" t="s">
        <v>359</v>
      </c>
      <c r="K124" s="253"/>
      <c r="L124" s="88">
        <v>22</v>
      </c>
      <c r="M124" s="177" t="s">
        <v>360</v>
      </c>
      <c r="N124" s="175">
        <f t="shared" si="3"/>
        <v>187</v>
      </c>
      <c r="O124" s="255" t="s">
        <v>683</v>
      </c>
    </row>
    <row r="125" spans="1:15" ht="15" customHeight="1" x14ac:dyDescent="0.35">
      <c r="A125" s="21" t="s">
        <v>672</v>
      </c>
      <c r="B125" s="258" t="s">
        <v>187</v>
      </c>
      <c r="C125" s="21"/>
      <c r="D125" s="19" t="s">
        <v>673</v>
      </c>
      <c r="E125" s="21" t="s">
        <v>290</v>
      </c>
      <c r="F125" s="19" t="s">
        <v>674</v>
      </c>
      <c r="G125" s="19"/>
      <c r="H125" s="248"/>
      <c r="I125" s="252">
        <v>2</v>
      </c>
      <c r="J125" s="23" t="s">
        <v>359</v>
      </c>
      <c r="K125" s="253"/>
      <c r="L125" s="88">
        <v>0</v>
      </c>
      <c r="M125" s="177" t="s">
        <v>360</v>
      </c>
      <c r="N125" s="175">
        <f t="shared" si="3"/>
        <v>2</v>
      </c>
      <c r="O125" s="181"/>
    </row>
    <row r="126" spans="1:15" ht="15" customHeight="1" x14ac:dyDescent="0.35">
      <c r="A126" s="21"/>
      <c r="B126" s="31" t="s">
        <v>187</v>
      </c>
      <c r="C126" s="21"/>
      <c r="D126" s="19" t="s">
        <v>675</v>
      </c>
      <c r="E126" s="21" t="s">
        <v>290</v>
      </c>
      <c r="F126" s="19" t="s">
        <v>674</v>
      </c>
      <c r="G126" s="19"/>
      <c r="H126" s="19"/>
      <c r="I126" s="53">
        <v>0</v>
      </c>
      <c r="J126" s="23" t="s">
        <v>676</v>
      </c>
      <c r="K126" s="169"/>
      <c r="L126" s="88">
        <v>0</v>
      </c>
      <c r="M126" s="177" t="s">
        <v>360</v>
      </c>
      <c r="N126" s="175">
        <f t="shared" si="3"/>
        <v>0</v>
      </c>
      <c r="O126" s="181" t="s">
        <v>677</v>
      </c>
    </row>
    <row r="127" spans="1:15" ht="15" customHeight="1" x14ac:dyDescent="0.35">
      <c r="E127" s="237"/>
    </row>
  </sheetData>
  <autoFilter ref="A1:O127" xr:uid="{4A6B2CD3-CE10-4968-A530-925E0E548894}"/>
  <dataConsolidate/>
  <phoneticPr fontId="20" type="noConversion"/>
  <conditionalFormatting sqref="A71">
    <cfRule type="duplicateValues" dxfId="125" priority="42"/>
    <cfRule type="duplicateValues" dxfId="124" priority="43"/>
  </conditionalFormatting>
  <conditionalFormatting sqref="A67">
    <cfRule type="duplicateValues" dxfId="123" priority="40"/>
    <cfRule type="duplicateValues" dxfId="122" priority="41"/>
  </conditionalFormatting>
  <conditionalFormatting sqref="D128:E1048576 D80 D1:E1 D45:D46 D100:D102 D82 D58:D72 D88:D97">
    <cfRule type="duplicateValues" dxfId="121" priority="168"/>
    <cfRule type="duplicateValues" dxfId="120" priority="169"/>
  </conditionalFormatting>
  <conditionalFormatting sqref="D128:E1048576 D1:E1 E15 D2:D21 D24:D46 D100:D102 D58:D78 D80:D82 D88:D97">
    <cfRule type="duplicateValues" dxfId="119" priority="180"/>
  </conditionalFormatting>
  <conditionalFormatting sqref="D103:D104">
    <cfRule type="duplicateValues" dxfId="118" priority="31"/>
    <cfRule type="duplicateValues" dxfId="117" priority="32"/>
  </conditionalFormatting>
  <conditionalFormatting sqref="D111:D122">
    <cfRule type="duplicateValues" dxfId="116" priority="28"/>
    <cfRule type="duplicateValues" dxfId="115" priority="29"/>
  </conditionalFormatting>
  <conditionalFormatting sqref="D111:D122">
    <cfRule type="duplicateValues" dxfId="114" priority="30"/>
  </conditionalFormatting>
  <conditionalFormatting sqref="C123:C126">
    <cfRule type="duplicateValues" dxfId="113" priority="25"/>
    <cfRule type="duplicateValues" dxfId="112" priority="26"/>
  </conditionalFormatting>
  <conditionalFormatting sqref="C123:C126">
    <cfRule type="duplicateValues" dxfId="111" priority="27"/>
  </conditionalFormatting>
  <conditionalFormatting sqref="D100:D102 D90 D24:D44 D13:D21 D9 E15">
    <cfRule type="duplicateValues" dxfId="110" priority="198"/>
    <cfRule type="duplicateValues" dxfId="109" priority="199"/>
  </conditionalFormatting>
  <conditionalFormatting sqref="D23">
    <cfRule type="duplicateValues" dxfId="108" priority="22"/>
  </conditionalFormatting>
  <conditionalFormatting sqref="D23">
    <cfRule type="duplicateValues" dxfId="107" priority="23"/>
    <cfRule type="duplicateValues" dxfId="106" priority="24"/>
  </conditionalFormatting>
  <conditionalFormatting sqref="C107:C110">
    <cfRule type="duplicateValues" dxfId="105" priority="221"/>
    <cfRule type="duplicateValues" dxfId="104" priority="222"/>
  </conditionalFormatting>
  <conditionalFormatting sqref="C107:C110">
    <cfRule type="duplicateValues" dxfId="103" priority="223"/>
  </conditionalFormatting>
  <conditionalFormatting sqref="D105:D110">
    <cfRule type="duplicateValues" dxfId="102" priority="224"/>
    <cfRule type="duplicateValues" dxfId="101" priority="225"/>
  </conditionalFormatting>
  <conditionalFormatting sqref="D103:D110">
    <cfRule type="duplicateValues" dxfId="100" priority="226"/>
  </conditionalFormatting>
  <conditionalFormatting sqref="D79">
    <cfRule type="duplicateValues" dxfId="99" priority="19"/>
    <cfRule type="duplicateValues" dxfId="98" priority="20"/>
  </conditionalFormatting>
  <conditionalFormatting sqref="D79">
    <cfRule type="duplicateValues" dxfId="97" priority="21"/>
  </conditionalFormatting>
  <conditionalFormatting sqref="D10:D12 D2:D8">
    <cfRule type="duplicateValues" dxfId="96" priority="288"/>
    <cfRule type="duplicateValues" dxfId="95" priority="289"/>
  </conditionalFormatting>
  <conditionalFormatting sqref="D73:D75">
    <cfRule type="duplicateValues" dxfId="94" priority="290"/>
    <cfRule type="duplicateValues" dxfId="93" priority="291"/>
  </conditionalFormatting>
  <conditionalFormatting sqref="D22">
    <cfRule type="duplicateValues" dxfId="92" priority="16"/>
  </conditionalFormatting>
  <conditionalFormatting sqref="D22">
    <cfRule type="duplicateValues" dxfId="91" priority="17"/>
    <cfRule type="duplicateValues" dxfId="90" priority="18"/>
  </conditionalFormatting>
  <conditionalFormatting sqref="D83">
    <cfRule type="duplicateValues" dxfId="89" priority="13"/>
    <cfRule type="duplicateValues" dxfId="88" priority="14"/>
  </conditionalFormatting>
  <conditionalFormatting sqref="D83">
    <cfRule type="duplicateValues" dxfId="87" priority="15"/>
  </conditionalFormatting>
  <conditionalFormatting sqref="D84">
    <cfRule type="duplicateValues" dxfId="86" priority="10"/>
    <cfRule type="duplicateValues" dxfId="85" priority="11"/>
  </conditionalFormatting>
  <conditionalFormatting sqref="D84">
    <cfRule type="duplicateValues" dxfId="84" priority="12"/>
  </conditionalFormatting>
  <conditionalFormatting sqref="D85">
    <cfRule type="duplicateValues" dxfId="83" priority="7"/>
    <cfRule type="duplicateValues" dxfId="82" priority="8"/>
  </conditionalFormatting>
  <conditionalFormatting sqref="D85">
    <cfRule type="duplicateValues" dxfId="81" priority="9"/>
  </conditionalFormatting>
  <conditionalFormatting sqref="D86">
    <cfRule type="duplicateValues" dxfId="80" priority="4"/>
    <cfRule type="duplicateValues" dxfId="79" priority="5"/>
  </conditionalFormatting>
  <conditionalFormatting sqref="D86">
    <cfRule type="duplicateValues" dxfId="78" priority="6"/>
  </conditionalFormatting>
  <conditionalFormatting sqref="D87">
    <cfRule type="duplicateValues" dxfId="77" priority="1"/>
    <cfRule type="duplicateValues" dxfId="76" priority="2"/>
  </conditionalFormatting>
  <conditionalFormatting sqref="D87">
    <cfRule type="duplicateValues" dxfId="75" priority="3"/>
  </conditionalFormatting>
  <pageMargins left="0.2" right="0.2" top="0.2" bottom="0.2" header="0.75" footer="0.2"/>
  <pageSetup paperSize="5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001E-3E0C-4BFF-B57B-50982B1860ED}">
  <dimension ref="A1:I2540"/>
  <sheetViews>
    <sheetView zoomScaleNormal="100" workbookViewId="0">
      <pane ySplit="1" topLeftCell="A2525" activePane="bottomLeft" state="frozen"/>
      <selection pane="bottomLeft" activeCell="C2542" sqref="C2542"/>
    </sheetView>
  </sheetViews>
  <sheetFormatPr defaultRowHeight="14.5" x14ac:dyDescent="0.35"/>
  <cols>
    <col min="1" max="1" width="30.1796875" customWidth="1"/>
    <col min="2" max="2" width="37" style="4" customWidth="1"/>
    <col min="3" max="3" width="47.1796875" style="4" customWidth="1"/>
    <col min="4" max="4" width="9.1796875" style="13" bestFit="1" customWidth="1"/>
    <col min="5" max="5" width="13.26953125" style="94" customWidth="1"/>
    <col min="6" max="6" width="19.453125" bestFit="1" customWidth="1"/>
    <col min="7" max="7" width="4.81640625" style="13" customWidth="1"/>
    <col min="8" max="8" width="14.1796875" style="13" customWidth="1"/>
    <col min="9" max="9" width="35.26953125" customWidth="1"/>
  </cols>
  <sheetData>
    <row r="1" spans="1:9" s="5" customFormat="1" x14ac:dyDescent="0.35">
      <c r="A1" s="3" t="s">
        <v>50</v>
      </c>
      <c r="B1" s="3" t="s">
        <v>1</v>
      </c>
      <c r="C1" s="3" t="s">
        <v>51</v>
      </c>
      <c r="D1" s="12" t="s">
        <v>789</v>
      </c>
      <c r="E1" s="93" t="s">
        <v>790</v>
      </c>
      <c r="F1" s="3" t="s">
        <v>791</v>
      </c>
      <c r="G1" s="12" t="s">
        <v>792</v>
      </c>
      <c r="H1" s="12" t="s">
        <v>793</v>
      </c>
      <c r="I1" s="3" t="s">
        <v>794</v>
      </c>
    </row>
    <row r="2" spans="1:9" x14ac:dyDescent="0.35">
      <c r="A2" s="245" t="s">
        <v>795</v>
      </c>
      <c r="B2" s="245" t="s">
        <v>796</v>
      </c>
      <c r="C2" s="245" t="s">
        <v>797</v>
      </c>
      <c r="D2" s="13">
        <v>1</v>
      </c>
      <c r="E2" s="94">
        <v>43707</v>
      </c>
      <c r="F2" s="245" t="s">
        <v>798</v>
      </c>
      <c r="G2" s="13">
        <v>60</v>
      </c>
      <c r="H2" s="14">
        <f>IF(G2&lt;&gt;"",E2+G2,"")</f>
        <v>43767</v>
      </c>
      <c r="I2" s="245"/>
    </row>
    <row r="3" spans="1:9" x14ac:dyDescent="0.35">
      <c r="A3" s="245" t="s">
        <v>795</v>
      </c>
      <c r="B3" s="245" t="s">
        <v>796</v>
      </c>
      <c r="C3" s="245" t="s">
        <v>799</v>
      </c>
      <c r="D3" s="13">
        <v>1</v>
      </c>
      <c r="E3" s="94">
        <v>43707</v>
      </c>
      <c r="F3" s="245" t="s">
        <v>798</v>
      </c>
      <c r="G3" s="13">
        <v>60</v>
      </c>
      <c r="H3" s="14">
        <f>IF(G3&lt;&gt;"",E3+G3,"")</f>
        <v>43767</v>
      </c>
      <c r="I3" s="7"/>
    </row>
    <row r="4" spans="1:9" x14ac:dyDescent="0.35">
      <c r="A4" s="245" t="s">
        <v>800</v>
      </c>
      <c r="B4" s="245" t="s">
        <v>801</v>
      </c>
      <c r="C4" s="245" t="s">
        <v>802</v>
      </c>
      <c r="D4" s="13">
        <v>1</v>
      </c>
      <c r="E4" s="94">
        <v>43707</v>
      </c>
      <c r="F4" s="245" t="s">
        <v>798</v>
      </c>
      <c r="G4" s="13">
        <v>60</v>
      </c>
      <c r="H4" s="14">
        <f t="shared" ref="H4:H67" si="0">IF(G4&lt;&gt;"",E4+G4,"")</f>
        <v>43767</v>
      </c>
      <c r="I4" s="245"/>
    </row>
    <row r="5" spans="1:9" x14ac:dyDescent="0.35">
      <c r="A5" s="245" t="s">
        <v>800</v>
      </c>
      <c r="B5" s="245" t="s">
        <v>801</v>
      </c>
      <c r="C5" s="245" t="s">
        <v>803</v>
      </c>
      <c r="D5" s="13">
        <v>1</v>
      </c>
      <c r="E5" s="94">
        <v>43707</v>
      </c>
      <c r="F5" s="245" t="s">
        <v>798</v>
      </c>
      <c r="G5" s="13">
        <v>60</v>
      </c>
      <c r="H5" s="14">
        <f t="shared" si="0"/>
        <v>43767</v>
      </c>
      <c r="I5" s="245"/>
    </row>
    <row r="6" spans="1:9" x14ac:dyDescent="0.35">
      <c r="A6" s="245" t="s">
        <v>278</v>
      </c>
      <c r="B6" s="1" t="s">
        <v>804</v>
      </c>
      <c r="C6" s="245" t="s">
        <v>805</v>
      </c>
      <c r="D6" s="13">
        <v>1</v>
      </c>
      <c r="E6" s="94">
        <v>43707</v>
      </c>
      <c r="F6" s="245" t="s">
        <v>798</v>
      </c>
      <c r="G6" s="13">
        <v>60</v>
      </c>
      <c r="H6" s="14">
        <f t="shared" si="0"/>
        <v>43767</v>
      </c>
      <c r="I6" s="245"/>
    </row>
    <row r="7" spans="1:9" x14ac:dyDescent="0.35">
      <c r="A7" s="245" t="s">
        <v>278</v>
      </c>
      <c r="B7" s="1" t="s">
        <v>804</v>
      </c>
      <c r="C7" s="245" t="s">
        <v>806</v>
      </c>
      <c r="D7" s="13">
        <v>1</v>
      </c>
      <c r="E7" s="94">
        <v>43707</v>
      </c>
      <c r="F7" s="245" t="s">
        <v>798</v>
      </c>
      <c r="G7" s="13">
        <v>60</v>
      </c>
      <c r="H7" s="14">
        <f t="shared" si="0"/>
        <v>43767</v>
      </c>
      <c r="I7" s="245"/>
    </row>
    <row r="8" spans="1:9" x14ac:dyDescent="0.35">
      <c r="A8" s="245" t="s">
        <v>278</v>
      </c>
      <c r="B8" s="1" t="s">
        <v>804</v>
      </c>
      <c r="C8" s="245" t="s">
        <v>807</v>
      </c>
      <c r="D8" s="13">
        <v>1</v>
      </c>
      <c r="E8" s="94">
        <v>43707</v>
      </c>
      <c r="F8" s="245" t="s">
        <v>798</v>
      </c>
      <c r="G8" s="13">
        <v>60</v>
      </c>
      <c r="H8" s="14">
        <f t="shared" si="0"/>
        <v>43767</v>
      </c>
      <c r="I8" s="245"/>
    </row>
    <row r="9" spans="1:9" x14ac:dyDescent="0.35">
      <c r="A9" s="245" t="s">
        <v>278</v>
      </c>
      <c r="B9" s="1" t="s">
        <v>804</v>
      </c>
      <c r="C9" s="245" t="s">
        <v>808</v>
      </c>
      <c r="D9" s="13">
        <v>1</v>
      </c>
      <c r="E9" s="94">
        <v>43707</v>
      </c>
      <c r="F9" s="245" t="s">
        <v>798</v>
      </c>
      <c r="G9" s="13">
        <v>60</v>
      </c>
      <c r="H9" s="14">
        <f t="shared" si="0"/>
        <v>43767</v>
      </c>
      <c r="I9" s="245"/>
    </row>
    <row r="10" spans="1:9" x14ac:dyDescent="0.35">
      <c r="A10" s="245" t="s">
        <v>278</v>
      </c>
      <c r="B10" s="1" t="s">
        <v>804</v>
      </c>
      <c r="C10" s="245" t="s">
        <v>809</v>
      </c>
      <c r="D10" s="13">
        <v>1</v>
      </c>
      <c r="E10" s="94">
        <v>43707</v>
      </c>
      <c r="F10" s="245" t="s">
        <v>798</v>
      </c>
      <c r="G10" s="13">
        <v>60</v>
      </c>
      <c r="H10" s="14">
        <f t="shared" si="0"/>
        <v>43767</v>
      </c>
      <c r="I10" s="245"/>
    </row>
    <row r="11" spans="1:9" x14ac:dyDescent="0.35">
      <c r="A11" s="245" t="s">
        <v>278</v>
      </c>
      <c r="B11" s="1" t="s">
        <v>804</v>
      </c>
      <c r="C11" s="245" t="s">
        <v>810</v>
      </c>
      <c r="D11" s="13">
        <v>1</v>
      </c>
      <c r="E11" s="94">
        <v>43707</v>
      </c>
      <c r="F11" s="245" t="s">
        <v>798</v>
      </c>
      <c r="G11" s="13">
        <v>60</v>
      </c>
      <c r="H11" s="14">
        <f t="shared" si="0"/>
        <v>43767</v>
      </c>
      <c r="I11" s="245"/>
    </row>
    <row r="12" spans="1:9" x14ac:dyDescent="0.35">
      <c r="A12" s="245" t="s">
        <v>278</v>
      </c>
      <c r="B12" s="1" t="s">
        <v>804</v>
      </c>
      <c r="C12" s="245" t="s">
        <v>811</v>
      </c>
      <c r="D12" s="13">
        <v>1</v>
      </c>
      <c r="E12" s="94">
        <v>43707</v>
      </c>
      <c r="F12" s="245" t="s">
        <v>798</v>
      </c>
      <c r="G12" s="13">
        <v>60</v>
      </c>
      <c r="H12" s="14">
        <f t="shared" si="0"/>
        <v>43767</v>
      </c>
      <c r="I12" s="245"/>
    </row>
    <row r="13" spans="1:9" x14ac:dyDescent="0.35">
      <c r="A13" s="245" t="s">
        <v>278</v>
      </c>
      <c r="B13" s="1" t="s">
        <v>804</v>
      </c>
      <c r="C13" s="245" t="s">
        <v>812</v>
      </c>
      <c r="D13" s="13">
        <v>1</v>
      </c>
      <c r="E13" s="94">
        <v>43707</v>
      </c>
      <c r="F13" s="245" t="s">
        <v>798</v>
      </c>
      <c r="G13" s="13">
        <v>60</v>
      </c>
      <c r="H13" s="14">
        <f t="shared" si="0"/>
        <v>43767</v>
      </c>
      <c r="I13" s="245"/>
    </row>
    <row r="14" spans="1:9" x14ac:dyDescent="0.35">
      <c r="A14" s="245" t="s">
        <v>278</v>
      </c>
      <c r="B14" s="1" t="s">
        <v>804</v>
      </c>
      <c r="C14" s="245" t="s">
        <v>813</v>
      </c>
      <c r="D14" s="13">
        <v>1</v>
      </c>
      <c r="E14" s="94">
        <v>43707</v>
      </c>
      <c r="F14" s="245" t="s">
        <v>798</v>
      </c>
      <c r="G14" s="13">
        <v>60</v>
      </c>
      <c r="H14" s="14">
        <f t="shared" si="0"/>
        <v>43767</v>
      </c>
      <c r="I14" s="245"/>
    </row>
    <row r="15" spans="1:9" x14ac:dyDescent="0.35">
      <c r="A15" s="245" t="s">
        <v>278</v>
      </c>
      <c r="B15" s="1" t="s">
        <v>804</v>
      </c>
      <c r="C15" s="245" t="s">
        <v>814</v>
      </c>
      <c r="D15" s="13">
        <v>1</v>
      </c>
      <c r="E15" s="94">
        <v>43707</v>
      </c>
      <c r="F15" s="245" t="s">
        <v>798</v>
      </c>
      <c r="G15" s="13">
        <v>60</v>
      </c>
      <c r="H15" s="14">
        <f t="shared" si="0"/>
        <v>43767</v>
      </c>
      <c r="I15" s="245"/>
    </row>
    <row r="16" spans="1:9" x14ac:dyDescent="0.35">
      <c r="A16" s="1" t="s">
        <v>118</v>
      </c>
      <c r="B16" s="7" t="s">
        <v>582</v>
      </c>
      <c r="C16" s="6" t="s">
        <v>815</v>
      </c>
      <c r="D16" s="13">
        <v>1</v>
      </c>
      <c r="E16" s="94">
        <v>43707</v>
      </c>
      <c r="F16" s="245" t="s">
        <v>798</v>
      </c>
      <c r="G16" s="13">
        <v>60</v>
      </c>
      <c r="H16" s="14">
        <f t="shared" si="0"/>
        <v>43767</v>
      </c>
      <c r="I16" s="245"/>
    </row>
    <row r="17" spans="1:8" x14ac:dyDescent="0.35">
      <c r="A17" s="1" t="s">
        <v>118</v>
      </c>
      <c r="B17" s="7" t="s">
        <v>582</v>
      </c>
      <c r="C17" s="6" t="s">
        <v>816</v>
      </c>
      <c r="D17" s="13">
        <v>1</v>
      </c>
      <c r="E17" s="94">
        <v>43707</v>
      </c>
      <c r="F17" s="245" t="s">
        <v>798</v>
      </c>
      <c r="G17" s="13">
        <v>60</v>
      </c>
      <c r="H17" s="14">
        <f t="shared" si="0"/>
        <v>43767</v>
      </c>
    </row>
    <row r="18" spans="1:8" x14ac:dyDescent="0.35">
      <c r="A18" s="1" t="s">
        <v>118</v>
      </c>
      <c r="B18" s="7" t="s">
        <v>582</v>
      </c>
      <c r="C18" s="6" t="s">
        <v>817</v>
      </c>
      <c r="D18" s="13">
        <v>1</v>
      </c>
      <c r="E18" s="94">
        <v>43707</v>
      </c>
      <c r="F18" s="245" t="s">
        <v>798</v>
      </c>
      <c r="G18" s="13">
        <v>60</v>
      </c>
      <c r="H18" s="14">
        <f t="shared" si="0"/>
        <v>43767</v>
      </c>
    </row>
    <row r="19" spans="1:8" x14ac:dyDescent="0.35">
      <c r="A19" s="1" t="s">
        <v>118</v>
      </c>
      <c r="B19" s="7" t="s">
        <v>582</v>
      </c>
      <c r="C19" s="6" t="s">
        <v>818</v>
      </c>
      <c r="D19" s="13">
        <v>1</v>
      </c>
      <c r="E19" s="94">
        <v>43707</v>
      </c>
      <c r="F19" s="245" t="s">
        <v>798</v>
      </c>
      <c r="G19" s="13">
        <v>60</v>
      </c>
      <c r="H19" s="14">
        <f t="shared" si="0"/>
        <v>43767</v>
      </c>
    </row>
    <row r="20" spans="1:8" x14ac:dyDescent="0.35">
      <c r="A20" s="1" t="s">
        <v>118</v>
      </c>
      <c r="B20" s="7" t="s">
        <v>582</v>
      </c>
      <c r="C20" s="6" t="s">
        <v>819</v>
      </c>
      <c r="D20" s="13">
        <v>1</v>
      </c>
      <c r="E20" s="94">
        <v>43707</v>
      </c>
      <c r="F20" s="245" t="s">
        <v>798</v>
      </c>
      <c r="G20" s="13">
        <v>60</v>
      </c>
      <c r="H20" s="14">
        <f t="shared" si="0"/>
        <v>43767</v>
      </c>
    </row>
    <row r="21" spans="1:8" x14ac:dyDescent="0.35">
      <c r="A21" s="1" t="s">
        <v>118</v>
      </c>
      <c r="B21" s="7" t="s">
        <v>582</v>
      </c>
      <c r="C21" s="6" t="s">
        <v>820</v>
      </c>
      <c r="D21" s="13">
        <v>1</v>
      </c>
      <c r="E21" s="94">
        <v>43707</v>
      </c>
      <c r="F21" s="245" t="s">
        <v>798</v>
      </c>
      <c r="G21" s="13">
        <v>60</v>
      </c>
      <c r="H21" s="14">
        <f t="shared" si="0"/>
        <v>43767</v>
      </c>
    </row>
    <row r="22" spans="1:8" x14ac:dyDescent="0.35">
      <c r="A22" s="1" t="s">
        <v>118</v>
      </c>
      <c r="B22" s="7" t="s">
        <v>582</v>
      </c>
      <c r="C22" s="6" t="s">
        <v>821</v>
      </c>
      <c r="D22" s="13">
        <v>1</v>
      </c>
      <c r="E22" s="94">
        <v>43707</v>
      </c>
      <c r="F22" s="245" t="s">
        <v>798</v>
      </c>
      <c r="G22" s="13">
        <v>60</v>
      </c>
      <c r="H22" s="14">
        <f t="shared" si="0"/>
        <v>43767</v>
      </c>
    </row>
    <row r="23" spans="1:8" x14ac:dyDescent="0.35">
      <c r="A23" s="1" t="s">
        <v>118</v>
      </c>
      <c r="B23" s="7" t="s">
        <v>582</v>
      </c>
      <c r="C23" s="6" t="s">
        <v>822</v>
      </c>
      <c r="D23" s="13">
        <v>1</v>
      </c>
      <c r="E23" s="94">
        <v>43707</v>
      </c>
      <c r="F23" s="245" t="s">
        <v>798</v>
      </c>
      <c r="G23" s="13">
        <v>60</v>
      </c>
      <c r="H23" s="14">
        <f t="shared" si="0"/>
        <v>43767</v>
      </c>
    </row>
    <row r="24" spans="1:8" x14ac:dyDescent="0.35">
      <c r="A24" s="1" t="s">
        <v>118</v>
      </c>
      <c r="B24" s="7" t="s">
        <v>582</v>
      </c>
      <c r="C24" s="6" t="s">
        <v>823</v>
      </c>
      <c r="D24" s="13">
        <v>1</v>
      </c>
      <c r="E24" s="94">
        <v>43707</v>
      </c>
      <c r="F24" s="245" t="s">
        <v>798</v>
      </c>
      <c r="G24" s="13">
        <v>60</v>
      </c>
      <c r="H24" s="14">
        <f t="shared" si="0"/>
        <v>43767</v>
      </c>
    </row>
    <row r="25" spans="1:8" x14ac:dyDescent="0.35">
      <c r="A25" s="1" t="s">
        <v>118</v>
      </c>
      <c r="B25" s="7" t="s">
        <v>582</v>
      </c>
      <c r="C25" s="6" t="s">
        <v>824</v>
      </c>
      <c r="D25" s="13">
        <v>1</v>
      </c>
      <c r="E25" s="94">
        <v>43707</v>
      </c>
      <c r="F25" s="245" t="s">
        <v>798</v>
      </c>
      <c r="G25" s="13">
        <v>60</v>
      </c>
      <c r="H25" s="14">
        <f t="shared" si="0"/>
        <v>43767</v>
      </c>
    </row>
    <row r="26" spans="1:8" x14ac:dyDescent="0.35">
      <c r="A26" s="245" t="s">
        <v>800</v>
      </c>
      <c r="B26" s="245" t="s">
        <v>801</v>
      </c>
      <c r="C26" s="245" t="s">
        <v>825</v>
      </c>
      <c r="D26" s="13">
        <v>1</v>
      </c>
      <c r="E26" s="94">
        <v>43717</v>
      </c>
      <c r="F26" s="245"/>
      <c r="G26" s="13">
        <v>90</v>
      </c>
      <c r="H26" s="14">
        <f t="shared" si="0"/>
        <v>43807</v>
      </c>
    </row>
    <row r="27" spans="1:8" x14ac:dyDescent="0.35">
      <c r="A27" s="245" t="s">
        <v>800</v>
      </c>
      <c r="B27" s="245" t="s">
        <v>801</v>
      </c>
      <c r="C27" s="245" t="s">
        <v>826</v>
      </c>
      <c r="D27" s="13">
        <v>1</v>
      </c>
      <c r="E27" s="94">
        <v>43717</v>
      </c>
      <c r="F27" s="245"/>
      <c r="G27" s="13">
        <v>90</v>
      </c>
      <c r="H27" s="14">
        <f t="shared" si="0"/>
        <v>43807</v>
      </c>
    </row>
    <row r="28" spans="1:8" x14ac:dyDescent="0.35">
      <c r="A28" s="245" t="s">
        <v>800</v>
      </c>
      <c r="B28" s="245" t="s">
        <v>801</v>
      </c>
      <c r="C28" s="245" t="s">
        <v>827</v>
      </c>
      <c r="D28" s="13">
        <v>1</v>
      </c>
      <c r="E28" s="94">
        <v>43717</v>
      </c>
      <c r="F28" s="245"/>
      <c r="G28" s="13">
        <v>90</v>
      </c>
      <c r="H28" s="14">
        <f t="shared" si="0"/>
        <v>43807</v>
      </c>
    </row>
    <row r="29" spans="1:8" x14ac:dyDescent="0.35">
      <c r="A29" s="245" t="s">
        <v>800</v>
      </c>
      <c r="B29" s="245" t="s">
        <v>801</v>
      </c>
      <c r="C29" s="245" t="s">
        <v>828</v>
      </c>
      <c r="D29" s="13">
        <v>1</v>
      </c>
      <c r="E29" s="94">
        <v>43717</v>
      </c>
      <c r="F29" s="245"/>
      <c r="G29" s="13">
        <v>90</v>
      </c>
      <c r="H29" s="14">
        <f t="shared" si="0"/>
        <v>43807</v>
      </c>
    </row>
    <row r="30" spans="1:8" x14ac:dyDescent="0.35">
      <c r="A30" s="245" t="s">
        <v>829</v>
      </c>
      <c r="B30" s="245" t="s">
        <v>830</v>
      </c>
      <c r="C30" s="245" t="s">
        <v>831</v>
      </c>
      <c r="D30" s="13">
        <v>1</v>
      </c>
      <c r="E30" s="94">
        <v>43718</v>
      </c>
      <c r="F30" s="245"/>
      <c r="G30" s="13">
        <v>51</v>
      </c>
      <c r="H30" s="14">
        <f t="shared" si="0"/>
        <v>43769</v>
      </c>
    </row>
    <row r="31" spans="1:8" x14ac:dyDescent="0.35">
      <c r="A31" s="245" t="s">
        <v>829</v>
      </c>
      <c r="B31" s="245" t="s">
        <v>830</v>
      </c>
      <c r="C31" s="245" t="s">
        <v>832</v>
      </c>
      <c r="D31" s="13">
        <v>1</v>
      </c>
      <c r="E31" s="94">
        <v>43718</v>
      </c>
      <c r="F31" s="245"/>
      <c r="G31" s="13">
        <v>63</v>
      </c>
      <c r="H31" s="14">
        <f t="shared" si="0"/>
        <v>43781</v>
      </c>
    </row>
    <row r="32" spans="1:8" x14ac:dyDescent="0.35">
      <c r="A32" s="245" t="s">
        <v>829</v>
      </c>
      <c r="B32" s="245" t="s">
        <v>830</v>
      </c>
      <c r="C32" s="245" t="s">
        <v>833</v>
      </c>
      <c r="D32" s="13">
        <v>1</v>
      </c>
      <c r="E32" s="94">
        <v>43718</v>
      </c>
      <c r="F32" s="245"/>
      <c r="H32" s="14" t="str">
        <f t="shared" si="0"/>
        <v/>
      </c>
    </row>
    <row r="33" spans="1:8" x14ac:dyDescent="0.35">
      <c r="A33" s="245" t="s">
        <v>829</v>
      </c>
      <c r="B33" s="245" t="s">
        <v>830</v>
      </c>
      <c r="C33" s="245" t="s">
        <v>834</v>
      </c>
      <c r="D33" s="13">
        <v>1</v>
      </c>
      <c r="E33" s="94">
        <v>43718</v>
      </c>
      <c r="F33" s="245"/>
      <c r="H33" s="14" t="str">
        <f t="shared" si="0"/>
        <v/>
      </c>
    </row>
    <row r="34" spans="1:8" x14ac:dyDescent="0.35">
      <c r="A34" s="245" t="s">
        <v>829</v>
      </c>
      <c r="B34" s="245" t="s">
        <v>830</v>
      </c>
      <c r="C34" s="245" t="s">
        <v>835</v>
      </c>
      <c r="D34" s="13">
        <v>1</v>
      </c>
      <c r="E34" s="94">
        <v>43718</v>
      </c>
      <c r="F34" s="245"/>
      <c r="H34" s="14" t="str">
        <f t="shared" si="0"/>
        <v/>
      </c>
    </row>
    <row r="35" spans="1:8" x14ac:dyDescent="0.35">
      <c r="A35" s="245" t="s">
        <v>829</v>
      </c>
      <c r="B35" s="245" t="s">
        <v>830</v>
      </c>
      <c r="C35" s="245" t="s">
        <v>836</v>
      </c>
      <c r="D35" s="13">
        <v>1</v>
      </c>
      <c r="E35" s="94">
        <v>43718</v>
      </c>
      <c r="F35" s="245"/>
      <c r="G35" s="13">
        <v>6</v>
      </c>
      <c r="H35" s="14">
        <f t="shared" si="0"/>
        <v>43724</v>
      </c>
    </row>
    <row r="36" spans="1:8" x14ac:dyDescent="0.35">
      <c r="A36" s="245" t="s">
        <v>118</v>
      </c>
      <c r="B36" s="245" t="s">
        <v>582</v>
      </c>
      <c r="C36" s="245" t="s">
        <v>837</v>
      </c>
      <c r="D36" s="13">
        <v>1</v>
      </c>
      <c r="E36" s="94">
        <v>43718</v>
      </c>
      <c r="F36" s="245"/>
      <c r="H36" s="14" t="str">
        <f t="shared" si="0"/>
        <v/>
      </c>
    </row>
    <row r="37" spans="1:8" x14ac:dyDescent="0.35">
      <c r="A37" s="245" t="s">
        <v>118</v>
      </c>
      <c r="B37" s="245" t="s">
        <v>582</v>
      </c>
      <c r="C37" s="245" t="s">
        <v>838</v>
      </c>
      <c r="D37" s="13">
        <v>1</v>
      </c>
      <c r="E37" s="94">
        <v>43718</v>
      </c>
      <c r="F37" s="245"/>
      <c r="H37" s="14" t="str">
        <f t="shared" si="0"/>
        <v/>
      </c>
    </row>
    <row r="38" spans="1:8" x14ac:dyDescent="0.35">
      <c r="A38" s="245" t="s">
        <v>118</v>
      </c>
      <c r="B38" s="245" t="s">
        <v>582</v>
      </c>
      <c r="C38" s="245" t="s">
        <v>839</v>
      </c>
      <c r="D38" s="13">
        <v>1</v>
      </c>
      <c r="E38" s="94">
        <v>43718</v>
      </c>
      <c r="F38" s="245"/>
      <c r="H38" s="14" t="str">
        <f t="shared" si="0"/>
        <v/>
      </c>
    </row>
    <row r="39" spans="1:8" x14ac:dyDescent="0.35">
      <c r="A39" s="245" t="s">
        <v>118</v>
      </c>
      <c r="B39" s="245" t="s">
        <v>582</v>
      </c>
      <c r="C39" s="245" t="s">
        <v>840</v>
      </c>
      <c r="D39" s="13">
        <v>1</v>
      </c>
      <c r="E39" s="94">
        <v>43718</v>
      </c>
      <c r="F39" s="245"/>
      <c r="H39" s="14" t="str">
        <f t="shared" si="0"/>
        <v/>
      </c>
    </row>
    <row r="40" spans="1:8" x14ac:dyDescent="0.35">
      <c r="A40" s="245" t="s">
        <v>118</v>
      </c>
      <c r="B40" s="245" t="s">
        <v>582</v>
      </c>
      <c r="C40" s="245" t="s">
        <v>841</v>
      </c>
      <c r="D40" s="13">
        <v>1</v>
      </c>
      <c r="E40" s="94">
        <v>43718</v>
      </c>
      <c r="F40" s="245"/>
      <c r="H40" s="14" t="str">
        <f t="shared" si="0"/>
        <v/>
      </c>
    </row>
    <row r="41" spans="1:8" x14ac:dyDescent="0.35">
      <c r="A41" s="245" t="s">
        <v>118</v>
      </c>
      <c r="B41" s="245" t="s">
        <v>582</v>
      </c>
      <c r="C41" s="245" t="s">
        <v>842</v>
      </c>
      <c r="D41" s="13">
        <v>1</v>
      </c>
      <c r="E41" s="94">
        <v>43718</v>
      </c>
      <c r="F41" s="245"/>
      <c r="H41" s="14" t="str">
        <f t="shared" si="0"/>
        <v/>
      </c>
    </row>
    <row r="42" spans="1:8" x14ac:dyDescent="0.35">
      <c r="A42" s="245" t="s">
        <v>118</v>
      </c>
      <c r="B42" s="245" t="s">
        <v>582</v>
      </c>
      <c r="C42" s="245" t="s">
        <v>843</v>
      </c>
      <c r="D42" s="13">
        <v>1</v>
      </c>
      <c r="E42" s="94">
        <v>43728</v>
      </c>
      <c r="F42" s="245" t="s">
        <v>844</v>
      </c>
      <c r="H42" s="14" t="str">
        <f t="shared" si="0"/>
        <v/>
      </c>
    </row>
    <row r="43" spans="1:8" x14ac:dyDescent="0.35">
      <c r="A43" s="245" t="s">
        <v>118</v>
      </c>
      <c r="B43" s="245" t="s">
        <v>582</v>
      </c>
      <c r="C43" s="245" t="s">
        <v>845</v>
      </c>
      <c r="D43" s="13">
        <v>1</v>
      </c>
      <c r="E43" s="94">
        <v>43728</v>
      </c>
      <c r="F43" s="245" t="s">
        <v>844</v>
      </c>
      <c r="H43" s="14" t="str">
        <f t="shared" si="0"/>
        <v/>
      </c>
    </row>
    <row r="44" spans="1:8" x14ac:dyDescent="0.35">
      <c r="A44" s="245" t="s">
        <v>118</v>
      </c>
      <c r="B44" s="245" t="s">
        <v>582</v>
      </c>
      <c r="C44" s="245" t="s">
        <v>846</v>
      </c>
      <c r="D44" s="13">
        <v>1</v>
      </c>
      <c r="E44" s="94">
        <v>43728</v>
      </c>
      <c r="F44" s="245" t="s">
        <v>844</v>
      </c>
      <c r="H44" s="14" t="str">
        <f t="shared" si="0"/>
        <v/>
      </c>
    </row>
    <row r="45" spans="1:8" x14ac:dyDescent="0.35">
      <c r="A45" s="245" t="s">
        <v>118</v>
      </c>
      <c r="B45" s="245" t="s">
        <v>582</v>
      </c>
      <c r="C45" s="245" t="s">
        <v>847</v>
      </c>
      <c r="D45" s="13">
        <v>1</v>
      </c>
      <c r="E45" s="94">
        <v>43728</v>
      </c>
      <c r="F45" s="245" t="s">
        <v>844</v>
      </c>
      <c r="H45" s="14" t="str">
        <f t="shared" si="0"/>
        <v/>
      </c>
    </row>
    <row r="46" spans="1:8" x14ac:dyDescent="0.35">
      <c r="A46" s="245" t="s">
        <v>118</v>
      </c>
      <c r="B46" s="245" t="s">
        <v>582</v>
      </c>
      <c r="C46" s="245" t="s">
        <v>848</v>
      </c>
      <c r="D46" s="13">
        <v>1</v>
      </c>
      <c r="E46" s="94">
        <v>43728</v>
      </c>
      <c r="F46" s="245" t="s">
        <v>844</v>
      </c>
      <c r="H46" s="14" t="str">
        <f t="shared" si="0"/>
        <v/>
      </c>
    </row>
    <row r="47" spans="1:8" x14ac:dyDescent="0.35">
      <c r="A47" s="245" t="s">
        <v>118</v>
      </c>
      <c r="B47" s="245" t="s">
        <v>582</v>
      </c>
      <c r="C47" s="245" t="s">
        <v>849</v>
      </c>
      <c r="D47" s="13">
        <v>1</v>
      </c>
      <c r="E47" s="94">
        <v>43728</v>
      </c>
      <c r="F47" s="245" t="s">
        <v>844</v>
      </c>
      <c r="H47" s="14" t="str">
        <f t="shared" si="0"/>
        <v/>
      </c>
    </row>
    <row r="48" spans="1:8" x14ac:dyDescent="0.35">
      <c r="A48" s="245" t="s">
        <v>118</v>
      </c>
      <c r="B48" s="245" t="s">
        <v>582</v>
      </c>
      <c r="C48" s="245" t="s">
        <v>850</v>
      </c>
      <c r="D48" s="13">
        <v>1</v>
      </c>
      <c r="E48" s="94">
        <v>43728</v>
      </c>
      <c r="F48" s="245" t="s">
        <v>844</v>
      </c>
      <c r="H48" s="14" t="str">
        <f t="shared" si="0"/>
        <v/>
      </c>
    </row>
    <row r="49" spans="1:8" x14ac:dyDescent="0.35">
      <c r="A49" s="245" t="s">
        <v>118</v>
      </c>
      <c r="B49" s="245" t="s">
        <v>582</v>
      </c>
      <c r="C49" s="245" t="s">
        <v>851</v>
      </c>
      <c r="D49" s="13">
        <v>1</v>
      </c>
      <c r="E49" s="94">
        <v>43728</v>
      </c>
      <c r="F49" s="245" t="s">
        <v>844</v>
      </c>
      <c r="H49" s="14" t="str">
        <f t="shared" si="0"/>
        <v/>
      </c>
    </row>
    <row r="50" spans="1:8" x14ac:dyDescent="0.35">
      <c r="A50" s="245" t="s">
        <v>118</v>
      </c>
      <c r="B50" s="245" t="s">
        <v>582</v>
      </c>
      <c r="C50" s="245" t="s">
        <v>852</v>
      </c>
      <c r="D50" s="13">
        <v>1</v>
      </c>
      <c r="E50" s="94">
        <v>43728</v>
      </c>
      <c r="F50" s="245" t="s">
        <v>844</v>
      </c>
      <c r="H50" s="14" t="str">
        <f t="shared" si="0"/>
        <v/>
      </c>
    </row>
    <row r="51" spans="1:8" x14ac:dyDescent="0.35">
      <c r="A51" s="245" t="s">
        <v>118</v>
      </c>
      <c r="B51" s="245" t="s">
        <v>582</v>
      </c>
      <c r="C51" s="245" t="s">
        <v>853</v>
      </c>
      <c r="D51" s="13">
        <v>1</v>
      </c>
      <c r="E51" s="94">
        <v>43728</v>
      </c>
      <c r="F51" s="245" t="s">
        <v>844</v>
      </c>
      <c r="H51" s="14" t="str">
        <f t="shared" si="0"/>
        <v/>
      </c>
    </row>
    <row r="52" spans="1:8" x14ac:dyDescent="0.35">
      <c r="A52" s="245" t="s">
        <v>118</v>
      </c>
      <c r="B52" s="245" t="s">
        <v>582</v>
      </c>
      <c r="C52" s="245" t="s">
        <v>854</v>
      </c>
      <c r="D52" s="13">
        <v>1</v>
      </c>
      <c r="E52" s="94">
        <v>43728</v>
      </c>
      <c r="F52" s="245" t="s">
        <v>844</v>
      </c>
      <c r="H52" s="14" t="str">
        <f t="shared" si="0"/>
        <v/>
      </c>
    </row>
    <row r="53" spans="1:8" x14ac:dyDescent="0.35">
      <c r="A53" s="245" t="s">
        <v>118</v>
      </c>
      <c r="B53" s="245" t="s">
        <v>582</v>
      </c>
      <c r="C53" s="245" t="s">
        <v>855</v>
      </c>
      <c r="D53" s="13">
        <v>1</v>
      </c>
      <c r="E53" s="94">
        <v>43728</v>
      </c>
      <c r="F53" s="245" t="s">
        <v>844</v>
      </c>
      <c r="H53" s="14" t="str">
        <f t="shared" si="0"/>
        <v/>
      </c>
    </row>
    <row r="54" spans="1:8" x14ac:dyDescent="0.35">
      <c r="A54" s="245" t="s">
        <v>118</v>
      </c>
      <c r="B54" s="245" t="s">
        <v>582</v>
      </c>
      <c r="C54" s="245" t="s">
        <v>856</v>
      </c>
      <c r="D54" s="13">
        <v>1</v>
      </c>
      <c r="E54" s="94">
        <v>43728</v>
      </c>
      <c r="F54" s="245" t="s">
        <v>844</v>
      </c>
      <c r="H54" s="14" t="str">
        <f t="shared" si="0"/>
        <v/>
      </c>
    </row>
    <row r="55" spans="1:8" x14ac:dyDescent="0.35">
      <c r="A55" s="245" t="s">
        <v>118</v>
      </c>
      <c r="B55" s="245" t="s">
        <v>582</v>
      </c>
      <c r="C55" s="245" t="s">
        <v>857</v>
      </c>
      <c r="D55" s="13">
        <v>1</v>
      </c>
      <c r="E55" s="94">
        <v>43728</v>
      </c>
      <c r="F55" s="245" t="s">
        <v>844</v>
      </c>
      <c r="H55" s="14" t="str">
        <f t="shared" si="0"/>
        <v/>
      </c>
    </row>
    <row r="56" spans="1:8" x14ac:dyDescent="0.35">
      <c r="A56" s="245" t="s">
        <v>118</v>
      </c>
      <c r="B56" s="245" t="s">
        <v>582</v>
      </c>
      <c r="C56" s="245" t="s">
        <v>858</v>
      </c>
      <c r="D56" s="13">
        <v>1</v>
      </c>
      <c r="E56" s="94">
        <v>43728</v>
      </c>
      <c r="F56" s="245" t="s">
        <v>844</v>
      </c>
      <c r="H56" s="14" t="str">
        <f t="shared" si="0"/>
        <v/>
      </c>
    </row>
    <row r="57" spans="1:8" x14ac:dyDescent="0.35">
      <c r="A57" s="245" t="s">
        <v>118</v>
      </c>
      <c r="B57" s="245" t="s">
        <v>582</v>
      </c>
      <c r="C57" s="245" t="s">
        <v>859</v>
      </c>
      <c r="D57" s="13">
        <v>1</v>
      </c>
      <c r="E57" s="94">
        <v>43728</v>
      </c>
      <c r="F57" s="245" t="s">
        <v>844</v>
      </c>
      <c r="H57" s="14" t="str">
        <f t="shared" si="0"/>
        <v/>
      </c>
    </row>
    <row r="58" spans="1:8" x14ac:dyDescent="0.35">
      <c r="A58" s="245" t="s">
        <v>118</v>
      </c>
      <c r="B58" s="245" t="s">
        <v>582</v>
      </c>
      <c r="C58" s="245" t="s">
        <v>860</v>
      </c>
      <c r="D58" s="13">
        <v>1</v>
      </c>
      <c r="E58" s="94">
        <v>43728</v>
      </c>
      <c r="F58" s="245" t="s">
        <v>844</v>
      </c>
      <c r="H58" s="14" t="str">
        <f t="shared" si="0"/>
        <v/>
      </c>
    </row>
    <row r="59" spans="1:8" x14ac:dyDescent="0.35">
      <c r="A59" s="245" t="s">
        <v>118</v>
      </c>
      <c r="B59" s="245" t="s">
        <v>582</v>
      </c>
      <c r="C59" s="245" t="s">
        <v>861</v>
      </c>
      <c r="D59" s="13">
        <v>1</v>
      </c>
      <c r="E59" s="94">
        <v>43728</v>
      </c>
      <c r="F59" s="245" t="s">
        <v>844</v>
      </c>
      <c r="H59" s="14" t="str">
        <f t="shared" si="0"/>
        <v/>
      </c>
    </row>
    <row r="60" spans="1:8" x14ac:dyDescent="0.35">
      <c r="A60" s="245" t="s">
        <v>118</v>
      </c>
      <c r="B60" s="245" t="s">
        <v>582</v>
      </c>
      <c r="C60" s="245" t="s">
        <v>862</v>
      </c>
      <c r="D60" s="13">
        <v>1</v>
      </c>
      <c r="E60" s="94">
        <v>43728</v>
      </c>
      <c r="F60" s="245" t="s">
        <v>844</v>
      </c>
      <c r="H60" s="14" t="str">
        <f t="shared" si="0"/>
        <v/>
      </c>
    </row>
    <row r="61" spans="1:8" x14ac:dyDescent="0.35">
      <c r="A61" s="245" t="s">
        <v>118</v>
      </c>
      <c r="B61" s="245" t="s">
        <v>582</v>
      </c>
      <c r="C61" s="245" t="s">
        <v>863</v>
      </c>
      <c r="D61" s="13">
        <v>1</v>
      </c>
      <c r="E61" s="94">
        <v>43728</v>
      </c>
      <c r="F61" s="245" t="s">
        <v>844</v>
      </c>
      <c r="H61" s="14" t="str">
        <f t="shared" si="0"/>
        <v/>
      </c>
    </row>
    <row r="62" spans="1:8" x14ac:dyDescent="0.35">
      <c r="A62" s="245" t="s">
        <v>118</v>
      </c>
      <c r="B62" s="245" t="s">
        <v>582</v>
      </c>
      <c r="C62" s="245" t="s">
        <v>864</v>
      </c>
      <c r="D62" s="13">
        <v>1</v>
      </c>
      <c r="E62" s="94">
        <v>43728</v>
      </c>
      <c r="F62" s="245" t="s">
        <v>844</v>
      </c>
      <c r="H62" s="14" t="str">
        <f t="shared" si="0"/>
        <v/>
      </c>
    </row>
    <row r="63" spans="1:8" x14ac:dyDescent="0.35">
      <c r="A63" s="245" t="s">
        <v>118</v>
      </c>
      <c r="B63" s="245" t="s">
        <v>582</v>
      </c>
      <c r="C63" s="245" t="s">
        <v>865</v>
      </c>
      <c r="D63" s="13">
        <v>1</v>
      </c>
      <c r="E63" s="94">
        <v>43728</v>
      </c>
      <c r="F63" s="245" t="s">
        <v>844</v>
      </c>
      <c r="H63" s="14" t="str">
        <f t="shared" si="0"/>
        <v/>
      </c>
    </row>
    <row r="64" spans="1:8" x14ac:dyDescent="0.35">
      <c r="A64" s="245" t="s">
        <v>118</v>
      </c>
      <c r="B64" s="245" t="s">
        <v>582</v>
      </c>
      <c r="C64" s="245" t="s">
        <v>866</v>
      </c>
      <c r="D64" s="13">
        <v>1</v>
      </c>
      <c r="E64" s="94">
        <v>43728</v>
      </c>
      <c r="F64" s="245" t="s">
        <v>844</v>
      </c>
      <c r="H64" s="14" t="str">
        <f t="shared" si="0"/>
        <v/>
      </c>
    </row>
    <row r="65" spans="1:8" x14ac:dyDescent="0.35">
      <c r="A65" s="245" t="s">
        <v>118</v>
      </c>
      <c r="B65" s="245" t="s">
        <v>582</v>
      </c>
      <c r="C65" s="245" t="s">
        <v>867</v>
      </c>
      <c r="D65" s="13">
        <v>1</v>
      </c>
      <c r="E65" s="94">
        <v>43728</v>
      </c>
      <c r="F65" s="245" t="s">
        <v>844</v>
      </c>
      <c r="H65" s="14" t="str">
        <f t="shared" si="0"/>
        <v/>
      </c>
    </row>
    <row r="66" spans="1:8" x14ac:dyDescent="0.35">
      <c r="A66" s="245" t="s">
        <v>118</v>
      </c>
      <c r="B66" s="245" t="s">
        <v>582</v>
      </c>
      <c r="C66" s="245" t="s">
        <v>868</v>
      </c>
      <c r="D66" s="13">
        <v>1</v>
      </c>
      <c r="E66" s="94">
        <v>43728</v>
      </c>
      <c r="F66" s="245" t="s">
        <v>844</v>
      </c>
      <c r="H66" s="14" t="str">
        <f t="shared" si="0"/>
        <v/>
      </c>
    </row>
    <row r="67" spans="1:8" x14ac:dyDescent="0.35">
      <c r="A67" s="245" t="s">
        <v>118</v>
      </c>
      <c r="B67" s="245" t="s">
        <v>582</v>
      </c>
      <c r="C67" s="245" t="s">
        <v>869</v>
      </c>
      <c r="D67" s="13">
        <v>1</v>
      </c>
      <c r="E67" s="94">
        <v>43728</v>
      </c>
      <c r="F67" s="245" t="s">
        <v>844</v>
      </c>
      <c r="H67" s="14" t="str">
        <f t="shared" si="0"/>
        <v/>
      </c>
    </row>
    <row r="68" spans="1:8" x14ac:dyDescent="0.35">
      <c r="A68" s="245" t="s">
        <v>118</v>
      </c>
      <c r="B68" s="245" t="s">
        <v>582</v>
      </c>
      <c r="C68" s="245" t="s">
        <v>870</v>
      </c>
      <c r="D68" s="13">
        <v>1</v>
      </c>
      <c r="E68" s="94">
        <v>43728</v>
      </c>
      <c r="F68" s="245" t="s">
        <v>844</v>
      </c>
      <c r="H68" s="14" t="str">
        <f t="shared" ref="H68:H131" si="1">IF(G68&lt;&gt;"",E68+G68,"")</f>
        <v/>
      </c>
    </row>
    <row r="69" spans="1:8" x14ac:dyDescent="0.35">
      <c r="A69" s="245" t="s">
        <v>118</v>
      </c>
      <c r="B69" s="245" t="s">
        <v>582</v>
      </c>
      <c r="C69" s="245" t="s">
        <v>871</v>
      </c>
      <c r="D69" s="13">
        <v>1</v>
      </c>
      <c r="E69" s="94">
        <v>43728</v>
      </c>
      <c r="F69" s="245" t="s">
        <v>844</v>
      </c>
      <c r="H69" s="14" t="str">
        <f t="shared" si="1"/>
        <v/>
      </c>
    </row>
    <row r="70" spans="1:8" x14ac:dyDescent="0.35">
      <c r="A70" s="245" t="s">
        <v>118</v>
      </c>
      <c r="B70" s="245" t="s">
        <v>582</v>
      </c>
      <c r="C70" s="245" t="s">
        <v>872</v>
      </c>
      <c r="D70" s="13">
        <v>1</v>
      </c>
      <c r="E70" s="94">
        <v>43728</v>
      </c>
      <c r="F70" s="245" t="s">
        <v>844</v>
      </c>
      <c r="H70" s="14" t="str">
        <f t="shared" si="1"/>
        <v/>
      </c>
    </row>
    <row r="71" spans="1:8" x14ac:dyDescent="0.35">
      <c r="A71" s="245" t="s">
        <v>118</v>
      </c>
      <c r="B71" s="245" t="s">
        <v>582</v>
      </c>
      <c r="C71" s="245" t="s">
        <v>873</v>
      </c>
      <c r="D71" s="13">
        <v>1</v>
      </c>
      <c r="E71" s="94">
        <v>43728</v>
      </c>
      <c r="F71" s="245" t="s">
        <v>844</v>
      </c>
      <c r="H71" s="14" t="str">
        <f t="shared" si="1"/>
        <v/>
      </c>
    </row>
    <row r="72" spans="1:8" x14ac:dyDescent="0.35">
      <c r="A72" s="245" t="s">
        <v>118</v>
      </c>
      <c r="B72" s="245" t="s">
        <v>582</v>
      </c>
      <c r="C72" s="245" t="s">
        <v>874</v>
      </c>
      <c r="D72" s="13">
        <v>1</v>
      </c>
      <c r="E72" s="94">
        <v>43728</v>
      </c>
      <c r="F72" s="245" t="s">
        <v>844</v>
      </c>
      <c r="H72" s="14" t="str">
        <f t="shared" si="1"/>
        <v/>
      </c>
    </row>
    <row r="73" spans="1:8" x14ac:dyDescent="0.35">
      <c r="A73" s="245" t="s">
        <v>118</v>
      </c>
      <c r="B73" s="245" t="s">
        <v>582</v>
      </c>
      <c r="C73" s="245" t="s">
        <v>875</v>
      </c>
      <c r="D73" s="13">
        <v>1</v>
      </c>
      <c r="E73" s="94">
        <v>43728</v>
      </c>
      <c r="F73" s="245" t="s">
        <v>844</v>
      </c>
      <c r="H73" s="14" t="str">
        <f t="shared" si="1"/>
        <v/>
      </c>
    </row>
    <row r="74" spans="1:8" x14ac:dyDescent="0.35">
      <c r="A74" s="245" t="s">
        <v>118</v>
      </c>
      <c r="B74" s="245" t="s">
        <v>582</v>
      </c>
      <c r="C74" s="245" t="s">
        <v>876</v>
      </c>
      <c r="D74" s="13">
        <v>1</v>
      </c>
      <c r="E74" s="94">
        <v>43728</v>
      </c>
      <c r="F74" s="245" t="s">
        <v>844</v>
      </c>
      <c r="H74" s="14" t="str">
        <f t="shared" si="1"/>
        <v/>
      </c>
    </row>
    <row r="75" spans="1:8" x14ac:dyDescent="0.35">
      <c r="A75" s="245" t="s">
        <v>118</v>
      </c>
      <c r="B75" s="245" t="s">
        <v>582</v>
      </c>
      <c r="C75" s="245" t="s">
        <v>877</v>
      </c>
      <c r="D75" s="13">
        <v>1</v>
      </c>
      <c r="E75" s="94">
        <v>43728</v>
      </c>
      <c r="F75" s="245" t="s">
        <v>844</v>
      </c>
      <c r="H75" s="14" t="str">
        <f t="shared" si="1"/>
        <v/>
      </c>
    </row>
    <row r="76" spans="1:8" x14ac:dyDescent="0.35">
      <c r="A76" s="245" t="s">
        <v>118</v>
      </c>
      <c r="B76" s="245" t="s">
        <v>582</v>
      </c>
      <c r="C76" s="245" t="s">
        <v>877</v>
      </c>
      <c r="D76" s="13">
        <v>1</v>
      </c>
      <c r="E76" s="94">
        <v>43728</v>
      </c>
      <c r="F76" s="245" t="s">
        <v>844</v>
      </c>
      <c r="H76" s="14" t="str">
        <f t="shared" si="1"/>
        <v/>
      </c>
    </row>
    <row r="77" spans="1:8" x14ac:dyDescent="0.35">
      <c r="A77" s="245" t="s">
        <v>118</v>
      </c>
      <c r="B77" s="245" t="s">
        <v>582</v>
      </c>
      <c r="C77" s="245" t="s">
        <v>878</v>
      </c>
      <c r="D77" s="13">
        <v>1</v>
      </c>
      <c r="E77" s="94">
        <v>43728</v>
      </c>
      <c r="F77" s="245" t="s">
        <v>844</v>
      </c>
      <c r="H77" s="14" t="str">
        <f t="shared" si="1"/>
        <v/>
      </c>
    </row>
    <row r="78" spans="1:8" x14ac:dyDescent="0.35">
      <c r="A78" s="245" t="s">
        <v>118</v>
      </c>
      <c r="B78" s="245" t="s">
        <v>582</v>
      </c>
      <c r="C78" s="245" t="s">
        <v>879</v>
      </c>
      <c r="D78" s="13">
        <v>1</v>
      </c>
      <c r="E78" s="94">
        <v>43728</v>
      </c>
      <c r="F78" s="245" t="s">
        <v>844</v>
      </c>
      <c r="H78" s="14" t="str">
        <f t="shared" si="1"/>
        <v/>
      </c>
    </row>
    <row r="79" spans="1:8" x14ac:dyDescent="0.35">
      <c r="A79" s="245" t="s">
        <v>118</v>
      </c>
      <c r="B79" s="245" t="s">
        <v>582</v>
      </c>
      <c r="C79" s="245" t="s">
        <v>880</v>
      </c>
      <c r="D79" s="13">
        <v>1</v>
      </c>
      <c r="E79" s="94">
        <v>43728</v>
      </c>
      <c r="F79" s="245" t="s">
        <v>844</v>
      </c>
      <c r="H79" s="14" t="str">
        <f t="shared" si="1"/>
        <v/>
      </c>
    </row>
    <row r="80" spans="1:8" x14ac:dyDescent="0.35">
      <c r="A80" s="245" t="s">
        <v>118</v>
      </c>
      <c r="B80" s="245" t="s">
        <v>582</v>
      </c>
      <c r="C80" s="245" t="s">
        <v>881</v>
      </c>
      <c r="D80" s="13">
        <v>1</v>
      </c>
      <c r="E80" s="94">
        <v>43728</v>
      </c>
      <c r="F80" s="245" t="s">
        <v>844</v>
      </c>
      <c r="H80" s="14" t="str">
        <f t="shared" si="1"/>
        <v/>
      </c>
    </row>
    <row r="81" spans="1:9" x14ac:dyDescent="0.35">
      <c r="A81" s="245" t="s">
        <v>118</v>
      </c>
      <c r="B81" s="245" t="s">
        <v>582</v>
      </c>
      <c r="C81" s="245" t="s">
        <v>882</v>
      </c>
      <c r="D81" s="13">
        <v>1</v>
      </c>
      <c r="E81" s="94">
        <v>43728</v>
      </c>
      <c r="F81" s="245" t="s">
        <v>844</v>
      </c>
      <c r="H81" s="14" t="str">
        <f t="shared" si="1"/>
        <v/>
      </c>
      <c r="I81" s="245"/>
    </row>
    <row r="82" spans="1:9" x14ac:dyDescent="0.35">
      <c r="A82" s="245" t="s">
        <v>571</v>
      </c>
      <c r="B82" s="245" t="s">
        <v>883</v>
      </c>
      <c r="C82" s="245" t="s">
        <v>884</v>
      </c>
      <c r="D82" s="13">
        <v>1</v>
      </c>
      <c r="E82" s="94">
        <v>43734</v>
      </c>
      <c r="F82" s="245" t="s">
        <v>885</v>
      </c>
      <c r="H82" s="14" t="str">
        <f t="shared" si="1"/>
        <v/>
      </c>
      <c r="I82" s="245"/>
    </row>
    <row r="83" spans="1:9" x14ac:dyDescent="0.35">
      <c r="A83" s="245" t="s">
        <v>571</v>
      </c>
      <c r="B83" s="245" t="s">
        <v>883</v>
      </c>
      <c r="C83" s="245" t="s">
        <v>886</v>
      </c>
      <c r="D83" s="13">
        <v>1</v>
      </c>
      <c r="E83" s="94">
        <v>43734</v>
      </c>
      <c r="F83" s="245" t="s">
        <v>885</v>
      </c>
      <c r="H83" s="14" t="str">
        <f t="shared" si="1"/>
        <v/>
      </c>
      <c r="I83" s="245"/>
    </row>
    <row r="84" spans="1:9" x14ac:dyDescent="0.35">
      <c r="A84" s="245" t="s">
        <v>571</v>
      </c>
      <c r="B84" s="245" t="s">
        <v>883</v>
      </c>
      <c r="C84" s="245" t="s">
        <v>887</v>
      </c>
      <c r="D84" s="13">
        <v>1</v>
      </c>
      <c r="E84" s="94">
        <v>43734</v>
      </c>
      <c r="F84" s="245" t="s">
        <v>885</v>
      </c>
      <c r="H84" s="14" t="str">
        <f t="shared" si="1"/>
        <v/>
      </c>
      <c r="I84" s="245"/>
    </row>
    <row r="85" spans="1:9" x14ac:dyDescent="0.35">
      <c r="A85" s="245" t="s">
        <v>571</v>
      </c>
      <c r="B85" s="245" t="s">
        <v>883</v>
      </c>
      <c r="C85" s="245" t="s">
        <v>888</v>
      </c>
      <c r="D85" s="13">
        <v>1</v>
      </c>
      <c r="E85" s="94">
        <v>43734</v>
      </c>
      <c r="F85" s="245" t="s">
        <v>885</v>
      </c>
      <c r="H85" s="14" t="str">
        <f t="shared" si="1"/>
        <v/>
      </c>
      <c r="I85" s="245"/>
    </row>
    <row r="86" spans="1:9" x14ac:dyDescent="0.35">
      <c r="A86" s="245" t="s">
        <v>571</v>
      </c>
      <c r="B86" s="245" t="s">
        <v>883</v>
      </c>
      <c r="C86" s="245" t="s">
        <v>889</v>
      </c>
      <c r="D86" s="13">
        <v>1</v>
      </c>
      <c r="E86" s="94">
        <v>43734</v>
      </c>
      <c r="F86" s="245" t="s">
        <v>885</v>
      </c>
      <c r="H86" s="14" t="str">
        <f t="shared" si="1"/>
        <v/>
      </c>
      <c r="I86" s="245"/>
    </row>
    <row r="87" spans="1:9" x14ac:dyDescent="0.35">
      <c r="A87" s="245" t="s">
        <v>571</v>
      </c>
      <c r="B87" s="245" t="s">
        <v>883</v>
      </c>
      <c r="C87" s="245" t="s">
        <v>890</v>
      </c>
      <c r="D87" s="13">
        <v>1</v>
      </c>
      <c r="E87" s="94">
        <v>43734</v>
      </c>
      <c r="F87" s="245" t="s">
        <v>885</v>
      </c>
      <c r="H87" s="14" t="str">
        <f t="shared" si="1"/>
        <v/>
      </c>
      <c r="I87" s="245"/>
    </row>
    <row r="88" spans="1:9" x14ac:dyDescent="0.35">
      <c r="A88" s="245" t="s">
        <v>571</v>
      </c>
      <c r="B88" s="245" t="s">
        <v>883</v>
      </c>
      <c r="C88" s="245" t="s">
        <v>891</v>
      </c>
      <c r="D88" s="13">
        <v>1</v>
      </c>
      <c r="E88" s="94">
        <v>43734</v>
      </c>
      <c r="F88" s="245" t="s">
        <v>885</v>
      </c>
      <c r="H88" s="14" t="str">
        <f t="shared" si="1"/>
        <v/>
      </c>
      <c r="I88" s="245"/>
    </row>
    <row r="89" spans="1:9" x14ac:dyDescent="0.35">
      <c r="A89" s="245" t="s">
        <v>571</v>
      </c>
      <c r="B89" s="245" t="s">
        <v>883</v>
      </c>
      <c r="C89" s="245" t="s">
        <v>892</v>
      </c>
      <c r="D89" s="13">
        <v>1</v>
      </c>
      <c r="E89" s="94">
        <v>43734</v>
      </c>
      <c r="F89" s="245" t="s">
        <v>885</v>
      </c>
      <c r="H89" s="14" t="str">
        <f t="shared" si="1"/>
        <v/>
      </c>
      <c r="I89" s="245"/>
    </row>
    <row r="90" spans="1:9" x14ac:dyDescent="0.35">
      <c r="A90" s="245" t="s">
        <v>571</v>
      </c>
      <c r="B90" s="245" t="s">
        <v>883</v>
      </c>
      <c r="C90" s="245" t="s">
        <v>893</v>
      </c>
      <c r="D90" s="13">
        <v>1</v>
      </c>
      <c r="E90" s="94">
        <v>43734</v>
      </c>
      <c r="F90" s="245" t="s">
        <v>885</v>
      </c>
      <c r="H90" s="14" t="str">
        <f t="shared" si="1"/>
        <v/>
      </c>
      <c r="I90" s="245"/>
    </row>
    <row r="91" spans="1:9" x14ac:dyDescent="0.35">
      <c r="A91" s="245" t="s">
        <v>571</v>
      </c>
      <c r="B91" s="245" t="s">
        <v>883</v>
      </c>
      <c r="C91" s="245" t="s">
        <v>894</v>
      </c>
      <c r="D91" s="13">
        <v>1</v>
      </c>
      <c r="E91" s="94">
        <v>43734</v>
      </c>
      <c r="F91" s="245" t="s">
        <v>885</v>
      </c>
      <c r="H91" s="14" t="str">
        <f t="shared" si="1"/>
        <v/>
      </c>
      <c r="I91" s="245"/>
    </row>
    <row r="92" spans="1:9" x14ac:dyDescent="0.35">
      <c r="A92" s="245" t="s">
        <v>895</v>
      </c>
      <c r="B92" s="245" t="s">
        <v>896</v>
      </c>
      <c r="C92" s="245" t="s">
        <v>897</v>
      </c>
      <c r="D92" s="13">
        <v>1</v>
      </c>
      <c r="E92" s="94">
        <v>43739</v>
      </c>
      <c r="F92" s="245" t="s">
        <v>898</v>
      </c>
      <c r="H92" s="14" t="str">
        <f t="shared" ref="H92:H98" si="2">IF(G92&lt;&gt;"",E92+G92,"")</f>
        <v/>
      </c>
      <c r="I92" s="13" t="s">
        <v>899</v>
      </c>
    </row>
    <row r="93" spans="1:9" x14ac:dyDescent="0.35">
      <c r="A93" s="245" t="s">
        <v>900</v>
      </c>
      <c r="B93" s="245" t="s">
        <v>901</v>
      </c>
      <c r="C93" s="245" t="s">
        <v>902</v>
      </c>
      <c r="D93" s="13">
        <v>1</v>
      </c>
      <c r="E93" s="94">
        <v>43739</v>
      </c>
      <c r="F93" s="245" t="s">
        <v>898</v>
      </c>
      <c r="H93" s="14" t="str">
        <f t="shared" si="2"/>
        <v/>
      </c>
      <c r="I93" s="13" t="s">
        <v>903</v>
      </c>
    </row>
    <row r="94" spans="1:9" x14ac:dyDescent="0.35">
      <c r="A94" s="245" t="s">
        <v>904</v>
      </c>
      <c r="B94" s="245" t="s">
        <v>502</v>
      </c>
      <c r="C94" s="245" t="s">
        <v>905</v>
      </c>
      <c r="D94" s="13">
        <v>1</v>
      </c>
      <c r="E94" s="94">
        <v>43742</v>
      </c>
      <c r="F94" s="245" t="s">
        <v>906</v>
      </c>
      <c r="H94" s="14" t="str">
        <f t="shared" si="2"/>
        <v/>
      </c>
      <c r="I94" s="245"/>
    </row>
    <row r="95" spans="1:9" x14ac:dyDescent="0.35">
      <c r="A95" s="245" t="s">
        <v>904</v>
      </c>
      <c r="B95" s="245" t="s">
        <v>502</v>
      </c>
      <c r="C95" s="245" t="s">
        <v>907</v>
      </c>
      <c r="D95" s="13">
        <v>1</v>
      </c>
      <c r="E95" s="94">
        <v>43742</v>
      </c>
      <c r="F95" s="245" t="s">
        <v>906</v>
      </c>
      <c r="H95" s="14" t="str">
        <f t="shared" si="2"/>
        <v/>
      </c>
      <c r="I95" s="245"/>
    </row>
    <row r="96" spans="1:9" x14ac:dyDescent="0.35">
      <c r="A96" s="245" t="s">
        <v>904</v>
      </c>
      <c r="B96" s="245" t="s">
        <v>502</v>
      </c>
      <c r="C96" s="245" t="s">
        <v>908</v>
      </c>
      <c r="D96" s="13">
        <v>1</v>
      </c>
      <c r="E96" s="94">
        <v>43742</v>
      </c>
      <c r="F96" s="245" t="s">
        <v>906</v>
      </c>
      <c r="H96" s="14" t="str">
        <f t="shared" si="2"/>
        <v/>
      </c>
      <c r="I96" s="245"/>
    </row>
    <row r="97" spans="1:8" x14ac:dyDescent="0.35">
      <c r="A97" s="245" t="s">
        <v>904</v>
      </c>
      <c r="B97" s="245" t="s">
        <v>502</v>
      </c>
      <c r="C97" s="245" t="s">
        <v>909</v>
      </c>
      <c r="D97" s="13">
        <v>1</v>
      </c>
      <c r="E97" s="94">
        <v>43742</v>
      </c>
      <c r="F97" s="245" t="s">
        <v>906</v>
      </c>
      <c r="H97" s="14" t="str">
        <f t="shared" si="2"/>
        <v/>
      </c>
    </row>
    <row r="98" spans="1:8" x14ac:dyDescent="0.35">
      <c r="A98" s="245" t="s">
        <v>904</v>
      </c>
      <c r="B98" s="245" t="s">
        <v>502</v>
      </c>
      <c r="C98" s="245" t="s">
        <v>910</v>
      </c>
      <c r="D98" s="13">
        <v>1</v>
      </c>
      <c r="E98" s="94">
        <v>43742</v>
      </c>
      <c r="F98" s="245" t="s">
        <v>906</v>
      </c>
      <c r="H98" s="14" t="str">
        <f t="shared" si="2"/>
        <v/>
      </c>
    </row>
    <row r="99" spans="1:8" x14ac:dyDescent="0.35">
      <c r="A99" s="245" t="s">
        <v>904</v>
      </c>
      <c r="B99" s="245" t="s">
        <v>502</v>
      </c>
      <c r="C99" s="245" t="s">
        <v>911</v>
      </c>
      <c r="D99" s="13">
        <v>1</v>
      </c>
      <c r="E99" s="94">
        <v>43742</v>
      </c>
      <c r="F99" s="245" t="s">
        <v>906</v>
      </c>
      <c r="H99" s="14" t="str">
        <f t="shared" si="1"/>
        <v/>
      </c>
    </row>
    <row r="100" spans="1:8" x14ac:dyDescent="0.35">
      <c r="A100" s="245" t="s">
        <v>904</v>
      </c>
      <c r="B100" s="245" t="s">
        <v>502</v>
      </c>
      <c r="C100" s="245" t="s">
        <v>912</v>
      </c>
      <c r="D100" s="13">
        <v>1</v>
      </c>
      <c r="E100" s="94">
        <v>43742</v>
      </c>
      <c r="F100" s="245" t="s">
        <v>906</v>
      </c>
      <c r="H100" s="14" t="str">
        <f t="shared" si="1"/>
        <v/>
      </c>
    </row>
    <row r="101" spans="1:8" x14ac:dyDescent="0.35">
      <c r="A101" s="245" t="s">
        <v>904</v>
      </c>
      <c r="B101" s="245" t="s">
        <v>502</v>
      </c>
      <c r="C101" s="245" t="s">
        <v>913</v>
      </c>
      <c r="D101" s="13">
        <v>1</v>
      </c>
      <c r="E101" s="94">
        <v>43742</v>
      </c>
      <c r="F101" s="245" t="s">
        <v>906</v>
      </c>
      <c r="H101" s="14" t="str">
        <f t="shared" si="1"/>
        <v/>
      </c>
    </row>
    <row r="102" spans="1:8" x14ac:dyDescent="0.35">
      <c r="A102" s="245" t="s">
        <v>904</v>
      </c>
      <c r="B102" s="245" t="s">
        <v>502</v>
      </c>
      <c r="C102" s="245" t="s">
        <v>914</v>
      </c>
      <c r="D102" s="13">
        <v>1</v>
      </c>
      <c r="E102" s="94">
        <v>43742</v>
      </c>
      <c r="F102" s="245" t="s">
        <v>906</v>
      </c>
      <c r="H102" s="14" t="str">
        <f t="shared" si="1"/>
        <v/>
      </c>
    </row>
    <row r="103" spans="1:8" x14ac:dyDescent="0.35">
      <c r="A103" s="245" t="s">
        <v>904</v>
      </c>
      <c r="B103" s="245" t="s">
        <v>502</v>
      </c>
      <c r="C103" s="245" t="s">
        <v>915</v>
      </c>
      <c r="D103" s="13">
        <v>1</v>
      </c>
      <c r="E103" s="94">
        <v>43742</v>
      </c>
      <c r="F103" s="245" t="s">
        <v>906</v>
      </c>
      <c r="H103" s="14" t="str">
        <f t="shared" si="1"/>
        <v/>
      </c>
    </row>
    <row r="104" spans="1:8" x14ac:dyDescent="0.35">
      <c r="A104" s="245" t="s">
        <v>904</v>
      </c>
      <c r="B104" s="245" t="s">
        <v>502</v>
      </c>
      <c r="C104" s="245" t="s">
        <v>916</v>
      </c>
      <c r="D104" s="13">
        <v>1</v>
      </c>
      <c r="E104" s="94">
        <v>43742</v>
      </c>
      <c r="F104" s="245" t="s">
        <v>906</v>
      </c>
      <c r="H104" s="14" t="str">
        <f t="shared" si="1"/>
        <v/>
      </c>
    </row>
    <row r="105" spans="1:8" x14ac:dyDescent="0.35">
      <c r="A105" s="245" t="s">
        <v>904</v>
      </c>
      <c r="B105" s="245" t="s">
        <v>502</v>
      </c>
      <c r="C105" s="245" t="s">
        <v>917</v>
      </c>
      <c r="D105" s="13">
        <v>1</v>
      </c>
      <c r="E105" s="94">
        <v>43742</v>
      </c>
      <c r="F105" s="245" t="s">
        <v>906</v>
      </c>
      <c r="H105" s="14" t="str">
        <f t="shared" si="1"/>
        <v/>
      </c>
    </row>
    <row r="106" spans="1:8" x14ac:dyDescent="0.35">
      <c r="A106" s="245" t="s">
        <v>904</v>
      </c>
      <c r="B106" s="245" t="s">
        <v>502</v>
      </c>
      <c r="C106" s="245" t="s">
        <v>918</v>
      </c>
      <c r="D106" s="13">
        <v>1</v>
      </c>
      <c r="E106" s="94">
        <v>43742</v>
      </c>
      <c r="F106" s="245" t="s">
        <v>906</v>
      </c>
      <c r="H106" s="14" t="str">
        <f t="shared" si="1"/>
        <v/>
      </c>
    </row>
    <row r="107" spans="1:8" x14ac:dyDescent="0.35">
      <c r="A107" s="245" t="s">
        <v>904</v>
      </c>
      <c r="B107" s="245" t="s">
        <v>502</v>
      </c>
      <c r="C107" s="245" t="s">
        <v>919</v>
      </c>
      <c r="D107" s="13">
        <v>1</v>
      </c>
      <c r="E107" s="94">
        <v>43742</v>
      </c>
      <c r="F107" s="245" t="s">
        <v>906</v>
      </c>
      <c r="H107" s="14" t="str">
        <f t="shared" si="1"/>
        <v/>
      </c>
    </row>
    <row r="108" spans="1:8" x14ac:dyDescent="0.35">
      <c r="A108" s="245" t="s">
        <v>904</v>
      </c>
      <c r="B108" s="245" t="s">
        <v>502</v>
      </c>
      <c r="C108" s="245" t="s">
        <v>920</v>
      </c>
      <c r="D108" s="13">
        <v>1</v>
      </c>
      <c r="E108" s="94">
        <v>43742</v>
      </c>
      <c r="F108" s="245" t="s">
        <v>906</v>
      </c>
      <c r="H108" s="14" t="str">
        <f t="shared" si="1"/>
        <v/>
      </c>
    </row>
    <row r="109" spans="1:8" x14ac:dyDescent="0.35">
      <c r="A109" s="245" t="s">
        <v>904</v>
      </c>
      <c r="B109" s="245" t="s">
        <v>502</v>
      </c>
      <c r="C109" s="245" t="s">
        <v>921</v>
      </c>
      <c r="D109" s="13">
        <v>1</v>
      </c>
      <c r="E109" s="94">
        <v>43742</v>
      </c>
      <c r="F109" s="245" t="s">
        <v>906</v>
      </c>
      <c r="H109" s="14" t="str">
        <f t="shared" si="1"/>
        <v/>
      </c>
    </row>
    <row r="110" spans="1:8" x14ac:dyDescent="0.35">
      <c r="A110" s="245" t="s">
        <v>904</v>
      </c>
      <c r="B110" s="245" t="s">
        <v>502</v>
      </c>
      <c r="C110" s="245" t="s">
        <v>922</v>
      </c>
      <c r="D110" s="13">
        <v>1</v>
      </c>
      <c r="E110" s="94">
        <v>43742</v>
      </c>
      <c r="F110" s="245" t="s">
        <v>906</v>
      </c>
      <c r="H110" s="14" t="str">
        <f t="shared" si="1"/>
        <v/>
      </c>
    </row>
    <row r="111" spans="1:8" x14ac:dyDescent="0.35">
      <c r="A111" s="245" t="s">
        <v>904</v>
      </c>
      <c r="B111" s="245" t="s">
        <v>502</v>
      </c>
      <c r="C111" s="245" t="s">
        <v>923</v>
      </c>
      <c r="D111" s="13">
        <v>1</v>
      </c>
      <c r="E111" s="94">
        <v>43742</v>
      </c>
      <c r="F111" s="245" t="s">
        <v>906</v>
      </c>
      <c r="H111" s="14" t="str">
        <f t="shared" si="1"/>
        <v/>
      </c>
    </row>
    <row r="112" spans="1:8" x14ac:dyDescent="0.35">
      <c r="A112" s="245" t="s">
        <v>904</v>
      </c>
      <c r="B112" s="245" t="s">
        <v>502</v>
      </c>
      <c r="C112" s="245" t="s">
        <v>924</v>
      </c>
      <c r="D112" s="13">
        <v>1</v>
      </c>
      <c r="E112" s="94">
        <v>43742</v>
      </c>
      <c r="F112" s="245" t="s">
        <v>906</v>
      </c>
      <c r="H112" s="14" t="str">
        <f t="shared" si="1"/>
        <v/>
      </c>
    </row>
    <row r="113" spans="1:8" x14ac:dyDescent="0.35">
      <c r="A113" s="245" t="s">
        <v>904</v>
      </c>
      <c r="B113" s="245" t="s">
        <v>502</v>
      </c>
      <c r="C113" s="245" t="s">
        <v>925</v>
      </c>
      <c r="D113" s="13">
        <v>1</v>
      </c>
      <c r="E113" s="94">
        <v>43742</v>
      </c>
      <c r="F113" s="245" t="s">
        <v>906</v>
      </c>
      <c r="H113" s="14" t="str">
        <f t="shared" si="1"/>
        <v/>
      </c>
    </row>
    <row r="114" spans="1:8" x14ac:dyDescent="0.35">
      <c r="A114" s="245" t="s">
        <v>904</v>
      </c>
      <c r="B114" s="245" t="s">
        <v>502</v>
      </c>
      <c r="C114" s="245" t="s">
        <v>926</v>
      </c>
      <c r="D114" s="13">
        <v>1</v>
      </c>
      <c r="E114" s="94">
        <v>43742</v>
      </c>
      <c r="F114" s="245" t="s">
        <v>906</v>
      </c>
      <c r="H114" s="14" t="str">
        <f t="shared" si="1"/>
        <v/>
      </c>
    </row>
    <row r="115" spans="1:8" x14ac:dyDescent="0.35">
      <c r="A115" s="245" t="s">
        <v>904</v>
      </c>
      <c r="B115" s="245" t="s">
        <v>502</v>
      </c>
      <c r="C115" s="245" t="s">
        <v>927</v>
      </c>
      <c r="D115" s="13">
        <v>1</v>
      </c>
      <c r="E115" s="94">
        <v>43742</v>
      </c>
      <c r="F115" s="245" t="s">
        <v>906</v>
      </c>
      <c r="H115" s="14" t="str">
        <f t="shared" si="1"/>
        <v/>
      </c>
    </row>
    <row r="116" spans="1:8" x14ac:dyDescent="0.35">
      <c r="A116" s="245" t="s">
        <v>904</v>
      </c>
      <c r="B116" s="245" t="s">
        <v>502</v>
      </c>
      <c r="C116" s="245" t="s">
        <v>928</v>
      </c>
      <c r="D116" s="13">
        <v>1</v>
      </c>
      <c r="E116" s="94">
        <v>43742</v>
      </c>
      <c r="F116" s="245" t="s">
        <v>906</v>
      </c>
      <c r="H116" s="14" t="str">
        <f t="shared" si="1"/>
        <v/>
      </c>
    </row>
    <row r="117" spans="1:8" x14ac:dyDescent="0.35">
      <c r="A117" s="245" t="s">
        <v>904</v>
      </c>
      <c r="B117" s="245" t="s">
        <v>502</v>
      </c>
      <c r="C117" s="245" t="s">
        <v>929</v>
      </c>
      <c r="D117" s="13">
        <v>1</v>
      </c>
      <c r="E117" s="94">
        <v>43742</v>
      </c>
      <c r="F117" s="245" t="s">
        <v>906</v>
      </c>
      <c r="H117" s="14" t="str">
        <f t="shared" si="1"/>
        <v/>
      </c>
    </row>
    <row r="118" spans="1:8" x14ac:dyDescent="0.35">
      <c r="A118" s="245" t="s">
        <v>904</v>
      </c>
      <c r="B118" s="245" t="s">
        <v>502</v>
      </c>
      <c r="C118" s="245" t="s">
        <v>930</v>
      </c>
      <c r="D118" s="13">
        <v>1</v>
      </c>
      <c r="E118" s="94">
        <v>43742</v>
      </c>
      <c r="F118" s="245" t="s">
        <v>906</v>
      </c>
      <c r="H118" s="14" t="str">
        <f t="shared" si="1"/>
        <v/>
      </c>
    </row>
    <row r="119" spans="1:8" x14ac:dyDescent="0.35">
      <c r="A119" s="245" t="s">
        <v>904</v>
      </c>
      <c r="B119" s="245" t="s">
        <v>502</v>
      </c>
      <c r="C119" s="245" t="s">
        <v>931</v>
      </c>
      <c r="D119" s="13">
        <v>1</v>
      </c>
      <c r="E119" s="94">
        <v>43742</v>
      </c>
      <c r="F119" s="245" t="s">
        <v>906</v>
      </c>
      <c r="H119" s="14" t="str">
        <f t="shared" si="1"/>
        <v/>
      </c>
    </row>
    <row r="120" spans="1:8" x14ac:dyDescent="0.35">
      <c r="A120" s="245" t="s">
        <v>904</v>
      </c>
      <c r="B120" s="245" t="s">
        <v>502</v>
      </c>
      <c r="C120" s="245" t="s">
        <v>932</v>
      </c>
      <c r="D120" s="13">
        <v>1</v>
      </c>
      <c r="E120" s="94">
        <v>43742</v>
      </c>
      <c r="F120" s="245" t="s">
        <v>906</v>
      </c>
      <c r="H120" s="14" t="str">
        <f t="shared" si="1"/>
        <v/>
      </c>
    </row>
    <row r="121" spans="1:8" x14ac:dyDescent="0.35">
      <c r="A121" s="245" t="s">
        <v>904</v>
      </c>
      <c r="B121" s="245" t="s">
        <v>502</v>
      </c>
      <c r="C121" s="245" t="s">
        <v>933</v>
      </c>
      <c r="D121" s="13">
        <v>1</v>
      </c>
      <c r="E121" s="94">
        <v>43742</v>
      </c>
      <c r="F121" s="245" t="s">
        <v>906</v>
      </c>
      <c r="H121" s="14" t="str">
        <f t="shared" si="1"/>
        <v/>
      </c>
    </row>
    <row r="122" spans="1:8" x14ac:dyDescent="0.35">
      <c r="A122" s="245" t="s">
        <v>904</v>
      </c>
      <c r="B122" s="245" t="s">
        <v>502</v>
      </c>
      <c r="C122" s="245" t="s">
        <v>934</v>
      </c>
      <c r="D122" s="13">
        <v>1</v>
      </c>
      <c r="E122" s="94">
        <v>43742</v>
      </c>
      <c r="F122" s="245" t="s">
        <v>906</v>
      </c>
      <c r="H122" s="14" t="str">
        <f t="shared" si="1"/>
        <v/>
      </c>
    </row>
    <row r="123" spans="1:8" x14ac:dyDescent="0.35">
      <c r="A123" s="245" t="s">
        <v>904</v>
      </c>
      <c r="B123" s="245" t="s">
        <v>502</v>
      </c>
      <c r="C123" s="245" t="s">
        <v>935</v>
      </c>
      <c r="D123" s="13">
        <v>1</v>
      </c>
      <c r="E123" s="94">
        <v>43742</v>
      </c>
      <c r="F123" s="245" t="s">
        <v>906</v>
      </c>
      <c r="H123" s="14" t="str">
        <f t="shared" si="1"/>
        <v/>
      </c>
    </row>
    <row r="124" spans="1:8" x14ac:dyDescent="0.35">
      <c r="A124" s="245" t="s">
        <v>904</v>
      </c>
      <c r="B124" s="245" t="s">
        <v>502</v>
      </c>
      <c r="C124" s="245" t="s">
        <v>936</v>
      </c>
      <c r="D124" s="13">
        <v>1</v>
      </c>
      <c r="E124" s="94">
        <v>43742</v>
      </c>
      <c r="F124" s="245" t="s">
        <v>906</v>
      </c>
      <c r="H124" s="14" t="str">
        <f t="shared" si="1"/>
        <v/>
      </c>
    </row>
    <row r="125" spans="1:8" x14ac:dyDescent="0.35">
      <c r="A125" s="245" t="s">
        <v>904</v>
      </c>
      <c r="B125" s="245" t="s">
        <v>502</v>
      </c>
      <c r="C125" s="245" t="s">
        <v>937</v>
      </c>
      <c r="D125" s="13">
        <v>1</v>
      </c>
      <c r="E125" s="94">
        <v>43742</v>
      </c>
      <c r="F125" s="245" t="s">
        <v>906</v>
      </c>
      <c r="H125" s="14" t="str">
        <f t="shared" si="1"/>
        <v/>
      </c>
    </row>
    <row r="126" spans="1:8" x14ac:dyDescent="0.35">
      <c r="A126" s="245" t="s">
        <v>904</v>
      </c>
      <c r="B126" s="245" t="s">
        <v>502</v>
      </c>
      <c r="C126" s="245" t="s">
        <v>938</v>
      </c>
      <c r="D126" s="13">
        <v>1</v>
      </c>
      <c r="E126" s="94">
        <v>43742</v>
      </c>
      <c r="F126" s="245" t="s">
        <v>906</v>
      </c>
      <c r="H126" s="14" t="str">
        <f t="shared" si="1"/>
        <v/>
      </c>
    </row>
    <row r="127" spans="1:8" x14ac:dyDescent="0.35">
      <c r="A127" s="245" t="s">
        <v>904</v>
      </c>
      <c r="B127" s="245" t="s">
        <v>502</v>
      </c>
      <c r="C127" s="245" t="s">
        <v>939</v>
      </c>
      <c r="D127" s="13">
        <v>1</v>
      </c>
      <c r="E127" s="94">
        <v>43742</v>
      </c>
      <c r="F127" s="245" t="s">
        <v>906</v>
      </c>
      <c r="H127" s="14" t="str">
        <f t="shared" si="1"/>
        <v/>
      </c>
    </row>
    <row r="128" spans="1:8" x14ac:dyDescent="0.35">
      <c r="A128" s="245" t="s">
        <v>904</v>
      </c>
      <c r="B128" s="245" t="s">
        <v>502</v>
      </c>
      <c r="C128" s="245" t="s">
        <v>940</v>
      </c>
      <c r="D128" s="13">
        <v>1</v>
      </c>
      <c r="E128" s="94">
        <v>43742</v>
      </c>
      <c r="F128" s="245" t="s">
        <v>906</v>
      </c>
      <c r="H128" s="14" t="str">
        <f t="shared" si="1"/>
        <v/>
      </c>
    </row>
    <row r="129" spans="1:8" x14ac:dyDescent="0.35">
      <c r="A129" s="245" t="s">
        <v>904</v>
      </c>
      <c r="B129" s="245" t="s">
        <v>502</v>
      </c>
      <c r="C129" s="245" t="s">
        <v>941</v>
      </c>
      <c r="D129" s="13">
        <v>1</v>
      </c>
      <c r="E129" s="94">
        <v>43742</v>
      </c>
      <c r="F129" s="245" t="s">
        <v>906</v>
      </c>
      <c r="H129" s="14" t="str">
        <f t="shared" si="1"/>
        <v/>
      </c>
    </row>
    <row r="130" spans="1:8" x14ac:dyDescent="0.35">
      <c r="A130" s="245" t="s">
        <v>904</v>
      </c>
      <c r="B130" s="245" t="s">
        <v>502</v>
      </c>
      <c r="C130" s="245" t="s">
        <v>942</v>
      </c>
      <c r="D130" s="13">
        <v>1</v>
      </c>
      <c r="E130" s="94">
        <v>43742</v>
      </c>
      <c r="F130" s="245" t="s">
        <v>906</v>
      </c>
      <c r="H130" s="14" t="str">
        <f t="shared" si="1"/>
        <v/>
      </c>
    </row>
    <row r="131" spans="1:8" x14ac:dyDescent="0.35">
      <c r="A131" s="245" t="s">
        <v>904</v>
      </c>
      <c r="B131" s="245" t="s">
        <v>502</v>
      </c>
      <c r="C131" s="245" t="s">
        <v>943</v>
      </c>
      <c r="D131" s="13">
        <v>1</v>
      </c>
      <c r="E131" s="94">
        <v>43742</v>
      </c>
      <c r="F131" s="245" t="s">
        <v>906</v>
      </c>
      <c r="H131" s="14" t="str">
        <f t="shared" si="1"/>
        <v/>
      </c>
    </row>
    <row r="132" spans="1:8" x14ac:dyDescent="0.35">
      <c r="A132" s="245" t="s">
        <v>904</v>
      </c>
      <c r="B132" s="245" t="s">
        <v>502</v>
      </c>
      <c r="C132" s="245" t="s">
        <v>944</v>
      </c>
      <c r="D132" s="13">
        <v>1</v>
      </c>
      <c r="E132" s="94">
        <v>43742</v>
      </c>
      <c r="F132" s="245" t="s">
        <v>906</v>
      </c>
      <c r="H132" s="14" t="str">
        <f t="shared" ref="H132:H195" si="3">IF(G132&lt;&gt;"",E132+G132,"")</f>
        <v/>
      </c>
    </row>
    <row r="133" spans="1:8" x14ac:dyDescent="0.35">
      <c r="A133" s="245" t="s">
        <v>904</v>
      </c>
      <c r="B133" s="245" t="s">
        <v>502</v>
      </c>
      <c r="C133" s="245" t="s">
        <v>945</v>
      </c>
      <c r="D133" s="13">
        <v>1</v>
      </c>
      <c r="E133" s="94">
        <v>43742</v>
      </c>
      <c r="F133" s="245" t="s">
        <v>906</v>
      </c>
      <c r="H133" s="14" t="str">
        <f t="shared" si="3"/>
        <v/>
      </c>
    </row>
    <row r="134" spans="1:8" x14ac:dyDescent="0.35">
      <c r="A134" s="245" t="s">
        <v>904</v>
      </c>
      <c r="B134" s="245" t="s">
        <v>502</v>
      </c>
      <c r="C134" s="245" t="s">
        <v>946</v>
      </c>
      <c r="D134" s="13">
        <v>1</v>
      </c>
      <c r="E134" s="94">
        <v>43742</v>
      </c>
      <c r="F134" s="245" t="s">
        <v>906</v>
      </c>
      <c r="H134" s="14" t="str">
        <f t="shared" si="3"/>
        <v/>
      </c>
    </row>
    <row r="135" spans="1:8" x14ac:dyDescent="0.35">
      <c r="A135" s="245" t="s">
        <v>904</v>
      </c>
      <c r="B135" s="245" t="s">
        <v>502</v>
      </c>
      <c r="C135" s="245" t="s">
        <v>947</v>
      </c>
      <c r="D135" s="13">
        <v>1</v>
      </c>
      <c r="E135" s="94">
        <v>43742</v>
      </c>
      <c r="F135" s="245" t="s">
        <v>906</v>
      </c>
      <c r="H135" s="14" t="str">
        <f t="shared" si="3"/>
        <v/>
      </c>
    </row>
    <row r="136" spans="1:8" x14ac:dyDescent="0.35">
      <c r="A136" s="245" t="s">
        <v>904</v>
      </c>
      <c r="B136" s="245" t="s">
        <v>502</v>
      </c>
      <c r="C136" s="245" t="s">
        <v>948</v>
      </c>
      <c r="D136" s="13">
        <v>1</v>
      </c>
      <c r="E136" s="94">
        <v>43742</v>
      </c>
      <c r="F136" s="245" t="s">
        <v>906</v>
      </c>
      <c r="H136" s="14" t="str">
        <f t="shared" si="3"/>
        <v/>
      </c>
    </row>
    <row r="137" spans="1:8" x14ac:dyDescent="0.35">
      <c r="A137" s="245" t="s">
        <v>904</v>
      </c>
      <c r="B137" s="245" t="s">
        <v>502</v>
      </c>
      <c r="C137" s="245" t="s">
        <v>949</v>
      </c>
      <c r="D137" s="13">
        <v>1</v>
      </c>
      <c r="E137" s="94">
        <v>43742</v>
      </c>
      <c r="F137" s="245" t="s">
        <v>906</v>
      </c>
      <c r="H137" s="14" t="str">
        <f t="shared" si="3"/>
        <v/>
      </c>
    </row>
    <row r="138" spans="1:8" x14ac:dyDescent="0.35">
      <c r="A138" s="245" t="s">
        <v>904</v>
      </c>
      <c r="B138" s="245" t="s">
        <v>502</v>
      </c>
      <c r="C138" s="245" t="s">
        <v>950</v>
      </c>
      <c r="D138" s="13">
        <v>1</v>
      </c>
      <c r="E138" s="94">
        <v>43742</v>
      </c>
      <c r="F138" s="245" t="s">
        <v>906</v>
      </c>
      <c r="H138" s="14" t="str">
        <f t="shared" si="3"/>
        <v/>
      </c>
    </row>
    <row r="139" spans="1:8" x14ac:dyDescent="0.35">
      <c r="A139" s="245" t="s">
        <v>904</v>
      </c>
      <c r="B139" s="245" t="s">
        <v>502</v>
      </c>
      <c r="C139" s="245" t="s">
        <v>951</v>
      </c>
      <c r="D139" s="13">
        <v>1</v>
      </c>
      <c r="E139" s="94">
        <v>43742</v>
      </c>
      <c r="F139" s="245" t="s">
        <v>906</v>
      </c>
      <c r="H139" s="14" t="str">
        <f t="shared" si="3"/>
        <v/>
      </c>
    </row>
    <row r="140" spans="1:8" x14ac:dyDescent="0.35">
      <c r="A140" s="245" t="s">
        <v>904</v>
      </c>
      <c r="B140" s="245" t="s">
        <v>502</v>
      </c>
      <c r="C140" s="245" t="s">
        <v>952</v>
      </c>
      <c r="D140" s="13">
        <v>1</v>
      </c>
      <c r="E140" s="94">
        <v>43742</v>
      </c>
      <c r="F140" s="245" t="s">
        <v>906</v>
      </c>
      <c r="H140" s="14" t="str">
        <f t="shared" si="3"/>
        <v/>
      </c>
    </row>
    <row r="141" spans="1:8" x14ac:dyDescent="0.35">
      <c r="A141" s="245" t="s">
        <v>904</v>
      </c>
      <c r="B141" s="245" t="s">
        <v>502</v>
      </c>
      <c r="C141" s="245" t="s">
        <v>953</v>
      </c>
      <c r="D141" s="13">
        <v>1</v>
      </c>
      <c r="E141" s="94">
        <v>43742</v>
      </c>
      <c r="F141" s="245" t="s">
        <v>906</v>
      </c>
      <c r="H141" s="14" t="str">
        <f t="shared" si="3"/>
        <v/>
      </c>
    </row>
    <row r="142" spans="1:8" x14ac:dyDescent="0.35">
      <c r="A142" s="245" t="s">
        <v>904</v>
      </c>
      <c r="B142" s="245" t="s">
        <v>502</v>
      </c>
      <c r="C142" s="245" t="s">
        <v>954</v>
      </c>
      <c r="D142" s="13">
        <v>1</v>
      </c>
      <c r="E142" s="94">
        <v>43742</v>
      </c>
      <c r="F142" s="245" t="s">
        <v>906</v>
      </c>
      <c r="H142" s="14" t="str">
        <f t="shared" si="3"/>
        <v/>
      </c>
    </row>
    <row r="143" spans="1:8" x14ac:dyDescent="0.35">
      <c r="A143" s="245" t="s">
        <v>904</v>
      </c>
      <c r="B143" s="245" t="s">
        <v>502</v>
      </c>
      <c r="C143" s="245" t="s">
        <v>955</v>
      </c>
      <c r="D143" s="13">
        <v>1</v>
      </c>
      <c r="E143" s="94">
        <v>43742</v>
      </c>
      <c r="F143" s="245" t="s">
        <v>906</v>
      </c>
      <c r="H143" s="14" t="str">
        <f t="shared" si="3"/>
        <v/>
      </c>
    </row>
    <row r="144" spans="1:8" x14ac:dyDescent="0.35">
      <c r="A144" s="245" t="s">
        <v>904</v>
      </c>
      <c r="B144" s="245" t="s">
        <v>502</v>
      </c>
      <c r="C144" s="245" t="s">
        <v>956</v>
      </c>
      <c r="D144" s="13">
        <v>1</v>
      </c>
      <c r="E144" s="94">
        <v>43742</v>
      </c>
      <c r="F144" s="245" t="s">
        <v>906</v>
      </c>
      <c r="H144" s="14" t="str">
        <f t="shared" si="3"/>
        <v/>
      </c>
    </row>
    <row r="145" spans="1:8" x14ac:dyDescent="0.35">
      <c r="A145" s="245" t="s">
        <v>904</v>
      </c>
      <c r="B145" s="245" t="s">
        <v>502</v>
      </c>
      <c r="C145" s="245" t="s">
        <v>957</v>
      </c>
      <c r="D145" s="13">
        <v>1</v>
      </c>
      <c r="E145" s="94">
        <v>43742</v>
      </c>
      <c r="F145" s="245" t="s">
        <v>906</v>
      </c>
      <c r="H145" s="14" t="str">
        <f t="shared" si="3"/>
        <v/>
      </c>
    </row>
    <row r="146" spans="1:8" x14ac:dyDescent="0.35">
      <c r="A146" s="245" t="s">
        <v>904</v>
      </c>
      <c r="B146" s="245" t="s">
        <v>502</v>
      </c>
      <c r="C146" s="245" t="s">
        <v>958</v>
      </c>
      <c r="D146" s="13">
        <v>1</v>
      </c>
      <c r="E146" s="94">
        <v>43742</v>
      </c>
      <c r="F146" s="245" t="s">
        <v>906</v>
      </c>
      <c r="H146" s="14" t="str">
        <f t="shared" si="3"/>
        <v/>
      </c>
    </row>
    <row r="147" spans="1:8" x14ac:dyDescent="0.35">
      <c r="A147" s="245" t="s">
        <v>904</v>
      </c>
      <c r="B147" s="245" t="s">
        <v>502</v>
      </c>
      <c r="C147" s="245" t="s">
        <v>959</v>
      </c>
      <c r="D147" s="13">
        <v>1</v>
      </c>
      <c r="E147" s="94">
        <v>43742</v>
      </c>
      <c r="F147" s="245" t="s">
        <v>906</v>
      </c>
      <c r="H147" s="14" t="str">
        <f t="shared" si="3"/>
        <v/>
      </c>
    </row>
    <row r="148" spans="1:8" x14ac:dyDescent="0.35">
      <c r="A148" s="245" t="s">
        <v>904</v>
      </c>
      <c r="B148" s="245" t="s">
        <v>502</v>
      </c>
      <c r="C148" s="245" t="s">
        <v>960</v>
      </c>
      <c r="D148" s="13">
        <v>1</v>
      </c>
      <c r="E148" s="94">
        <v>43742</v>
      </c>
      <c r="F148" s="245" t="s">
        <v>906</v>
      </c>
      <c r="H148" s="14" t="str">
        <f t="shared" si="3"/>
        <v/>
      </c>
    </row>
    <row r="149" spans="1:8" x14ac:dyDescent="0.35">
      <c r="A149" s="245" t="s">
        <v>904</v>
      </c>
      <c r="B149" s="245" t="s">
        <v>502</v>
      </c>
      <c r="C149" s="245" t="s">
        <v>961</v>
      </c>
      <c r="D149" s="13">
        <v>1</v>
      </c>
      <c r="E149" s="94">
        <v>43742</v>
      </c>
      <c r="F149" s="245" t="s">
        <v>906</v>
      </c>
      <c r="H149" s="14" t="str">
        <f t="shared" si="3"/>
        <v/>
      </c>
    </row>
    <row r="150" spans="1:8" x14ac:dyDescent="0.35">
      <c r="A150" s="245" t="s">
        <v>904</v>
      </c>
      <c r="B150" s="245" t="s">
        <v>502</v>
      </c>
      <c r="C150" s="245" t="s">
        <v>962</v>
      </c>
      <c r="D150" s="13">
        <v>1</v>
      </c>
      <c r="E150" s="94">
        <v>43742</v>
      </c>
      <c r="F150" s="245" t="s">
        <v>906</v>
      </c>
      <c r="H150" s="14" t="str">
        <f t="shared" si="3"/>
        <v/>
      </c>
    </row>
    <row r="151" spans="1:8" x14ac:dyDescent="0.35">
      <c r="A151" s="245" t="s">
        <v>904</v>
      </c>
      <c r="B151" s="245" t="s">
        <v>502</v>
      </c>
      <c r="C151" s="245" t="s">
        <v>963</v>
      </c>
      <c r="D151" s="13">
        <v>1</v>
      </c>
      <c r="E151" s="94">
        <v>43742</v>
      </c>
      <c r="F151" s="245" t="s">
        <v>906</v>
      </c>
      <c r="H151" s="14" t="str">
        <f t="shared" si="3"/>
        <v/>
      </c>
    </row>
    <row r="152" spans="1:8" x14ac:dyDescent="0.35">
      <c r="A152" s="245" t="s">
        <v>904</v>
      </c>
      <c r="B152" s="245" t="s">
        <v>502</v>
      </c>
      <c r="C152" s="245" t="s">
        <v>964</v>
      </c>
      <c r="D152" s="13">
        <v>1</v>
      </c>
      <c r="E152" s="94">
        <v>43742</v>
      </c>
      <c r="F152" s="245" t="s">
        <v>906</v>
      </c>
      <c r="H152" s="14" t="str">
        <f t="shared" si="3"/>
        <v/>
      </c>
    </row>
    <row r="153" spans="1:8" x14ac:dyDescent="0.35">
      <c r="A153" s="245" t="s">
        <v>904</v>
      </c>
      <c r="B153" s="245" t="s">
        <v>502</v>
      </c>
      <c r="C153" s="245" t="s">
        <v>965</v>
      </c>
      <c r="D153" s="13">
        <v>1</v>
      </c>
      <c r="E153" s="94">
        <v>43742</v>
      </c>
      <c r="F153" s="245" t="s">
        <v>906</v>
      </c>
      <c r="H153" s="14" t="str">
        <f t="shared" si="3"/>
        <v/>
      </c>
    </row>
    <row r="154" spans="1:8" x14ac:dyDescent="0.35">
      <c r="A154" s="245" t="s">
        <v>904</v>
      </c>
      <c r="B154" s="245" t="s">
        <v>502</v>
      </c>
      <c r="C154" s="245" t="s">
        <v>966</v>
      </c>
      <c r="D154" s="13">
        <v>1</v>
      </c>
      <c r="E154" s="94">
        <v>43742</v>
      </c>
      <c r="F154" s="245" t="s">
        <v>906</v>
      </c>
      <c r="H154" s="14" t="str">
        <f t="shared" si="3"/>
        <v/>
      </c>
    </row>
    <row r="155" spans="1:8" x14ac:dyDescent="0.35">
      <c r="A155" s="245" t="s">
        <v>904</v>
      </c>
      <c r="B155" s="245" t="s">
        <v>502</v>
      </c>
      <c r="C155" s="245" t="s">
        <v>967</v>
      </c>
      <c r="D155" s="13">
        <v>1</v>
      </c>
      <c r="E155" s="94">
        <v>43742</v>
      </c>
      <c r="F155" s="245" t="s">
        <v>906</v>
      </c>
      <c r="H155" s="14" t="str">
        <f t="shared" si="3"/>
        <v/>
      </c>
    </row>
    <row r="156" spans="1:8" x14ac:dyDescent="0.35">
      <c r="A156" s="245" t="s">
        <v>904</v>
      </c>
      <c r="B156" s="245" t="s">
        <v>502</v>
      </c>
      <c r="C156" s="245" t="s">
        <v>968</v>
      </c>
      <c r="D156" s="13">
        <v>1</v>
      </c>
      <c r="E156" s="94">
        <v>43742</v>
      </c>
      <c r="F156" s="245" t="s">
        <v>906</v>
      </c>
      <c r="H156" s="14" t="str">
        <f t="shared" si="3"/>
        <v/>
      </c>
    </row>
    <row r="157" spans="1:8" x14ac:dyDescent="0.35">
      <c r="A157" s="245" t="s">
        <v>904</v>
      </c>
      <c r="B157" s="245" t="s">
        <v>502</v>
      </c>
      <c r="C157" s="245" t="s">
        <v>969</v>
      </c>
      <c r="D157" s="13">
        <v>1</v>
      </c>
      <c r="E157" s="94">
        <v>43742</v>
      </c>
      <c r="F157" s="245" t="s">
        <v>906</v>
      </c>
      <c r="H157" s="14" t="str">
        <f t="shared" si="3"/>
        <v/>
      </c>
    </row>
    <row r="158" spans="1:8" x14ac:dyDescent="0.35">
      <c r="A158" s="245" t="s">
        <v>904</v>
      </c>
      <c r="B158" s="245" t="s">
        <v>502</v>
      </c>
      <c r="C158" s="245" t="s">
        <v>970</v>
      </c>
      <c r="D158" s="13">
        <v>1</v>
      </c>
      <c r="E158" s="94">
        <v>43742</v>
      </c>
      <c r="F158" s="245" t="s">
        <v>906</v>
      </c>
      <c r="H158" s="14" t="str">
        <f t="shared" si="3"/>
        <v/>
      </c>
    </row>
    <row r="159" spans="1:8" x14ac:dyDescent="0.35">
      <c r="A159" s="245" t="s">
        <v>904</v>
      </c>
      <c r="B159" s="245" t="s">
        <v>502</v>
      </c>
      <c r="C159" s="245" t="s">
        <v>971</v>
      </c>
      <c r="D159" s="13">
        <v>1</v>
      </c>
      <c r="E159" s="94">
        <v>43742</v>
      </c>
      <c r="F159" s="245" t="s">
        <v>906</v>
      </c>
      <c r="H159" s="14" t="str">
        <f t="shared" si="3"/>
        <v/>
      </c>
    </row>
    <row r="160" spans="1:8" x14ac:dyDescent="0.35">
      <c r="A160" s="245" t="s">
        <v>904</v>
      </c>
      <c r="B160" s="245" t="s">
        <v>502</v>
      </c>
      <c r="C160" s="245" t="s">
        <v>972</v>
      </c>
      <c r="D160" s="13">
        <v>1</v>
      </c>
      <c r="E160" s="94">
        <v>43742</v>
      </c>
      <c r="F160" s="245" t="s">
        <v>906</v>
      </c>
      <c r="H160" s="14" t="str">
        <f t="shared" si="3"/>
        <v/>
      </c>
    </row>
    <row r="161" spans="1:8" x14ac:dyDescent="0.35">
      <c r="A161" s="245" t="s">
        <v>904</v>
      </c>
      <c r="B161" s="245" t="s">
        <v>502</v>
      </c>
      <c r="C161" s="245" t="s">
        <v>973</v>
      </c>
      <c r="D161" s="13">
        <v>1</v>
      </c>
      <c r="E161" s="94">
        <v>43742</v>
      </c>
      <c r="F161" s="245" t="s">
        <v>906</v>
      </c>
      <c r="H161" s="14" t="str">
        <f t="shared" si="3"/>
        <v/>
      </c>
    </row>
    <row r="162" spans="1:8" x14ac:dyDescent="0.35">
      <c r="A162" s="245" t="s">
        <v>904</v>
      </c>
      <c r="B162" s="245" t="s">
        <v>502</v>
      </c>
      <c r="C162" s="245" t="s">
        <v>974</v>
      </c>
      <c r="D162" s="13">
        <v>1</v>
      </c>
      <c r="E162" s="94">
        <v>43742</v>
      </c>
      <c r="F162" s="245" t="s">
        <v>906</v>
      </c>
      <c r="H162" s="14" t="str">
        <f t="shared" si="3"/>
        <v/>
      </c>
    </row>
    <row r="163" spans="1:8" x14ac:dyDescent="0.35">
      <c r="A163" s="245" t="s">
        <v>904</v>
      </c>
      <c r="B163" s="245" t="s">
        <v>502</v>
      </c>
      <c r="C163" s="245" t="s">
        <v>975</v>
      </c>
      <c r="D163" s="13">
        <v>1</v>
      </c>
      <c r="E163" s="94">
        <v>43742</v>
      </c>
      <c r="F163" s="245" t="s">
        <v>906</v>
      </c>
      <c r="H163" s="14" t="str">
        <f t="shared" si="3"/>
        <v/>
      </c>
    </row>
    <row r="164" spans="1:8" x14ac:dyDescent="0.35">
      <c r="A164" s="245" t="s">
        <v>904</v>
      </c>
      <c r="B164" s="245" t="s">
        <v>502</v>
      </c>
      <c r="C164" s="245" t="s">
        <v>976</v>
      </c>
      <c r="D164" s="13">
        <v>1</v>
      </c>
      <c r="E164" s="94">
        <v>43742</v>
      </c>
      <c r="F164" s="245" t="s">
        <v>906</v>
      </c>
      <c r="H164" s="14" t="str">
        <f t="shared" si="3"/>
        <v/>
      </c>
    </row>
    <row r="165" spans="1:8" x14ac:dyDescent="0.35">
      <c r="A165" s="245" t="s">
        <v>904</v>
      </c>
      <c r="B165" s="245" t="s">
        <v>502</v>
      </c>
      <c r="C165" s="245" t="s">
        <v>977</v>
      </c>
      <c r="D165" s="13">
        <v>1</v>
      </c>
      <c r="E165" s="94">
        <v>43742</v>
      </c>
      <c r="F165" s="245" t="s">
        <v>906</v>
      </c>
      <c r="H165" s="14" t="str">
        <f t="shared" si="3"/>
        <v/>
      </c>
    </row>
    <row r="166" spans="1:8" x14ac:dyDescent="0.35">
      <c r="A166" s="245" t="s">
        <v>904</v>
      </c>
      <c r="B166" s="245" t="s">
        <v>502</v>
      </c>
      <c r="C166" s="245" t="s">
        <v>978</v>
      </c>
      <c r="D166" s="13">
        <v>1</v>
      </c>
      <c r="E166" s="94">
        <v>43742</v>
      </c>
      <c r="F166" s="245" t="s">
        <v>906</v>
      </c>
      <c r="H166" s="14" t="str">
        <f t="shared" si="3"/>
        <v/>
      </c>
    </row>
    <row r="167" spans="1:8" x14ac:dyDescent="0.35">
      <c r="A167" s="245" t="s">
        <v>904</v>
      </c>
      <c r="B167" s="245" t="s">
        <v>502</v>
      </c>
      <c r="C167" s="245" t="s">
        <v>979</v>
      </c>
      <c r="D167" s="13">
        <v>1</v>
      </c>
      <c r="E167" s="94">
        <v>43742</v>
      </c>
      <c r="F167" s="245" t="s">
        <v>906</v>
      </c>
      <c r="H167" s="14" t="str">
        <f t="shared" si="3"/>
        <v/>
      </c>
    </row>
    <row r="168" spans="1:8" x14ac:dyDescent="0.35">
      <c r="A168" s="245" t="s">
        <v>904</v>
      </c>
      <c r="B168" s="245" t="s">
        <v>502</v>
      </c>
      <c r="C168" s="245" t="s">
        <v>980</v>
      </c>
      <c r="D168" s="13">
        <v>1</v>
      </c>
      <c r="E168" s="94">
        <v>43742</v>
      </c>
      <c r="F168" s="245" t="s">
        <v>906</v>
      </c>
      <c r="H168" s="14" t="str">
        <f t="shared" si="3"/>
        <v/>
      </c>
    </row>
    <row r="169" spans="1:8" x14ac:dyDescent="0.35">
      <c r="A169" s="245" t="s">
        <v>904</v>
      </c>
      <c r="B169" s="245" t="s">
        <v>502</v>
      </c>
      <c r="C169" s="245" t="s">
        <v>981</v>
      </c>
      <c r="D169" s="13">
        <v>1</v>
      </c>
      <c r="E169" s="94">
        <v>43742</v>
      </c>
      <c r="F169" s="245" t="s">
        <v>906</v>
      </c>
      <c r="H169" s="14" t="str">
        <f t="shared" si="3"/>
        <v/>
      </c>
    </row>
    <row r="170" spans="1:8" x14ac:dyDescent="0.35">
      <c r="A170" s="245" t="s">
        <v>904</v>
      </c>
      <c r="B170" s="245" t="s">
        <v>502</v>
      </c>
      <c r="C170" s="245" t="s">
        <v>982</v>
      </c>
      <c r="D170" s="13">
        <v>1</v>
      </c>
      <c r="E170" s="94">
        <v>43742</v>
      </c>
      <c r="F170" s="245" t="s">
        <v>906</v>
      </c>
      <c r="H170" s="14" t="str">
        <f t="shared" si="3"/>
        <v/>
      </c>
    </row>
    <row r="171" spans="1:8" x14ac:dyDescent="0.35">
      <c r="A171" s="245" t="s">
        <v>904</v>
      </c>
      <c r="B171" s="245" t="s">
        <v>502</v>
      </c>
      <c r="C171" s="245" t="s">
        <v>983</v>
      </c>
      <c r="D171" s="13">
        <v>1</v>
      </c>
      <c r="E171" s="94">
        <v>43742</v>
      </c>
      <c r="F171" s="245" t="s">
        <v>906</v>
      </c>
      <c r="H171" s="14" t="str">
        <f t="shared" si="3"/>
        <v/>
      </c>
    </row>
    <row r="172" spans="1:8" x14ac:dyDescent="0.35">
      <c r="A172" s="245" t="s">
        <v>904</v>
      </c>
      <c r="B172" s="245" t="s">
        <v>502</v>
      </c>
      <c r="C172" s="245" t="s">
        <v>984</v>
      </c>
      <c r="D172" s="13">
        <v>1</v>
      </c>
      <c r="E172" s="94">
        <v>43742</v>
      </c>
      <c r="F172" s="245" t="s">
        <v>906</v>
      </c>
      <c r="H172" s="14" t="str">
        <f t="shared" si="3"/>
        <v/>
      </c>
    </row>
    <row r="173" spans="1:8" x14ac:dyDescent="0.35">
      <c r="A173" s="245" t="s">
        <v>904</v>
      </c>
      <c r="B173" s="245" t="s">
        <v>502</v>
      </c>
      <c r="C173" s="245" t="s">
        <v>985</v>
      </c>
      <c r="D173" s="13">
        <v>1</v>
      </c>
      <c r="E173" s="94">
        <v>43742</v>
      </c>
      <c r="F173" s="245" t="s">
        <v>906</v>
      </c>
      <c r="H173" s="14" t="str">
        <f t="shared" si="3"/>
        <v/>
      </c>
    </row>
    <row r="174" spans="1:8" x14ac:dyDescent="0.35">
      <c r="A174" s="245" t="s">
        <v>904</v>
      </c>
      <c r="B174" s="245" t="s">
        <v>502</v>
      </c>
      <c r="C174" s="245" t="s">
        <v>986</v>
      </c>
      <c r="D174" s="13">
        <v>1</v>
      </c>
      <c r="E174" s="94">
        <v>43742</v>
      </c>
      <c r="F174" s="245" t="s">
        <v>906</v>
      </c>
      <c r="H174" s="14" t="str">
        <f t="shared" si="3"/>
        <v/>
      </c>
    </row>
    <row r="175" spans="1:8" x14ac:dyDescent="0.35">
      <c r="A175" s="245" t="s">
        <v>904</v>
      </c>
      <c r="B175" s="245" t="s">
        <v>502</v>
      </c>
      <c r="C175" s="245" t="s">
        <v>987</v>
      </c>
      <c r="D175" s="13">
        <v>1</v>
      </c>
      <c r="E175" s="94">
        <v>43742</v>
      </c>
      <c r="F175" s="245" t="s">
        <v>906</v>
      </c>
      <c r="H175" s="14" t="str">
        <f t="shared" si="3"/>
        <v/>
      </c>
    </row>
    <row r="176" spans="1:8" x14ac:dyDescent="0.35">
      <c r="A176" s="245" t="s">
        <v>904</v>
      </c>
      <c r="B176" s="245" t="s">
        <v>502</v>
      </c>
      <c r="C176" s="245" t="s">
        <v>988</v>
      </c>
      <c r="D176" s="13">
        <v>1</v>
      </c>
      <c r="E176" s="94">
        <v>43742</v>
      </c>
      <c r="F176" s="245" t="s">
        <v>906</v>
      </c>
      <c r="H176" s="14" t="str">
        <f t="shared" si="3"/>
        <v/>
      </c>
    </row>
    <row r="177" spans="1:8" x14ac:dyDescent="0.35">
      <c r="A177" s="245" t="s">
        <v>904</v>
      </c>
      <c r="B177" s="245" t="s">
        <v>502</v>
      </c>
      <c r="C177" s="245" t="s">
        <v>989</v>
      </c>
      <c r="D177" s="13">
        <v>1</v>
      </c>
      <c r="E177" s="94">
        <v>43742</v>
      </c>
      <c r="F177" s="245" t="s">
        <v>906</v>
      </c>
      <c r="H177" s="14" t="str">
        <f t="shared" si="3"/>
        <v/>
      </c>
    </row>
    <row r="178" spans="1:8" x14ac:dyDescent="0.35">
      <c r="A178" s="245" t="s">
        <v>904</v>
      </c>
      <c r="B178" s="245" t="s">
        <v>502</v>
      </c>
      <c r="C178" s="245" t="s">
        <v>990</v>
      </c>
      <c r="D178" s="13">
        <v>1</v>
      </c>
      <c r="E178" s="94">
        <v>43742</v>
      </c>
      <c r="F178" s="245" t="s">
        <v>906</v>
      </c>
      <c r="H178" s="14" t="str">
        <f t="shared" si="3"/>
        <v/>
      </c>
    </row>
    <row r="179" spans="1:8" x14ac:dyDescent="0.35">
      <c r="A179" s="245" t="s">
        <v>904</v>
      </c>
      <c r="B179" s="245" t="s">
        <v>502</v>
      </c>
      <c r="C179" s="245" t="s">
        <v>991</v>
      </c>
      <c r="D179" s="13">
        <v>1</v>
      </c>
      <c r="E179" s="94">
        <v>43742</v>
      </c>
      <c r="F179" s="245" t="s">
        <v>906</v>
      </c>
      <c r="H179" s="14" t="str">
        <f t="shared" si="3"/>
        <v/>
      </c>
    </row>
    <row r="180" spans="1:8" x14ac:dyDescent="0.35">
      <c r="A180" s="245" t="s">
        <v>904</v>
      </c>
      <c r="B180" s="245" t="s">
        <v>502</v>
      </c>
      <c r="C180" s="245" t="s">
        <v>992</v>
      </c>
      <c r="D180" s="13">
        <v>1</v>
      </c>
      <c r="E180" s="94">
        <v>43742</v>
      </c>
      <c r="F180" s="245" t="s">
        <v>906</v>
      </c>
      <c r="H180" s="14" t="str">
        <f t="shared" si="3"/>
        <v/>
      </c>
    </row>
    <row r="181" spans="1:8" x14ac:dyDescent="0.35">
      <c r="A181" s="245" t="s">
        <v>904</v>
      </c>
      <c r="B181" s="245" t="s">
        <v>502</v>
      </c>
      <c r="C181" s="245" t="s">
        <v>993</v>
      </c>
      <c r="D181" s="13">
        <v>1</v>
      </c>
      <c r="E181" s="94">
        <v>43742</v>
      </c>
      <c r="F181" s="245" t="s">
        <v>906</v>
      </c>
      <c r="H181" s="14" t="str">
        <f t="shared" si="3"/>
        <v/>
      </c>
    </row>
    <row r="182" spans="1:8" x14ac:dyDescent="0.35">
      <c r="A182" s="245" t="s">
        <v>904</v>
      </c>
      <c r="B182" s="245" t="s">
        <v>502</v>
      </c>
      <c r="C182" s="245" t="s">
        <v>994</v>
      </c>
      <c r="D182" s="13">
        <v>1</v>
      </c>
      <c r="E182" s="94">
        <v>43742</v>
      </c>
      <c r="F182" s="245" t="s">
        <v>906</v>
      </c>
      <c r="H182" s="14" t="str">
        <f t="shared" si="3"/>
        <v/>
      </c>
    </row>
    <row r="183" spans="1:8" x14ac:dyDescent="0.35">
      <c r="A183" s="245" t="s">
        <v>904</v>
      </c>
      <c r="B183" s="245" t="s">
        <v>502</v>
      </c>
      <c r="C183" s="245" t="s">
        <v>995</v>
      </c>
      <c r="D183" s="13">
        <v>1</v>
      </c>
      <c r="E183" s="94">
        <v>43742</v>
      </c>
      <c r="F183" s="245" t="s">
        <v>906</v>
      </c>
      <c r="H183" s="14" t="str">
        <f t="shared" si="3"/>
        <v/>
      </c>
    </row>
    <row r="184" spans="1:8" x14ac:dyDescent="0.35">
      <c r="A184" s="245" t="s">
        <v>904</v>
      </c>
      <c r="B184" s="245" t="s">
        <v>502</v>
      </c>
      <c r="C184" s="245" t="s">
        <v>996</v>
      </c>
      <c r="D184" s="13">
        <v>1</v>
      </c>
      <c r="E184" s="94">
        <v>43742</v>
      </c>
      <c r="F184" s="245" t="s">
        <v>906</v>
      </c>
      <c r="H184" s="14" t="str">
        <f t="shared" si="3"/>
        <v/>
      </c>
    </row>
    <row r="185" spans="1:8" x14ac:dyDescent="0.35">
      <c r="A185" s="245" t="s">
        <v>904</v>
      </c>
      <c r="B185" s="245" t="s">
        <v>502</v>
      </c>
      <c r="C185" s="245" t="s">
        <v>997</v>
      </c>
      <c r="D185" s="13">
        <v>1</v>
      </c>
      <c r="E185" s="94">
        <v>43742</v>
      </c>
      <c r="F185" s="245" t="s">
        <v>906</v>
      </c>
      <c r="H185" s="14" t="str">
        <f t="shared" si="3"/>
        <v/>
      </c>
    </row>
    <row r="186" spans="1:8" x14ac:dyDescent="0.35">
      <c r="A186" s="245" t="s">
        <v>904</v>
      </c>
      <c r="B186" s="245" t="s">
        <v>502</v>
      </c>
      <c r="C186" s="245" t="s">
        <v>998</v>
      </c>
      <c r="D186" s="13">
        <v>1</v>
      </c>
      <c r="E186" s="94">
        <v>43742</v>
      </c>
      <c r="F186" s="245" t="s">
        <v>906</v>
      </c>
      <c r="H186" s="14" t="str">
        <f t="shared" si="3"/>
        <v/>
      </c>
    </row>
    <row r="187" spans="1:8" x14ac:dyDescent="0.35">
      <c r="A187" s="245" t="s">
        <v>904</v>
      </c>
      <c r="B187" s="245" t="s">
        <v>502</v>
      </c>
      <c r="C187" s="245" t="s">
        <v>999</v>
      </c>
      <c r="D187" s="13">
        <v>1</v>
      </c>
      <c r="E187" s="94">
        <v>43742</v>
      </c>
      <c r="F187" s="245" t="s">
        <v>906</v>
      </c>
      <c r="H187" s="14" t="str">
        <f t="shared" si="3"/>
        <v/>
      </c>
    </row>
    <row r="188" spans="1:8" x14ac:dyDescent="0.35">
      <c r="A188" s="245" t="s">
        <v>904</v>
      </c>
      <c r="B188" s="245" t="s">
        <v>502</v>
      </c>
      <c r="C188" s="245" t="s">
        <v>1000</v>
      </c>
      <c r="D188" s="13">
        <v>1</v>
      </c>
      <c r="E188" s="94">
        <v>43742</v>
      </c>
      <c r="F188" s="245" t="s">
        <v>906</v>
      </c>
      <c r="H188" s="14" t="str">
        <f t="shared" si="3"/>
        <v/>
      </c>
    </row>
    <row r="189" spans="1:8" x14ac:dyDescent="0.35">
      <c r="A189" s="245" t="s">
        <v>904</v>
      </c>
      <c r="B189" s="245" t="s">
        <v>502</v>
      </c>
      <c r="C189" s="245" t="s">
        <v>1001</v>
      </c>
      <c r="D189" s="13">
        <v>1</v>
      </c>
      <c r="E189" s="94">
        <v>43742</v>
      </c>
      <c r="F189" s="245" t="s">
        <v>906</v>
      </c>
      <c r="H189" s="14" t="str">
        <f t="shared" si="3"/>
        <v/>
      </c>
    </row>
    <row r="190" spans="1:8" x14ac:dyDescent="0.35">
      <c r="A190" s="245" t="s">
        <v>904</v>
      </c>
      <c r="B190" s="245" t="s">
        <v>502</v>
      </c>
      <c r="C190" s="245" t="s">
        <v>1002</v>
      </c>
      <c r="D190" s="13">
        <v>1</v>
      </c>
      <c r="E190" s="94">
        <v>43742</v>
      </c>
      <c r="F190" s="245" t="s">
        <v>906</v>
      </c>
      <c r="H190" s="14" t="str">
        <f t="shared" si="3"/>
        <v/>
      </c>
    </row>
    <row r="191" spans="1:8" x14ac:dyDescent="0.35">
      <c r="A191" s="245" t="s">
        <v>904</v>
      </c>
      <c r="B191" s="245" t="s">
        <v>502</v>
      </c>
      <c r="C191" s="245" t="s">
        <v>1003</v>
      </c>
      <c r="D191" s="13">
        <v>1</v>
      </c>
      <c r="E191" s="94">
        <v>43742</v>
      </c>
      <c r="F191" s="245" t="s">
        <v>906</v>
      </c>
      <c r="H191" s="14" t="str">
        <f t="shared" si="3"/>
        <v/>
      </c>
    </row>
    <row r="192" spans="1:8" x14ac:dyDescent="0.35">
      <c r="A192" s="245" t="s">
        <v>904</v>
      </c>
      <c r="B192" s="245" t="s">
        <v>502</v>
      </c>
      <c r="C192" s="245" t="s">
        <v>1004</v>
      </c>
      <c r="D192" s="13">
        <v>1</v>
      </c>
      <c r="E192" s="94">
        <v>43742</v>
      </c>
      <c r="F192" s="245" t="s">
        <v>906</v>
      </c>
      <c r="H192" s="14" t="str">
        <f t="shared" si="3"/>
        <v/>
      </c>
    </row>
    <row r="193" spans="1:8" x14ac:dyDescent="0.35">
      <c r="A193" s="245" t="s">
        <v>904</v>
      </c>
      <c r="B193" s="245" t="s">
        <v>502</v>
      </c>
      <c r="C193" s="245" t="s">
        <v>1005</v>
      </c>
      <c r="D193" s="13">
        <v>1</v>
      </c>
      <c r="E193" s="94">
        <v>43742</v>
      </c>
      <c r="F193" s="245" t="s">
        <v>906</v>
      </c>
      <c r="H193" s="14" t="str">
        <f t="shared" si="3"/>
        <v/>
      </c>
    </row>
    <row r="194" spans="1:8" x14ac:dyDescent="0.35">
      <c r="A194" s="245" t="s">
        <v>904</v>
      </c>
      <c r="B194" s="245" t="s">
        <v>502</v>
      </c>
      <c r="C194" s="245" t="s">
        <v>1006</v>
      </c>
      <c r="D194" s="13">
        <v>1</v>
      </c>
      <c r="E194" s="94">
        <v>43742</v>
      </c>
      <c r="F194" s="245" t="s">
        <v>906</v>
      </c>
      <c r="H194" s="14" t="str">
        <f t="shared" si="3"/>
        <v/>
      </c>
    </row>
    <row r="195" spans="1:8" x14ac:dyDescent="0.35">
      <c r="A195" s="245" t="s">
        <v>904</v>
      </c>
      <c r="B195" s="245" t="s">
        <v>502</v>
      </c>
      <c r="C195" s="245" t="s">
        <v>1007</v>
      </c>
      <c r="D195" s="13">
        <v>1</v>
      </c>
      <c r="E195" s="94">
        <v>43742</v>
      </c>
      <c r="F195" s="245" t="s">
        <v>906</v>
      </c>
      <c r="H195" s="14" t="str">
        <f t="shared" si="3"/>
        <v/>
      </c>
    </row>
    <row r="196" spans="1:8" x14ac:dyDescent="0.35">
      <c r="A196" s="245" t="s">
        <v>904</v>
      </c>
      <c r="B196" s="245" t="s">
        <v>502</v>
      </c>
      <c r="C196" s="245" t="s">
        <v>1008</v>
      </c>
      <c r="D196" s="13">
        <v>1</v>
      </c>
      <c r="E196" s="94">
        <v>43742</v>
      </c>
      <c r="F196" s="245" t="s">
        <v>906</v>
      </c>
      <c r="H196" s="14" t="str">
        <f t="shared" ref="H196:H259" si="4">IF(G196&lt;&gt;"",E196+G196,"")</f>
        <v/>
      </c>
    </row>
    <row r="197" spans="1:8" x14ac:dyDescent="0.35">
      <c r="A197" s="245" t="s">
        <v>904</v>
      </c>
      <c r="B197" s="245" t="s">
        <v>502</v>
      </c>
      <c r="C197" s="245" t="s">
        <v>1009</v>
      </c>
      <c r="D197" s="13">
        <v>1</v>
      </c>
      <c r="E197" s="94">
        <v>43742</v>
      </c>
      <c r="F197" s="245" t="s">
        <v>906</v>
      </c>
      <c r="H197" s="14" t="str">
        <f t="shared" si="4"/>
        <v/>
      </c>
    </row>
    <row r="198" spans="1:8" x14ac:dyDescent="0.35">
      <c r="A198" s="245" t="s">
        <v>904</v>
      </c>
      <c r="B198" s="245" t="s">
        <v>502</v>
      </c>
      <c r="C198" s="245" t="s">
        <v>1010</v>
      </c>
      <c r="D198" s="13">
        <v>1</v>
      </c>
      <c r="E198" s="94">
        <v>43742</v>
      </c>
      <c r="F198" s="245" t="s">
        <v>906</v>
      </c>
      <c r="H198" s="14" t="str">
        <f t="shared" si="4"/>
        <v/>
      </c>
    </row>
    <row r="199" spans="1:8" x14ac:dyDescent="0.35">
      <c r="A199" s="245" t="s">
        <v>904</v>
      </c>
      <c r="B199" s="245" t="s">
        <v>502</v>
      </c>
      <c r="C199" s="245" t="s">
        <v>1011</v>
      </c>
      <c r="D199" s="13">
        <v>1</v>
      </c>
      <c r="E199" s="94">
        <v>43742</v>
      </c>
      <c r="F199" s="245" t="s">
        <v>906</v>
      </c>
      <c r="H199" s="14" t="str">
        <f t="shared" si="4"/>
        <v/>
      </c>
    </row>
    <row r="200" spans="1:8" x14ac:dyDescent="0.35">
      <c r="A200" s="245" t="s">
        <v>904</v>
      </c>
      <c r="B200" s="245" t="s">
        <v>502</v>
      </c>
      <c r="C200" s="245" t="s">
        <v>1012</v>
      </c>
      <c r="D200" s="13">
        <v>1</v>
      </c>
      <c r="E200" s="94">
        <v>43742</v>
      </c>
      <c r="F200" s="245" t="s">
        <v>906</v>
      </c>
      <c r="H200" s="14" t="str">
        <f t="shared" si="4"/>
        <v/>
      </c>
    </row>
    <row r="201" spans="1:8" x14ac:dyDescent="0.35">
      <c r="A201" s="245" t="s">
        <v>904</v>
      </c>
      <c r="B201" s="245" t="s">
        <v>502</v>
      </c>
      <c r="C201" s="245" t="s">
        <v>1013</v>
      </c>
      <c r="D201" s="13">
        <v>1</v>
      </c>
      <c r="E201" s="94">
        <v>43742</v>
      </c>
      <c r="F201" s="245" t="s">
        <v>906</v>
      </c>
      <c r="H201" s="14" t="str">
        <f t="shared" si="4"/>
        <v/>
      </c>
    </row>
    <row r="202" spans="1:8" x14ac:dyDescent="0.35">
      <c r="A202" s="245" t="s">
        <v>904</v>
      </c>
      <c r="B202" s="245" t="s">
        <v>502</v>
      </c>
      <c r="C202" s="245" t="s">
        <v>1014</v>
      </c>
      <c r="D202" s="13">
        <v>1</v>
      </c>
      <c r="E202" s="94">
        <v>43742</v>
      </c>
      <c r="F202" s="245" t="s">
        <v>906</v>
      </c>
      <c r="H202" s="14" t="str">
        <f t="shared" si="4"/>
        <v/>
      </c>
    </row>
    <row r="203" spans="1:8" x14ac:dyDescent="0.35">
      <c r="A203" s="245" t="s">
        <v>904</v>
      </c>
      <c r="B203" s="245" t="s">
        <v>502</v>
      </c>
      <c r="C203" s="245" t="s">
        <v>1015</v>
      </c>
      <c r="D203" s="13">
        <v>1</v>
      </c>
      <c r="E203" s="94">
        <v>43742</v>
      </c>
      <c r="F203" s="245" t="s">
        <v>906</v>
      </c>
      <c r="H203" s="14" t="str">
        <f t="shared" si="4"/>
        <v/>
      </c>
    </row>
    <row r="204" spans="1:8" x14ac:dyDescent="0.35">
      <c r="A204" s="245" t="s">
        <v>904</v>
      </c>
      <c r="B204" s="245" t="s">
        <v>502</v>
      </c>
      <c r="C204" s="245" t="s">
        <v>1016</v>
      </c>
      <c r="D204" s="13">
        <v>1</v>
      </c>
      <c r="E204" s="94">
        <v>43742</v>
      </c>
      <c r="F204" s="245" t="s">
        <v>906</v>
      </c>
      <c r="H204" s="14" t="str">
        <f t="shared" si="4"/>
        <v/>
      </c>
    </row>
    <row r="205" spans="1:8" x14ac:dyDescent="0.35">
      <c r="A205" s="245" t="s">
        <v>904</v>
      </c>
      <c r="B205" s="245" t="s">
        <v>502</v>
      </c>
      <c r="C205" s="245" t="s">
        <v>1017</v>
      </c>
      <c r="D205" s="13">
        <v>1</v>
      </c>
      <c r="E205" s="94">
        <v>43742</v>
      </c>
      <c r="F205" s="245" t="s">
        <v>906</v>
      </c>
      <c r="H205" s="14" t="str">
        <f t="shared" si="4"/>
        <v/>
      </c>
    </row>
    <row r="206" spans="1:8" x14ac:dyDescent="0.35">
      <c r="A206" s="245" t="s">
        <v>904</v>
      </c>
      <c r="B206" s="245" t="s">
        <v>502</v>
      </c>
      <c r="C206" s="245" t="s">
        <v>1018</v>
      </c>
      <c r="D206" s="13">
        <v>1</v>
      </c>
      <c r="E206" s="94">
        <v>43742</v>
      </c>
      <c r="F206" s="245" t="s">
        <v>906</v>
      </c>
      <c r="H206" s="14" t="str">
        <f t="shared" si="4"/>
        <v/>
      </c>
    </row>
    <row r="207" spans="1:8" x14ac:dyDescent="0.35">
      <c r="A207" s="245" t="s">
        <v>904</v>
      </c>
      <c r="B207" s="245" t="s">
        <v>502</v>
      </c>
      <c r="C207" s="245" t="s">
        <v>1019</v>
      </c>
      <c r="D207" s="13">
        <v>1</v>
      </c>
      <c r="E207" s="94">
        <v>43742</v>
      </c>
      <c r="F207" s="245" t="s">
        <v>906</v>
      </c>
      <c r="H207" s="14" t="str">
        <f t="shared" si="4"/>
        <v/>
      </c>
    </row>
    <row r="208" spans="1:8" x14ac:dyDescent="0.35">
      <c r="A208" s="245" t="s">
        <v>904</v>
      </c>
      <c r="B208" s="245" t="s">
        <v>502</v>
      </c>
      <c r="C208" s="245" t="s">
        <v>1020</v>
      </c>
      <c r="D208" s="13">
        <v>1</v>
      </c>
      <c r="E208" s="94">
        <v>43742</v>
      </c>
      <c r="F208" s="245" t="s">
        <v>906</v>
      </c>
      <c r="H208" s="14" t="str">
        <f t="shared" si="4"/>
        <v/>
      </c>
    </row>
    <row r="209" spans="1:8" x14ac:dyDescent="0.35">
      <c r="A209" s="245" t="s">
        <v>904</v>
      </c>
      <c r="B209" s="245" t="s">
        <v>502</v>
      </c>
      <c r="C209" s="245" t="s">
        <v>1021</v>
      </c>
      <c r="D209" s="13">
        <v>1</v>
      </c>
      <c r="E209" s="94">
        <v>43742</v>
      </c>
      <c r="F209" s="245" t="s">
        <v>906</v>
      </c>
      <c r="H209" s="14" t="str">
        <f t="shared" si="4"/>
        <v/>
      </c>
    </row>
    <row r="210" spans="1:8" x14ac:dyDescent="0.35">
      <c r="A210" s="245" t="s">
        <v>904</v>
      </c>
      <c r="B210" s="245" t="s">
        <v>502</v>
      </c>
      <c r="C210" s="245" t="s">
        <v>1022</v>
      </c>
      <c r="D210" s="13">
        <v>1</v>
      </c>
      <c r="E210" s="94">
        <v>43742</v>
      </c>
      <c r="F210" s="245" t="s">
        <v>906</v>
      </c>
      <c r="H210" s="14" t="str">
        <f t="shared" si="4"/>
        <v/>
      </c>
    </row>
    <row r="211" spans="1:8" x14ac:dyDescent="0.35">
      <c r="A211" s="245" t="s">
        <v>904</v>
      </c>
      <c r="B211" s="245" t="s">
        <v>502</v>
      </c>
      <c r="C211" s="245" t="s">
        <v>1023</v>
      </c>
      <c r="D211" s="13">
        <v>1</v>
      </c>
      <c r="E211" s="94">
        <v>43742</v>
      </c>
      <c r="F211" s="245" t="s">
        <v>906</v>
      </c>
      <c r="H211" s="14" t="str">
        <f t="shared" si="4"/>
        <v/>
      </c>
    </row>
    <row r="212" spans="1:8" x14ac:dyDescent="0.35">
      <c r="A212" s="245" t="s">
        <v>904</v>
      </c>
      <c r="B212" s="245" t="s">
        <v>502</v>
      </c>
      <c r="C212" s="245" t="s">
        <v>1024</v>
      </c>
      <c r="D212" s="13">
        <v>1</v>
      </c>
      <c r="E212" s="94">
        <v>43742</v>
      </c>
      <c r="F212" s="245" t="s">
        <v>906</v>
      </c>
      <c r="H212" s="14" t="str">
        <f t="shared" si="4"/>
        <v/>
      </c>
    </row>
    <row r="213" spans="1:8" x14ac:dyDescent="0.35">
      <c r="A213" s="245" t="s">
        <v>904</v>
      </c>
      <c r="B213" s="245" t="s">
        <v>502</v>
      </c>
      <c r="C213" s="245" t="s">
        <v>1025</v>
      </c>
      <c r="D213" s="13">
        <v>1</v>
      </c>
      <c r="E213" s="94">
        <v>43742</v>
      </c>
      <c r="F213" s="245" t="s">
        <v>906</v>
      </c>
      <c r="H213" s="14" t="str">
        <f t="shared" si="4"/>
        <v/>
      </c>
    </row>
    <row r="214" spans="1:8" x14ac:dyDescent="0.35">
      <c r="A214" s="245" t="s">
        <v>904</v>
      </c>
      <c r="B214" s="245" t="s">
        <v>502</v>
      </c>
      <c r="C214" s="245" t="s">
        <v>1026</v>
      </c>
      <c r="D214" s="13">
        <v>1</v>
      </c>
      <c r="E214" s="94">
        <v>43742</v>
      </c>
      <c r="F214" s="245" t="s">
        <v>906</v>
      </c>
      <c r="H214" s="14" t="str">
        <f t="shared" si="4"/>
        <v/>
      </c>
    </row>
    <row r="215" spans="1:8" x14ac:dyDescent="0.35">
      <c r="A215" s="245" t="s">
        <v>904</v>
      </c>
      <c r="B215" s="245" t="s">
        <v>502</v>
      </c>
      <c r="C215" s="245" t="s">
        <v>1027</v>
      </c>
      <c r="D215" s="13">
        <v>1</v>
      </c>
      <c r="E215" s="94">
        <v>43742</v>
      </c>
      <c r="F215" s="245" t="s">
        <v>906</v>
      </c>
      <c r="H215" s="14" t="str">
        <f t="shared" si="4"/>
        <v/>
      </c>
    </row>
    <row r="216" spans="1:8" x14ac:dyDescent="0.35">
      <c r="A216" s="245" t="s">
        <v>904</v>
      </c>
      <c r="B216" s="245" t="s">
        <v>502</v>
      </c>
      <c r="C216" s="245" t="s">
        <v>1028</v>
      </c>
      <c r="D216" s="13">
        <v>1</v>
      </c>
      <c r="E216" s="94">
        <v>43742</v>
      </c>
      <c r="F216" s="245" t="s">
        <v>906</v>
      </c>
      <c r="H216" s="14" t="str">
        <f t="shared" si="4"/>
        <v/>
      </c>
    </row>
    <row r="217" spans="1:8" x14ac:dyDescent="0.35">
      <c r="A217" s="245" t="s">
        <v>904</v>
      </c>
      <c r="B217" s="245" t="s">
        <v>502</v>
      </c>
      <c r="C217" s="245" t="s">
        <v>1029</v>
      </c>
      <c r="D217" s="13">
        <v>1</v>
      </c>
      <c r="E217" s="94">
        <v>43742</v>
      </c>
      <c r="F217" s="245" t="s">
        <v>906</v>
      </c>
      <c r="H217" s="14" t="str">
        <f t="shared" si="4"/>
        <v/>
      </c>
    </row>
    <row r="218" spans="1:8" x14ac:dyDescent="0.35">
      <c r="A218" s="245" t="s">
        <v>904</v>
      </c>
      <c r="B218" s="245" t="s">
        <v>502</v>
      </c>
      <c r="C218" s="245" t="s">
        <v>1030</v>
      </c>
      <c r="D218" s="13">
        <v>1</v>
      </c>
      <c r="E218" s="94">
        <v>43742</v>
      </c>
      <c r="F218" s="245" t="s">
        <v>906</v>
      </c>
      <c r="H218" s="14" t="str">
        <f t="shared" si="4"/>
        <v/>
      </c>
    </row>
    <row r="219" spans="1:8" x14ac:dyDescent="0.35">
      <c r="A219" s="245" t="s">
        <v>904</v>
      </c>
      <c r="B219" s="245" t="s">
        <v>502</v>
      </c>
      <c r="C219" s="245" t="s">
        <v>1031</v>
      </c>
      <c r="D219" s="13">
        <v>1</v>
      </c>
      <c r="E219" s="94">
        <v>43742</v>
      </c>
      <c r="F219" s="245" t="s">
        <v>906</v>
      </c>
      <c r="H219" s="14" t="str">
        <f t="shared" si="4"/>
        <v/>
      </c>
    </row>
    <row r="220" spans="1:8" x14ac:dyDescent="0.35">
      <c r="A220" s="245" t="s">
        <v>904</v>
      </c>
      <c r="B220" s="245" t="s">
        <v>502</v>
      </c>
      <c r="C220" s="245" t="s">
        <v>1032</v>
      </c>
      <c r="D220" s="13">
        <v>1</v>
      </c>
      <c r="E220" s="94">
        <v>43742</v>
      </c>
      <c r="F220" s="245" t="s">
        <v>906</v>
      </c>
      <c r="H220" s="14" t="str">
        <f t="shared" si="4"/>
        <v/>
      </c>
    </row>
    <row r="221" spans="1:8" x14ac:dyDescent="0.35">
      <c r="A221" s="245" t="s">
        <v>904</v>
      </c>
      <c r="B221" s="245" t="s">
        <v>502</v>
      </c>
      <c r="C221" s="245" t="s">
        <v>1033</v>
      </c>
      <c r="D221" s="13">
        <v>1</v>
      </c>
      <c r="E221" s="94">
        <v>43742</v>
      </c>
      <c r="F221" s="245" t="s">
        <v>906</v>
      </c>
      <c r="H221" s="14" t="str">
        <f t="shared" si="4"/>
        <v/>
      </c>
    </row>
    <row r="222" spans="1:8" x14ac:dyDescent="0.35">
      <c r="A222" s="245" t="s">
        <v>904</v>
      </c>
      <c r="B222" s="245" t="s">
        <v>502</v>
      </c>
      <c r="C222" s="245" t="s">
        <v>1034</v>
      </c>
      <c r="D222" s="13">
        <v>1</v>
      </c>
      <c r="E222" s="94">
        <v>43742</v>
      </c>
      <c r="F222" s="245" t="s">
        <v>906</v>
      </c>
      <c r="H222" s="14" t="str">
        <f t="shared" si="4"/>
        <v/>
      </c>
    </row>
    <row r="223" spans="1:8" x14ac:dyDescent="0.35">
      <c r="A223" s="245" t="s">
        <v>904</v>
      </c>
      <c r="B223" s="245" t="s">
        <v>502</v>
      </c>
      <c r="C223" s="245" t="s">
        <v>1035</v>
      </c>
      <c r="D223" s="13">
        <v>1</v>
      </c>
      <c r="E223" s="94">
        <v>43742</v>
      </c>
      <c r="F223" s="245" t="s">
        <v>906</v>
      </c>
      <c r="H223" s="14" t="str">
        <f t="shared" si="4"/>
        <v/>
      </c>
    </row>
    <row r="224" spans="1:8" x14ac:dyDescent="0.35">
      <c r="A224" s="245" t="s">
        <v>904</v>
      </c>
      <c r="B224" s="245" t="s">
        <v>502</v>
      </c>
      <c r="C224" s="245" t="s">
        <v>1036</v>
      </c>
      <c r="D224" s="13">
        <v>1</v>
      </c>
      <c r="E224" s="94">
        <v>43742</v>
      </c>
      <c r="F224" s="245" t="s">
        <v>906</v>
      </c>
      <c r="H224" s="14" t="str">
        <f t="shared" si="4"/>
        <v/>
      </c>
    </row>
    <row r="225" spans="1:8" x14ac:dyDescent="0.35">
      <c r="A225" s="245" t="s">
        <v>904</v>
      </c>
      <c r="B225" s="245" t="s">
        <v>502</v>
      </c>
      <c r="C225" s="245" t="s">
        <v>1037</v>
      </c>
      <c r="D225" s="13">
        <v>1</v>
      </c>
      <c r="E225" s="94">
        <v>43742</v>
      </c>
      <c r="F225" s="245" t="s">
        <v>906</v>
      </c>
      <c r="H225" s="14" t="str">
        <f t="shared" si="4"/>
        <v/>
      </c>
    </row>
    <row r="226" spans="1:8" x14ac:dyDescent="0.35">
      <c r="A226" s="245" t="s">
        <v>904</v>
      </c>
      <c r="B226" s="245" t="s">
        <v>502</v>
      </c>
      <c r="C226" s="245" t="s">
        <v>1038</v>
      </c>
      <c r="D226" s="13">
        <v>1</v>
      </c>
      <c r="E226" s="94">
        <v>43742</v>
      </c>
      <c r="F226" s="245" t="s">
        <v>906</v>
      </c>
      <c r="H226" s="14" t="str">
        <f t="shared" si="4"/>
        <v/>
      </c>
    </row>
    <row r="227" spans="1:8" x14ac:dyDescent="0.35">
      <c r="A227" s="245" t="s">
        <v>904</v>
      </c>
      <c r="B227" s="245" t="s">
        <v>502</v>
      </c>
      <c r="C227" s="245" t="s">
        <v>1039</v>
      </c>
      <c r="D227" s="13">
        <v>1</v>
      </c>
      <c r="E227" s="94">
        <v>43742</v>
      </c>
      <c r="F227" s="245" t="s">
        <v>906</v>
      </c>
      <c r="H227" s="14" t="str">
        <f t="shared" si="4"/>
        <v/>
      </c>
    </row>
    <row r="228" spans="1:8" x14ac:dyDescent="0.35">
      <c r="A228" s="245" t="s">
        <v>904</v>
      </c>
      <c r="B228" s="245" t="s">
        <v>502</v>
      </c>
      <c r="C228" s="245" t="s">
        <v>1040</v>
      </c>
      <c r="D228" s="13">
        <v>1</v>
      </c>
      <c r="E228" s="94">
        <v>43742</v>
      </c>
      <c r="F228" s="245" t="s">
        <v>906</v>
      </c>
      <c r="H228" s="14" t="str">
        <f t="shared" si="4"/>
        <v/>
      </c>
    </row>
    <row r="229" spans="1:8" x14ac:dyDescent="0.35">
      <c r="A229" s="245" t="s">
        <v>904</v>
      </c>
      <c r="B229" s="245" t="s">
        <v>502</v>
      </c>
      <c r="C229" s="245" t="s">
        <v>1041</v>
      </c>
      <c r="D229" s="13">
        <v>1</v>
      </c>
      <c r="E229" s="94">
        <v>43742</v>
      </c>
      <c r="F229" s="245" t="s">
        <v>906</v>
      </c>
      <c r="H229" s="14" t="str">
        <f t="shared" si="4"/>
        <v/>
      </c>
    </row>
    <row r="230" spans="1:8" x14ac:dyDescent="0.35">
      <c r="A230" s="245" t="s">
        <v>904</v>
      </c>
      <c r="B230" s="245" t="s">
        <v>502</v>
      </c>
      <c r="C230" s="245" t="s">
        <v>1042</v>
      </c>
      <c r="D230" s="13">
        <v>1</v>
      </c>
      <c r="E230" s="94">
        <v>43742</v>
      </c>
      <c r="F230" s="245" t="s">
        <v>906</v>
      </c>
      <c r="H230" s="14" t="str">
        <f t="shared" si="4"/>
        <v/>
      </c>
    </row>
    <row r="231" spans="1:8" x14ac:dyDescent="0.35">
      <c r="A231" s="245" t="s">
        <v>904</v>
      </c>
      <c r="B231" s="245" t="s">
        <v>502</v>
      </c>
      <c r="C231" s="245" t="s">
        <v>1043</v>
      </c>
      <c r="D231" s="13">
        <v>1</v>
      </c>
      <c r="E231" s="94">
        <v>43742</v>
      </c>
      <c r="F231" s="245" t="s">
        <v>906</v>
      </c>
      <c r="H231" s="14" t="str">
        <f t="shared" si="4"/>
        <v/>
      </c>
    </row>
    <row r="232" spans="1:8" x14ac:dyDescent="0.35">
      <c r="A232" s="245" t="s">
        <v>904</v>
      </c>
      <c r="B232" s="245" t="s">
        <v>502</v>
      </c>
      <c r="C232" s="245" t="s">
        <v>1044</v>
      </c>
      <c r="D232" s="13">
        <v>1</v>
      </c>
      <c r="E232" s="94">
        <v>43742</v>
      </c>
      <c r="F232" s="245" t="s">
        <v>906</v>
      </c>
      <c r="H232" s="14" t="str">
        <f t="shared" si="4"/>
        <v/>
      </c>
    </row>
    <row r="233" spans="1:8" x14ac:dyDescent="0.35">
      <c r="A233" s="245" t="s">
        <v>904</v>
      </c>
      <c r="B233" s="245" t="s">
        <v>502</v>
      </c>
      <c r="C233" s="245" t="s">
        <v>1045</v>
      </c>
      <c r="D233" s="13">
        <v>1</v>
      </c>
      <c r="E233" s="94">
        <v>43742</v>
      </c>
      <c r="F233" s="245" t="s">
        <v>906</v>
      </c>
      <c r="H233" s="14" t="str">
        <f t="shared" si="4"/>
        <v/>
      </c>
    </row>
    <row r="234" spans="1:8" x14ac:dyDescent="0.35">
      <c r="A234" s="245" t="s">
        <v>904</v>
      </c>
      <c r="B234" s="245" t="s">
        <v>502</v>
      </c>
      <c r="C234" s="245" t="s">
        <v>1046</v>
      </c>
      <c r="D234" s="13">
        <v>1</v>
      </c>
      <c r="E234" s="94">
        <v>43742</v>
      </c>
      <c r="F234" s="245" t="s">
        <v>906</v>
      </c>
      <c r="H234" s="14" t="str">
        <f t="shared" si="4"/>
        <v/>
      </c>
    </row>
    <row r="235" spans="1:8" x14ac:dyDescent="0.35">
      <c r="A235" s="245" t="s">
        <v>904</v>
      </c>
      <c r="B235" s="245" t="s">
        <v>502</v>
      </c>
      <c r="C235" s="245" t="s">
        <v>1047</v>
      </c>
      <c r="D235" s="13">
        <v>1</v>
      </c>
      <c r="E235" s="94">
        <v>43742</v>
      </c>
      <c r="F235" s="245" t="s">
        <v>906</v>
      </c>
      <c r="H235" s="14" t="str">
        <f t="shared" si="4"/>
        <v/>
      </c>
    </row>
    <row r="236" spans="1:8" x14ac:dyDescent="0.35">
      <c r="A236" s="245" t="s">
        <v>904</v>
      </c>
      <c r="B236" s="245" t="s">
        <v>502</v>
      </c>
      <c r="C236" s="245" t="s">
        <v>1048</v>
      </c>
      <c r="D236" s="13">
        <v>1</v>
      </c>
      <c r="E236" s="94">
        <v>43742</v>
      </c>
      <c r="F236" s="245" t="s">
        <v>906</v>
      </c>
      <c r="H236" s="14" t="str">
        <f t="shared" si="4"/>
        <v/>
      </c>
    </row>
    <row r="237" spans="1:8" x14ac:dyDescent="0.35">
      <c r="A237" s="245" t="s">
        <v>904</v>
      </c>
      <c r="B237" s="245" t="s">
        <v>502</v>
      </c>
      <c r="C237" s="245" t="s">
        <v>1049</v>
      </c>
      <c r="D237" s="13">
        <v>1</v>
      </c>
      <c r="E237" s="94">
        <v>43742</v>
      </c>
      <c r="F237" s="245" t="s">
        <v>906</v>
      </c>
      <c r="H237" s="14" t="str">
        <f t="shared" si="4"/>
        <v/>
      </c>
    </row>
    <row r="238" spans="1:8" x14ac:dyDescent="0.35">
      <c r="A238" s="245" t="s">
        <v>904</v>
      </c>
      <c r="B238" s="245" t="s">
        <v>502</v>
      </c>
      <c r="C238" s="245" t="s">
        <v>1050</v>
      </c>
      <c r="D238" s="13">
        <v>1</v>
      </c>
      <c r="E238" s="94">
        <v>43742</v>
      </c>
      <c r="F238" s="245" t="s">
        <v>906</v>
      </c>
      <c r="H238" s="14" t="str">
        <f t="shared" si="4"/>
        <v/>
      </c>
    </row>
    <row r="239" spans="1:8" x14ac:dyDescent="0.35">
      <c r="A239" s="245" t="s">
        <v>904</v>
      </c>
      <c r="B239" s="245" t="s">
        <v>502</v>
      </c>
      <c r="C239" s="245" t="s">
        <v>1051</v>
      </c>
      <c r="D239" s="13">
        <v>1</v>
      </c>
      <c r="E239" s="94">
        <v>43742</v>
      </c>
      <c r="F239" s="245" t="s">
        <v>906</v>
      </c>
      <c r="H239" s="14" t="str">
        <f t="shared" si="4"/>
        <v/>
      </c>
    </row>
    <row r="240" spans="1:8" x14ac:dyDescent="0.35">
      <c r="A240" s="245" t="s">
        <v>904</v>
      </c>
      <c r="B240" s="245" t="s">
        <v>502</v>
      </c>
      <c r="C240" s="245" t="s">
        <v>1052</v>
      </c>
      <c r="D240" s="13">
        <v>1</v>
      </c>
      <c r="E240" s="94">
        <v>43742</v>
      </c>
      <c r="F240" s="245" t="s">
        <v>906</v>
      </c>
      <c r="H240" s="14" t="str">
        <f t="shared" si="4"/>
        <v/>
      </c>
    </row>
    <row r="241" spans="1:8" x14ac:dyDescent="0.35">
      <c r="A241" s="245" t="s">
        <v>904</v>
      </c>
      <c r="B241" s="245" t="s">
        <v>502</v>
      </c>
      <c r="C241" s="245" t="s">
        <v>1053</v>
      </c>
      <c r="D241" s="13">
        <v>1</v>
      </c>
      <c r="E241" s="94">
        <v>43742</v>
      </c>
      <c r="F241" s="245" t="s">
        <v>906</v>
      </c>
      <c r="H241" s="14" t="str">
        <f t="shared" si="4"/>
        <v/>
      </c>
    </row>
    <row r="242" spans="1:8" x14ac:dyDescent="0.35">
      <c r="A242" s="245" t="s">
        <v>904</v>
      </c>
      <c r="B242" s="245" t="s">
        <v>502</v>
      </c>
      <c r="C242" s="245" t="s">
        <v>1054</v>
      </c>
      <c r="D242" s="13">
        <v>1</v>
      </c>
      <c r="E242" s="94">
        <v>43742</v>
      </c>
      <c r="F242" s="245" t="s">
        <v>906</v>
      </c>
      <c r="H242" s="14" t="str">
        <f t="shared" si="4"/>
        <v/>
      </c>
    </row>
    <row r="243" spans="1:8" x14ac:dyDescent="0.35">
      <c r="A243" s="245" t="s">
        <v>904</v>
      </c>
      <c r="B243" s="245" t="s">
        <v>502</v>
      </c>
      <c r="C243" s="245" t="s">
        <v>1055</v>
      </c>
      <c r="D243" s="13">
        <v>1</v>
      </c>
      <c r="E243" s="94">
        <v>43742</v>
      </c>
      <c r="F243" s="245" t="s">
        <v>906</v>
      </c>
      <c r="H243" s="14" t="str">
        <f t="shared" si="4"/>
        <v/>
      </c>
    </row>
    <row r="244" spans="1:8" x14ac:dyDescent="0.35">
      <c r="A244" s="245" t="s">
        <v>904</v>
      </c>
      <c r="B244" s="245" t="s">
        <v>502</v>
      </c>
      <c r="C244" s="245" t="s">
        <v>1056</v>
      </c>
      <c r="D244" s="13">
        <v>1</v>
      </c>
      <c r="E244" s="94">
        <v>43742</v>
      </c>
      <c r="F244" s="245" t="s">
        <v>906</v>
      </c>
      <c r="H244" s="14" t="str">
        <f t="shared" si="4"/>
        <v/>
      </c>
    </row>
    <row r="245" spans="1:8" x14ac:dyDescent="0.35">
      <c r="A245" s="245" t="s">
        <v>904</v>
      </c>
      <c r="B245" s="245" t="s">
        <v>502</v>
      </c>
      <c r="C245" s="245" t="s">
        <v>1057</v>
      </c>
      <c r="D245" s="13">
        <v>1</v>
      </c>
      <c r="E245" s="94">
        <v>43742</v>
      </c>
      <c r="F245" s="245" t="s">
        <v>906</v>
      </c>
      <c r="H245" s="14" t="str">
        <f t="shared" si="4"/>
        <v/>
      </c>
    </row>
    <row r="246" spans="1:8" x14ac:dyDescent="0.35">
      <c r="A246" s="245" t="s">
        <v>904</v>
      </c>
      <c r="B246" s="245" t="s">
        <v>502</v>
      </c>
      <c r="C246" s="245" t="s">
        <v>1058</v>
      </c>
      <c r="D246" s="13">
        <v>1</v>
      </c>
      <c r="E246" s="94">
        <v>43742</v>
      </c>
      <c r="F246" s="245" t="s">
        <v>906</v>
      </c>
      <c r="H246" s="14" t="str">
        <f t="shared" si="4"/>
        <v/>
      </c>
    </row>
    <row r="247" spans="1:8" x14ac:dyDescent="0.35">
      <c r="A247" s="245" t="s">
        <v>904</v>
      </c>
      <c r="B247" s="245" t="s">
        <v>502</v>
      </c>
      <c r="C247" s="245" t="s">
        <v>1059</v>
      </c>
      <c r="D247" s="13">
        <v>1</v>
      </c>
      <c r="E247" s="94">
        <v>43742</v>
      </c>
      <c r="F247" s="245" t="s">
        <v>906</v>
      </c>
      <c r="H247" s="14" t="str">
        <f t="shared" si="4"/>
        <v/>
      </c>
    </row>
    <row r="248" spans="1:8" x14ac:dyDescent="0.35">
      <c r="A248" s="245" t="s">
        <v>904</v>
      </c>
      <c r="B248" s="245" t="s">
        <v>502</v>
      </c>
      <c r="C248" s="245" t="s">
        <v>1060</v>
      </c>
      <c r="D248" s="13">
        <v>1</v>
      </c>
      <c r="E248" s="94">
        <v>43742</v>
      </c>
      <c r="F248" s="245" t="s">
        <v>906</v>
      </c>
      <c r="H248" s="14" t="str">
        <f t="shared" si="4"/>
        <v/>
      </c>
    </row>
    <row r="249" spans="1:8" x14ac:dyDescent="0.35">
      <c r="A249" s="245" t="s">
        <v>904</v>
      </c>
      <c r="B249" s="245" t="s">
        <v>502</v>
      </c>
      <c r="C249" s="245" t="s">
        <v>1061</v>
      </c>
      <c r="D249" s="13">
        <v>1</v>
      </c>
      <c r="E249" s="94">
        <v>43742</v>
      </c>
      <c r="F249" s="245" t="s">
        <v>906</v>
      </c>
      <c r="H249" s="14" t="str">
        <f t="shared" si="4"/>
        <v/>
      </c>
    </row>
    <row r="250" spans="1:8" x14ac:dyDescent="0.35">
      <c r="A250" s="245" t="s">
        <v>904</v>
      </c>
      <c r="B250" s="245" t="s">
        <v>502</v>
      </c>
      <c r="C250" s="245" t="s">
        <v>1062</v>
      </c>
      <c r="D250" s="13">
        <v>1</v>
      </c>
      <c r="E250" s="94">
        <v>43742</v>
      </c>
      <c r="F250" s="245" t="s">
        <v>906</v>
      </c>
      <c r="H250" s="14" t="str">
        <f t="shared" si="4"/>
        <v/>
      </c>
    </row>
    <row r="251" spans="1:8" x14ac:dyDescent="0.35">
      <c r="A251" s="245" t="s">
        <v>904</v>
      </c>
      <c r="B251" s="245" t="s">
        <v>502</v>
      </c>
      <c r="C251" s="245" t="s">
        <v>1063</v>
      </c>
      <c r="D251" s="13">
        <v>1</v>
      </c>
      <c r="E251" s="94">
        <v>43742</v>
      </c>
      <c r="F251" s="245" t="s">
        <v>906</v>
      </c>
      <c r="H251" s="14" t="str">
        <f t="shared" si="4"/>
        <v/>
      </c>
    </row>
    <row r="252" spans="1:8" x14ac:dyDescent="0.35">
      <c r="A252" s="245" t="s">
        <v>904</v>
      </c>
      <c r="B252" s="245" t="s">
        <v>502</v>
      </c>
      <c r="C252" s="245" t="s">
        <v>1064</v>
      </c>
      <c r="D252" s="13">
        <v>1</v>
      </c>
      <c r="E252" s="94">
        <v>43742</v>
      </c>
      <c r="F252" s="245" t="s">
        <v>906</v>
      </c>
      <c r="H252" s="14" t="str">
        <f t="shared" si="4"/>
        <v/>
      </c>
    </row>
    <row r="253" spans="1:8" x14ac:dyDescent="0.35">
      <c r="A253" s="245" t="s">
        <v>904</v>
      </c>
      <c r="B253" s="245" t="s">
        <v>502</v>
      </c>
      <c r="C253" s="245" t="s">
        <v>1065</v>
      </c>
      <c r="D253" s="13">
        <v>1</v>
      </c>
      <c r="E253" s="94">
        <v>43742</v>
      </c>
      <c r="F253" s="245" t="s">
        <v>906</v>
      </c>
      <c r="H253" s="14" t="str">
        <f t="shared" si="4"/>
        <v/>
      </c>
    </row>
    <row r="254" spans="1:8" x14ac:dyDescent="0.35">
      <c r="A254" s="245" t="s">
        <v>904</v>
      </c>
      <c r="B254" s="245" t="s">
        <v>502</v>
      </c>
      <c r="C254" s="245" t="s">
        <v>1066</v>
      </c>
      <c r="D254" s="13">
        <v>1</v>
      </c>
      <c r="E254" s="94">
        <v>43742</v>
      </c>
      <c r="F254" s="245" t="s">
        <v>906</v>
      </c>
      <c r="H254" s="14" t="str">
        <f t="shared" si="4"/>
        <v/>
      </c>
    </row>
    <row r="255" spans="1:8" x14ac:dyDescent="0.35">
      <c r="A255" s="245" t="s">
        <v>904</v>
      </c>
      <c r="B255" s="245" t="s">
        <v>502</v>
      </c>
      <c r="C255" s="245" t="s">
        <v>1067</v>
      </c>
      <c r="D255" s="13">
        <v>1</v>
      </c>
      <c r="E255" s="94">
        <v>43742</v>
      </c>
      <c r="F255" s="245" t="s">
        <v>906</v>
      </c>
      <c r="H255" s="14" t="str">
        <f t="shared" si="4"/>
        <v/>
      </c>
    </row>
    <row r="256" spans="1:8" x14ac:dyDescent="0.35">
      <c r="A256" s="245" t="s">
        <v>904</v>
      </c>
      <c r="B256" s="245" t="s">
        <v>502</v>
      </c>
      <c r="C256" s="245" t="s">
        <v>1068</v>
      </c>
      <c r="D256" s="13">
        <v>1</v>
      </c>
      <c r="E256" s="94">
        <v>43742</v>
      </c>
      <c r="F256" s="245" t="s">
        <v>906</v>
      </c>
      <c r="H256" s="14" t="str">
        <f t="shared" si="4"/>
        <v/>
      </c>
    </row>
    <row r="257" spans="1:8" x14ac:dyDescent="0.35">
      <c r="A257" s="245" t="s">
        <v>904</v>
      </c>
      <c r="B257" s="245" t="s">
        <v>502</v>
      </c>
      <c r="C257" s="245" t="s">
        <v>1069</v>
      </c>
      <c r="D257" s="13">
        <v>1</v>
      </c>
      <c r="E257" s="94">
        <v>43742</v>
      </c>
      <c r="F257" s="245" t="s">
        <v>906</v>
      </c>
      <c r="H257" s="14" t="str">
        <f t="shared" si="4"/>
        <v/>
      </c>
    </row>
    <row r="258" spans="1:8" x14ac:dyDescent="0.35">
      <c r="A258" s="245" t="s">
        <v>904</v>
      </c>
      <c r="B258" s="245" t="s">
        <v>502</v>
      </c>
      <c r="C258" s="245" t="s">
        <v>1070</v>
      </c>
      <c r="D258" s="13">
        <v>1</v>
      </c>
      <c r="E258" s="94">
        <v>43742</v>
      </c>
      <c r="F258" s="245" t="s">
        <v>906</v>
      </c>
      <c r="H258" s="14" t="str">
        <f t="shared" si="4"/>
        <v/>
      </c>
    </row>
    <row r="259" spans="1:8" x14ac:dyDescent="0.35">
      <c r="A259" s="245" t="s">
        <v>904</v>
      </c>
      <c r="B259" s="245" t="s">
        <v>502</v>
      </c>
      <c r="C259" s="245" t="s">
        <v>1071</v>
      </c>
      <c r="D259" s="13">
        <v>1</v>
      </c>
      <c r="E259" s="94">
        <v>43742</v>
      </c>
      <c r="F259" s="245" t="s">
        <v>906</v>
      </c>
      <c r="H259" s="14" t="str">
        <f t="shared" si="4"/>
        <v/>
      </c>
    </row>
    <row r="260" spans="1:8" x14ac:dyDescent="0.35">
      <c r="A260" s="245" t="s">
        <v>904</v>
      </c>
      <c r="B260" s="245" t="s">
        <v>502</v>
      </c>
      <c r="C260" s="245" t="s">
        <v>1072</v>
      </c>
      <c r="D260" s="13">
        <v>1</v>
      </c>
      <c r="E260" s="94">
        <v>43742</v>
      </c>
      <c r="F260" s="245" t="s">
        <v>906</v>
      </c>
      <c r="H260" s="14" t="str">
        <f t="shared" ref="H260:H323" si="5">IF(G260&lt;&gt;"",E260+G260,"")</f>
        <v/>
      </c>
    </row>
    <row r="261" spans="1:8" x14ac:dyDescent="0.35">
      <c r="A261" s="245" t="s">
        <v>904</v>
      </c>
      <c r="B261" s="245" t="s">
        <v>502</v>
      </c>
      <c r="C261" s="245" t="s">
        <v>1073</v>
      </c>
      <c r="D261" s="13">
        <v>1</v>
      </c>
      <c r="E261" s="94">
        <v>43742</v>
      </c>
      <c r="F261" s="245" t="s">
        <v>906</v>
      </c>
      <c r="H261" s="14" t="str">
        <f t="shared" si="5"/>
        <v/>
      </c>
    </row>
    <row r="262" spans="1:8" x14ac:dyDescent="0.35">
      <c r="A262" s="245" t="s">
        <v>904</v>
      </c>
      <c r="B262" s="245" t="s">
        <v>502</v>
      </c>
      <c r="C262" s="245" t="s">
        <v>1074</v>
      </c>
      <c r="D262" s="13">
        <v>1</v>
      </c>
      <c r="E262" s="94">
        <v>43742</v>
      </c>
      <c r="F262" s="245" t="s">
        <v>906</v>
      </c>
      <c r="H262" s="14" t="str">
        <f t="shared" si="5"/>
        <v/>
      </c>
    </row>
    <row r="263" spans="1:8" x14ac:dyDescent="0.35">
      <c r="A263" s="245" t="s">
        <v>904</v>
      </c>
      <c r="B263" s="245" t="s">
        <v>502</v>
      </c>
      <c r="C263" s="245" t="s">
        <v>1075</v>
      </c>
      <c r="D263" s="13">
        <v>1</v>
      </c>
      <c r="E263" s="94">
        <v>43742</v>
      </c>
      <c r="F263" s="245" t="s">
        <v>906</v>
      </c>
      <c r="H263" s="14" t="str">
        <f t="shared" si="5"/>
        <v/>
      </c>
    </row>
    <row r="264" spans="1:8" x14ac:dyDescent="0.35">
      <c r="A264" s="245" t="s">
        <v>904</v>
      </c>
      <c r="B264" s="245" t="s">
        <v>502</v>
      </c>
      <c r="C264" s="245" t="s">
        <v>1076</v>
      </c>
      <c r="D264" s="13">
        <v>1</v>
      </c>
      <c r="E264" s="94">
        <v>43742</v>
      </c>
      <c r="F264" s="245" t="s">
        <v>906</v>
      </c>
      <c r="H264" s="14" t="str">
        <f t="shared" si="5"/>
        <v/>
      </c>
    </row>
    <row r="265" spans="1:8" x14ac:dyDescent="0.35">
      <c r="A265" s="245" t="s">
        <v>904</v>
      </c>
      <c r="B265" s="245" t="s">
        <v>502</v>
      </c>
      <c r="C265" s="245" t="s">
        <v>1077</v>
      </c>
      <c r="D265" s="13">
        <v>1</v>
      </c>
      <c r="E265" s="94">
        <v>43742</v>
      </c>
      <c r="F265" s="245" t="s">
        <v>906</v>
      </c>
      <c r="H265" s="14" t="str">
        <f t="shared" si="5"/>
        <v/>
      </c>
    </row>
    <row r="266" spans="1:8" x14ac:dyDescent="0.35">
      <c r="A266" s="245" t="s">
        <v>904</v>
      </c>
      <c r="B266" s="245" t="s">
        <v>502</v>
      </c>
      <c r="C266" s="245" t="s">
        <v>1078</v>
      </c>
      <c r="D266" s="13">
        <v>1</v>
      </c>
      <c r="E266" s="94">
        <v>43742</v>
      </c>
      <c r="F266" s="245" t="s">
        <v>906</v>
      </c>
      <c r="H266" s="14" t="str">
        <f t="shared" si="5"/>
        <v/>
      </c>
    </row>
    <row r="267" spans="1:8" x14ac:dyDescent="0.35">
      <c r="A267" s="245" t="s">
        <v>904</v>
      </c>
      <c r="B267" s="245" t="s">
        <v>502</v>
      </c>
      <c r="C267" s="245" t="s">
        <v>1079</v>
      </c>
      <c r="D267" s="13">
        <v>1</v>
      </c>
      <c r="E267" s="94">
        <v>43742</v>
      </c>
      <c r="F267" s="245" t="s">
        <v>906</v>
      </c>
      <c r="H267" s="14" t="str">
        <f t="shared" si="5"/>
        <v/>
      </c>
    </row>
    <row r="268" spans="1:8" x14ac:dyDescent="0.35">
      <c r="A268" s="245" t="s">
        <v>904</v>
      </c>
      <c r="B268" s="245" t="s">
        <v>502</v>
      </c>
      <c r="C268" s="245" t="s">
        <v>1080</v>
      </c>
      <c r="D268" s="13">
        <v>1</v>
      </c>
      <c r="E268" s="94">
        <v>43742</v>
      </c>
      <c r="F268" s="245" t="s">
        <v>906</v>
      </c>
      <c r="H268" s="14" t="str">
        <f t="shared" si="5"/>
        <v/>
      </c>
    </row>
    <row r="269" spans="1:8" x14ac:dyDescent="0.35">
      <c r="A269" s="245" t="s">
        <v>904</v>
      </c>
      <c r="B269" s="245" t="s">
        <v>502</v>
      </c>
      <c r="C269" s="245" t="s">
        <v>1081</v>
      </c>
      <c r="D269" s="13">
        <v>1</v>
      </c>
      <c r="E269" s="94">
        <v>43742</v>
      </c>
      <c r="F269" s="245" t="s">
        <v>906</v>
      </c>
      <c r="H269" s="14" t="str">
        <f t="shared" si="5"/>
        <v/>
      </c>
    </row>
    <row r="270" spans="1:8" x14ac:dyDescent="0.35">
      <c r="A270" s="245" t="s">
        <v>904</v>
      </c>
      <c r="B270" s="245" t="s">
        <v>502</v>
      </c>
      <c r="C270" s="245" t="s">
        <v>1082</v>
      </c>
      <c r="D270" s="13">
        <v>1</v>
      </c>
      <c r="E270" s="94">
        <v>43742</v>
      </c>
      <c r="F270" s="245" t="s">
        <v>906</v>
      </c>
      <c r="H270" s="14" t="str">
        <f t="shared" si="5"/>
        <v/>
      </c>
    </row>
    <row r="271" spans="1:8" x14ac:dyDescent="0.35">
      <c r="A271" s="245" t="s">
        <v>904</v>
      </c>
      <c r="B271" s="245" t="s">
        <v>502</v>
      </c>
      <c r="C271" s="245" t="s">
        <v>1083</v>
      </c>
      <c r="D271" s="13">
        <v>1</v>
      </c>
      <c r="E271" s="94">
        <v>43742</v>
      </c>
      <c r="F271" s="245" t="s">
        <v>906</v>
      </c>
      <c r="H271" s="14" t="str">
        <f t="shared" si="5"/>
        <v/>
      </c>
    </row>
    <row r="272" spans="1:8" x14ac:dyDescent="0.35">
      <c r="A272" s="245" t="s">
        <v>904</v>
      </c>
      <c r="B272" s="245" t="s">
        <v>502</v>
      </c>
      <c r="C272" s="245" t="s">
        <v>1084</v>
      </c>
      <c r="D272" s="13">
        <v>1</v>
      </c>
      <c r="E272" s="94">
        <v>43742</v>
      </c>
      <c r="F272" s="245" t="s">
        <v>906</v>
      </c>
      <c r="H272" s="14" t="str">
        <f t="shared" si="5"/>
        <v/>
      </c>
    </row>
    <row r="273" spans="1:8" x14ac:dyDescent="0.35">
      <c r="A273" s="245" t="s">
        <v>904</v>
      </c>
      <c r="B273" s="245" t="s">
        <v>502</v>
      </c>
      <c r="C273" s="245" t="s">
        <v>1085</v>
      </c>
      <c r="D273" s="13">
        <v>1</v>
      </c>
      <c r="E273" s="94">
        <v>43742</v>
      </c>
      <c r="F273" s="245" t="s">
        <v>906</v>
      </c>
      <c r="H273" s="14" t="str">
        <f t="shared" si="5"/>
        <v/>
      </c>
    </row>
    <row r="274" spans="1:8" x14ac:dyDescent="0.35">
      <c r="A274" s="245" t="s">
        <v>904</v>
      </c>
      <c r="B274" s="245" t="s">
        <v>502</v>
      </c>
      <c r="C274" s="245" t="s">
        <v>1086</v>
      </c>
      <c r="D274" s="13">
        <v>1</v>
      </c>
      <c r="E274" s="94">
        <v>43742</v>
      </c>
      <c r="F274" s="245" t="s">
        <v>906</v>
      </c>
      <c r="H274" s="14" t="str">
        <f t="shared" si="5"/>
        <v/>
      </c>
    </row>
    <row r="275" spans="1:8" x14ac:dyDescent="0.35">
      <c r="A275" s="245" t="s">
        <v>904</v>
      </c>
      <c r="B275" s="245" t="s">
        <v>502</v>
      </c>
      <c r="C275" s="245" t="s">
        <v>1087</v>
      </c>
      <c r="D275" s="13">
        <v>1</v>
      </c>
      <c r="E275" s="94">
        <v>43742</v>
      </c>
      <c r="F275" s="245" t="s">
        <v>906</v>
      </c>
      <c r="H275" s="14" t="str">
        <f t="shared" si="5"/>
        <v/>
      </c>
    </row>
    <row r="276" spans="1:8" x14ac:dyDescent="0.35">
      <c r="A276" s="245" t="s">
        <v>904</v>
      </c>
      <c r="B276" s="245" t="s">
        <v>502</v>
      </c>
      <c r="C276" s="245" t="s">
        <v>1088</v>
      </c>
      <c r="D276" s="13">
        <v>1</v>
      </c>
      <c r="E276" s="94">
        <v>43742</v>
      </c>
      <c r="F276" s="245" t="s">
        <v>906</v>
      </c>
      <c r="H276" s="14" t="str">
        <f t="shared" si="5"/>
        <v/>
      </c>
    </row>
    <row r="277" spans="1:8" x14ac:dyDescent="0.35">
      <c r="A277" s="245" t="s">
        <v>904</v>
      </c>
      <c r="B277" s="245" t="s">
        <v>502</v>
      </c>
      <c r="C277" s="245" t="s">
        <v>1089</v>
      </c>
      <c r="D277" s="13">
        <v>1</v>
      </c>
      <c r="E277" s="94">
        <v>43742</v>
      </c>
      <c r="F277" s="245" t="s">
        <v>906</v>
      </c>
      <c r="H277" s="14" t="str">
        <f t="shared" si="5"/>
        <v/>
      </c>
    </row>
    <row r="278" spans="1:8" x14ac:dyDescent="0.35">
      <c r="A278" s="245" t="s">
        <v>904</v>
      </c>
      <c r="B278" s="245" t="s">
        <v>502</v>
      </c>
      <c r="C278" s="245" t="s">
        <v>1090</v>
      </c>
      <c r="D278" s="13">
        <v>1</v>
      </c>
      <c r="E278" s="94">
        <v>43742</v>
      </c>
      <c r="F278" s="245" t="s">
        <v>906</v>
      </c>
      <c r="H278" s="14" t="str">
        <f t="shared" si="5"/>
        <v/>
      </c>
    </row>
    <row r="279" spans="1:8" x14ac:dyDescent="0.35">
      <c r="A279" s="245" t="s">
        <v>904</v>
      </c>
      <c r="B279" s="245" t="s">
        <v>502</v>
      </c>
      <c r="C279" s="245" t="s">
        <v>1091</v>
      </c>
      <c r="D279" s="13">
        <v>1</v>
      </c>
      <c r="E279" s="94">
        <v>43742</v>
      </c>
      <c r="F279" s="245" t="s">
        <v>906</v>
      </c>
      <c r="H279" s="14" t="str">
        <f t="shared" si="5"/>
        <v/>
      </c>
    </row>
    <row r="280" spans="1:8" x14ac:dyDescent="0.35">
      <c r="A280" s="245" t="s">
        <v>904</v>
      </c>
      <c r="B280" s="245" t="s">
        <v>502</v>
      </c>
      <c r="C280" s="245" t="s">
        <v>1092</v>
      </c>
      <c r="D280" s="13">
        <v>1</v>
      </c>
      <c r="E280" s="94">
        <v>43742</v>
      </c>
      <c r="F280" s="245" t="s">
        <v>906</v>
      </c>
      <c r="H280" s="14" t="str">
        <f t="shared" si="5"/>
        <v/>
      </c>
    </row>
    <row r="281" spans="1:8" x14ac:dyDescent="0.35">
      <c r="A281" s="245" t="s">
        <v>904</v>
      </c>
      <c r="B281" s="245" t="s">
        <v>502</v>
      </c>
      <c r="C281" s="245" t="s">
        <v>1093</v>
      </c>
      <c r="D281" s="13">
        <v>1</v>
      </c>
      <c r="E281" s="94">
        <v>43742</v>
      </c>
      <c r="F281" s="245" t="s">
        <v>906</v>
      </c>
      <c r="H281" s="14" t="str">
        <f t="shared" si="5"/>
        <v/>
      </c>
    </row>
    <row r="282" spans="1:8" x14ac:dyDescent="0.35">
      <c r="A282" s="245" t="s">
        <v>904</v>
      </c>
      <c r="B282" s="245" t="s">
        <v>502</v>
      </c>
      <c r="C282" s="245" t="s">
        <v>1094</v>
      </c>
      <c r="D282" s="13">
        <v>1</v>
      </c>
      <c r="E282" s="94">
        <v>43742</v>
      </c>
      <c r="F282" s="245" t="s">
        <v>906</v>
      </c>
      <c r="H282" s="14" t="str">
        <f t="shared" si="5"/>
        <v/>
      </c>
    </row>
    <row r="283" spans="1:8" x14ac:dyDescent="0.35">
      <c r="A283" s="245" t="s">
        <v>904</v>
      </c>
      <c r="B283" s="245" t="s">
        <v>502</v>
      </c>
      <c r="C283" s="245" t="s">
        <v>1095</v>
      </c>
      <c r="D283" s="13">
        <v>1</v>
      </c>
      <c r="E283" s="94">
        <v>43742</v>
      </c>
      <c r="F283" s="245" t="s">
        <v>906</v>
      </c>
      <c r="H283" s="14" t="str">
        <f t="shared" si="5"/>
        <v/>
      </c>
    </row>
    <row r="284" spans="1:8" x14ac:dyDescent="0.35">
      <c r="A284" s="245" t="s">
        <v>904</v>
      </c>
      <c r="B284" s="245" t="s">
        <v>502</v>
      </c>
      <c r="C284" s="245" t="s">
        <v>1096</v>
      </c>
      <c r="D284" s="13">
        <v>1</v>
      </c>
      <c r="E284" s="94">
        <v>43742</v>
      </c>
      <c r="F284" s="245" t="s">
        <v>906</v>
      </c>
      <c r="H284" s="14" t="str">
        <f t="shared" si="5"/>
        <v/>
      </c>
    </row>
    <row r="285" spans="1:8" x14ac:dyDescent="0.35">
      <c r="A285" s="245" t="s">
        <v>904</v>
      </c>
      <c r="B285" s="245" t="s">
        <v>502</v>
      </c>
      <c r="C285" s="245" t="s">
        <v>1097</v>
      </c>
      <c r="D285" s="13">
        <v>1</v>
      </c>
      <c r="E285" s="94">
        <v>43742</v>
      </c>
      <c r="F285" s="245" t="s">
        <v>906</v>
      </c>
      <c r="H285" s="14" t="str">
        <f t="shared" si="5"/>
        <v/>
      </c>
    </row>
    <row r="286" spans="1:8" x14ac:dyDescent="0.35">
      <c r="A286" s="245" t="s">
        <v>904</v>
      </c>
      <c r="B286" s="245" t="s">
        <v>502</v>
      </c>
      <c r="C286" s="245" t="s">
        <v>1098</v>
      </c>
      <c r="D286" s="13">
        <v>1</v>
      </c>
      <c r="E286" s="94">
        <v>43742</v>
      </c>
      <c r="F286" s="245" t="s">
        <v>906</v>
      </c>
      <c r="H286" s="14" t="str">
        <f t="shared" si="5"/>
        <v/>
      </c>
    </row>
    <row r="287" spans="1:8" x14ac:dyDescent="0.35">
      <c r="A287" s="245" t="s">
        <v>904</v>
      </c>
      <c r="B287" s="245" t="s">
        <v>502</v>
      </c>
      <c r="C287" s="245" t="s">
        <v>1099</v>
      </c>
      <c r="D287" s="13">
        <v>1</v>
      </c>
      <c r="E287" s="94">
        <v>43742</v>
      </c>
      <c r="F287" s="245" t="s">
        <v>906</v>
      </c>
      <c r="H287" s="14" t="str">
        <f t="shared" si="5"/>
        <v/>
      </c>
    </row>
    <row r="288" spans="1:8" x14ac:dyDescent="0.35">
      <c r="A288" s="245" t="s">
        <v>904</v>
      </c>
      <c r="B288" s="245" t="s">
        <v>502</v>
      </c>
      <c r="C288" s="245" t="s">
        <v>1100</v>
      </c>
      <c r="D288" s="13">
        <v>1</v>
      </c>
      <c r="E288" s="94">
        <v>43742</v>
      </c>
      <c r="F288" s="245" t="s">
        <v>906</v>
      </c>
      <c r="H288" s="14" t="str">
        <f t="shared" si="5"/>
        <v/>
      </c>
    </row>
    <row r="289" spans="1:8" x14ac:dyDescent="0.35">
      <c r="A289" s="245" t="s">
        <v>904</v>
      </c>
      <c r="B289" s="245" t="s">
        <v>502</v>
      </c>
      <c r="C289" s="245" t="s">
        <v>1101</v>
      </c>
      <c r="D289" s="13">
        <v>1</v>
      </c>
      <c r="E289" s="94">
        <v>43742</v>
      </c>
      <c r="F289" s="245" t="s">
        <v>906</v>
      </c>
      <c r="H289" s="14" t="str">
        <f t="shared" si="5"/>
        <v/>
      </c>
    </row>
    <row r="290" spans="1:8" x14ac:dyDescent="0.35">
      <c r="A290" s="245" t="s">
        <v>904</v>
      </c>
      <c r="B290" s="245" t="s">
        <v>502</v>
      </c>
      <c r="C290" s="245" t="s">
        <v>1102</v>
      </c>
      <c r="D290" s="13">
        <v>1</v>
      </c>
      <c r="E290" s="94">
        <v>43742</v>
      </c>
      <c r="F290" s="245" t="s">
        <v>906</v>
      </c>
      <c r="H290" s="14" t="str">
        <f t="shared" si="5"/>
        <v/>
      </c>
    </row>
    <row r="291" spans="1:8" x14ac:dyDescent="0.35">
      <c r="A291" s="245" t="s">
        <v>904</v>
      </c>
      <c r="B291" s="245" t="s">
        <v>502</v>
      </c>
      <c r="C291" s="245" t="s">
        <v>1103</v>
      </c>
      <c r="D291" s="13">
        <v>1</v>
      </c>
      <c r="E291" s="94">
        <v>43742</v>
      </c>
      <c r="F291" s="245" t="s">
        <v>906</v>
      </c>
      <c r="H291" s="14" t="str">
        <f t="shared" si="5"/>
        <v/>
      </c>
    </row>
    <row r="292" spans="1:8" x14ac:dyDescent="0.35">
      <c r="A292" s="245" t="s">
        <v>904</v>
      </c>
      <c r="B292" s="245" t="s">
        <v>502</v>
      </c>
      <c r="C292" s="245" t="s">
        <v>1104</v>
      </c>
      <c r="D292" s="13">
        <v>1</v>
      </c>
      <c r="E292" s="94">
        <v>43742</v>
      </c>
      <c r="F292" s="245" t="s">
        <v>906</v>
      </c>
      <c r="H292" s="14" t="str">
        <f t="shared" si="5"/>
        <v/>
      </c>
    </row>
    <row r="293" spans="1:8" x14ac:dyDescent="0.35">
      <c r="A293" s="245" t="s">
        <v>904</v>
      </c>
      <c r="B293" s="245" t="s">
        <v>502</v>
      </c>
      <c r="C293" s="245" t="s">
        <v>1105</v>
      </c>
      <c r="D293" s="13">
        <v>1</v>
      </c>
      <c r="E293" s="94">
        <v>43742</v>
      </c>
      <c r="F293" s="245" t="s">
        <v>906</v>
      </c>
      <c r="H293" s="14" t="str">
        <f t="shared" si="5"/>
        <v/>
      </c>
    </row>
    <row r="294" spans="1:8" x14ac:dyDescent="0.35">
      <c r="A294" s="245" t="s">
        <v>904</v>
      </c>
      <c r="B294" s="245" t="s">
        <v>502</v>
      </c>
      <c r="C294" s="245" t="s">
        <v>1106</v>
      </c>
      <c r="D294" s="13">
        <v>1</v>
      </c>
      <c r="E294" s="94">
        <v>43742</v>
      </c>
      <c r="F294" s="245" t="s">
        <v>906</v>
      </c>
      <c r="H294" s="14" t="str">
        <f t="shared" si="5"/>
        <v/>
      </c>
    </row>
    <row r="295" spans="1:8" x14ac:dyDescent="0.35">
      <c r="A295" s="245" t="s">
        <v>904</v>
      </c>
      <c r="B295" s="245" t="s">
        <v>502</v>
      </c>
      <c r="C295" s="245" t="s">
        <v>1107</v>
      </c>
      <c r="D295" s="13">
        <v>1</v>
      </c>
      <c r="E295" s="94">
        <v>43742</v>
      </c>
      <c r="F295" s="245" t="s">
        <v>906</v>
      </c>
      <c r="H295" s="14" t="str">
        <f t="shared" si="5"/>
        <v/>
      </c>
    </row>
    <row r="296" spans="1:8" x14ac:dyDescent="0.35">
      <c r="A296" s="245" t="s">
        <v>904</v>
      </c>
      <c r="B296" s="245" t="s">
        <v>502</v>
      </c>
      <c r="C296" s="245" t="s">
        <v>1108</v>
      </c>
      <c r="D296" s="13">
        <v>1</v>
      </c>
      <c r="E296" s="94">
        <v>43742</v>
      </c>
      <c r="F296" s="245" t="s">
        <v>906</v>
      </c>
      <c r="H296" s="14" t="str">
        <f t="shared" si="5"/>
        <v/>
      </c>
    </row>
    <row r="297" spans="1:8" x14ac:dyDescent="0.35">
      <c r="A297" s="245" t="s">
        <v>904</v>
      </c>
      <c r="B297" s="245" t="s">
        <v>502</v>
      </c>
      <c r="C297" s="245" t="s">
        <v>1109</v>
      </c>
      <c r="D297" s="13">
        <v>1</v>
      </c>
      <c r="E297" s="94">
        <v>43742</v>
      </c>
      <c r="F297" s="245" t="s">
        <v>906</v>
      </c>
      <c r="H297" s="14" t="str">
        <f t="shared" si="5"/>
        <v/>
      </c>
    </row>
    <row r="298" spans="1:8" x14ac:dyDescent="0.35">
      <c r="A298" s="245" t="s">
        <v>904</v>
      </c>
      <c r="B298" s="245" t="s">
        <v>502</v>
      </c>
      <c r="C298" s="245" t="s">
        <v>1110</v>
      </c>
      <c r="D298" s="13">
        <v>1</v>
      </c>
      <c r="E298" s="94">
        <v>43742</v>
      </c>
      <c r="F298" s="245" t="s">
        <v>906</v>
      </c>
      <c r="H298" s="14" t="str">
        <f t="shared" si="5"/>
        <v/>
      </c>
    </row>
    <row r="299" spans="1:8" x14ac:dyDescent="0.35">
      <c r="A299" s="245" t="s">
        <v>904</v>
      </c>
      <c r="B299" s="245" t="s">
        <v>502</v>
      </c>
      <c r="C299" s="245" t="s">
        <v>1111</v>
      </c>
      <c r="D299" s="13">
        <v>1</v>
      </c>
      <c r="E299" s="94">
        <v>43742</v>
      </c>
      <c r="F299" s="245" t="s">
        <v>906</v>
      </c>
      <c r="H299" s="14" t="str">
        <f t="shared" si="5"/>
        <v/>
      </c>
    </row>
    <row r="300" spans="1:8" x14ac:dyDescent="0.35">
      <c r="A300" s="245" t="s">
        <v>904</v>
      </c>
      <c r="B300" s="245" t="s">
        <v>502</v>
      </c>
      <c r="C300" s="245" t="s">
        <v>1112</v>
      </c>
      <c r="D300" s="13">
        <v>1</v>
      </c>
      <c r="E300" s="94">
        <v>43742</v>
      </c>
      <c r="F300" s="245" t="s">
        <v>906</v>
      </c>
      <c r="H300" s="14" t="str">
        <f t="shared" si="5"/>
        <v/>
      </c>
    </row>
    <row r="301" spans="1:8" x14ac:dyDescent="0.35">
      <c r="A301" s="245" t="s">
        <v>904</v>
      </c>
      <c r="B301" s="245" t="s">
        <v>502</v>
      </c>
      <c r="C301" s="245" t="s">
        <v>1113</v>
      </c>
      <c r="D301" s="13">
        <v>1</v>
      </c>
      <c r="E301" s="94">
        <v>43742</v>
      </c>
      <c r="F301" s="245" t="s">
        <v>906</v>
      </c>
      <c r="H301" s="14" t="str">
        <f t="shared" si="5"/>
        <v/>
      </c>
    </row>
    <row r="302" spans="1:8" x14ac:dyDescent="0.35">
      <c r="A302" s="245" t="s">
        <v>904</v>
      </c>
      <c r="B302" s="245" t="s">
        <v>502</v>
      </c>
      <c r="C302" s="245" t="s">
        <v>1114</v>
      </c>
      <c r="D302" s="13">
        <v>1</v>
      </c>
      <c r="E302" s="94">
        <v>43742</v>
      </c>
      <c r="F302" s="245" t="s">
        <v>906</v>
      </c>
      <c r="H302" s="14" t="str">
        <f t="shared" si="5"/>
        <v/>
      </c>
    </row>
    <row r="303" spans="1:8" x14ac:dyDescent="0.35">
      <c r="A303" s="245" t="s">
        <v>904</v>
      </c>
      <c r="B303" s="245" t="s">
        <v>502</v>
      </c>
      <c r="C303" s="245" t="s">
        <v>1115</v>
      </c>
      <c r="D303" s="13">
        <v>1</v>
      </c>
      <c r="E303" s="94">
        <v>43742</v>
      </c>
      <c r="F303" s="245" t="s">
        <v>906</v>
      </c>
      <c r="H303" s="14" t="str">
        <f t="shared" si="5"/>
        <v/>
      </c>
    </row>
    <row r="304" spans="1:8" x14ac:dyDescent="0.35">
      <c r="A304" s="245" t="s">
        <v>904</v>
      </c>
      <c r="B304" s="245" t="s">
        <v>502</v>
      </c>
      <c r="C304" s="245" t="s">
        <v>1116</v>
      </c>
      <c r="D304" s="13">
        <v>1</v>
      </c>
      <c r="E304" s="94">
        <v>43742</v>
      </c>
      <c r="F304" s="245" t="s">
        <v>906</v>
      </c>
      <c r="H304" s="14" t="str">
        <f t="shared" si="5"/>
        <v/>
      </c>
    </row>
    <row r="305" spans="1:8" x14ac:dyDescent="0.35">
      <c r="A305" s="245" t="s">
        <v>904</v>
      </c>
      <c r="B305" s="245" t="s">
        <v>502</v>
      </c>
      <c r="C305" s="245" t="s">
        <v>1117</v>
      </c>
      <c r="D305" s="13">
        <v>1</v>
      </c>
      <c r="E305" s="94">
        <v>43742</v>
      </c>
      <c r="F305" s="245" t="s">
        <v>906</v>
      </c>
      <c r="H305" s="14" t="str">
        <f t="shared" si="5"/>
        <v/>
      </c>
    </row>
    <row r="306" spans="1:8" x14ac:dyDescent="0.35">
      <c r="A306" s="245" t="s">
        <v>904</v>
      </c>
      <c r="B306" s="245" t="s">
        <v>502</v>
      </c>
      <c r="C306" s="245" t="s">
        <v>1118</v>
      </c>
      <c r="D306" s="13">
        <v>1</v>
      </c>
      <c r="E306" s="94">
        <v>43742</v>
      </c>
      <c r="F306" s="245" t="s">
        <v>906</v>
      </c>
      <c r="H306" s="14" t="str">
        <f t="shared" si="5"/>
        <v/>
      </c>
    </row>
    <row r="307" spans="1:8" x14ac:dyDescent="0.35">
      <c r="A307" s="245" t="s">
        <v>904</v>
      </c>
      <c r="B307" s="245" t="s">
        <v>502</v>
      </c>
      <c r="C307" s="245" t="s">
        <v>1119</v>
      </c>
      <c r="D307" s="13">
        <v>1</v>
      </c>
      <c r="E307" s="94">
        <v>43742</v>
      </c>
      <c r="F307" s="245" t="s">
        <v>906</v>
      </c>
      <c r="H307" s="14" t="str">
        <f t="shared" si="5"/>
        <v/>
      </c>
    </row>
    <row r="308" spans="1:8" x14ac:dyDescent="0.35">
      <c r="A308" s="245" t="s">
        <v>904</v>
      </c>
      <c r="B308" s="245" t="s">
        <v>502</v>
      </c>
      <c r="C308" s="245" t="s">
        <v>1120</v>
      </c>
      <c r="D308" s="13">
        <v>1</v>
      </c>
      <c r="E308" s="94">
        <v>43742</v>
      </c>
      <c r="F308" s="245" t="s">
        <v>906</v>
      </c>
      <c r="H308" s="14" t="str">
        <f t="shared" si="5"/>
        <v/>
      </c>
    </row>
    <row r="309" spans="1:8" x14ac:dyDescent="0.35">
      <c r="A309" s="245" t="s">
        <v>904</v>
      </c>
      <c r="B309" s="245" t="s">
        <v>502</v>
      </c>
      <c r="C309" s="245" t="s">
        <v>1121</v>
      </c>
      <c r="D309" s="13">
        <v>1</v>
      </c>
      <c r="E309" s="94">
        <v>43742</v>
      </c>
      <c r="F309" s="245" t="s">
        <v>906</v>
      </c>
      <c r="H309" s="14" t="str">
        <f t="shared" si="5"/>
        <v/>
      </c>
    </row>
    <row r="310" spans="1:8" x14ac:dyDescent="0.35">
      <c r="A310" s="245" t="s">
        <v>904</v>
      </c>
      <c r="B310" s="245" t="s">
        <v>502</v>
      </c>
      <c r="C310" s="245" t="s">
        <v>1122</v>
      </c>
      <c r="D310" s="13">
        <v>1</v>
      </c>
      <c r="E310" s="94">
        <v>43742</v>
      </c>
      <c r="F310" s="245" t="s">
        <v>906</v>
      </c>
      <c r="H310" s="14" t="str">
        <f t="shared" si="5"/>
        <v/>
      </c>
    </row>
    <row r="311" spans="1:8" x14ac:dyDescent="0.35">
      <c r="A311" s="245" t="s">
        <v>904</v>
      </c>
      <c r="B311" s="245" t="s">
        <v>502</v>
      </c>
      <c r="C311" s="245" t="s">
        <v>1123</v>
      </c>
      <c r="D311" s="13">
        <v>1</v>
      </c>
      <c r="E311" s="94">
        <v>43742</v>
      </c>
      <c r="F311" s="245" t="s">
        <v>906</v>
      </c>
      <c r="H311" s="14" t="str">
        <f t="shared" si="5"/>
        <v/>
      </c>
    </row>
    <row r="312" spans="1:8" x14ac:dyDescent="0.35">
      <c r="A312" s="245" t="s">
        <v>904</v>
      </c>
      <c r="B312" s="245" t="s">
        <v>502</v>
      </c>
      <c r="C312" s="245" t="s">
        <v>1124</v>
      </c>
      <c r="D312" s="13">
        <v>1</v>
      </c>
      <c r="E312" s="94">
        <v>43742</v>
      </c>
      <c r="F312" s="245" t="s">
        <v>906</v>
      </c>
      <c r="H312" s="14" t="str">
        <f t="shared" si="5"/>
        <v/>
      </c>
    </row>
    <row r="313" spans="1:8" x14ac:dyDescent="0.35">
      <c r="A313" s="245" t="s">
        <v>904</v>
      </c>
      <c r="B313" s="245" t="s">
        <v>502</v>
      </c>
      <c r="C313" s="245" t="s">
        <v>1125</v>
      </c>
      <c r="D313" s="13">
        <v>1</v>
      </c>
      <c r="E313" s="94">
        <v>43742</v>
      </c>
      <c r="F313" s="245" t="s">
        <v>906</v>
      </c>
      <c r="H313" s="14" t="str">
        <f t="shared" si="5"/>
        <v/>
      </c>
    </row>
    <row r="314" spans="1:8" x14ac:dyDescent="0.35">
      <c r="A314" s="245" t="s">
        <v>904</v>
      </c>
      <c r="B314" s="245" t="s">
        <v>502</v>
      </c>
      <c r="C314" s="245" t="s">
        <v>1126</v>
      </c>
      <c r="D314" s="13">
        <v>1</v>
      </c>
      <c r="E314" s="94">
        <v>43742</v>
      </c>
      <c r="F314" s="245" t="s">
        <v>906</v>
      </c>
      <c r="H314" s="14" t="str">
        <f t="shared" si="5"/>
        <v/>
      </c>
    </row>
    <row r="315" spans="1:8" x14ac:dyDescent="0.35">
      <c r="A315" s="245" t="s">
        <v>904</v>
      </c>
      <c r="B315" s="245" t="s">
        <v>502</v>
      </c>
      <c r="C315" s="245" t="s">
        <v>1127</v>
      </c>
      <c r="D315" s="13">
        <v>1</v>
      </c>
      <c r="E315" s="94">
        <v>43742</v>
      </c>
      <c r="F315" s="245" t="s">
        <v>906</v>
      </c>
      <c r="H315" s="14" t="str">
        <f t="shared" si="5"/>
        <v/>
      </c>
    </row>
    <row r="316" spans="1:8" x14ac:dyDescent="0.35">
      <c r="A316" s="245" t="s">
        <v>904</v>
      </c>
      <c r="B316" s="245" t="s">
        <v>502</v>
      </c>
      <c r="C316" s="245" t="s">
        <v>1128</v>
      </c>
      <c r="D316" s="13">
        <v>1</v>
      </c>
      <c r="E316" s="94">
        <v>43742</v>
      </c>
      <c r="F316" s="245" t="s">
        <v>906</v>
      </c>
      <c r="H316" s="14" t="str">
        <f t="shared" si="5"/>
        <v/>
      </c>
    </row>
    <row r="317" spans="1:8" x14ac:dyDescent="0.35">
      <c r="A317" s="245" t="s">
        <v>904</v>
      </c>
      <c r="B317" s="245" t="s">
        <v>502</v>
      </c>
      <c r="C317" s="245" t="s">
        <v>1129</v>
      </c>
      <c r="D317" s="13">
        <v>1</v>
      </c>
      <c r="E317" s="94">
        <v>43742</v>
      </c>
      <c r="F317" s="245" t="s">
        <v>906</v>
      </c>
      <c r="H317" s="14" t="str">
        <f t="shared" si="5"/>
        <v/>
      </c>
    </row>
    <row r="318" spans="1:8" x14ac:dyDescent="0.35">
      <c r="A318" s="245" t="s">
        <v>904</v>
      </c>
      <c r="B318" s="245" t="s">
        <v>502</v>
      </c>
      <c r="C318" s="245" t="s">
        <v>1130</v>
      </c>
      <c r="D318" s="13">
        <v>1</v>
      </c>
      <c r="E318" s="94">
        <v>43742</v>
      </c>
      <c r="F318" s="245" t="s">
        <v>906</v>
      </c>
      <c r="H318" s="14" t="str">
        <f t="shared" si="5"/>
        <v/>
      </c>
    </row>
    <row r="319" spans="1:8" x14ac:dyDescent="0.35">
      <c r="A319" s="245" t="s">
        <v>904</v>
      </c>
      <c r="B319" s="245" t="s">
        <v>502</v>
      </c>
      <c r="C319" s="245" t="s">
        <v>1131</v>
      </c>
      <c r="D319" s="13">
        <v>1</v>
      </c>
      <c r="E319" s="94">
        <v>43742</v>
      </c>
      <c r="F319" s="245" t="s">
        <v>906</v>
      </c>
      <c r="H319" s="14" t="str">
        <f t="shared" si="5"/>
        <v/>
      </c>
    </row>
    <row r="320" spans="1:8" x14ac:dyDescent="0.35">
      <c r="A320" s="245" t="s">
        <v>904</v>
      </c>
      <c r="B320" s="245" t="s">
        <v>502</v>
      </c>
      <c r="C320" s="245" t="s">
        <v>1132</v>
      </c>
      <c r="D320" s="13">
        <v>1</v>
      </c>
      <c r="E320" s="94">
        <v>43742</v>
      </c>
      <c r="F320" s="245" t="s">
        <v>906</v>
      </c>
      <c r="H320" s="14" t="str">
        <f t="shared" si="5"/>
        <v/>
      </c>
    </row>
    <row r="321" spans="1:8" x14ac:dyDescent="0.35">
      <c r="A321" s="245" t="s">
        <v>904</v>
      </c>
      <c r="B321" s="245" t="s">
        <v>502</v>
      </c>
      <c r="C321" s="245" t="s">
        <v>1133</v>
      </c>
      <c r="D321" s="13">
        <v>1</v>
      </c>
      <c r="E321" s="94">
        <v>43742</v>
      </c>
      <c r="F321" s="245" t="s">
        <v>906</v>
      </c>
      <c r="H321" s="14" t="str">
        <f t="shared" si="5"/>
        <v/>
      </c>
    </row>
    <row r="322" spans="1:8" x14ac:dyDescent="0.35">
      <c r="A322" s="245" t="s">
        <v>904</v>
      </c>
      <c r="B322" s="245" t="s">
        <v>502</v>
      </c>
      <c r="C322" s="245" t="s">
        <v>1134</v>
      </c>
      <c r="D322" s="13">
        <v>1</v>
      </c>
      <c r="E322" s="94">
        <v>43742</v>
      </c>
      <c r="F322" s="245" t="s">
        <v>906</v>
      </c>
      <c r="H322" s="14" t="str">
        <f t="shared" si="5"/>
        <v/>
      </c>
    </row>
    <row r="323" spans="1:8" x14ac:dyDescent="0.35">
      <c r="A323" s="245" t="s">
        <v>904</v>
      </c>
      <c r="B323" s="245" t="s">
        <v>502</v>
      </c>
      <c r="C323" s="245" t="s">
        <v>1135</v>
      </c>
      <c r="D323" s="13">
        <v>1</v>
      </c>
      <c r="E323" s="94">
        <v>43742</v>
      </c>
      <c r="F323" s="245" t="s">
        <v>906</v>
      </c>
      <c r="H323" s="14" t="str">
        <f t="shared" si="5"/>
        <v/>
      </c>
    </row>
    <row r="324" spans="1:8" x14ac:dyDescent="0.35">
      <c r="A324" s="245" t="s">
        <v>904</v>
      </c>
      <c r="B324" s="245" t="s">
        <v>502</v>
      </c>
      <c r="C324" s="245" t="s">
        <v>1136</v>
      </c>
      <c r="D324" s="13">
        <v>1</v>
      </c>
      <c r="E324" s="94">
        <v>43742</v>
      </c>
      <c r="F324" s="245" t="s">
        <v>906</v>
      </c>
      <c r="H324" s="14" t="str">
        <f t="shared" ref="H324:H387" si="6">IF(G324&lt;&gt;"",E324+G324,"")</f>
        <v/>
      </c>
    </row>
    <row r="325" spans="1:8" x14ac:dyDescent="0.35">
      <c r="A325" s="245" t="s">
        <v>904</v>
      </c>
      <c r="B325" s="245" t="s">
        <v>502</v>
      </c>
      <c r="C325" s="245" t="s">
        <v>1137</v>
      </c>
      <c r="D325" s="13">
        <v>1</v>
      </c>
      <c r="E325" s="94">
        <v>43742</v>
      </c>
      <c r="F325" s="245" t="s">
        <v>906</v>
      </c>
      <c r="H325" s="14" t="str">
        <f t="shared" si="6"/>
        <v/>
      </c>
    </row>
    <row r="326" spans="1:8" x14ac:dyDescent="0.35">
      <c r="A326" s="245" t="s">
        <v>904</v>
      </c>
      <c r="B326" s="245" t="s">
        <v>502</v>
      </c>
      <c r="C326" s="245" t="s">
        <v>1138</v>
      </c>
      <c r="D326" s="13">
        <v>1</v>
      </c>
      <c r="E326" s="94">
        <v>43742</v>
      </c>
      <c r="F326" s="245" t="s">
        <v>906</v>
      </c>
      <c r="H326" s="14" t="str">
        <f t="shared" si="6"/>
        <v/>
      </c>
    </row>
    <row r="327" spans="1:8" x14ac:dyDescent="0.35">
      <c r="A327" s="245" t="s">
        <v>904</v>
      </c>
      <c r="B327" s="245" t="s">
        <v>502</v>
      </c>
      <c r="C327" s="245" t="s">
        <v>1139</v>
      </c>
      <c r="D327" s="13">
        <v>1</v>
      </c>
      <c r="E327" s="94">
        <v>43742</v>
      </c>
      <c r="F327" s="245" t="s">
        <v>906</v>
      </c>
      <c r="H327" s="14" t="str">
        <f t="shared" si="6"/>
        <v/>
      </c>
    </row>
    <row r="328" spans="1:8" x14ac:dyDescent="0.35">
      <c r="A328" s="245" t="s">
        <v>904</v>
      </c>
      <c r="B328" s="245" t="s">
        <v>502</v>
      </c>
      <c r="C328" s="245" t="s">
        <v>1140</v>
      </c>
      <c r="D328" s="13">
        <v>1</v>
      </c>
      <c r="E328" s="94">
        <v>43742</v>
      </c>
      <c r="F328" s="245" t="s">
        <v>906</v>
      </c>
      <c r="H328" s="14" t="str">
        <f t="shared" si="6"/>
        <v/>
      </c>
    </row>
    <row r="329" spans="1:8" x14ac:dyDescent="0.35">
      <c r="A329" s="245" t="s">
        <v>904</v>
      </c>
      <c r="B329" s="245" t="s">
        <v>502</v>
      </c>
      <c r="C329" s="245" t="s">
        <v>1141</v>
      </c>
      <c r="D329" s="13">
        <v>1</v>
      </c>
      <c r="E329" s="94">
        <v>43742</v>
      </c>
      <c r="F329" s="245" t="s">
        <v>906</v>
      </c>
      <c r="H329" s="14" t="str">
        <f t="shared" si="6"/>
        <v/>
      </c>
    </row>
    <row r="330" spans="1:8" x14ac:dyDescent="0.35">
      <c r="A330" s="245" t="s">
        <v>904</v>
      </c>
      <c r="B330" s="245" t="s">
        <v>502</v>
      </c>
      <c r="C330" s="245" t="s">
        <v>1142</v>
      </c>
      <c r="D330" s="13">
        <v>1</v>
      </c>
      <c r="E330" s="94">
        <v>43742</v>
      </c>
      <c r="F330" s="245" t="s">
        <v>906</v>
      </c>
      <c r="H330" s="14" t="str">
        <f t="shared" si="6"/>
        <v/>
      </c>
    </row>
    <row r="331" spans="1:8" x14ac:dyDescent="0.35">
      <c r="A331" s="245" t="s">
        <v>904</v>
      </c>
      <c r="B331" s="245" t="s">
        <v>502</v>
      </c>
      <c r="C331" s="245" t="s">
        <v>1143</v>
      </c>
      <c r="D331" s="13">
        <v>1</v>
      </c>
      <c r="E331" s="94">
        <v>43742</v>
      </c>
      <c r="F331" s="245" t="s">
        <v>906</v>
      </c>
      <c r="H331" s="14" t="str">
        <f t="shared" si="6"/>
        <v/>
      </c>
    </row>
    <row r="332" spans="1:8" x14ac:dyDescent="0.35">
      <c r="A332" s="245" t="s">
        <v>904</v>
      </c>
      <c r="B332" s="245" t="s">
        <v>502</v>
      </c>
      <c r="C332" s="245" t="s">
        <v>1144</v>
      </c>
      <c r="D332" s="13">
        <v>1</v>
      </c>
      <c r="E332" s="94">
        <v>43742</v>
      </c>
      <c r="F332" s="245" t="s">
        <v>906</v>
      </c>
      <c r="H332" s="14" t="str">
        <f t="shared" si="6"/>
        <v/>
      </c>
    </row>
    <row r="333" spans="1:8" x14ac:dyDescent="0.35">
      <c r="A333" s="245" t="s">
        <v>904</v>
      </c>
      <c r="B333" s="245" t="s">
        <v>502</v>
      </c>
      <c r="C333" s="245" t="s">
        <v>1145</v>
      </c>
      <c r="D333" s="13">
        <v>1</v>
      </c>
      <c r="E333" s="94">
        <v>43742</v>
      </c>
      <c r="F333" s="245" t="s">
        <v>906</v>
      </c>
      <c r="H333" s="14" t="str">
        <f t="shared" si="6"/>
        <v/>
      </c>
    </row>
    <row r="334" spans="1:8" x14ac:dyDescent="0.35">
      <c r="A334" s="245" t="s">
        <v>904</v>
      </c>
      <c r="B334" s="245" t="s">
        <v>502</v>
      </c>
      <c r="C334" s="245" t="s">
        <v>1146</v>
      </c>
      <c r="D334" s="13">
        <v>1</v>
      </c>
      <c r="E334" s="94">
        <v>43742</v>
      </c>
      <c r="F334" s="245" t="s">
        <v>906</v>
      </c>
      <c r="H334" s="14" t="str">
        <f t="shared" si="6"/>
        <v/>
      </c>
    </row>
    <row r="335" spans="1:8" x14ac:dyDescent="0.35">
      <c r="A335" s="245" t="s">
        <v>904</v>
      </c>
      <c r="B335" s="245" t="s">
        <v>502</v>
      </c>
      <c r="C335" s="245" t="s">
        <v>1147</v>
      </c>
      <c r="D335" s="13">
        <v>1</v>
      </c>
      <c r="E335" s="94">
        <v>43742</v>
      </c>
      <c r="F335" s="245" t="s">
        <v>906</v>
      </c>
      <c r="H335" s="14" t="str">
        <f t="shared" si="6"/>
        <v/>
      </c>
    </row>
    <row r="336" spans="1:8" x14ac:dyDescent="0.35">
      <c r="A336" s="245" t="s">
        <v>904</v>
      </c>
      <c r="B336" s="245" t="s">
        <v>502</v>
      </c>
      <c r="C336" s="245" t="s">
        <v>1148</v>
      </c>
      <c r="D336" s="13">
        <v>1</v>
      </c>
      <c r="E336" s="94">
        <v>43742</v>
      </c>
      <c r="F336" s="245" t="s">
        <v>906</v>
      </c>
      <c r="H336" s="14" t="str">
        <f t="shared" si="6"/>
        <v/>
      </c>
    </row>
    <row r="337" spans="1:8" x14ac:dyDescent="0.35">
      <c r="A337" s="245" t="s">
        <v>904</v>
      </c>
      <c r="B337" s="245" t="s">
        <v>502</v>
      </c>
      <c r="C337" s="245" t="s">
        <v>1149</v>
      </c>
      <c r="D337" s="13">
        <v>1</v>
      </c>
      <c r="E337" s="94">
        <v>43742</v>
      </c>
      <c r="F337" s="245" t="s">
        <v>906</v>
      </c>
      <c r="H337" s="14" t="str">
        <f t="shared" si="6"/>
        <v/>
      </c>
    </row>
    <row r="338" spans="1:8" x14ac:dyDescent="0.35">
      <c r="A338" s="245" t="s">
        <v>904</v>
      </c>
      <c r="B338" s="245" t="s">
        <v>502</v>
      </c>
      <c r="C338" s="245" t="s">
        <v>1150</v>
      </c>
      <c r="D338" s="13">
        <v>1</v>
      </c>
      <c r="E338" s="94">
        <v>43742</v>
      </c>
      <c r="F338" s="245" t="s">
        <v>906</v>
      </c>
      <c r="H338" s="14" t="str">
        <f t="shared" si="6"/>
        <v/>
      </c>
    </row>
    <row r="339" spans="1:8" x14ac:dyDescent="0.35">
      <c r="A339" s="245" t="s">
        <v>904</v>
      </c>
      <c r="B339" s="245" t="s">
        <v>502</v>
      </c>
      <c r="C339" s="245" t="s">
        <v>1151</v>
      </c>
      <c r="D339" s="13">
        <v>1</v>
      </c>
      <c r="E339" s="94">
        <v>43742</v>
      </c>
      <c r="F339" s="245" t="s">
        <v>906</v>
      </c>
      <c r="H339" s="14" t="str">
        <f t="shared" si="6"/>
        <v/>
      </c>
    </row>
    <row r="340" spans="1:8" x14ac:dyDescent="0.35">
      <c r="A340" s="245" t="s">
        <v>904</v>
      </c>
      <c r="B340" s="245" t="s">
        <v>502</v>
      </c>
      <c r="C340" s="245" t="s">
        <v>1152</v>
      </c>
      <c r="D340" s="13">
        <v>1</v>
      </c>
      <c r="E340" s="94">
        <v>43742</v>
      </c>
      <c r="F340" s="245" t="s">
        <v>906</v>
      </c>
      <c r="H340" s="14" t="str">
        <f t="shared" si="6"/>
        <v/>
      </c>
    </row>
    <row r="341" spans="1:8" x14ac:dyDescent="0.35">
      <c r="A341" s="245" t="s">
        <v>904</v>
      </c>
      <c r="B341" s="245" t="s">
        <v>502</v>
      </c>
      <c r="C341" s="245" t="s">
        <v>1153</v>
      </c>
      <c r="D341" s="13">
        <v>1</v>
      </c>
      <c r="E341" s="94">
        <v>43742</v>
      </c>
      <c r="F341" s="245" t="s">
        <v>906</v>
      </c>
      <c r="H341" s="14" t="str">
        <f t="shared" si="6"/>
        <v/>
      </c>
    </row>
    <row r="342" spans="1:8" x14ac:dyDescent="0.35">
      <c r="A342" s="245" t="s">
        <v>904</v>
      </c>
      <c r="B342" s="245" t="s">
        <v>502</v>
      </c>
      <c r="C342" s="245" t="s">
        <v>1154</v>
      </c>
      <c r="D342" s="13">
        <v>1</v>
      </c>
      <c r="E342" s="94">
        <v>43742</v>
      </c>
      <c r="F342" s="245" t="s">
        <v>906</v>
      </c>
      <c r="H342" s="14" t="str">
        <f t="shared" si="6"/>
        <v/>
      </c>
    </row>
    <row r="343" spans="1:8" x14ac:dyDescent="0.35">
      <c r="A343" s="245" t="s">
        <v>904</v>
      </c>
      <c r="B343" s="245" t="s">
        <v>502</v>
      </c>
      <c r="C343" s="245" t="s">
        <v>1155</v>
      </c>
      <c r="D343" s="13">
        <v>1</v>
      </c>
      <c r="E343" s="94">
        <v>43742</v>
      </c>
      <c r="F343" s="245" t="s">
        <v>906</v>
      </c>
      <c r="H343" s="14" t="str">
        <f t="shared" si="6"/>
        <v/>
      </c>
    </row>
    <row r="344" spans="1:8" x14ac:dyDescent="0.35">
      <c r="A344" s="245" t="s">
        <v>904</v>
      </c>
      <c r="B344" s="245" t="s">
        <v>502</v>
      </c>
      <c r="C344" s="245" t="s">
        <v>1156</v>
      </c>
      <c r="D344" s="13">
        <v>1</v>
      </c>
      <c r="E344" s="94">
        <v>43742</v>
      </c>
      <c r="F344" s="245" t="s">
        <v>906</v>
      </c>
      <c r="H344" s="14" t="str">
        <f t="shared" si="6"/>
        <v/>
      </c>
    </row>
    <row r="345" spans="1:8" x14ac:dyDescent="0.35">
      <c r="A345" s="245" t="s">
        <v>904</v>
      </c>
      <c r="B345" s="245" t="s">
        <v>502</v>
      </c>
      <c r="C345" s="245" t="s">
        <v>1157</v>
      </c>
      <c r="D345" s="13">
        <v>1</v>
      </c>
      <c r="E345" s="94">
        <v>43742</v>
      </c>
      <c r="F345" s="245" t="s">
        <v>906</v>
      </c>
      <c r="H345" s="14" t="str">
        <f t="shared" si="6"/>
        <v/>
      </c>
    </row>
    <row r="346" spans="1:8" x14ac:dyDescent="0.35">
      <c r="A346" s="245" t="s">
        <v>904</v>
      </c>
      <c r="B346" s="245" t="s">
        <v>502</v>
      </c>
      <c r="C346" s="245" t="s">
        <v>1158</v>
      </c>
      <c r="D346" s="13">
        <v>1</v>
      </c>
      <c r="E346" s="94">
        <v>43742</v>
      </c>
      <c r="F346" s="245" t="s">
        <v>906</v>
      </c>
      <c r="H346" s="14" t="str">
        <f t="shared" si="6"/>
        <v/>
      </c>
    </row>
    <row r="347" spans="1:8" x14ac:dyDescent="0.35">
      <c r="A347" s="245" t="s">
        <v>904</v>
      </c>
      <c r="B347" s="245" t="s">
        <v>502</v>
      </c>
      <c r="C347" s="245" t="s">
        <v>1159</v>
      </c>
      <c r="D347" s="13">
        <v>1</v>
      </c>
      <c r="E347" s="94">
        <v>43742</v>
      </c>
      <c r="F347" s="245" t="s">
        <v>906</v>
      </c>
      <c r="H347" s="14" t="str">
        <f t="shared" si="6"/>
        <v/>
      </c>
    </row>
    <row r="348" spans="1:8" x14ac:dyDescent="0.35">
      <c r="A348" s="245" t="s">
        <v>904</v>
      </c>
      <c r="B348" s="245" t="s">
        <v>502</v>
      </c>
      <c r="C348" s="245" t="s">
        <v>1160</v>
      </c>
      <c r="D348" s="13">
        <v>1</v>
      </c>
      <c r="E348" s="94">
        <v>43742</v>
      </c>
      <c r="F348" s="245" t="s">
        <v>906</v>
      </c>
      <c r="H348" s="14" t="str">
        <f t="shared" si="6"/>
        <v/>
      </c>
    </row>
    <row r="349" spans="1:8" x14ac:dyDescent="0.35">
      <c r="A349" s="245" t="s">
        <v>904</v>
      </c>
      <c r="B349" s="245" t="s">
        <v>502</v>
      </c>
      <c r="C349" s="245" t="s">
        <v>1161</v>
      </c>
      <c r="D349" s="13">
        <v>1</v>
      </c>
      <c r="E349" s="94">
        <v>43742</v>
      </c>
      <c r="F349" s="245" t="s">
        <v>906</v>
      </c>
      <c r="H349" s="14" t="str">
        <f t="shared" si="6"/>
        <v/>
      </c>
    </row>
    <row r="350" spans="1:8" x14ac:dyDescent="0.35">
      <c r="A350" s="245" t="s">
        <v>904</v>
      </c>
      <c r="B350" s="245" t="s">
        <v>502</v>
      </c>
      <c r="C350" s="245" t="s">
        <v>1162</v>
      </c>
      <c r="D350" s="13">
        <v>1</v>
      </c>
      <c r="E350" s="94">
        <v>43742</v>
      </c>
      <c r="F350" s="245" t="s">
        <v>906</v>
      </c>
      <c r="H350" s="14" t="str">
        <f t="shared" si="6"/>
        <v/>
      </c>
    </row>
    <row r="351" spans="1:8" x14ac:dyDescent="0.35">
      <c r="A351" s="245" t="s">
        <v>904</v>
      </c>
      <c r="B351" s="245" t="s">
        <v>502</v>
      </c>
      <c r="C351" s="245" t="s">
        <v>1163</v>
      </c>
      <c r="D351" s="13">
        <v>1</v>
      </c>
      <c r="E351" s="94">
        <v>43742</v>
      </c>
      <c r="F351" s="245" t="s">
        <v>906</v>
      </c>
      <c r="H351" s="14" t="str">
        <f t="shared" si="6"/>
        <v/>
      </c>
    </row>
    <row r="352" spans="1:8" x14ac:dyDescent="0.35">
      <c r="A352" s="245" t="s">
        <v>904</v>
      </c>
      <c r="B352" s="245" t="s">
        <v>502</v>
      </c>
      <c r="C352" s="245" t="s">
        <v>1164</v>
      </c>
      <c r="D352" s="13">
        <v>1</v>
      </c>
      <c r="E352" s="94">
        <v>43742</v>
      </c>
      <c r="F352" s="245" t="s">
        <v>906</v>
      </c>
      <c r="H352" s="14" t="str">
        <f t="shared" si="6"/>
        <v/>
      </c>
    </row>
    <row r="353" spans="1:8" x14ac:dyDescent="0.35">
      <c r="A353" s="245" t="s">
        <v>904</v>
      </c>
      <c r="B353" s="245" t="s">
        <v>502</v>
      </c>
      <c r="C353" s="245" t="s">
        <v>1165</v>
      </c>
      <c r="D353" s="13">
        <v>1</v>
      </c>
      <c r="E353" s="94">
        <v>43742</v>
      </c>
      <c r="F353" s="245" t="s">
        <v>906</v>
      </c>
      <c r="H353" s="14" t="str">
        <f t="shared" si="6"/>
        <v/>
      </c>
    </row>
    <row r="354" spans="1:8" x14ac:dyDescent="0.35">
      <c r="A354" s="245" t="s">
        <v>904</v>
      </c>
      <c r="B354" s="245" t="s">
        <v>502</v>
      </c>
      <c r="C354" s="245" t="s">
        <v>1166</v>
      </c>
      <c r="D354" s="13">
        <v>1</v>
      </c>
      <c r="E354" s="94">
        <v>43742</v>
      </c>
      <c r="F354" s="245" t="s">
        <v>906</v>
      </c>
      <c r="H354" s="14" t="str">
        <f t="shared" si="6"/>
        <v/>
      </c>
    </row>
    <row r="355" spans="1:8" x14ac:dyDescent="0.35">
      <c r="A355" s="245" t="s">
        <v>904</v>
      </c>
      <c r="B355" s="245" t="s">
        <v>502</v>
      </c>
      <c r="C355" s="245" t="s">
        <v>1167</v>
      </c>
      <c r="D355" s="13">
        <v>1</v>
      </c>
      <c r="E355" s="94">
        <v>43742</v>
      </c>
      <c r="F355" s="245" t="s">
        <v>906</v>
      </c>
      <c r="H355" s="14" t="str">
        <f t="shared" si="6"/>
        <v/>
      </c>
    </row>
    <row r="356" spans="1:8" x14ac:dyDescent="0.35">
      <c r="A356" s="245" t="s">
        <v>904</v>
      </c>
      <c r="B356" s="245" t="s">
        <v>502</v>
      </c>
      <c r="C356" s="245" t="s">
        <v>1168</v>
      </c>
      <c r="D356" s="13">
        <v>1</v>
      </c>
      <c r="E356" s="94">
        <v>43742</v>
      </c>
      <c r="F356" s="245" t="s">
        <v>906</v>
      </c>
      <c r="H356" s="14" t="str">
        <f t="shared" si="6"/>
        <v/>
      </c>
    </row>
    <row r="357" spans="1:8" x14ac:dyDescent="0.35">
      <c r="A357" s="245" t="s">
        <v>904</v>
      </c>
      <c r="B357" s="245" t="s">
        <v>502</v>
      </c>
      <c r="C357" s="245" t="s">
        <v>1169</v>
      </c>
      <c r="D357" s="13">
        <v>1</v>
      </c>
      <c r="E357" s="94">
        <v>43742</v>
      </c>
      <c r="F357" s="245" t="s">
        <v>906</v>
      </c>
      <c r="H357" s="14" t="str">
        <f t="shared" si="6"/>
        <v/>
      </c>
    </row>
    <row r="358" spans="1:8" x14ac:dyDescent="0.35">
      <c r="A358" s="245" t="s">
        <v>904</v>
      </c>
      <c r="B358" s="245" t="s">
        <v>502</v>
      </c>
      <c r="C358" s="245" t="s">
        <v>1170</v>
      </c>
      <c r="D358" s="13">
        <v>1</v>
      </c>
      <c r="E358" s="94">
        <v>43742</v>
      </c>
      <c r="F358" s="245" t="s">
        <v>906</v>
      </c>
      <c r="H358" s="14" t="str">
        <f t="shared" si="6"/>
        <v/>
      </c>
    </row>
    <row r="359" spans="1:8" x14ac:dyDescent="0.35">
      <c r="A359" s="245" t="s">
        <v>904</v>
      </c>
      <c r="B359" s="245" t="s">
        <v>502</v>
      </c>
      <c r="C359" s="245" t="s">
        <v>1171</v>
      </c>
      <c r="D359" s="13">
        <v>1</v>
      </c>
      <c r="E359" s="94">
        <v>43742</v>
      </c>
      <c r="F359" s="245" t="s">
        <v>906</v>
      </c>
      <c r="H359" s="14" t="str">
        <f t="shared" si="6"/>
        <v/>
      </c>
    </row>
    <row r="360" spans="1:8" x14ac:dyDescent="0.35">
      <c r="A360" s="245" t="s">
        <v>904</v>
      </c>
      <c r="B360" s="245" t="s">
        <v>502</v>
      </c>
      <c r="C360" s="245" t="s">
        <v>1172</v>
      </c>
      <c r="D360" s="13">
        <v>1</v>
      </c>
      <c r="E360" s="94">
        <v>43742</v>
      </c>
      <c r="F360" s="245" t="s">
        <v>906</v>
      </c>
      <c r="H360" s="14" t="str">
        <f t="shared" si="6"/>
        <v/>
      </c>
    </row>
    <row r="361" spans="1:8" x14ac:dyDescent="0.35">
      <c r="A361" s="245" t="s">
        <v>904</v>
      </c>
      <c r="B361" s="245" t="s">
        <v>502</v>
      </c>
      <c r="C361" s="245" t="s">
        <v>1173</v>
      </c>
      <c r="D361" s="13">
        <v>1</v>
      </c>
      <c r="E361" s="94">
        <v>43742</v>
      </c>
      <c r="F361" s="245" t="s">
        <v>906</v>
      </c>
      <c r="H361" s="14" t="str">
        <f t="shared" si="6"/>
        <v/>
      </c>
    </row>
    <row r="362" spans="1:8" x14ac:dyDescent="0.35">
      <c r="A362" s="245" t="s">
        <v>904</v>
      </c>
      <c r="B362" s="245" t="s">
        <v>502</v>
      </c>
      <c r="C362" s="245" t="s">
        <v>1174</v>
      </c>
      <c r="D362" s="13">
        <v>1</v>
      </c>
      <c r="E362" s="94">
        <v>43742</v>
      </c>
      <c r="F362" s="245" t="s">
        <v>906</v>
      </c>
      <c r="H362" s="14" t="str">
        <f t="shared" si="6"/>
        <v/>
      </c>
    </row>
    <row r="363" spans="1:8" x14ac:dyDescent="0.35">
      <c r="A363" s="245" t="s">
        <v>904</v>
      </c>
      <c r="B363" s="245" t="s">
        <v>502</v>
      </c>
      <c r="C363" s="245" t="s">
        <v>1175</v>
      </c>
      <c r="D363" s="13">
        <v>1</v>
      </c>
      <c r="E363" s="94">
        <v>43742</v>
      </c>
      <c r="F363" s="245" t="s">
        <v>906</v>
      </c>
      <c r="H363" s="14" t="str">
        <f t="shared" si="6"/>
        <v/>
      </c>
    </row>
    <row r="364" spans="1:8" x14ac:dyDescent="0.35">
      <c r="A364" s="245" t="s">
        <v>904</v>
      </c>
      <c r="B364" s="245" t="s">
        <v>502</v>
      </c>
      <c r="C364" s="245" t="s">
        <v>1176</v>
      </c>
      <c r="D364" s="13">
        <v>1</v>
      </c>
      <c r="E364" s="94">
        <v>43742</v>
      </c>
      <c r="F364" s="245" t="s">
        <v>906</v>
      </c>
      <c r="H364" s="14" t="str">
        <f t="shared" si="6"/>
        <v/>
      </c>
    </row>
    <row r="365" spans="1:8" x14ac:dyDescent="0.35">
      <c r="A365" s="245" t="s">
        <v>904</v>
      </c>
      <c r="B365" s="245" t="s">
        <v>502</v>
      </c>
      <c r="C365" s="245" t="s">
        <v>1177</v>
      </c>
      <c r="D365" s="13">
        <v>1</v>
      </c>
      <c r="E365" s="94">
        <v>43742</v>
      </c>
      <c r="F365" s="245" t="s">
        <v>906</v>
      </c>
      <c r="H365" s="14" t="str">
        <f t="shared" si="6"/>
        <v/>
      </c>
    </row>
    <row r="366" spans="1:8" x14ac:dyDescent="0.35">
      <c r="A366" s="245" t="s">
        <v>904</v>
      </c>
      <c r="B366" s="245" t="s">
        <v>502</v>
      </c>
      <c r="C366" s="245" t="s">
        <v>1178</v>
      </c>
      <c r="D366" s="13">
        <v>1</v>
      </c>
      <c r="E366" s="94">
        <v>43742</v>
      </c>
      <c r="F366" s="245" t="s">
        <v>906</v>
      </c>
      <c r="H366" s="14" t="str">
        <f t="shared" si="6"/>
        <v/>
      </c>
    </row>
    <row r="367" spans="1:8" x14ac:dyDescent="0.35">
      <c r="A367" s="245" t="s">
        <v>904</v>
      </c>
      <c r="B367" s="245" t="s">
        <v>502</v>
      </c>
      <c r="C367" s="245" t="s">
        <v>1179</v>
      </c>
      <c r="D367" s="13">
        <v>1</v>
      </c>
      <c r="E367" s="94">
        <v>43742</v>
      </c>
      <c r="F367" s="245" t="s">
        <v>906</v>
      </c>
      <c r="H367" s="14" t="str">
        <f t="shared" si="6"/>
        <v/>
      </c>
    </row>
    <row r="368" spans="1:8" x14ac:dyDescent="0.35">
      <c r="A368" s="245" t="s">
        <v>904</v>
      </c>
      <c r="B368" s="245" t="s">
        <v>502</v>
      </c>
      <c r="C368" s="245" t="s">
        <v>1180</v>
      </c>
      <c r="D368" s="13">
        <v>1</v>
      </c>
      <c r="E368" s="94">
        <v>43742</v>
      </c>
      <c r="F368" s="245" t="s">
        <v>906</v>
      </c>
      <c r="H368" s="14" t="str">
        <f t="shared" si="6"/>
        <v/>
      </c>
    </row>
    <row r="369" spans="1:8" x14ac:dyDescent="0.35">
      <c r="A369" s="245" t="s">
        <v>904</v>
      </c>
      <c r="B369" s="245" t="s">
        <v>502</v>
      </c>
      <c r="C369" s="245" t="s">
        <v>1181</v>
      </c>
      <c r="D369" s="13">
        <v>1</v>
      </c>
      <c r="E369" s="94">
        <v>43742</v>
      </c>
      <c r="F369" s="245" t="s">
        <v>906</v>
      </c>
      <c r="H369" s="14" t="str">
        <f t="shared" si="6"/>
        <v/>
      </c>
    </row>
    <row r="370" spans="1:8" x14ac:dyDescent="0.35">
      <c r="A370" s="245" t="s">
        <v>904</v>
      </c>
      <c r="B370" s="245" t="s">
        <v>502</v>
      </c>
      <c r="C370" s="245" t="s">
        <v>1182</v>
      </c>
      <c r="D370" s="13">
        <v>1</v>
      </c>
      <c r="E370" s="94">
        <v>43742</v>
      </c>
      <c r="F370" s="245" t="s">
        <v>906</v>
      </c>
      <c r="H370" s="14" t="str">
        <f t="shared" si="6"/>
        <v/>
      </c>
    </row>
    <row r="371" spans="1:8" x14ac:dyDescent="0.35">
      <c r="A371" s="245" t="s">
        <v>904</v>
      </c>
      <c r="B371" s="245" t="s">
        <v>502</v>
      </c>
      <c r="C371" s="245" t="s">
        <v>1183</v>
      </c>
      <c r="D371" s="13">
        <v>1</v>
      </c>
      <c r="E371" s="94">
        <v>43742</v>
      </c>
      <c r="F371" s="245" t="s">
        <v>906</v>
      </c>
      <c r="H371" s="14" t="str">
        <f t="shared" si="6"/>
        <v/>
      </c>
    </row>
    <row r="372" spans="1:8" x14ac:dyDescent="0.35">
      <c r="A372" s="245" t="s">
        <v>904</v>
      </c>
      <c r="B372" s="245" t="s">
        <v>502</v>
      </c>
      <c r="C372" s="245" t="s">
        <v>1184</v>
      </c>
      <c r="D372" s="13">
        <v>1</v>
      </c>
      <c r="E372" s="94">
        <v>43742</v>
      </c>
      <c r="F372" s="245" t="s">
        <v>906</v>
      </c>
      <c r="H372" s="14" t="str">
        <f t="shared" si="6"/>
        <v/>
      </c>
    </row>
    <row r="373" spans="1:8" x14ac:dyDescent="0.35">
      <c r="A373" s="245" t="s">
        <v>904</v>
      </c>
      <c r="B373" s="245" t="s">
        <v>502</v>
      </c>
      <c r="C373" s="245" t="s">
        <v>1185</v>
      </c>
      <c r="D373" s="13">
        <v>1</v>
      </c>
      <c r="E373" s="94">
        <v>43742</v>
      </c>
      <c r="F373" s="245" t="s">
        <v>906</v>
      </c>
      <c r="H373" s="14" t="str">
        <f t="shared" si="6"/>
        <v/>
      </c>
    </row>
    <row r="374" spans="1:8" x14ac:dyDescent="0.35">
      <c r="A374" s="245" t="s">
        <v>1186</v>
      </c>
      <c r="B374" s="1" t="s">
        <v>804</v>
      </c>
      <c r="C374" s="245" t="s">
        <v>1187</v>
      </c>
      <c r="D374" s="13">
        <v>1</v>
      </c>
      <c r="E374" s="94">
        <v>43742</v>
      </c>
      <c r="F374" s="245" t="s">
        <v>906</v>
      </c>
      <c r="H374" s="14" t="str">
        <f t="shared" si="6"/>
        <v/>
      </c>
    </row>
    <row r="375" spans="1:8" x14ac:dyDescent="0.35">
      <c r="A375" s="245" t="s">
        <v>1186</v>
      </c>
      <c r="B375" s="1" t="s">
        <v>804</v>
      </c>
      <c r="C375" s="245" t="s">
        <v>1188</v>
      </c>
      <c r="D375" s="13">
        <v>1</v>
      </c>
      <c r="E375" s="94">
        <v>43742</v>
      </c>
      <c r="F375" s="245" t="s">
        <v>906</v>
      </c>
      <c r="H375" s="14" t="str">
        <f t="shared" si="6"/>
        <v/>
      </c>
    </row>
    <row r="376" spans="1:8" x14ac:dyDescent="0.35">
      <c r="A376" s="245" t="s">
        <v>1186</v>
      </c>
      <c r="B376" s="1" t="s">
        <v>804</v>
      </c>
      <c r="C376" s="245" t="s">
        <v>1189</v>
      </c>
      <c r="D376" s="13">
        <v>1</v>
      </c>
      <c r="E376" s="94">
        <v>43742</v>
      </c>
      <c r="F376" s="245" t="s">
        <v>906</v>
      </c>
      <c r="H376" s="14" t="str">
        <f t="shared" si="6"/>
        <v/>
      </c>
    </row>
    <row r="377" spans="1:8" x14ac:dyDescent="0.35">
      <c r="A377" s="245" t="s">
        <v>1186</v>
      </c>
      <c r="B377" s="1" t="s">
        <v>804</v>
      </c>
      <c r="C377" s="245" t="s">
        <v>1190</v>
      </c>
      <c r="D377" s="13">
        <v>1</v>
      </c>
      <c r="E377" s="94">
        <v>43742</v>
      </c>
      <c r="F377" s="245" t="s">
        <v>906</v>
      </c>
      <c r="H377" s="14" t="str">
        <f t="shared" si="6"/>
        <v/>
      </c>
    </row>
    <row r="378" spans="1:8" x14ac:dyDescent="0.35">
      <c r="A378" s="245" t="s">
        <v>1186</v>
      </c>
      <c r="B378" s="1" t="s">
        <v>804</v>
      </c>
      <c r="C378" s="245" t="s">
        <v>1191</v>
      </c>
      <c r="D378" s="13">
        <v>1</v>
      </c>
      <c r="E378" s="94">
        <v>43742</v>
      </c>
      <c r="F378" s="245" t="s">
        <v>906</v>
      </c>
      <c r="H378" s="14" t="str">
        <f t="shared" si="6"/>
        <v/>
      </c>
    </row>
    <row r="379" spans="1:8" x14ac:dyDescent="0.35">
      <c r="A379" s="245" t="s">
        <v>1186</v>
      </c>
      <c r="B379" s="1" t="s">
        <v>804</v>
      </c>
      <c r="C379" s="245" t="s">
        <v>1192</v>
      </c>
      <c r="D379" s="13">
        <v>1</v>
      </c>
      <c r="E379" s="94">
        <v>43742</v>
      </c>
      <c r="F379" s="245" t="s">
        <v>906</v>
      </c>
      <c r="H379" s="14" t="str">
        <f t="shared" si="6"/>
        <v/>
      </c>
    </row>
    <row r="380" spans="1:8" x14ac:dyDescent="0.35">
      <c r="A380" s="245" t="s">
        <v>1186</v>
      </c>
      <c r="B380" s="1" t="s">
        <v>804</v>
      </c>
      <c r="C380" s="245" t="s">
        <v>1193</v>
      </c>
      <c r="D380" s="13">
        <v>1</v>
      </c>
      <c r="E380" s="94">
        <v>43742</v>
      </c>
      <c r="F380" s="245" t="s">
        <v>906</v>
      </c>
      <c r="H380" s="14" t="str">
        <f t="shared" si="6"/>
        <v/>
      </c>
    </row>
    <row r="381" spans="1:8" x14ac:dyDescent="0.35">
      <c r="A381" s="245" t="s">
        <v>1186</v>
      </c>
      <c r="B381" s="1" t="s">
        <v>804</v>
      </c>
      <c r="C381" s="245" t="s">
        <v>1194</v>
      </c>
      <c r="D381" s="13">
        <v>1</v>
      </c>
      <c r="E381" s="94">
        <v>43742</v>
      </c>
      <c r="F381" s="245" t="s">
        <v>906</v>
      </c>
      <c r="H381" s="14" t="str">
        <f t="shared" si="6"/>
        <v/>
      </c>
    </row>
    <row r="382" spans="1:8" x14ac:dyDescent="0.35">
      <c r="A382" s="245" t="s">
        <v>1186</v>
      </c>
      <c r="B382" s="1" t="s">
        <v>804</v>
      </c>
      <c r="C382" s="245" t="s">
        <v>1195</v>
      </c>
      <c r="D382" s="13">
        <v>1</v>
      </c>
      <c r="E382" s="94">
        <v>43742</v>
      </c>
      <c r="F382" s="245" t="s">
        <v>906</v>
      </c>
      <c r="H382" s="14" t="str">
        <f t="shared" si="6"/>
        <v/>
      </c>
    </row>
    <row r="383" spans="1:8" x14ac:dyDescent="0.35">
      <c r="A383" s="245" t="s">
        <v>1186</v>
      </c>
      <c r="B383" s="1" t="s">
        <v>804</v>
      </c>
      <c r="C383" s="245" t="s">
        <v>1196</v>
      </c>
      <c r="D383" s="13">
        <v>1</v>
      </c>
      <c r="E383" s="94">
        <v>43742</v>
      </c>
      <c r="F383" s="245" t="s">
        <v>906</v>
      </c>
      <c r="H383" s="14" t="str">
        <f t="shared" si="6"/>
        <v/>
      </c>
    </row>
    <row r="384" spans="1:8" x14ac:dyDescent="0.35">
      <c r="A384" s="245" t="s">
        <v>1186</v>
      </c>
      <c r="B384" s="1" t="s">
        <v>804</v>
      </c>
      <c r="C384" s="245" t="s">
        <v>1197</v>
      </c>
      <c r="D384" s="13">
        <v>1</v>
      </c>
      <c r="E384" s="94">
        <v>43742</v>
      </c>
      <c r="F384" s="245" t="s">
        <v>906</v>
      </c>
      <c r="H384" s="14" t="str">
        <f t="shared" si="6"/>
        <v/>
      </c>
    </row>
    <row r="385" spans="1:8" x14ac:dyDescent="0.35">
      <c r="A385" s="245" t="s">
        <v>1186</v>
      </c>
      <c r="B385" s="1" t="s">
        <v>804</v>
      </c>
      <c r="C385" s="245" t="s">
        <v>1198</v>
      </c>
      <c r="D385" s="13">
        <v>1</v>
      </c>
      <c r="E385" s="94">
        <v>43742</v>
      </c>
      <c r="F385" s="245" t="s">
        <v>906</v>
      </c>
      <c r="H385" s="14" t="str">
        <f t="shared" si="6"/>
        <v/>
      </c>
    </row>
    <row r="386" spans="1:8" x14ac:dyDescent="0.35">
      <c r="A386" s="245" t="s">
        <v>1186</v>
      </c>
      <c r="B386" s="1" t="s">
        <v>804</v>
      </c>
      <c r="C386" s="245" t="s">
        <v>1199</v>
      </c>
      <c r="D386" s="13">
        <v>1</v>
      </c>
      <c r="E386" s="94">
        <v>43742</v>
      </c>
      <c r="F386" s="245" t="s">
        <v>906</v>
      </c>
      <c r="H386" s="14" t="str">
        <f t="shared" si="6"/>
        <v/>
      </c>
    </row>
    <row r="387" spans="1:8" x14ac:dyDescent="0.35">
      <c r="A387" s="245" t="s">
        <v>1186</v>
      </c>
      <c r="B387" s="1" t="s">
        <v>804</v>
      </c>
      <c r="C387" s="245" t="s">
        <v>1200</v>
      </c>
      <c r="D387" s="13">
        <v>1</v>
      </c>
      <c r="E387" s="94">
        <v>43742</v>
      </c>
      <c r="F387" s="245" t="s">
        <v>906</v>
      </c>
      <c r="H387" s="14" t="str">
        <f t="shared" si="6"/>
        <v/>
      </c>
    </row>
    <row r="388" spans="1:8" x14ac:dyDescent="0.35">
      <c r="A388" s="245" t="s">
        <v>1186</v>
      </c>
      <c r="B388" s="1" t="s">
        <v>804</v>
      </c>
      <c r="C388" s="245" t="s">
        <v>1201</v>
      </c>
      <c r="D388" s="13">
        <v>1</v>
      </c>
      <c r="E388" s="94">
        <v>43742</v>
      </c>
      <c r="F388" s="245" t="s">
        <v>906</v>
      </c>
      <c r="H388" s="14" t="str">
        <f t="shared" ref="H388:H451" si="7">IF(G388&lt;&gt;"",E388+G388,"")</f>
        <v/>
      </c>
    </row>
    <row r="389" spans="1:8" x14ac:dyDescent="0.35">
      <c r="A389" s="245" t="s">
        <v>1186</v>
      </c>
      <c r="B389" s="1" t="s">
        <v>804</v>
      </c>
      <c r="C389" s="245" t="s">
        <v>1202</v>
      </c>
      <c r="D389" s="13">
        <v>1</v>
      </c>
      <c r="E389" s="94">
        <v>43742</v>
      </c>
      <c r="F389" s="245" t="s">
        <v>906</v>
      </c>
      <c r="H389" s="14" t="str">
        <f t="shared" si="7"/>
        <v/>
      </c>
    </row>
    <row r="390" spans="1:8" x14ac:dyDescent="0.35">
      <c r="A390" s="245" t="s">
        <v>1186</v>
      </c>
      <c r="B390" s="1" t="s">
        <v>804</v>
      </c>
      <c r="C390" s="245" t="s">
        <v>1203</v>
      </c>
      <c r="D390" s="13">
        <v>1</v>
      </c>
      <c r="E390" s="94">
        <v>43742</v>
      </c>
      <c r="F390" s="245" t="s">
        <v>906</v>
      </c>
      <c r="H390" s="14" t="str">
        <f t="shared" si="7"/>
        <v/>
      </c>
    </row>
    <row r="391" spans="1:8" x14ac:dyDescent="0.35">
      <c r="A391" s="245" t="s">
        <v>1186</v>
      </c>
      <c r="B391" s="1" t="s">
        <v>804</v>
      </c>
      <c r="C391" s="245" t="s">
        <v>1204</v>
      </c>
      <c r="D391" s="13">
        <v>1</v>
      </c>
      <c r="E391" s="94">
        <v>43742</v>
      </c>
      <c r="F391" s="245" t="s">
        <v>906</v>
      </c>
      <c r="H391" s="14" t="str">
        <f t="shared" si="7"/>
        <v/>
      </c>
    </row>
    <row r="392" spans="1:8" x14ac:dyDescent="0.35">
      <c r="A392" s="245" t="s">
        <v>1186</v>
      </c>
      <c r="B392" s="1" t="s">
        <v>804</v>
      </c>
      <c r="C392" s="245" t="s">
        <v>1205</v>
      </c>
      <c r="D392" s="13">
        <v>1</v>
      </c>
      <c r="E392" s="94">
        <v>43742</v>
      </c>
      <c r="F392" s="245" t="s">
        <v>906</v>
      </c>
      <c r="H392" s="14" t="str">
        <f t="shared" si="7"/>
        <v/>
      </c>
    </row>
    <row r="393" spans="1:8" x14ac:dyDescent="0.35">
      <c r="A393" s="245" t="s">
        <v>1186</v>
      </c>
      <c r="B393" s="1" t="s">
        <v>804</v>
      </c>
      <c r="C393" s="245" t="s">
        <v>1206</v>
      </c>
      <c r="D393" s="13">
        <v>1</v>
      </c>
      <c r="E393" s="94">
        <v>43742</v>
      </c>
      <c r="F393" s="245" t="s">
        <v>906</v>
      </c>
      <c r="H393" s="14" t="str">
        <f t="shared" si="7"/>
        <v/>
      </c>
    </row>
    <row r="394" spans="1:8" x14ac:dyDescent="0.35">
      <c r="A394" s="245" t="s">
        <v>1186</v>
      </c>
      <c r="B394" s="1" t="s">
        <v>804</v>
      </c>
      <c r="C394" s="245" t="s">
        <v>1207</v>
      </c>
      <c r="D394" s="13">
        <v>1</v>
      </c>
      <c r="E394" s="94">
        <v>43742</v>
      </c>
      <c r="F394" s="245" t="s">
        <v>906</v>
      </c>
      <c r="H394" s="14" t="str">
        <f t="shared" si="7"/>
        <v/>
      </c>
    </row>
    <row r="395" spans="1:8" x14ac:dyDescent="0.35">
      <c r="A395" s="245" t="s">
        <v>1186</v>
      </c>
      <c r="B395" s="1" t="s">
        <v>804</v>
      </c>
      <c r="C395" s="245" t="s">
        <v>1208</v>
      </c>
      <c r="D395" s="13">
        <v>1</v>
      </c>
      <c r="E395" s="94">
        <v>43742</v>
      </c>
      <c r="F395" s="245" t="s">
        <v>906</v>
      </c>
      <c r="H395" s="14" t="str">
        <f t="shared" si="7"/>
        <v/>
      </c>
    </row>
    <row r="396" spans="1:8" x14ac:dyDescent="0.35">
      <c r="A396" s="245" t="s">
        <v>1186</v>
      </c>
      <c r="B396" s="1" t="s">
        <v>804</v>
      </c>
      <c r="C396" s="245" t="s">
        <v>1209</v>
      </c>
      <c r="D396" s="13">
        <v>1</v>
      </c>
      <c r="E396" s="94">
        <v>43742</v>
      </c>
      <c r="F396" s="245" t="s">
        <v>906</v>
      </c>
      <c r="H396" s="14" t="str">
        <f t="shared" si="7"/>
        <v/>
      </c>
    </row>
    <row r="397" spans="1:8" x14ac:dyDescent="0.35">
      <c r="A397" s="245" t="s">
        <v>1186</v>
      </c>
      <c r="B397" s="1" t="s">
        <v>804</v>
      </c>
      <c r="C397" s="245" t="s">
        <v>1210</v>
      </c>
      <c r="D397" s="13">
        <v>1</v>
      </c>
      <c r="E397" s="94">
        <v>43742</v>
      </c>
      <c r="F397" s="245" t="s">
        <v>906</v>
      </c>
      <c r="H397" s="14" t="str">
        <f t="shared" si="7"/>
        <v/>
      </c>
    </row>
    <row r="398" spans="1:8" x14ac:dyDescent="0.35">
      <c r="A398" s="245" t="s">
        <v>1186</v>
      </c>
      <c r="B398" s="1" t="s">
        <v>804</v>
      </c>
      <c r="C398" s="245" t="s">
        <v>1211</v>
      </c>
      <c r="D398" s="13">
        <v>1</v>
      </c>
      <c r="E398" s="94">
        <v>43742</v>
      </c>
      <c r="F398" s="245" t="s">
        <v>906</v>
      </c>
      <c r="H398" s="14" t="str">
        <f t="shared" si="7"/>
        <v/>
      </c>
    </row>
    <row r="399" spans="1:8" x14ac:dyDescent="0.35">
      <c r="A399" s="245" t="s">
        <v>1186</v>
      </c>
      <c r="B399" s="1" t="s">
        <v>804</v>
      </c>
      <c r="C399" s="245" t="s">
        <v>1212</v>
      </c>
      <c r="D399" s="13">
        <v>1</v>
      </c>
      <c r="E399" s="94">
        <v>43742</v>
      </c>
      <c r="F399" s="245" t="s">
        <v>906</v>
      </c>
      <c r="H399" s="14" t="str">
        <f t="shared" si="7"/>
        <v/>
      </c>
    </row>
    <row r="400" spans="1:8" x14ac:dyDescent="0.35">
      <c r="A400" s="245" t="s">
        <v>1186</v>
      </c>
      <c r="B400" s="1" t="s">
        <v>804</v>
      </c>
      <c r="C400" s="245" t="s">
        <v>1213</v>
      </c>
      <c r="D400" s="13">
        <v>1</v>
      </c>
      <c r="E400" s="94">
        <v>43742</v>
      </c>
      <c r="F400" s="245" t="s">
        <v>906</v>
      </c>
      <c r="H400" s="14" t="str">
        <f t="shared" si="7"/>
        <v/>
      </c>
    </row>
    <row r="401" spans="1:8" x14ac:dyDescent="0.35">
      <c r="A401" s="245" t="s">
        <v>1186</v>
      </c>
      <c r="B401" s="1" t="s">
        <v>804</v>
      </c>
      <c r="C401" s="245" t="s">
        <v>1214</v>
      </c>
      <c r="D401" s="13">
        <v>1</v>
      </c>
      <c r="E401" s="94">
        <v>43742</v>
      </c>
      <c r="F401" s="245" t="s">
        <v>906</v>
      </c>
      <c r="H401" s="14" t="str">
        <f t="shared" si="7"/>
        <v/>
      </c>
    </row>
    <row r="402" spans="1:8" x14ac:dyDescent="0.35">
      <c r="A402" s="245" t="s">
        <v>1186</v>
      </c>
      <c r="B402" s="1" t="s">
        <v>804</v>
      </c>
      <c r="C402" s="245" t="s">
        <v>1215</v>
      </c>
      <c r="D402" s="13">
        <v>1</v>
      </c>
      <c r="E402" s="94">
        <v>43742</v>
      </c>
      <c r="F402" s="245" t="s">
        <v>906</v>
      </c>
      <c r="H402" s="14" t="str">
        <f t="shared" si="7"/>
        <v/>
      </c>
    </row>
    <row r="403" spans="1:8" x14ac:dyDescent="0.35">
      <c r="A403" s="245" t="s">
        <v>1186</v>
      </c>
      <c r="B403" s="1" t="s">
        <v>804</v>
      </c>
      <c r="C403" s="245" t="s">
        <v>1216</v>
      </c>
      <c r="D403" s="13">
        <v>1</v>
      </c>
      <c r="E403" s="94">
        <v>43742</v>
      </c>
      <c r="F403" s="245" t="s">
        <v>906</v>
      </c>
      <c r="H403" s="14" t="str">
        <f t="shared" si="7"/>
        <v/>
      </c>
    </row>
    <row r="404" spans="1:8" x14ac:dyDescent="0.35">
      <c r="A404" s="245" t="s">
        <v>1186</v>
      </c>
      <c r="B404" s="1" t="s">
        <v>804</v>
      </c>
      <c r="C404" s="245" t="s">
        <v>1217</v>
      </c>
      <c r="D404" s="13">
        <v>1</v>
      </c>
      <c r="E404" s="94">
        <v>43742</v>
      </c>
      <c r="F404" s="245" t="s">
        <v>906</v>
      </c>
      <c r="H404" s="14" t="str">
        <f t="shared" si="7"/>
        <v/>
      </c>
    </row>
    <row r="405" spans="1:8" x14ac:dyDescent="0.35">
      <c r="A405" s="245" t="s">
        <v>1186</v>
      </c>
      <c r="B405" s="1" t="s">
        <v>804</v>
      </c>
      <c r="C405" s="245" t="s">
        <v>1218</v>
      </c>
      <c r="D405" s="13">
        <v>1</v>
      </c>
      <c r="E405" s="94">
        <v>43742</v>
      </c>
      <c r="F405" s="245" t="s">
        <v>906</v>
      </c>
      <c r="H405" s="14" t="str">
        <f t="shared" si="7"/>
        <v/>
      </c>
    </row>
    <row r="406" spans="1:8" x14ac:dyDescent="0.35">
      <c r="A406" s="245" t="s">
        <v>1186</v>
      </c>
      <c r="B406" s="1" t="s">
        <v>804</v>
      </c>
      <c r="C406" s="245" t="s">
        <v>1219</v>
      </c>
      <c r="D406" s="13">
        <v>1</v>
      </c>
      <c r="E406" s="94">
        <v>43742</v>
      </c>
      <c r="F406" s="245" t="s">
        <v>906</v>
      </c>
      <c r="H406" s="14" t="str">
        <f t="shared" si="7"/>
        <v/>
      </c>
    </row>
    <row r="407" spans="1:8" x14ac:dyDescent="0.35">
      <c r="A407" s="245" t="s">
        <v>1186</v>
      </c>
      <c r="B407" s="1" t="s">
        <v>804</v>
      </c>
      <c r="C407" s="245" t="s">
        <v>1220</v>
      </c>
      <c r="D407" s="13">
        <v>1</v>
      </c>
      <c r="E407" s="94">
        <v>43742</v>
      </c>
      <c r="F407" s="245" t="s">
        <v>906</v>
      </c>
      <c r="H407" s="14" t="str">
        <f t="shared" si="7"/>
        <v/>
      </c>
    </row>
    <row r="408" spans="1:8" x14ac:dyDescent="0.35">
      <c r="A408" s="245" t="s">
        <v>1186</v>
      </c>
      <c r="B408" s="1" t="s">
        <v>804</v>
      </c>
      <c r="C408" s="245" t="s">
        <v>1221</v>
      </c>
      <c r="D408" s="13">
        <v>1</v>
      </c>
      <c r="E408" s="94">
        <v>43742</v>
      </c>
      <c r="F408" s="245" t="s">
        <v>906</v>
      </c>
      <c r="H408" s="14" t="str">
        <f t="shared" si="7"/>
        <v/>
      </c>
    </row>
    <row r="409" spans="1:8" x14ac:dyDescent="0.35">
      <c r="A409" s="245" t="s">
        <v>1186</v>
      </c>
      <c r="B409" s="1" t="s">
        <v>804</v>
      </c>
      <c r="C409" s="245" t="s">
        <v>1222</v>
      </c>
      <c r="D409" s="13">
        <v>1</v>
      </c>
      <c r="E409" s="94">
        <v>43742</v>
      </c>
      <c r="F409" s="245" t="s">
        <v>906</v>
      </c>
      <c r="H409" s="14" t="str">
        <f t="shared" si="7"/>
        <v/>
      </c>
    </row>
    <row r="410" spans="1:8" x14ac:dyDescent="0.35">
      <c r="A410" s="245" t="s">
        <v>1186</v>
      </c>
      <c r="B410" s="1" t="s">
        <v>804</v>
      </c>
      <c r="C410" s="245" t="s">
        <v>1223</v>
      </c>
      <c r="D410" s="13">
        <v>1</v>
      </c>
      <c r="E410" s="94">
        <v>43742</v>
      </c>
      <c r="F410" s="245" t="s">
        <v>906</v>
      </c>
      <c r="H410" s="14" t="str">
        <f t="shared" si="7"/>
        <v/>
      </c>
    </row>
    <row r="411" spans="1:8" x14ac:dyDescent="0.35">
      <c r="A411" s="245" t="s">
        <v>1186</v>
      </c>
      <c r="B411" s="1" t="s">
        <v>804</v>
      </c>
      <c r="C411" s="245" t="s">
        <v>1224</v>
      </c>
      <c r="D411" s="13">
        <v>1</v>
      </c>
      <c r="E411" s="94">
        <v>43742</v>
      </c>
      <c r="F411" s="245" t="s">
        <v>906</v>
      </c>
      <c r="H411" s="14" t="str">
        <f t="shared" si="7"/>
        <v/>
      </c>
    </row>
    <row r="412" spans="1:8" x14ac:dyDescent="0.35">
      <c r="A412" s="245" t="s">
        <v>1186</v>
      </c>
      <c r="B412" s="1" t="s">
        <v>804</v>
      </c>
      <c r="C412" s="245" t="s">
        <v>1225</v>
      </c>
      <c r="D412" s="13">
        <v>1</v>
      </c>
      <c r="E412" s="94">
        <v>43742</v>
      </c>
      <c r="F412" s="245" t="s">
        <v>906</v>
      </c>
      <c r="H412" s="14" t="str">
        <f t="shared" si="7"/>
        <v/>
      </c>
    </row>
    <row r="413" spans="1:8" x14ac:dyDescent="0.35">
      <c r="A413" s="245" t="s">
        <v>1186</v>
      </c>
      <c r="B413" s="1" t="s">
        <v>804</v>
      </c>
      <c r="C413" s="245" t="s">
        <v>1226</v>
      </c>
      <c r="D413" s="13">
        <v>1</v>
      </c>
      <c r="E413" s="94">
        <v>43742</v>
      </c>
      <c r="F413" s="245" t="s">
        <v>906</v>
      </c>
      <c r="H413" s="14" t="str">
        <f t="shared" si="7"/>
        <v/>
      </c>
    </row>
    <row r="414" spans="1:8" x14ac:dyDescent="0.35">
      <c r="A414" s="245" t="s">
        <v>1186</v>
      </c>
      <c r="B414" s="1" t="s">
        <v>804</v>
      </c>
      <c r="C414" s="245" t="s">
        <v>1227</v>
      </c>
      <c r="D414" s="13">
        <v>1</v>
      </c>
      <c r="E414" s="94">
        <v>43742</v>
      </c>
      <c r="F414" s="245" t="s">
        <v>906</v>
      </c>
      <c r="H414" s="14" t="str">
        <f t="shared" si="7"/>
        <v/>
      </c>
    </row>
    <row r="415" spans="1:8" x14ac:dyDescent="0.35">
      <c r="A415" s="245" t="s">
        <v>1186</v>
      </c>
      <c r="B415" s="1" t="s">
        <v>804</v>
      </c>
      <c r="C415" s="245" t="s">
        <v>1228</v>
      </c>
      <c r="D415" s="13">
        <v>1</v>
      </c>
      <c r="E415" s="94">
        <v>43742</v>
      </c>
      <c r="F415" s="245" t="s">
        <v>906</v>
      </c>
      <c r="H415" s="14" t="str">
        <f t="shared" si="7"/>
        <v/>
      </c>
    </row>
    <row r="416" spans="1:8" x14ac:dyDescent="0.35">
      <c r="A416" s="245" t="s">
        <v>1186</v>
      </c>
      <c r="B416" s="1" t="s">
        <v>804</v>
      </c>
      <c r="C416" s="245" t="s">
        <v>1229</v>
      </c>
      <c r="D416" s="13">
        <v>1</v>
      </c>
      <c r="E416" s="94">
        <v>43742</v>
      </c>
      <c r="F416" s="245" t="s">
        <v>906</v>
      </c>
      <c r="H416" s="14" t="str">
        <f t="shared" si="7"/>
        <v/>
      </c>
    </row>
    <row r="417" spans="1:8" x14ac:dyDescent="0.35">
      <c r="A417" s="245" t="s">
        <v>1186</v>
      </c>
      <c r="B417" s="1" t="s">
        <v>804</v>
      </c>
      <c r="C417" s="245" t="s">
        <v>1230</v>
      </c>
      <c r="D417" s="13">
        <v>1</v>
      </c>
      <c r="E417" s="94">
        <v>43742</v>
      </c>
      <c r="F417" s="245" t="s">
        <v>906</v>
      </c>
      <c r="H417" s="14" t="str">
        <f t="shared" si="7"/>
        <v/>
      </c>
    </row>
    <row r="418" spans="1:8" x14ac:dyDescent="0.35">
      <c r="A418" s="245" t="s">
        <v>1186</v>
      </c>
      <c r="B418" s="1" t="s">
        <v>804</v>
      </c>
      <c r="C418" s="245" t="s">
        <v>1231</v>
      </c>
      <c r="D418" s="13">
        <v>1</v>
      </c>
      <c r="E418" s="94">
        <v>43742</v>
      </c>
      <c r="F418" s="245" t="s">
        <v>906</v>
      </c>
      <c r="H418" s="14" t="str">
        <f t="shared" si="7"/>
        <v/>
      </c>
    </row>
    <row r="419" spans="1:8" x14ac:dyDescent="0.35">
      <c r="A419" s="245" t="s">
        <v>1186</v>
      </c>
      <c r="B419" s="1" t="s">
        <v>804</v>
      </c>
      <c r="C419" s="245" t="s">
        <v>1232</v>
      </c>
      <c r="D419" s="13">
        <v>1</v>
      </c>
      <c r="E419" s="94">
        <v>43742</v>
      </c>
      <c r="F419" s="245" t="s">
        <v>906</v>
      </c>
      <c r="H419" s="14" t="str">
        <f t="shared" si="7"/>
        <v/>
      </c>
    </row>
    <row r="420" spans="1:8" x14ac:dyDescent="0.35">
      <c r="A420" s="245" t="s">
        <v>1186</v>
      </c>
      <c r="B420" s="1" t="s">
        <v>804</v>
      </c>
      <c r="C420" s="245" t="s">
        <v>1233</v>
      </c>
      <c r="D420" s="13">
        <v>1</v>
      </c>
      <c r="E420" s="94">
        <v>43742</v>
      </c>
      <c r="F420" s="245" t="s">
        <v>906</v>
      </c>
      <c r="H420" s="14" t="str">
        <f t="shared" si="7"/>
        <v/>
      </c>
    </row>
    <row r="421" spans="1:8" x14ac:dyDescent="0.35">
      <c r="A421" s="245" t="s">
        <v>1186</v>
      </c>
      <c r="B421" s="1" t="s">
        <v>804</v>
      </c>
      <c r="C421" s="245" t="s">
        <v>1234</v>
      </c>
      <c r="D421" s="13">
        <v>1</v>
      </c>
      <c r="E421" s="94">
        <v>43742</v>
      </c>
      <c r="F421" s="245" t="s">
        <v>906</v>
      </c>
      <c r="H421" s="14" t="str">
        <f t="shared" si="7"/>
        <v/>
      </c>
    </row>
    <row r="422" spans="1:8" x14ac:dyDescent="0.35">
      <c r="A422" s="245" t="s">
        <v>1235</v>
      </c>
      <c r="B422" s="245"/>
      <c r="C422" s="245" t="s">
        <v>1236</v>
      </c>
      <c r="D422" s="13">
        <v>1</v>
      </c>
      <c r="E422" s="94">
        <v>43761</v>
      </c>
      <c r="F422" s="245" t="s">
        <v>906</v>
      </c>
      <c r="H422" s="14" t="str">
        <f t="shared" si="7"/>
        <v/>
      </c>
    </row>
    <row r="423" spans="1:8" x14ac:dyDescent="0.35">
      <c r="A423" s="245" t="s">
        <v>1237</v>
      </c>
      <c r="B423" s="245"/>
      <c r="C423" s="245" t="s">
        <v>1238</v>
      </c>
      <c r="D423" s="13">
        <v>1</v>
      </c>
      <c r="E423" s="94">
        <v>43761</v>
      </c>
      <c r="F423" s="245" t="s">
        <v>906</v>
      </c>
      <c r="H423" s="14" t="str">
        <f t="shared" si="7"/>
        <v/>
      </c>
    </row>
    <row r="424" spans="1:8" x14ac:dyDescent="0.35">
      <c r="A424" s="245" t="s">
        <v>1239</v>
      </c>
      <c r="B424" s="245"/>
      <c r="C424" s="245" t="s">
        <v>1240</v>
      </c>
      <c r="D424" s="13">
        <v>1</v>
      </c>
      <c r="E424" s="94">
        <v>43761</v>
      </c>
      <c r="F424" s="245" t="s">
        <v>906</v>
      </c>
      <c r="H424" s="14" t="str">
        <f t="shared" si="7"/>
        <v/>
      </c>
    </row>
    <row r="425" spans="1:8" x14ac:dyDescent="0.35">
      <c r="A425" s="245" t="s">
        <v>1241</v>
      </c>
      <c r="B425" s="245"/>
      <c r="C425" s="245" t="s">
        <v>1242</v>
      </c>
      <c r="D425" s="13">
        <v>1</v>
      </c>
      <c r="E425" s="94">
        <v>43761</v>
      </c>
      <c r="F425" s="245" t="s">
        <v>906</v>
      </c>
      <c r="H425" s="14" t="str">
        <f t="shared" si="7"/>
        <v/>
      </c>
    </row>
    <row r="426" spans="1:8" x14ac:dyDescent="0.35">
      <c r="A426" s="245" t="s">
        <v>1243</v>
      </c>
      <c r="B426" s="245"/>
      <c r="C426" s="245" t="s">
        <v>1244</v>
      </c>
      <c r="D426" s="13">
        <v>1</v>
      </c>
      <c r="E426" s="94">
        <v>43761</v>
      </c>
      <c r="F426" s="245" t="s">
        <v>906</v>
      </c>
      <c r="H426" s="14" t="str">
        <f t="shared" si="7"/>
        <v/>
      </c>
    </row>
    <row r="427" spans="1:8" x14ac:dyDescent="0.35">
      <c r="A427" s="245" t="s">
        <v>1245</v>
      </c>
      <c r="B427" s="245"/>
      <c r="C427" s="245" t="s">
        <v>1246</v>
      </c>
      <c r="D427" s="13">
        <v>1</v>
      </c>
      <c r="E427" s="94">
        <v>43761</v>
      </c>
      <c r="F427" s="245" t="s">
        <v>906</v>
      </c>
      <c r="H427" s="14" t="str">
        <f t="shared" si="7"/>
        <v/>
      </c>
    </row>
    <row r="428" spans="1:8" x14ac:dyDescent="0.35">
      <c r="A428" s="245" t="s">
        <v>1247</v>
      </c>
      <c r="B428" s="245"/>
      <c r="C428" s="245" t="s">
        <v>1248</v>
      </c>
      <c r="D428" s="13">
        <v>1</v>
      </c>
      <c r="E428" s="94">
        <v>43761</v>
      </c>
      <c r="F428" s="245" t="s">
        <v>906</v>
      </c>
      <c r="H428" s="14" t="str">
        <f t="shared" si="7"/>
        <v/>
      </c>
    </row>
    <row r="429" spans="1:8" x14ac:dyDescent="0.35">
      <c r="A429" s="245" t="s">
        <v>1249</v>
      </c>
      <c r="B429" s="245"/>
      <c r="C429" s="245" t="s">
        <v>1250</v>
      </c>
      <c r="D429" s="13">
        <v>1</v>
      </c>
      <c r="E429" s="94">
        <v>43761</v>
      </c>
      <c r="F429" s="245" t="s">
        <v>906</v>
      </c>
      <c r="H429" s="14" t="str">
        <f t="shared" si="7"/>
        <v/>
      </c>
    </row>
    <row r="430" spans="1:8" x14ac:dyDescent="0.35">
      <c r="A430" s="245" t="s">
        <v>1251</v>
      </c>
      <c r="B430" s="245"/>
      <c r="C430" s="245" t="s">
        <v>1252</v>
      </c>
      <c r="D430" s="13">
        <v>1</v>
      </c>
      <c r="E430" s="94">
        <v>43761</v>
      </c>
      <c r="F430" s="245" t="s">
        <v>906</v>
      </c>
      <c r="H430" s="14" t="str">
        <f t="shared" si="7"/>
        <v/>
      </c>
    </row>
    <row r="431" spans="1:8" x14ac:dyDescent="0.35">
      <c r="A431" s="245" t="s">
        <v>1253</v>
      </c>
      <c r="B431" s="245"/>
      <c r="C431" s="245" t="s">
        <v>1254</v>
      </c>
      <c r="D431" s="13">
        <v>1</v>
      </c>
      <c r="E431" s="94">
        <v>43761</v>
      </c>
      <c r="F431" s="245" t="s">
        <v>906</v>
      </c>
      <c r="H431" s="14" t="str">
        <f t="shared" si="7"/>
        <v/>
      </c>
    </row>
    <row r="432" spans="1:8" x14ac:dyDescent="0.35">
      <c r="A432" s="245" t="s">
        <v>1255</v>
      </c>
      <c r="B432" s="245"/>
      <c r="C432" s="245" t="s">
        <v>1256</v>
      </c>
      <c r="D432" s="13">
        <v>1</v>
      </c>
      <c r="E432" s="94">
        <v>43761</v>
      </c>
      <c r="F432" s="245" t="s">
        <v>906</v>
      </c>
      <c r="H432" s="14" t="str">
        <f t="shared" si="7"/>
        <v/>
      </c>
    </row>
    <row r="433" spans="1:8" x14ac:dyDescent="0.35">
      <c r="A433" s="245" t="s">
        <v>1257</v>
      </c>
      <c r="B433" s="245"/>
      <c r="C433" s="245" t="s">
        <v>1258</v>
      </c>
      <c r="D433" s="13">
        <v>1</v>
      </c>
      <c r="E433" s="94">
        <v>43761</v>
      </c>
      <c r="F433" s="245" t="s">
        <v>906</v>
      </c>
      <c r="H433" s="14" t="str">
        <f t="shared" si="7"/>
        <v/>
      </c>
    </row>
    <row r="434" spans="1:8" x14ac:dyDescent="0.35">
      <c r="A434" s="245" t="s">
        <v>1259</v>
      </c>
      <c r="B434" s="245"/>
      <c r="C434" s="245" t="s">
        <v>1260</v>
      </c>
      <c r="D434" s="13">
        <v>1</v>
      </c>
      <c r="E434" s="94">
        <v>43761</v>
      </c>
      <c r="F434" s="245" t="s">
        <v>906</v>
      </c>
      <c r="H434" s="14" t="str">
        <f t="shared" si="7"/>
        <v/>
      </c>
    </row>
    <row r="435" spans="1:8" x14ac:dyDescent="0.35">
      <c r="A435" s="245" t="s">
        <v>1261</v>
      </c>
      <c r="B435" s="245"/>
      <c r="C435" s="245" t="s">
        <v>1262</v>
      </c>
      <c r="D435" s="13">
        <v>1</v>
      </c>
      <c r="E435" s="94">
        <v>43761</v>
      </c>
      <c r="F435" s="245" t="s">
        <v>906</v>
      </c>
      <c r="H435" s="14" t="str">
        <f t="shared" si="7"/>
        <v/>
      </c>
    </row>
    <row r="436" spans="1:8" x14ac:dyDescent="0.35">
      <c r="A436" s="245" t="s">
        <v>1263</v>
      </c>
      <c r="B436" s="245"/>
      <c r="C436" s="245" t="s">
        <v>1264</v>
      </c>
      <c r="D436" s="13">
        <v>1</v>
      </c>
      <c r="E436" s="94">
        <v>43761</v>
      </c>
      <c r="F436" s="245" t="s">
        <v>906</v>
      </c>
      <c r="H436" s="14" t="str">
        <f t="shared" si="7"/>
        <v/>
      </c>
    </row>
    <row r="437" spans="1:8" x14ac:dyDescent="0.35">
      <c r="A437" s="245" t="s">
        <v>1265</v>
      </c>
      <c r="B437" s="245"/>
      <c r="C437" s="245" t="s">
        <v>1266</v>
      </c>
      <c r="D437" s="13">
        <v>1</v>
      </c>
      <c r="E437" s="94">
        <v>43761</v>
      </c>
      <c r="F437" s="245" t="s">
        <v>906</v>
      </c>
      <c r="H437" s="14" t="str">
        <f t="shared" si="7"/>
        <v/>
      </c>
    </row>
    <row r="438" spans="1:8" x14ac:dyDescent="0.35">
      <c r="A438" s="245" t="s">
        <v>1267</v>
      </c>
      <c r="B438" s="245"/>
      <c r="C438" s="245" t="s">
        <v>1268</v>
      </c>
      <c r="D438" s="13">
        <v>1</v>
      </c>
      <c r="E438" s="94">
        <v>43761</v>
      </c>
      <c r="F438" s="245" t="s">
        <v>906</v>
      </c>
      <c r="H438" s="14" t="str">
        <f t="shared" si="7"/>
        <v/>
      </c>
    </row>
    <row r="439" spans="1:8" x14ac:dyDescent="0.35">
      <c r="A439" s="245" t="s">
        <v>1269</v>
      </c>
      <c r="B439" s="245"/>
      <c r="C439" s="245" t="s">
        <v>1270</v>
      </c>
      <c r="D439" s="13">
        <v>1</v>
      </c>
      <c r="E439" s="94">
        <v>43761</v>
      </c>
      <c r="F439" s="245" t="s">
        <v>906</v>
      </c>
      <c r="H439" s="14" t="str">
        <f t="shared" si="7"/>
        <v/>
      </c>
    </row>
    <row r="440" spans="1:8" x14ac:dyDescent="0.35">
      <c r="A440" s="245" t="s">
        <v>1271</v>
      </c>
      <c r="B440" s="245"/>
      <c r="C440" s="245" t="s">
        <v>1272</v>
      </c>
      <c r="D440" s="13">
        <v>1</v>
      </c>
      <c r="E440" s="94">
        <v>43761</v>
      </c>
      <c r="F440" s="245" t="s">
        <v>906</v>
      </c>
      <c r="H440" s="14" t="str">
        <f t="shared" si="7"/>
        <v/>
      </c>
    </row>
    <row r="441" spans="1:8" x14ac:dyDescent="0.35">
      <c r="A441" s="245" t="s">
        <v>1273</v>
      </c>
      <c r="B441" s="245"/>
      <c r="C441" s="245" t="s">
        <v>1274</v>
      </c>
      <c r="D441" s="13">
        <v>1</v>
      </c>
      <c r="E441" s="94">
        <v>43761</v>
      </c>
      <c r="F441" s="245" t="s">
        <v>906</v>
      </c>
      <c r="H441" s="14" t="str">
        <f t="shared" si="7"/>
        <v/>
      </c>
    </row>
    <row r="442" spans="1:8" x14ac:dyDescent="0.35">
      <c r="A442" s="245" t="s">
        <v>1275</v>
      </c>
      <c r="B442" s="245"/>
      <c r="C442" s="245" t="s">
        <v>1276</v>
      </c>
      <c r="D442" s="13">
        <v>1</v>
      </c>
      <c r="E442" s="94">
        <v>43761</v>
      </c>
      <c r="F442" s="245" t="s">
        <v>906</v>
      </c>
      <c r="H442" s="14" t="str">
        <f t="shared" si="7"/>
        <v/>
      </c>
    </row>
    <row r="443" spans="1:8" x14ac:dyDescent="0.35">
      <c r="A443" s="245" t="s">
        <v>1277</v>
      </c>
      <c r="B443" s="245"/>
      <c r="C443" s="245" t="s">
        <v>1278</v>
      </c>
      <c r="D443" s="13">
        <v>1</v>
      </c>
      <c r="E443" s="94">
        <v>43761</v>
      </c>
      <c r="F443" s="245" t="s">
        <v>906</v>
      </c>
      <c r="H443" s="14" t="str">
        <f t="shared" si="7"/>
        <v/>
      </c>
    </row>
    <row r="444" spans="1:8" x14ac:dyDescent="0.35">
      <c r="A444" s="245" t="s">
        <v>1279</v>
      </c>
      <c r="B444" s="245"/>
      <c r="C444" s="245" t="s">
        <v>1280</v>
      </c>
      <c r="D444" s="13">
        <v>1</v>
      </c>
      <c r="E444" s="94">
        <v>43761</v>
      </c>
      <c r="F444" s="245" t="s">
        <v>906</v>
      </c>
      <c r="H444" s="14" t="str">
        <f t="shared" si="7"/>
        <v/>
      </c>
    </row>
    <row r="445" spans="1:8" x14ac:dyDescent="0.35">
      <c r="A445" s="245" t="s">
        <v>1281</v>
      </c>
      <c r="B445" s="245"/>
      <c r="C445" s="245" t="s">
        <v>1282</v>
      </c>
      <c r="D445" s="13">
        <v>1</v>
      </c>
      <c r="E445" s="94">
        <v>43761</v>
      </c>
      <c r="F445" s="245" t="s">
        <v>906</v>
      </c>
      <c r="H445" s="14" t="str">
        <f t="shared" si="7"/>
        <v/>
      </c>
    </row>
    <row r="446" spans="1:8" x14ac:dyDescent="0.35">
      <c r="A446" s="245" t="s">
        <v>1283</v>
      </c>
      <c r="B446" s="245"/>
      <c r="C446" s="245" t="s">
        <v>1284</v>
      </c>
      <c r="D446" s="13">
        <v>1</v>
      </c>
      <c r="E446" s="94">
        <v>43761</v>
      </c>
      <c r="F446" s="245" t="s">
        <v>906</v>
      </c>
      <c r="H446" s="14" t="str">
        <f t="shared" si="7"/>
        <v/>
      </c>
    </row>
    <row r="447" spans="1:8" x14ac:dyDescent="0.35">
      <c r="A447" s="245" t="s">
        <v>1285</v>
      </c>
      <c r="B447" s="245"/>
      <c r="C447" s="245" t="s">
        <v>1286</v>
      </c>
      <c r="D447" s="13">
        <v>1</v>
      </c>
      <c r="E447" s="94">
        <v>43761</v>
      </c>
      <c r="F447" s="245" t="s">
        <v>906</v>
      </c>
      <c r="H447" s="14" t="str">
        <f t="shared" si="7"/>
        <v/>
      </c>
    </row>
    <row r="448" spans="1:8" x14ac:dyDescent="0.35">
      <c r="A448" s="245" t="s">
        <v>1287</v>
      </c>
      <c r="B448" s="245"/>
      <c r="C448" s="245" t="s">
        <v>1288</v>
      </c>
      <c r="D448" s="13">
        <v>1</v>
      </c>
      <c r="E448" s="94">
        <v>43761</v>
      </c>
      <c r="F448" s="245" t="s">
        <v>906</v>
      </c>
      <c r="H448" s="14" t="str">
        <f t="shared" si="7"/>
        <v/>
      </c>
    </row>
    <row r="449" spans="1:8" x14ac:dyDescent="0.35">
      <c r="A449" s="245" t="s">
        <v>1289</v>
      </c>
      <c r="B449" s="245"/>
      <c r="C449" s="245" t="s">
        <v>1290</v>
      </c>
      <c r="D449" s="13">
        <v>1</v>
      </c>
      <c r="E449" s="94">
        <v>43761</v>
      </c>
      <c r="F449" s="245" t="s">
        <v>906</v>
      </c>
      <c r="H449" s="14" t="str">
        <f t="shared" si="7"/>
        <v/>
      </c>
    </row>
    <row r="450" spans="1:8" x14ac:dyDescent="0.35">
      <c r="A450" s="245" t="s">
        <v>1291</v>
      </c>
      <c r="B450" s="245"/>
      <c r="C450" s="245" t="s">
        <v>1292</v>
      </c>
      <c r="D450" s="13">
        <v>1</v>
      </c>
      <c r="E450" s="94">
        <v>43761</v>
      </c>
      <c r="F450" s="245" t="s">
        <v>906</v>
      </c>
      <c r="H450" s="14" t="str">
        <f t="shared" si="7"/>
        <v/>
      </c>
    </row>
    <row r="451" spans="1:8" x14ac:dyDescent="0.35">
      <c r="A451" s="245" t="s">
        <v>1293</v>
      </c>
      <c r="B451" s="245"/>
      <c r="C451" s="245" t="s">
        <v>1294</v>
      </c>
      <c r="D451" s="13">
        <v>1</v>
      </c>
      <c r="E451" s="94">
        <v>43761</v>
      </c>
      <c r="F451" s="245" t="s">
        <v>906</v>
      </c>
      <c r="H451" s="14" t="str">
        <f t="shared" si="7"/>
        <v/>
      </c>
    </row>
    <row r="452" spans="1:8" x14ac:dyDescent="0.35">
      <c r="A452" s="245" t="s">
        <v>1295</v>
      </c>
      <c r="B452" s="245"/>
      <c r="C452" s="245" t="s">
        <v>1296</v>
      </c>
      <c r="D452" s="13">
        <v>1</v>
      </c>
      <c r="E452" s="94">
        <v>43761</v>
      </c>
      <c r="F452" s="245" t="s">
        <v>906</v>
      </c>
      <c r="H452" s="14" t="str">
        <f t="shared" ref="H452:H515" si="8">IF(G452&lt;&gt;"",E452+G452,"")</f>
        <v/>
      </c>
    </row>
    <row r="453" spans="1:8" x14ac:dyDescent="0.35">
      <c r="A453" s="245" t="s">
        <v>1297</v>
      </c>
      <c r="B453" s="245"/>
      <c r="C453" s="245" t="s">
        <v>1298</v>
      </c>
      <c r="D453" s="13">
        <v>1</v>
      </c>
      <c r="E453" s="94">
        <v>43761</v>
      </c>
      <c r="F453" s="245" t="s">
        <v>906</v>
      </c>
      <c r="H453" s="14" t="str">
        <f t="shared" si="8"/>
        <v/>
      </c>
    </row>
    <row r="454" spans="1:8" x14ac:dyDescent="0.35">
      <c r="A454" s="245" t="s">
        <v>1299</v>
      </c>
      <c r="B454" s="245"/>
      <c r="C454" s="245" t="s">
        <v>1300</v>
      </c>
      <c r="D454" s="13">
        <v>1</v>
      </c>
      <c r="E454" s="94">
        <v>43761</v>
      </c>
      <c r="F454" s="245" t="s">
        <v>906</v>
      </c>
      <c r="H454" s="14" t="str">
        <f t="shared" si="8"/>
        <v/>
      </c>
    </row>
    <row r="455" spans="1:8" x14ac:dyDescent="0.35">
      <c r="A455" s="245" t="s">
        <v>1301</v>
      </c>
      <c r="B455" s="245"/>
      <c r="C455" s="245" t="s">
        <v>1302</v>
      </c>
      <c r="D455" s="13">
        <v>1</v>
      </c>
      <c r="E455" s="94">
        <v>43761</v>
      </c>
      <c r="F455" s="245" t="s">
        <v>906</v>
      </c>
      <c r="H455" s="14" t="str">
        <f t="shared" si="8"/>
        <v/>
      </c>
    </row>
    <row r="456" spans="1:8" x14ac:dyDescent="0.35">
      <c r="A456" s="245" t="s">
        <v>1303</v>
      </c>
      <c r="B456" s="245"/>
      <c r="C456" s="245" t="s">
        <v>1304</v>
      </c>
      <c r="D456" s="13">
        <v>1</v>
      </c>
      <c r="E456" s="94">
        <v>43761</v>
      </c>
      <c r="F456" s="245" t="s">
        <v>906</v>
      </c>
      <c r="H456" s="14" t="str">
        <f t="shared" si="8"/>
        <v/>
      </c>
    </row>
    <row r="457" spans="1:8" x14ac:dyDescent="0.35">
      <c r="A457" s="245" t="s">
        <v>1305</v>
      </c>
      <c r="B457" s="245"/>
      <c r="C457" s="245" t="s">
        <v>1306</v>
      </c>
      <c r="D457" s="13">
        <v>1</v>
      </c>
      <c r="E457" s="94">
        <v>43761</v>
      </c>
      <c r="F457" s="245" t="s">
        <v>906</v>
      </c>
      <c r="H457" s="14" t="str">
        <f t="shared" si="8"/>
        <v/>
      </c>
    </row>
    <row r="458" spans="1:8" x14ac:dyDescent="0.35">
      <c r="A458" s="245" t="s">
        <v>1307</v>
      </c>
      <c r="B458" s="245"/>
      <c r="C458" s="245" t="s">
        <v>1308</v>
      </c>
      <c r="D458" s="13">
        <v>1</v>
      </c>
      <c r="E458" s="94">
        <v>43761</v>
      </c>
      <c r="F458" s="245" t="s">
        <v>906</v>
      </c>
      <c r="H458" s="14" t="str">
        <f t="shared" si="8"/>
        <v/>
      </c>
    </row>
    <row r="459" spans="1:8" x14ac:dyDescent="0.35">
      <c r="A459" s="245" t="s">
        <v>1309</v>
      </c>
      <c r="B459" s="245"/>
      <c r="C459" s="245" t="s">
        <v>1310</v>
      </c>
      <c r="D459" s="13">
        <v>1</v>
      </c>
      <c r="E459" s="94">
        <v>43761</v>
      </c>
      <c r="F459" s="245" t="s">
        <v>906</v>
      </c>
      <c r="H459" s="14" t="str">
        <f t="shared" si="8"/>
        <v/>
      </c>
    </row>
    <row r="460" spans="1:8" x14ac:dyDescent="0.35">
      <c r="A460" s="245" t="s">
        <v>1311</v>
      </c>
      <c r="B460" s="245"/>
      <c r="C460" s="245" t="s">
        <v>1312</v>
      </c>
      <c r="D460" s="13">
        <v>1</v>
      </c>
      <c r="E460" s="94">
        <v>43761</v>
      </c>
      <c r="F460" s="245" t="s">
        <v>906</v>
      </c>
      <c r="H460" s="14" t="str">
        <f t="shared" si="8"/>
        <v/>
      </c>
    </row>
    <row r="461" spans="1:8" x14ac:dyDescent="0.35">
      <c r="A461" s="245" t="s">
        <v>1313</v>
      </c>
      <c r="B461" s="245"/>
      <c r="C461" s="245" t="s">
        <v>1314</v>
      </c>
      <c r="D461" s="13">
        <v>1</v>
      </c>
      <c r="E461" s="94">
        <v>43761</v>
      </c>
      <c r="F461" s="245" t="s">
        <v>906</v>
      </c>
      <c r="H461" s="14" t="str">
        <f t="shared" si="8"/>
        <v/>
      </c>
    </row>
    <row r="462" spans="1:8" x14ac:dyDescent="0.35">
      <c r="A462" s="245" t="s">
        <v>1315</v>
      </c>
      <c r="B462" s="245"/>
      <c r="C462" s="245" t="s">
        <v>1316</v>
      </c>
      <c r="D462" s="13">
        <v>1</v>
      </c>
      <c r="E462" s="94">
        <v>43761</v>
      </c>
      <c r="F462" s="245" t="s">
        <v>906</v>
      </c>
      <c r="H462" s="14" t="str">
        <f t="shared" si="8"/>
        <v/>
      </c>
    </row>
    <row r="463" spans="1:8" x14ac:dyDescent="0.35">
      <c r="A463" s="245" t="s">
        <v>1317</v>
      </c>
      <c r="B463" s="245"/>
      <c r="C463" s="245" t="s">
        <v>1318</v>
      </c>
      <c r="D463" s="13">
        <v>1</v>
      </c>
      <c r="E463" s="94">
        <v>43761</v>
      </c>
      <c r="F463" s="245" t="s">
        <v>906</v>
      </c>
      <c r="H463" s="14" t="str">
        <f t="shared" si="8"/>
        <v/>
      </c>
    </row>
    <row r="464" spans="1:8" x14ac:dyDescent="0.35">
      <c r="A464" s="245" t="s">
        <v>1319</v>
      </c>
      <c r="B464" s="245"/>
      <c r="C464" s="245" t="s">
        <v>1320</v>
      </c>
      <c r="D464" s="13">
        <v>1</v>
      </c>
      <c r="E464" s="94">
        <v>43761</v>
      </c>
      <c r="F464" s="245" t="s">
        <v>906</v>
      </c>
      <c r="H464" s="14" t="str">
        <f t="shared" si="8"/>
        <v/>
      </c>
    </row>
    <row r="465" spans="1:8" x14ac:dyDescent="0.35">
      <c r="A465" s="245" t="s">
        <v>1321</v>
      </c>
      <c r="B465" s="245"/>
      <c r="C465" s="245" t="s">
        <v>1322</v>
      </c>
      <c r="D465" s="13">
        <v>1</v>
      </c>
      <c r="E465" s="94">
        <v>43761</v>
      </c>
      <c r="F465" s="245" t="s">
        <v>906</v>
      </c>
      <c r="H465" s="14" t="str">
        <f t="shared" si="8"/>
        <v/>
      </c>
    </row>
    <row r="466" spans="1:8" x14ac:dyDescent="0.35">
      <c r="A466" s="245" t="s">
        <v>1323</v>
      </c>
      <c r="B466" s="245"/>
      <c r="C466" s="245" t="s">
        <v>1324</v>
      </c>
      <c r="D466" s="13">
        <v>1</v>
      </c>
      <c r="E466" s="94">
        <v>43761</v>
      </c>
      <c r="F466" s="245" t="s">
        <v>906</v>
      </c>
      <c r="H466" s="14" t="str">
        <f t="shared" si="8"/>
        <v/>
      </c>
    </row>
    <row r="467" spans="1:8" x14ac:dyDescent="0.35">
      <c r="A467" s="245" t="s">
        <v>1325</v>
      </c>
      <c r="B467" s="245"/>
      <c r="C467" s="245" t="s">
        <v>1326</v>
      </c>
      <c r="D467" s="13">
        <v>1</v>
      </c>
      <c r="E467" s="94">
        <v>43761</v>
      </c>
      <c r="F467" s="245" t="s">
        <v>906</v>
      </c>
      <c r="H467" s="14" t="str">
        <f t="shared" si="8"/>
        <v/>
      </c>
    </row>
    <row r="468" spans="1:8" x14ac:dyDescent="0.35">
      <c r="A468" s="245" t="s">
        <v>1327</v>
      </c>
      <c r="B468" s="245"/>
      <c r="C468" s="245" t="s">
        <v>1328</v>
      </c>
      <c r="D468" s="13">
        <v>1</v>
      </c>
      <c r="E468" s="94">
        <v>43761</v>
      </c>
      <c r="F468" s="245" t="s">
        <v>906</v>
      </c>
      <c r="H468" s="14" t="str">
        <f t="shared" si="8"/>
        <v/>
      </c>
    </row>
    <row r="469" spans="1:8" x14ac:dyDescent="0.35">
      <c r="A469" s="245" t="s">
        <v>1329</v>
      </c>
      <c r="B469" s="245"/>
      <c r="C469" s="245" t="s">
        <v>1330</v>
      </c>
      <c r="D469" s="13">
        <v>1</v>
      </c>
      <c r="E469" s="94">
        <v>43761</v>
      </c>
      <c r="F469" s="245" t="s">
        <v>906</v>
      </c>
      <c r="H469" s="14" t="str">
        <f t="shared" si="8"/>
        <v/>
      </c>
    </row>
    <row r="470" spans="1:8" x14ac:dyDescent="0.35">
      <c r="A470" s="245" t="s">
        <v>1331</v>
      </c>
      <c r="B470" s="245"/>
      <c r="C470" s="245" t="s">
        <v>1332</v>
      </c>
      <c r="D470" s="13">
        <v>1</v>
      </c>
      <c r="E470" s="94">
        <v>43761</v>
      </c>
      <c r="F470" s="245" t="s">
        <v>906</v>
      </c>
      <c r="H470" s="14" t="str">
        <f t="shared" si="8"/>
        <v/>
      </c>
    </row>
    <row r="471" spans="1:8" x14ac:dyDescent="0.35">
      <c r="A471" s="245" t="s">
        <v>1333</v>
      </c>
      <c r="B471" s="245"/>
      <c r="C471" s="245" t="s">
        <v>1334</v>
      </c>
      <c r="D471" s="13">
        <v>1</v>
      </c>
      <c r="E471" s="94">
        <v>43761</v>
      </c>
      <c r="F471" s="245" t="s">
        <v>906</v>
      </c>
      <c r="H471" s="14" t="str">
        <f t="shared" si="8"/>
        <v/>
      </c>
    </row>
    <row r="472" spans="1:8" x14ac:dyDescent="0.35">
      <c r="A472" s="245" t="s">
        <v>1335</v>
      </c>
      <c r="B472" s="245"/>
      <c r="C472" s="245" t="s">
        <v>1336</v>
      </c>
      <c r="D472" s="13">
        <v>1</v>
      </c>
      <c r="E472" s="94">
        <v>43761</v>
      </c>
      <c r="F472" s="245" t="s">
        <v>906</v>
      </c>
      <c r="H472" s="14" t="str">
        <f t="shared" si="8"/>
        <v/>
      </c>
    </row>
    <row r="473" spans="1:8" x14ac:dyDescent="0.35">
      <c r="A473" s="245" t="s">
        <v>1337</v>
      </c>
      <c r="B473" s="245"/>
      <c r="C473" s="245" t="s">
        <v>1338</v>
      </c>
      <c r="D473" s="13">
        <v>1</v>
      </c>
      <c r="E473" s="94">
        <v>43761</v>
      </c>
      <c r="F473" s="245" t="s">
        <v>906</v>
      </c>
      <c r="H473" s="14" t="str">
        <f t="shared" si="8"/>
        <v/>
      </c>
    </row>
    <row r="474" spans="1:8" x14ac:dyDescent="0.35">
      <c r="A474" s="245" t="s">
        <v>1339</v>
      </c>
      <c r="B474" s="245"/>
      <c r="C474" s="245" t="s">
        <v>1340</v>
      </c>
      <c r="D474" s="13">
        <v>1</v>
      </c>
      <c r="E474" s="94">
        <v>43761</v>
      </c>
      <c r="F474" s="245" t="s">
        <v>906</v>
      </c>
      <c r="H474" s="14" t="str">
        <f t="shared" si="8"/>
        <v/>
      </c>
    </row>
    <row r="475" spans="1:8" x14ac:dyDescent="0.35">
      <c r="A475" s="245" t="s">
        <v>1341</v>
      </c>
      <c r="B475" s="245"/>
      <c r="C475" s="245" t="s">
        <v>1342</v>
      </c>
      <c r="D475" s="13">
        <v>1</v>
      </c>
      <c r="E475" s="94">
        <v>43761</v>
      </c>
      <c r="F475" s="245" t="s">
        <v>906</v>
      </c>
      <c r="H475" s="14" t="str">
        <f t="shared" si="8"/>
        <v/>
      </c>
    </row>
    <row r="476" spans="1:8" x14ac:dyDescent="0.35">
      <c r="A476" s="245" t="s">
        <v>1343</v>
      </c>
      <c r="B476" s="245"/>
      <c r="C476" s="245" t="s">
        <v>1344</v>
      </c>
      <c r="D476" s="13">
        <v>1</v>
      </c>
      <c r="E476" s="94">
        <v>43761</v>
      </c>
      <c r="F476" s="245" t="s">
        <v>906</v>
      </c>
      <c r="H476" s="14" t="str">
        <f t="shared" si="8"/>
        <v/>
      </c>
    </row>
    <row r="477" spans="1:8" x14ac:dyDescent="0.35">
      <c r="A477" s="245" t="s">
        <v>1345</v>
      </c>
      <c r="B477" s="245"/>
      <c r="C477" s="245" t="s">
        <v>1346</v>
      </c>
      <c r="D477" s="13">
        <v>1</v>
      </c>
      <c r="E477" s="94">
        <v>43761</v>
      </c>
      <c r="F477" s="245" t="s">
        <v>906</v>
      </c>
      <c r="H477" s="14" t="str">
        <f t="shared" si="8"/>
        <v/>
      </c>
    </row>
    <row r="478" spans="1:8" x14ac:dyDescent="0.35">
      <c r="A478" s="245" t="s">
        <v>1347</v>
      </c>
      <c r="B478" s="245"/>
      <c r="C478" s="245" t="s">
        <v>1348</v>
      </c>
      <c r="D478" s="13">
        <v>1</v>
      </c>
      <c r="E478" s="94">
        <v>43761</v>
      </c>
      <c r="F478" s="245" t="s">
        <v>906</v>
      </c>
      <c r="H478" s="14" t="str">
        <f t="shared" si="8"/>
        <v/>
      </c>
    </row>
    <row r="479" spans="1:8" x14ac:dyDescent="0.35">
      <c r="A479" s="245" t="s">
        <v>1349</v>
      </c>
      <c r="B479" s="245"/>
      <c r="C479" s="245" t="s">
        <v>1350</v>
      </c>
      <c r="D479" s="13">
        <v>1</v>
      </c>
      <c r="E479" s="94">
        <v>43761</v>
      </c>
      <c r="F479" s="245" t="s">
        <v>906</v>
      </c>
      <c r="H479" s="14" t="str">
        <f t="shared" si="8"/>
        <v/>
      </c>
    </row>
    <row r="480" spans="1:8" x14ac:dyDescent="0.35">
      <c r="A480" s="245" t="s">
        <v>1351</v>
      </c>
      <c r="B480" s="245"/>
      <c r="C480" s="245" t="s">
        <v>1352</v>
      </c>
      <c r="D480" s="13">
        <v>1</v>
      </c>
      <c r="E480" s="94">
        <v>43761</v>
      </c>
      <c r="F480" s="245" t="s">
        <v>906</v>
      </c>
      <c r="H480" s="14" t="str">
        <f t="shared" si="8"/>
        <v/>
      </c>
    </row>
    <row r="481" spans="1:8" x14ac:dyDescent="0.35">
      <c r="A481" s="245" t="s">
        <v>1353</v>
      </c>
      <c r="B481" s="245"/>
      <c r="C481" s="245" t="s">
        <v>1354</v>
      </c>
      <c r="D481" s="13">
        <v>1</v>
      </c>
      <c r="E481" s="94">
        <v>43761</v>
      </c>
      <c r="F481" s="245" t="s">
        <v>906</v>
      </c>
      <c r="H481" s="14" t="str">
        <f t="shared" si="8"/>
        <v/>
      </c>
    </row>
    <row r="482" spans="1:8" x14ac:dyDescent="0.35">
      <c r="A482" s="245" t="s">
        <v>1355</v>
      </c>
      <c r="B482" s="245"/>
      <c r="C482" s="245" t="s">
        <v>1356</v>
      </c>
      <c r="D482" s="13">
        <v>1</v>
      </c>
      <c r="E482" s="94">
        <v>43761</v>
      </c>
      <c r="F482" s="245" t="s">
        <v>906</v>
      </c>
      <c r="H482" s="14" t="str">
        <f t="shared" si="8"/>
        <v/>
      </c>
    </row>
    <row r="483" spans="1:8" x14ac:dyDescent="0.35">
      <c r="A483" s="245" t="s">
        <v>1357</v>
      </c>
      <c r="B483" s="245"/>
      <c r="C483" s="245" t="s">
        <v>1358</v>
      </c>
      <c r="D483" s="13">
        <v>1</v>
      </c>
      <c r="E483" s="94">
        <v>43761</v>
      </c>
      <c r="F483" s="245" t="s">
        <v>906</v>
      </c>
      <c r="H483" s="14" t="str">
        <f t="shared" si="8"/>
        <v/>
      </c>
    </row>
    <row r="484" spans="1:8" x14ac:dyDescent="0.35">
      <c r="A484" s="245" t="s">
        <v>1359</v>
      </c>
      <c r="B484" s="245"/>
      <c r="C484" s="245" t="s">
        <v>1360</v>
      </c>
      <c r="D484" s="13">
        <v>1</v>
      </c>
      <c r="E484" s="94">
        <v>43761</v>
      </c>
      <c r="F484" s="245" t="s">
        <v>906</v>
      </c>
      <c r="H484" s="14" t="str">
        <f t="shared" si="8"/>
        <v/>
      </c>
    </row>
    <row r="485" spans="1:8" x14ac:dyDescent="0.35">
      <c r="A485" s="245" t="s">
        <v>1361</v>
      </c>
      <c r="B485" s="245"/>
      <c r="C485" s="245" t="s">
        <v>1362</v>
      </c>
      <c r="D485" s="13">
        <v>1</v>
      </c>
      <c r="E485" s="94">
        <v>43761</v>
      </c>
      <c r="F485" s="245" t="s">
        <v>906</v>
      </c>
      <c r="H485" s="14" t="str">
        <f t="shared" si="8"/>
        <v/>
      </c>
    </row>
    <row r="486" spans="1:8" x14ac:dyDescent="0.35">
      <c r="A486" s="245" t="s">
        <v>1363</v>
      </c>
      <c r="B486" s="245"/>
      <c r="C486" s="245" t="s">
        <v>1364</v>
      </c>
      <c r="D486" s="13">
        <v>1</v>
      </c>
      <c r="E486" s="94">
        <v>43761</v>
      </c>
      <c r="F486" s="245" t="s">
        <v>906</v>
      </c>
      <c r="H486" s="14" t="str">
        <f t="shared" si="8"/>
        <v/>
      </c>
    </row>
    <row r="487" spans="1:8" x14ac:dyDescent="0.35">
      <c r="A487" s="245" t="s">
        <v>1365</v>
      </c>
      <c r="B487" s="245"/>
      <c r="C487" s="245" t="s">
        <v>1366</v>
      </c>
      <c r="D487" s="13">
        <v>1</v>
      </c>
      <c r="E487" s="94">
        <v>43761</v>
      </c>
      <c r="F487" s="245" t="s">
        <v>906</v>
      </c>
      <c r="H487" s="14" t="str">
        <f t="shared" si="8"/>
        <v/>
      </c>
    </row>
    <row r="488" spans="1:8" x14ac:dyDescent="0.35">
      <c r="A488" s="245" t="s">
        <v>1367</v>
      </c>
      <c r="B488" s="245"/>
      <c r="C488" s="245" t="s">
        <v>1368</v>
      </c>
      <c r="D488" s="13">
        <v>1</v>
      </c>
      <c r="E488" s="94">
        <v>43761</v>
      </c>
      <c r="F488" s="245" t="s">
        <v>906</v>
      </c>
      <c r="H488" s="14" t="str">
        <f t="shared" si="8"/>
        <v/>
      </c>
    </row>
    <row r="489" spans="1:8" x14ac:dyDescent="0.35">
      <c r="A489" s="245" t="s">
        <v>1369</v>
      </c>
      <c r="B489" s="245"/>
      <c r="C489" s="245" t="s">
        <v>1370</v>
      </c>
      <c r="D489" s="13">
        <v>1</v>
      </c>
      <c r="E489" s="94">
        <v>43761</v>
      </c>
      <c r="F489" s="245" t="s">
        <v>906</v>
      </c>
      <c r="H489" s="14" t="str">
        <f t="shared" si="8"/>
        <v/>
      </c>
    </row>
    <row r="490" spans="1:8" x14ac:dyDescent="0.35">
      <c r="A490" s="245" t="s">
        <v>1371</v>
      </c>
      <c r="B490" s="245"/>
      <c r="C490" s="245" t="s">
        <v>1372</v>
      </c>
      <c r="D490" s="13">
        <v>1</v>
      </c>
      <c r="E490" s="94">
        <v>43761</v>
      </c>
      <c r="F490" s="245" t="s">
        <v>906</v>
      </c>
      <c r="H490" s="14" t="str">
        <f t="shared" si="8"/>
        <v/>
      </c>
    </row>
    <row r="491" spans="1:8" x14ac:dyDescent="0.35">
      <c r="A491" s="245" t="s">
        <v>1373</v>
      </c>
      <c r="B491" s="245"/>
      <c r="C491" s="245" t="s">
        <v>1374</v>
      </c>
      <c r="D491" s="13">
        <v>1</v>
      </c>
      <c r="E491" s="94">
        <v>43761</v>
      </c>
      <c r="F491" s="245" t="s">
        <v>906</v>
      </c>
      <c r="H491" s="14" t="str">
        <f t="shared" si="8"/>
        <v/>
      </c>
    </row>
    <row r="492" spans="1:8" x14ac:dyDescent="0.35">
      <c r="A492" s="245" t="s">
        <v>1375</v>
      </c>
      <c r="B492" s="245"/>
      <c r="C492" s="245" t="s">
        <v>1376</v>
      </c>
      <c r="D492" s="13">
        <v>1</v>
      </c>
      <c r="E492" s="94">
        <v>43761</v>
      </c>
      <c r="F492" s="245" t="s">
        <v>906</v>
      </c>
      <c r="H492" s="14" t="str">
        <f t="shared" si="8"/>
        <v/>
      </c>
    </row>
    <row r="493" spans="1:8" x14ac:dyDescent="0.35">
      <c r="A493" s="245" t="s">
        <v>1377</v>
      </c>
      <c r="B493" s="245"/>
      <c r="C493" s="245" t="s">
        <v>1378</v>
      </c>
      <c r="D493" s="13">
        <v>1</v>
      </c>
      <c r="E493" s="94">
        <v>43761</v>
      </c>
      <c r="F493" s="245" t="s">
        <v>906</v>
      </c>
      <c r="H493" s="14" t="str">
        <f t="shared" si="8"/>
        <v/>
      </c>
    </row>
    <row r="494" spans="1:8" x14ac:dyDescent="0.35">
      <c r="A494" s="245" t="s">
        <v>1379</v>
      </c>
      <c r="B494" s="245"/>
      <c r="C494" s="245" t="s">
        <v>1380</v>
      </c>
      <c r="D494" s="13">
        <v>1</v>
      </c>
      <c r="E494" s="94">
        <v>43767</v>
      </c>
      <c r="F494" s="245" t="s">
        <v>1381</v>
      </c>
      <c r="H494" s="14" t="str">
        <f t="shared" si="8"/>
        <v/>
      </c>
    </row>
    <row r="495" spans="1:8" x14ac:dyDescent="0.35">
      <c r="A495" s="245" t="s">
        <v>1379</v>
      </c>
      <c r="B495" s="245"/>
      <c r="C495" s="245" t="s">
        <v>1382</v>
      </c>
      <c r="D495" s="13">
        <v>1</v>
      </c>
      <c r="E495" s="94">
        <v>43767</v>
      </c>
      <c r="F495" s="245" t="s">
        <v>1381</v>
      </c>
      <c r="H495" s="14" t="str">
        <f t="shared" si="8"/>
        <v/>
      </c>
    </row>
    <row r="496" spans="1:8" x14ac:dyDescent="0.35">
      <c r="A496" s="245" t="s">
        <v>1379</v>
      </c>
      <c r="B496" s="245"/>
      <c r="C496" s="245" t="s">
        <v>1383</v>
      </c>
      <c r="D496" s="13">
        <v>1</v>
      </c>
      <c r="E496" s="94">
        <v>43767</v>
      </c>
      <c r="F496" s="245" t="s">
        <v>1381</v>
      </c>
      <c r="H496" s="14" t="str">
        <f t="shared" si="8"/>
        <v/>
      </c>
    </row>
    <row r="497" spans="1:8" x14ac:dyDescent="0.35">
      <c r="A497" s="245" t="s">
        <v>1379</v>
      </c>
      <c r="B497" s="245"/>
      <c r="C497" s="245" t="s">
        <v>1384</v>
      </c>
      <c r="D497" s="13">
        <v>1</v>
      </c>
      <c r="E497" s="94">
        <v>43767</v>
      </c>
      <c r="F497" s="245" t="s">
        <v>1381</v>
      </c>
      <c r="H497" s="14" t="str">
        <f t="shared" si="8"/>
        <v/>
      </c>
    </row>
    <row r="498" spans="1:8" x14ac:dyDescent="0.35">
      <c r="A498" s="11" t="s">
        <v>1385</v>
      </c>
      <c r="B498" s="245"/>
      <c r="C498" s="245" t="s">
        <v>1386</v>
      </c>
      <c r="D498" s="13">
        <v>1</v>
      </c>
      <c r="E498" s="94">
        <v>43768</v>
      </c>
      <c r="F498" s="245" t="s">
        <v>1387</v>
      </c>
      <c r="H498" s="14" t="str">
        <f t="shared" si="8"/>
        <v/>
      </c>
    </row>
    <row r="499" spans="1:8" x14ac:dyDescent="0.35">
      <c r="A499" s="11" t="s">
        <v>1385</v>
      </c>
      <c r="B499" s="245"/>
      <c r="C499" s="245" t="s">
        <v>1388</v>
      </c>
      <c r="D499" s="13">
        <v>1</v>
      </c>
      <c r="E499" s="94">
        <v>43768</v>
      </c>
      <c r="F499" s="245" t="s">
        <v>1387</v>
      </c>
      <c r="H499" s="14" t="str">
        <f t="shared" si="8"/>
        <v/>
      </c>
    </row>
    <row r="500" spans="1:8" x14ac:dyDescent="0.35">
      <c r="A500" s="245" t="s">
        <v>782</v>
      </c>
      <c r="B500" s="245"/>
      <c r="C500" s="245" t="s">
        <v>1389</v>
      </c>
      <c r="D500" s="13">
        <v>1</v>
      </c>
      <c r="E500" s="94">
        <v>43774</v>
      </c>
      <c r="F500" s="245" t="s">
        <v>1390</v>
      </c>
      <c r="H500" s="14" t="str">
        <f t="shared" si="8"/>
        <v/>
      </c>
    </row>
    <row r="501" spans="1:8" x14ac:dyDescent="0.35">
      <c r="A501" s="245" t="s">
        <v>782</v>
      </c>
      <c r="B501" s="245"/>
      <c r="C501" s="245" t="s">
        <v>1391</v>
      </c>
      <c r="D501" s="13">
        <v>1</v>
      </c>
      <c r="E501" s="94">
        <v>43774</v>
      </c>
      <c r="F501" s="245" t="s">
        <v>1390</v>
      </c>
      <c r="H501" s="14" t="str">
        <f t="shared" si="8"/>
        <v/>
      </c>
    </row>
    <row r="502" spans="1:8" x14ac:dyDescent="0.35">
      <c r="A502" s="245" t="s">
        <v>782</v>
      </c>
      <c r="B502" s="245"/>
      <c r="C502" s="245" t="s">
        <v>1392</v>
      </c>
      <c r="D502" s="13">
        <v>1</v>
      </c>
      <c r="E502" s="94">
        <v>43774</v>
      </c>
      <c r="F502" s="245" t="s">
        <v>1390</v>
      </c>
      <c r="H502" s="14" t="str">
        <f t="shared" si="8"/>
        <v/>
      </c>
    </row>
    <row r="503" spans="1:8" x14ac:dyDescent="0.35">
      <c r="A503" s="245" t="s">
        <v>782</v>
      </c>
      <c r="B503" s="245"/>
      <c r="C503" s="245" t="s">
        <v>1393</v>
      </c>
      <c r="D503" s="13">
        <v>1</v>
      </c>
      <c r="E503" s="94">
        <v>43774</v>
      </c>
      <c r="F503" s="245" t="s">
        <v>1390</v>
      </c>
      <c r="H503" s="14" t="str">
        <f t="shared" si="8"/>
        <v/>
      </c>
    </row>
    <row r="504" spans="1:8" x14ac:dyDescent="0.35">
      <c r="A504" s="245" t="s">
        <v>782</v>
      </c>
      <c r="B504" s="245"/>
      <c r="C504" s="245" t="s">
        <v>1394</v>
      </c>
      <c r="D504" s="13">
        <v>1</v>
      </c>
      <c r="E504" s="94">
        <v>43774</v>
      </c>
      <c r="F504" s="245" t="s">
        <v>1390</v>
      </c>
      <c r="H504" s="14" t="str">
        <f t="shared" si="8"/>
        <v/>
      </c>
    </row>
    <row r="505" spans="1:8" x14ac:dyDescent="0.35">
      <c r="A505" s="245" t="s">
        <v>829</v>
      </c>
      <c r="B505" s="245"/>
      <c r="C505" s="245" t="s">
        <v>1395</v>
      </c>
      <c r="D505" s="13">
        <v>1</v>
      </c>
      <c r="E505" s="94">
        <v>43777</v>
      </c>
      <c r="F505" s="245" t="s">
        <v>1381</v>
      </c>
      <c r="H505" s="14" t="str">
        <f t="shared" si="8"/>
        <v/>
      </c>
    </row>
    <row r="506" spans="1:8" x14ac:dyDescent="0.35">
      <c r="A506" s="245" t="s">
        <v>829</v>
      </c>
      <c r="B506" s="245"/>
      <c r="C506" s="245" t="s">
        <v>1396</v>
      </c>
      <c r="D506" s="13">
        <v>1</v>
      </c>
      <c r="E506" s="94">
        <v>43777</v>
      </c>
      <c r="F506" s="245" t="s">
        <v>1381</v>
      </c>
      <c r="H506" s="14" t="str">
        <f t="shared" si="8"/>
        <v/>
      </c>
    </row>
    <row r="507" spans="1:8" x14ac:dyDescent="0.35">
      <c r="A507" s="245" t="s">
        <v>829</v>
      </c>
      <c r="B507" s="245"/>
      <c r="C507" s="245" t="s">
        <v>1397</v>
      </c>
      <c r="D507" s="13">
        <v>1</v>
      </c>
      <c r="E507" s="94">
        <v>43777</v>
      </c>
      <c r="F507" s="245" t="s">
        <v>1381</v>
      </c>
      <c r="H507" s="14" t="str">
        <f t="shared" si="8"/>
        <v/>
      </c>
    </row>
    <row r="508" spans="1:8" x14ac:dyDescent="0.35">
      <c r="A508" s="245" t="s">
        <v>829</v>
      </c>
      <c r="B508" s="245"/>
      <c r="C508" s="245" t="s">
        <v>1398</v>
      </c>
      <c r="D508" s="13">
        <v>1</v>
      </c>
      <c r="E508" s="94">
        <v>43777</v>
      </c>
      <c r="F508" s="245" t="s">
        <v>1381</v>
      </c>
      <c r="H508" s="14" t="str">
        <f t="shared" si="8"/>
        <v/>
      </c>
    </row>
    <row r="509" spans="1:8" x14ac:dyDescent="0.35">
      <c r="A509" s="245" t="s">
        <v>503</v>
      </c>
      <c r="B509" s="245"/>
      <c r="C509" s="245" t="s">
        <v>1399</v>
      </c>
      <c r="D509" s="13">
        <v>1</v>
      </c>
      <c r="E509" s="94">
        <v>43788</v>
      </c>
      <c r="F509" s="245" t="s">
        <v>1381</v>
      </c>
      <c r="H509" s="14" t="str">
        <f t="shared" si="8"/>
        <v/>
      </c>
    </row>
    <row r="510" spans="1:8" x14ac:dyDescent="0.35">
      <c r="A510" s="245" t="s">
        <v>503</v>
      </c>
      <c r="B510" s="245"/>
      <c r="C510" s="245" t="s">
        <v>1400</v>
      </c>
      <c r="D510" s="13">
        <v>1</v>
      </c>
      <c r="E510" s="94">
        <v>43788</v>
      </c>
      <c r="F510" s="245" t="s">
        <v>1381</v>
      </c>
      <c r="H510" s="14" t="str">
        <f t="shared" si="8"/>
        <v/>
      </c>
    </row>
    <row r="511" spans="1:8" x14ac:dyDescent="0.35">
      <c r="A511" s="245" t="s">
        <v>503</v>
      </c>
      <c r="B511" s="245"/>
      <c r="C511" s="245" t="s">
        <v>1401</v>
      </c>
      <c r="D511" s="13">
        <v>1</v>
      </c>
      <c r="E511" s="94">
        <v>43788</v>
      </c>
      <c r="F511" s="245" t="s">
        <v>1381</v>
      </c>
      <c r="H511" s="14" t="str">
        <f t="shared" si="8"/>
        <v/>
      </c>
    </row>
    <row r="512" spans="1:8" x14ac:dyDescent="0.35">
      <c r="A512" s="245" t="s">
        <v>503</v>
      </c>
      <c r="B512" s="245"/>
      <c r="C512" s="245" t="s">
        <v>1402</v>
      </c>
      <c r="D512" s="13">
        <v>1</v>
      </c>
      <c r="E512" s="94">
        <v>43788</v>
      </c>
      <c r="F512" s="245" t="s">
        <v>1381</v>
      </c>
      <c r="H512" s="14" t="str">
        <f t="shared" si="8"/>
        <v/>
      </c>
    </row>
    <row r="513" spans="1:8" x14ac:dyDescent="0.35">
      <c r="A513" s="245" t="s">
        <v>503</v>
      </c>
      <c r="B513" s="245"/>
      <c r="C513" s="245" t="s">
        <v>1403</v>
      </c>
      <c r="D513" s="13">
        <v>1</v>
      </c>
      <c r="E513" s="94">
        <v>43788</v>
      </c>
      <c r="F513" s="245" t="s">
        <v>1381</v>
      </c>
      <c r="H513" s="14" t="str">
        <f t="shared" si="8"/>
        <v/>
      </c>
    </row>
    <row r="514" spans="1:8" x14ac:dyDescent="0.35">
      <c r="A514" s="245" t="s">
        <v>503</v>
      </c>
      <c r="B514" s="245"/>
      <c r="C514" s="245" t="s">
        <v>1404</v>
      </c>
      <c r="D514" s="13">
        <v>1</v>
      </c>
      <c r="E514" s="94">
        <v>43788</v>
      </c>
      <c r="F514" s="245" t="s">
        <v>1381</v>
      </c>
      <c r="H514" s="14" t="str">
        <f t="shared" si="8"/>
        <v/>
      </c>
    </row>
    <row r="515" spans="1:8" x14ac:dyDescent="0.35">
      <c r="A515" s="245" t="s">
        <v>503</v>
      </c>
      <c r="B515" s="245"/>
      <c r="C515" s="245" t="s">
        <v>1405</v>
      </c>
      <c r="D515" s="13">
        <v>1</v>
      </c>
      <c r="E515" s="94">
        <v>43788</v>
      </c>
      <c r="F515" s="245" t="s">
        <v>1381</v>
      </c>
      <c r="H515" s="14" t="str">
        <f t="shared" si="8"/>
        <v/>
      </c>
    </row>
    <row r="516" spans="1:8" x14ac:dyDescent="0.35">
      <c r="A516" s="245" t="s">
        <v>503</v>
      </c>
      <c r="B516" s="245"/>
      <c r="C516" s="245" t="s">
        <v>1406</v>
      </c>
      <c r="D516" s="13">
        <v>1</v>
      </c>
      <c r="E516" s="94">
        <v>43788</v>
      </c>
      <c r="F516" s="245" t="s">
        <v>1381</v>
      </c>
      <c r="H516" s="14" t="str">
        <f t="shared" ref="H516:H579" si="9">IF(G516&lt;&gt;"",E516+G516,"")</f>
        <v/>
      </c>
    </row>
    <row r="517" spans="1:8" x14ac:dyDescent="0.35">
      <c r="A517" s="245" t="s">
        <v>503</v>
      </c>
      <c r="B517" s="245"/>
      <c r="C517" s="245" t="s">
        <v>1407</v>
      </c>
      <c r="D517" s="13">
        <v>1</v>
      </c>
      <c r="E517" s="94">
        <v>43788</v>
      </c>
      <c r="F517" s="245" t="s">
        <v>1381</v>
      </c>
      <c r="H517" s="14" t="str">
        <f t="shared" si="9"/>
        <v/>
      </c>
    </row>
    <row r="518" spans="1:8" x14ac:dyDescent="0.35">
      <c r="A518" s="245" t="s">
        <v>503</v>
      </c>
      <c r="B518" s="245"/>
      <c r="C518" s="245" t="s">
        <v>1408</v>
      </c>
      <c r="D518" s="13">
        <v>1</v>
      </c>
      <c r="E518" s="94">
        <v>43788</v>
      </c>
      <c r="F518" s="245" t="s">
        <v>1381</v>
      </c>
      <c r="H518" s="14" t="str">
        <f t="shared" si="9"/>
        <v/>
      </c>
    </row>
    <row r="519" spans="1:8" x14ac:dyDescent="0.35">
      <c r="A519" s="245" t="s">
        <v>503</v>
      </c>
      <c r="B519" s="245"/>
      <c r="C519" s="245" t="s">
        <v>1409</v>
      </c>
      <c r="D519" s="13">
        <v>1</v>
      </c>
      <c r="E519" s="94">
        <v>43788</v>
      </c>
      <c r="F519" s="245" t="s">
        <v>1381</v>
      </c>
      <c r="H519" s="14" t="str">
        <f t="shared" si="9"/>
        <v/>
      </c>
    </row>
    <row r="520" spans="1:8" x14ac:dyDescent="0.35">
      <c r="A520" s="245" t="s">
        <v>503</v>
      </c>
      <c r="B520" s="245"/>
      <c r="C520" s="245" t="s">
        <v>1410</v>
      </c>
      <c r="D520" s="13">
        <v>1</v>
      </c>
      <c r="E520" s="94">
        <v>43788</v>
      </c>
      <c r="F520" s="245" t="s">
        <v>1381</v>
      </c>
      <c r="H520" s="14" t="str">
        <f t="shared" si="9"/>
        <v/>
      </c>
    </row>
    <row r="521" spans="1:8" x14ac:dyDescent="0.35">
      <c r="A521" s="245" t="s">
        <v>503</v>
      </c>
      <c r="B521" s="245"/>
      <c r="C521" s="245" t="s">
        <v>1411</v>
      </c>
      <c r="D521" s="13">
        <v>1</v>
      </c>
      <c r="E521" s="94">
        <v>43788</v>
      </c>
      <c r="F521" s="245" t="s">
        <v>1381</v>
      </c>
      <c r="H521" s="14" t="str">
        <f t="shared" si="9"/>
        <v/>
      </c>
    </row>
    <row r="522" spans="1:8" x14ac:dyDescent="0.35">
      <c r="A522" s="245" t="s">
        <v>503</v>
      </c>
      <c r="B522" s="245"/>
      <c r="C522" s="245" t="s">
        <v>1412</v>
      </c>
      <c r="D522" s="13">
        <v>1</v>
      </c>
      <c r="E522" s="94">
        <v>43788</v>
      </c>
      <c r="F522" s="245" t="s">
        <v>1381</v>
      </c>
      <c r="H522" s="14" t="str">
        <f t="shared" si="9"/>
        <v/>
      </c>
    </row>
    <row r="523" spans="1:8" x14ac:dyDescent="0.35">
      <c r="A523" s="245" t="s">
        <v>503</v>
      </c>
      <c r="B523" s="245"/>
      <c r="C523" s="245" t="s">
        <v>1413</v>
      </c>
      <c r="D523" s="13">
        <v>1</v>
      </c>
      <c r="E523" s="94">
        <v>43788</v>
      </c>
      <c r="F523" s="245" t="s">
        <v>1381</v>
      </c>
      <c r="H523" s="14" t="str">
        <f t="shared" si="9"/>
        <v/>
      </c>
    </row>
    <row r="524" spans="1:8" x14ac:dyDescent="0.35">
      <c r="A524" s="245" t="s">
        <v>503</v>
      </c>
      <c r="B524" s="245"/>
      <c r="C524" s="245" t="s">
        <v>1414</v>
      </c>
      <c r="D524" s="13">
        <v>1</v>
      </c>
      <c r="E524" s="94">
        <v>43788</v>
      </c>
      <c r="F524" s="245" t="s">
        <v>1381</v>
      </c>
      <c r="H524" s="14" t="str">
        <f t="shared" si="9"/>
        <v/>
      </c>
    </row>
    <row r="525" spans="1:8" x14ac:dyDescent="0.35">
      <c r="A525" s="245" t="s">
        <v>503</v>
      </c>
      <c r="B525" s="245"/>
      <c r="C525" s="245" t="s">
        <v>1415</v>
      </c>
      <c r="D525" s="13">
        <v>1</v>
      </c>
      <c r="E525" s="94">
        <v>43788</v>
      </c>
      <c r="F525" s="245" t="s">
        <v>1381</v>
      </c>
      <c r="H525" s="14" t="str">
        <f t="shared" si="9"/>
        <v/>
      </c>
    </row>
    <row r="526" spans="1:8" x14ac:dyDescent="0.35">
      <c r="A526" s="245" t="s">
        <v>503</v>
      </c>
      <c r="B526" s="245"/>
      <c r="C526" s="245" t="s">
        <v>1416</v>
      </c>
      <c r="D526" s="13">
        <v>1</v>
      </c>
      <c r="E526" s="94">
        <v>43788</v>
      </c>
      <c r="F526" s="245" t="s">
        <v>1381</v>
      </c>
      <c r="H526" s="14" t="str">
        <f t="shared" si="9"/>
        <v/>
      </c>
    </row>
    <row r="527" spans="1:8" x14ac:dyDescent="0.35">
      <c r="A527" s="245" t="s">
        <v>503</v>
      </c>
      <c r="B527" s="245"/>
      <c r="C527" s="245" t="s">
        <v>1417</v>
      </c>
      <c r="D527" s="13">
        <v>1</v>
      </c>
      <c r="E527" s="94">
        <v>43788</v>
      </c>
      <c r="F527" s="245" t="s">
        <v>1381</v>
      </c>
      <c r="H527" s="14" t="str">
        <f t="shared" si="9"/>
        <v/>
      </c>
    </row>
    <row r="528" spans="1:8" x14ac:dyDescent="0.35">
      <c r="A528" s="245" t="s">
        <v>503</v>
      </c>
      <c r="B528" s="245"/>
      <c r="C528" s="245" t="s">
        <v>1418</v>
      </c>
      <c r="D528" s="13">
        <v>1</v>
      </c>
      <c r="E528" s="94">
        <v>43788</v>
      </c>
      <c r="F528" s="245" t="s">
        <v>1381</v>
      </c>
      <c r="H528" s="14" t="str">
        <f t="shared" si="9"/>
        <v/>
      </c>
    </row>
    <row r="529" spans="1:8" x14ac:dyDescent="0.35">
      <c r="A529" s="245" t="s">
        <v>503</v>
      </c>
      <c r="B529" s="245"/>
      <c r="C529" s="245" t="s">
        <v>1419</v>
      </c>
      <c r="D529" s="13">
        <v>1</v>
      </c>
      <c r="E529" s="94">
        <v>43788</v>
      </c>
      <c r="F529" s="245" t="s">
        <v>1381</v>
      </c>
      <c r="H529" s="14" t="str">
        <f t="shared" si="9"/>
        <v/>
      </c>
    </row>
    <row r="530" spans="1:8" x14ac:dyDescent="0.35">
      <c r="A530" s="245" t="s">
        <v>503</v>
      </c>
      <c r="B530" s="245"/>
      <c r="C530" s="245" t="s">
        <v>1420</v>
      </c>
      <c r="D530" s="13">
        <v>1</v>
      </c>
      <c r="E530" s="94">
        <v>43788</v>
      </c>
      <c r="F530" s="245" t="s">
        <v>1381</v>
      </c>
      <c r="H530" s="14" t="str">
        <f t="shared" si="9"/>
        <v/>
      </c>
    </row>
    <row r="531" spans="1:8" x14ac:dyDescent="0.35">
      <c r="A531" s="245" t="s">
        <v>503</v>
      </c>
      <c r="B531" s="245"/>
      <c r="C531" s="245" t="s">
        <v>1421</v>
      </c>
      <c r="D531" s="13">
        <v>1</v>
      </c>
      <c r="E531" s="94">
        <v>43788</v>
      </c>
      <c r="F531" s="245" t="s">
        <v>1381</v>
      </c>
      <c r="H531" s="14" t="str">
        <f t="shared" si="9"/>
        <v/>
      </c>
    </row>
    <row r="532" spans="1:8" x14ac:dyDescent="0.35">
      <c r="A532" s="245" t="s">
        <v>503</v>
      </c>
      <c r="B532" s="245"/>
      <c r="C532" s="245" t="s">
        <v>1422</v>
      </c>
      <c r="D532" s="13">
        <v>1</v>
      </c>
      <c r="E532" s="94">
        <v>43788</v>
      </c>
      <c r="F532" s="245" t="s">
        <v>1381</v>
      </c>
      <c r="H532" s="14" t="str">
        <f t="shared" si="9"/>
        <v/>
      </c>
    </row>
    <row r="533" spans="1:8" x14ac:dyDescent="0.35">
      <c r="A533" s="245" t="s">
        <v>503</v>
      </c>
      <c r="B533" s="245"/>
      <c r="C533" s="245" t="s">
        <v>1423</v>
      </c>
      <c r="D533" s="13">
        <v>1</v>
      </c>
      <c r="E533" s="94">
        <v>43788</v>
      </c>
      <c r="F533" s="245" t="s">
        <v>1381</v>
      </c>
      <c r="H533" s="14" t="str">
        <f t="shared" si="9"/>
        <v/>
      </c>
    </row>
    <row r="534" spans="1:8" x14ac:dyDescent="0.35">
      <c r="A534" s="245" t="s">
        <v>503</v>
      </c>
      <c r="B534" s="245"/>
      <c r="C534" s="245" t="s">
        <v>1424</v>
      </c>
      <c r="D534" s="13">
        <v>1</v>
      </c>
      <c r="E534" s="94">
        <v>43788</v>
      </c>
      <c r="F534" s="245" t="s">
        <v>1381</v>
      </c>
      <c r="H534" s="14" t="str">
        <f t="shared" si="9"/>
        <v/>
      </c>
    </row>
    <row r="535" spans="1:8" x14ac:dyDescent="0.35">
      <c r="A535" s="245" t="s">
        <v>503</v>
      </c>
      <c r="B535" s="245"/>
      <c r="C535" s="245" t="s">
        <v>1425</v>
      </c>
      <c r="D535" s="13">
        <v>1</v>
      </c>
      <c r="E535" s="94">
        <v>43788</v>
      </c>
      <c r="F535" s="245" t="s">
        <v>1381</v>
      </c>
      <c r="H535" s="14" t="str">
        <f t="shared" si="9"/>
        <v/>
      </c>
    </row>
    <row r="536" spans="1:8" x14ac:dyDescent="0.35">
      <c r="A536" s="245" t="s">
        <v>503</v>
      </c>
      <c r="B536" s="245"/>
      <c r="C536" s="245" t="s">
        <v>1426</v>
      </c>
      <c r="D536" s="13">
        <v>1</v>
      </c>
      <c r="E536" s="94">
        <v>43788</v>
      </c>
      <c r="F536" s="245" t="s">
        <v>1381</v>
      </c>
      <c r="H536" s="14" t="str">
        <f t="shared" si="9"/>
        <v/>
      </c>
    </row>
    <row r="537" spans="1:8" x14ac:dyDescent="0.35">
      <c r="A537" s="245" t="s">
        <v>503</v>
      </c>
      <c r="B537" s="245"/>
      <c r="C537" s="245" t="s">
        <v>1427</v>
      </c>
      <c r="D537" s="13">
        <v>1</v>
      </c>
      <c r="E537" s="94">
        <v>43788</v>
      </c>
      <c r="F537" s="245" t="s">
        <v>1381</v>
      </c>
      <c r="H537" s="14" t="str">
        <f t="shared" si="9"/>
        <v/>
      </c>
    </row>
    <row r="538" spans="1:8" x14ac:dyDescent="0.35">
      <c r="A538" s="245" t="s">
        <v>503</v>
      </c>
      <c r="B538" s="245"/>
      <c r="C538" s="245" t="s">
        <v>1428</v>
      </c>
      <c r="D538" s="13">
        <v>1</v>
      </c>
      <c r="E538" s="94">
        <v>43788</v>
      </c>
      <c r="F538" s="245" t="s">
        <v>1381</v>
      </c>
      <c r="H538" s="14" t="str">
        <f t="shared" si="9"/>
        <v/>
      </c>
    </row>
    <row r="539" spans="1:8" x14ac:dyDescent="0.35">
      <c r="A539" s="245" t="s">
        <v>503</v>
      </c>
      <c r="B539" s="245"/>
      <c r="C539" s="245" t="s">
        <v>1429</v>
      </c>
      <c r="D539" s="13">
        <v>1</v>
      </c>
      <c r="E539" s="94">
        <v>43788</v>
      </c>
      <c r="F539" s="245" t="s">
        <v>1381</v>
      </c>
      <c r="H539" s="14" t="str">
        <f t="shared" si="9"/>
        <v/>
      </c>
    </row>
    <row r="540" spans="1:8" x14ac:dyDescent="0.35">
      <c r="A540" s="245" t="s">
        <v>503</v>
      </c>
      <c r="B540" s="245"/>
      <c r="C540" s="245" t="s">
        <v>1430</v>
      </c>
      <c r="D540" s="13">
        <v>1</v>
      </c>
      <c r="E540" s="94">
        <v>43788</v>
      </c>
      <c r="F540" s="245" t="s">
        <v>1381</v>
      </c>
      <c r="H540" s="14" t="str">
        <f t="shared" si="9"/>
        <v/>
      </c>
    </row>
    <row r="541" spans="1:8" x14ac:dyDescent="0.35">
      <c r="A541" s="245" t="s">
        <v>503</v>
      </c>
      <c r="B541" s="245"/>
      <c r="C541" s="245" t="s">
        <v>1431</v>
      </c>
      <c r="D541" s="13">
        <v>1</v>
      </c>
      <c r="E541" s="94">
        <v>43788</v>
      </c>
      <c r="F541" s="245" t="s">
        <v>1381</v>
      </c>
      <c r="H541" s="14" t="str">
        <f t="shared" si="9"/>
        <v/>
      </c>
    </row>
    <row r="542" spans="1:8" x14ac:dyDescent="0.35">
      <c r="A542" s="245" t="s">
        <v>503</v>
      </c>
      <c r="B542" s="245"/>
      <c r="C542" s="245" t="s">
        <v>1432</v>
      </c>
      <c r="D542" s="13">
        <v>1</v>
      </c>
      <c r="E542" s="94">
        <v>43788</v>
      </c>
      <c r="F542" s="245" t="s">
        <v>1381</v>
      </c>
      <c r="H542" s="14" t="str">
        <f t="shared" si="9"/>
        <v/>
      </c>
    </row>
    <row r="543" spans="1:8" x14ac:dyDescent="0.35">
      <c r="A543" s="245" t="s">
        <v>503</v>
      </c>
      <c r="B543" s="245"/>
      <c r="C543" s="245" t="s">
        <v>1433</v>
      </c>
      <c r="D543" s="13">
        <v>1</v>
      </c>
      <c r="E543" s="94">
        <v>43788</v>
      </c>
      <c r="F543" s="245" t="s">
        <v>1381</v>
      </c>
      <c r="H543" s="14" t="str">
        <f t="shared" si="9"/>
        <v/>
      </c>
    </row>
    <row r="544" spans="1:8" x14ac:dyDescent="0.35">
      <c r="A544" s="245" t="s">
        <v>503</v>
      </c>
      <c r="B544" s="245"/>
      <c r="C544" s="245" t="s">
        <v>1434</v>
      </c>
      <c r="D544" s="13">
        <v>1</v>
      </c>
      <c r="E544" s="94">
        <v>43788</v>
      </c>
      <c r="F544" s="245" t="s">
        <v>1381</v>
      </c>
      <c r="H544" s="14" t="str">
        <f t="shared" si="9"/>
        <v/>
      </c>
    </row>
    <row r="545" spans="1:8" x14ac:dyDescent="0.35">
      <c r="A545" s="245" t="s">
        <v>503</v>
      </c>
      <c r="B545" s="245"/>
      <c r="C545" s="245" t="s">
        <v>1435</v>
      </c>
      <c r="D545" s="13">
        <v>1</v>
      </c>
      <c r="E545" s="94">
        <v>43788</v>
      </c>
      <c r="F545" s="245" t="s">
        <v>1381</v>
      </c>
      <c r="H545" s="14" t="str">
        <f t="shared" si="9"/>
        <v/>
      </c>
    </row>
    <row r="546" spans="1:8" x14ac:dyDescent="0.35">
      <c r="A546" s="245" t="s">
        <v>503</v>
      </c>
      <c r="B546" s="245"/>
      <c r="C546" s="245" t="s">
        <v>1436</v>
      </c>
      <c r="D546" s="13">
        <v>1</v>
      </c>
      <c r="E546" s="94">
        <v>43788</v>
      </c>
      <c r="F546" s="245" t="s">
        <v>1381</v>
      </c>
      <c r="H546" s="14" t="str">
        <f t="shared" si="9"/>
        <v/>
      </c>
    </row>
    <row r="547" spans="1:8" x14ac:dyDescent="0.35">
      <c r="A547" s="245" t="s">
        <v>503</v>
      </c>
      <c r="B547" s="245"/>
      <c r="C547" s="245" t="s">
        <v>1437</v>
      </c>
      <c r="D547" s="13">
        <v>1</v>
      </c>
      <c r="E547" s="94">
        <v>43788</v>
      </c>
      <c r="F547" s="245" t="s">
        <v>1381</v>
      </c>
      <c r="H547" s="14" t="str">
        <f t="shared" si="9"/>
        <v/>
      </c>
    </row>
    <row r="548" spans="1:8" x14ac:dyDescent="0.35">
      <c r="A548" s="245" t="s">
        <v>503</v>
      </c>
      <c r="B548" s="245"/>
      <c r="C548" s="245" t="s">
        <v>1438</v>
      </c>
      <c r="D548" s="13">
        <v>1</v>
      </c>
      <c r="E548" s="94">
        <v>43788</v>
      </c>
      <c r="F548" s="245" t="s">
        <v>1381</v>
      </c>
      <c r="H548" s="14" t="str">
        <f t="shared" si="9"/>
        <v/>
      </c>
    </row>
    <row r="549" spans="1:8" x14ac:dyDescent="0.35">
      <c r="A549" s="245" t="s">
        <v>503</v>
      </c>
      <c r="B549" s="245"/>
      <c r="C549" s="245" t="s">
        <v>1439</v>
      </c>
      <c r="D549" s="13">
        <v>1</v>
      </c>
      <c r="E549" s="94">
        <v>43788</v>
      </c>
      <c r="F549" s="245" t="s">
        <v>1381</v>
      </c>
      <c r="H549" s="14" t="str">
        <f t="shared" si="9"/>
        <v/>
      </c>
    </row>
    <row r="550" spans="1:8" x14ac:dyDescent="0.35">
      <c r="A550" s="245" t="s">
        <v>503</v>
      </c>
      <c r="B550" s="245"/>
      <c r="C550" s="245" t="s">
        <v>1440</v>
      </c>
      <c r="D550" s="13">
        <v>1</v>
      </c>
      <c r="E550" s="94">
        <v>43788</v>
      </c>
      <c r="F550" s="245" t="s">
        <v>1381</v>
      </c>
      <c r="H550" s="14" t="str">
        <f t="shared" si="9"/>
        <v/>
      </c>
    </row>
    <row r="551" spans="1:8" x14ac:dyDescent="0.35">
      <c r="A551" s="245" t="s">
        <v>503</v>
      </c>
      <c r="B551" s="245"/>
      <c r="C551" s="245" t="s">
        <v>1441</v>
      </c>
      <c r="D551" s="13">
        <v>1</v>
      </c>
      <c r="E551" s="94">
        <v>43788</v>
      </c>
      <c r="F551" s="245" t="s">
        <v>1381</v>
      </c>
      <c r="H551" s="14" t="str">
        <f t="shared" si="9"/>
        <v/>
      </c>
    </row>
    <row r="552" spans="1:8" x14ac:dyDescent="0.35">
      <c r="A552" s="245" t="s">
        <v>503</v>
      </c>
      <c r="B552" s="245"/>
      <c r="C552" s="245" t="s">
        <v>1442</v>
      </c>
      <c r="D552" s="13">
        <v>1</v>
      </c>
      <c r="E552" s="94">
        <v>43788</v>
      </c>
      <c r="F552" s="245" t="s">
        <v>1381</v>
      </c>
      <c r="H552" s="14" t="str">
        <f t="shared" si="9"/>
        <v/>
      </c>
    </row>
    <row r="553" spans="1:8" x14ac:dyDescent="0.35">
      <c r="A553" s="245" t="s">
        <v>503</v>
      </c>
      <c r="B553" s="245"/>
      <c r="C553" s="245" t="s">
        <v>1443</v>
      </c>
      <c r="D553" s="13">
        <v>1</v>
      </c>
      <c r="E553" s="94">
        <v>43788</v>
      </c>
      <c r="F553" s="245" t="s">
        <v>1381</v>
      </c>
      <c r="H553" s="14" t="str">
        <f t="shared" si="9"/>
        <v/>
      </c>
    </row>
    <row r="554" spans="1:8" x14ac:dyDescent="0.35">
      <c r="A554" s="245" t="s">
        <v>503</v>
      </c>
      <c r="B554" s="245"/>
      <c r="C554" s="245" t="s">
        <v>1444</v>
      </c>
      <c r="D554" s="13">
        <v>1</v>
      </c>
      <c r="E554" s="94">
        <v>43788</v>
      </c>
      <c r="F554" s="245" t="s">
        <v>1381</v>
      </c>
      <c r="H554" s="14" t="str">
        <f t="shared" si="9"/>
        <v/>
      </c>
    </row>
    <row r="555" spans="1:8" x14ac:dyDescent="0.35">
      <c r="A555" s="245" t="s">
        <v>503</v>
      </c>
      <c r="B555" s="245"/>
      <c r="C555" s="245" t="s">
        <v>1445</v>
      </c>
      <c r="D555" s="13">
        <v>1</v>
      </c>
      <c r="E555" s="94">
        <v>43788</v>
      </c>
      <c r="F555" s="245" t="s">
        <v>1381</v>
      </c>
      <c r="H555" s="14" t="str">
        <f t="shared" si="9"/>
        <v/>
      </c>
    </row>
    <row r="556" spans="1:8" x14ac:dyDescent="0.35">
      <c r="A556" s="245" t="s">
        <v>503</v>
      </c>
      <c r="B556" s="245"/>
      <c r="C556" s="245" t="s">
        <v>1446</v>
      </c>
      <c r="D556" s="13">
        <v>1</v>
      </c>
      <c r="E556" s="94">
        <v>43788</v>
      </c>
      <c r="F556" s="245" t="s">
        <v>1381</v>
      </c>
      <c r="H556" s="14" t="str">
        <f t="shared" si="9"/>
        <v/>
      </c>
    </row>
    <row r="557" spans="1:8" x14ac:dyDescent="0.35">
      <c r="A557" s="245" t="s">
        <v>503</v>
      </c>
      <c r="B557" s="245"/>
      <c r="C557" s="245" t="s">
        <v>1447</v>
      </c>
      <c r="D557" s="13">
        <v>1</v>
      </c>
      <c r="E557" s="94">
        <v>43788</v>
      </c>
      <c r="F557" s="245" t="s">
        <v>1381</v>
      </c>
      <c r="H557" s="14" t="str">
        <f t="shared" si="9"/>
        <v/>
      </c>
    </row>
    <row r="558" spans="1:8" x14ac:dyDescent="0.35">
      <c r="A558" s="245" t="s">
        <v>503</v>
      </c>
      <c r="B558" s="245"/>
      <c r="C558" s="245" t="s">
        <v>1448</v>
      </c>
      <c r="D558" s="13">
        <v>1</v>
      </c>
      <c r="E558" s="94">
        <v>43788</v>
      </c>
      <c r="F558" s="245" t="s">
        <v>1381</v>
      </c>
      <c r="H558" s="14" t="str">
        <f t="shared" si="9"/>
        <v/>
      </c>
    </row>
    <row r="559" spans="1:8" x14ac:dyDescent="0.35">
      <c r="A559" s="245" t="s">
        <v>503</v>
      </c>
      <c r="B559" s="245"/>
      <c r="C559" s="245" t="s">
        <v>1449</v>
      </c>
      <c r="D559" s="13">
        <v>1</v>
      </c>
      <c r="E559" s="94">
        <v>43788</v>
      </c>
      <c r="F559" s="245" t="s">
        <v>1381</v>
      </c>
      <c r="H559" s="14" t="str">
        <f t="shared" si="9"/>
        <v/>
      </c>
    </row>
    <row r="560" spans="1:8" x14ac:dyDescent="0.35">
      <c r="A560" s="245" t="s">
        <v>503</v>
      </c>
      <c r="B560" s="245"/>
      <c r="C560" s="245" t="s">
        <v>1450</v>
      </c>
      <c r="D560" s="13">
        <v>1</v>
      </c>
      <c r="E560" s="94">
        <v>43788</v>
      </c>
      <c r="F560" s="245" t="s">
        <v>1381</v>
      </c>
      <c r="H560" s="14" t="str">
        <f t="shared" si="9"/>
        <v/>
      </c>
    </row>
    <row r="561" spans="1:8" x14ac:dyDescent="0.35">
      <c r="A561" s="245" t="s">
        <v>503</v>
      </c>
      <c r="B561" s="245"/>
      <c r="C561" s="245" t="s">
        <v>1451</v>
      </c>
      <c r="D561" s="13">
        <v>1</v>
      </c>
      <c r="E561" s="94">
        <v>43788</v>
      </c>
      <c r="F561" s="245" t="s">
        <v>1381</v>
      </c>
      <c r="H561" s="14" t="str">
        <f t="shared" si="9"/>
        <v/>
      </c>
    </row>
    <row r="562" spans="1:8" x14ac:dyDescent="0.35">
      <c r="A562" s="245" t="s">
        <v>503</v>
      </c>
      <c r="B562" s="245"/>
      <c r="C562" s="245" t="s">
        <v>1452</v>
      </c>
      <c r="D562" s="13">
        <v>1</v>
      </c>
      <c r="E562" s="94">
        <v>43788</v>
      </c>
      <c r="F562" s="245" t="s">
        <v>1381</v>
      </c>
      <c r="H562" s="14" t="str">
        <f t="shared" si="9"/>
        <v/>
      </c>
    </row>
    <row r="563" spans="1:8" x14ac:dyDescent="0.35">
      <c r="A563" s="245" t="s">
        <v>503</v>
      </c>
      <c r="B563" s="245"/>
      <c r="C563" s="245" t="s">
        <v>1453</v>
      </c>
      <c r="D563" s="13">
        <v>1</v>
      </c>
      <c r="E563" s="94">
        <v>43788</v>
      </c>
      <c r="F563" s="245" t="s">
        <v>1381</v>
      </c>
      <c r="H563" s="14" t="str">
        <f t="shared" si="9"/>
        <v/>
      </c>
    </row>
    <row r="564" spans="1:8" x14ac:dyDescent="0.35">
      <c r="A564" s="245" t="s">
        <v>503</v>
      </c>
      <c r="B564" s="245"/>
      <c r="C564" s="245" t="s">
        <v>1454</v>
      </c>
      <c r="D564" s="13">
        <v>1</v>
      </c>
      <c r="E564" s="94">
        <v>43788</v>
      </c>
      <c r="F564" s="245" t="s">
        <v>1381</v>
      </c>
      <c r="H564" s="14" t="str">
        <f t="shared" si="9"/>
        <v/>
      </c>
    </row>
    <row r="565" spans="1:8" x14ac:dyDescent="0.35">
      <c r="A565" s="245" t="s">
        <v>503</v>
      </c>
      <c r="B565" s="245"/>
      <c r="C565" s="245" t="s">
        <v>1455</v>
      </c>
      <c r="D565" s="13">
        <v>1</v>
      </c>
      <c r="E565" s="94">
        <v>43788</v>
      </c>
      <c r="F565" s="245" t="s">
        <v>1381</v>
      </c>
      <c r="H565" s="14" t="str">
        <f t="shared" si="9"/>
        <v/>
      </c>
    </row>
    <row r="566" spans="1:8" x14ac:dyDescent="0.35">
      <c r="A566" s="245" t="s">
        <v>503</v>
      </c>
      <c r="B566" s="245"/>
      <c r="C566" s="245" t="s">
        <v>1456</v>
      </c>
      <c r="D566" s="13">
        <v>1</v>
      </c>
      <c r="E566" s="94">
        <v>43788</v>
      </c>
      <c r="F566" s="245" t="s">
        <v>1381</v>
      </c>
      <c r="H566" s="14" t="str">
        <f t="shared" si="9"/>
        <v/>
      </c>
    </row>
    <row r="567" spans="1:8" x14ac:dyDescent="0.35">
      <c r="A567" s="245" t="s">
        <v>503</v>
      </c>
      <c r="B567" s="245"/>
      <c r="C567" s="245" t="s">
        <v>1457</v>
      </c>
      <c r="D567" s="13">
        <v>1</v>
      </c>
      <c r="E567" s="94">
        <v>43788</v>
      </c>
      <c r="F567" s="245" t="s">
        <v>1381</v>
      </c>
      <c r="H567" s="14" t="str">
        <f t="shared" si="9"/>
        <v/>
      </c>
    </row>
    <row r="568" spans="1:8" x14ac:dyDescent="0.35">
      <c r="A568" s="245" t="s">
        <v>503</v>
      </c>
      <c r="B568" s="245"/>
      <c r="C568" s="245" t="s">
        <v>1458</v>
      </c>
      <c r="D568" s="13">
        <v>1</v>
      </c>
      <c r="E568" s="94">
        <v>43788</v>
      </c>
      <c r="F568" s="245" t="s">
        <v>1381</v>
      </c>
      <c r="H568" s="14" t="str">
        <f t="shared" si="9"/>
        <v/>
      </c>
    </row>
    <row r="569" spans="1:8" x14ac:dyDescent="0.35">
      <c r="A569" s="245" t="s">
        <v>503</v>
      </c>
      <c r="B569" s="245"/>
      <c r="C569" s="245" t="s">
        <v>1459</v>
      </c>
      <c r="D569" s="13">
        <v>1</v>
      </c>
      <c r="E569" s="94">
        <v>43788</v>
      </c>
      <c r="F569" s="245" t="s">
        <v>1381</v>
      </c>
      <c r="H569" s="14" t="str">
        <f t="shared" si="9"/>
        <v/>
      </c>
    </row>
    <row r="570" spans="1:8" x14ac:dyDescent="0.35">
      <c r="A570" s="245" t="s">
        <v>503</v>
      </c>
      <c r="B570" s="245"/>
      <c r="C570" s="245" t="s">
        <v>1460</v>
      </c>
      <c r="D570" s="13">
        <v>1</v>
      </c>
      <c r="E570" s="94">
        <v>43788</v>
      </c>
      <c r="F570" s="245" t="s">
        <v>1381</v>
      </c>
      <c r="H570" s="14" t="str">
        <f t="shared" si="9"/>
        <v/>
      </c>
    </row>
    <row r="571" spans="1:8" x14ac:dyDescent="0.35">
      <c r="A571" s="245" t="s">
        <v>503</v>
      </c>
      <c r="B571" s="245"/>
      <c r="C571" s="245" t="s">
        <v>1461</v>
      </c>
      <c r="D571" s="13">
        <v>1</v>
      </c>
      <c r="E571" s="94">
        <v>43788</v>
      </c>
      <c r="F571" s="245" t="s">
        <v>1381</v>
      </c>
      <c r="H571" s="14" t="str">
        <f t="shared" si="9"/>
        <v/>
      </c>
    </row>
    <row r="572" spans="1:8" x14ac:dyDescent="0.35">
      <c r="A572" s="245" t="s">
        <v>503</v>
      </c>
      <c r="B572" s="245"/>
      <c r="C572" s="245" t="s">
        <v>1462</v>
      </c>
      <c r="D572" s="13">
        <v>1</v>
      </c>
      <c r="E572" s="94">
        <v>43788</v>
      </c>
      <c r="F572" s="245" t="s">
        <v>1381</v>
      </c>
      <c r="H572" s="14" t="str">
        <f t="shared" si="9"/>
        <v/>
      </c>
    </row>
    <row r="573" spans="1:8" x14ac:dyDescent="0.35">
      <c r="A573" s="245" t="s">
        <v>503</v>
      </c>
      <c r="B573" s="245"/>
      <c r="C573" s="245" t="s">
        <v>1463</v>
      </c>
      <c r="D573" s="13">
        <v>1</v>
      </c>
      <c r="E573" s="94">
        <v>43788</v>
      </c>
      <c r="F573" s="245" t="s">
        <v>1381</v>
      </c>
      <c r="H573" s="14" t="str">
        <f t="shared" si="9"/>
        <v/>
      </c>
    </row>
    <row r="574" spans="1:8" x14ac:dyDescent="0.35">
      <c r="A574" s="245" t="s">
        <v>503</v>
      </c>
      <c r="B574" s="245"/>
      <c r="C574" s="245" t="s">
        <v>1464</v>
      </c>
      <c r="D574" s="13">
        <v>1</v>
      </c>
      <c r="E574" s="94">
        <v>43788</v>
      </c>
      <c r="F574" s="245" t="s">
        <v>1381</v>
      </c>
      <c r="H574" s="14" t="str">
        <f t="shared" si="9"/>
        <v/>
      </c>
    </row>
    <row r="575" spans="1:8" x14ac:dyDescent="0.35">
      <c r="A575" s="245" t="s">
        <v>503</v>
      </c>
      <c r="B575" s="245"/>
      <c r="C575" s="245" t="s">
        <v>1465</v>
      </c>
      <c r="D575" s="13">
        <v>1</v>
      </c>
      <c r="E575" s="94">
        <v>43788</v>
      </c>
      <c r="F575" s="245" t="s">
        <v>1381</v>
      </c>
      <c r="H575" s="14" t="str">
        <f t="shared" si="9"/>
        <v/>
      </c>
    </row>
    <row r="576" spans="1:8" x14ac:dyDescent="0.35">
      <c r="A576" s="245" t="s">
        <v>503</v>
      </c>
      <c r="B576" s="245"/>
      <c r="C576" s="245" t="s">
        <v>1466</v>
      </c>
      <c r="D576" s="13">
        <v>1</v>
      </c>
      <c r="E576" s="94">
        <v>43788</v>
      </c>
      <c r="F576" s="245" t="s">
        <v>1381</v>
      </c>
      <c r="H576" s="14" t="str">
        <f t="shared" si="9"/>
        <v/>
      </c>
    </row>
    <row r="577" spans="1:8" x14ac:dyDescent="0.35">
      <c r="A577" s="245" t="s">
        <v>503</v>
      </c>
      <c r="B577" s="245"/>
      <c r="C577" s="245" t="s">
        <v>1467</v>
      </c>
      <c r="D577" s="13">
        <v>1</v>
      </c>
      <c r="E577" s="94">
        <v>43788</v>
      </c>
      <c r="F577" s="245" t="s">
        <v>1381</v>
      </c>
      <c r="H577" s="14" t="str">
        <f t="shared" si="9"/>
        <v/>
      </c>
    </row>
    <row r="578" spans="1:8" x14ac:dyDescent="0.35">
      <c r="A578" s="245" t="s">
        <v>503</v>
      </c>
      <c r="B578" s="245"/>
      <c r="C578" s="245" t="s">
        <v>1468</v>
      </c>
      <c r="D578" s="13">
        <v>1</v>
      </c>
      <c r="E578" s="94">
        <v>43788</v>
      </c>
      <c r="F578" s="245" t="s">
        <v>1381</v>
      </c>
      <c r="H578" s="14" t="str">
        <f t="shared" si="9"/>
        <v/>
      </c>
    </row>
    <row r="579" spans="1:8" x14ac:dyDescent="0.35">
      <c r="A579" s="245" t="s">
        <v>503</v>
      </c>
      <c r="B579" s="245"/>
      <c r="C579" s="245" t="s">
        <v>1469</v>
      </c>
      <c r="D579" s="13">
        <v>1</v>
      </c>
      <c r="E579" s="94">
        <v>43788</v>
      </c>
      <c r="F579" s="245" t="s">
        <v>1381</v>
      </c>
      <c r="H579" s="14" t="str">
        <f t="shared" si="9"/>
        <v/>
      </c>
    </row>
    <row r="580" spans="1:8" x14ac:dyDescent="0.35">
      <c r="A580" s="245" t="s">
        <v>503</v>
      </c>
      <c r="B580" s="245"/>
      <c r="C580" s="245" t="s">
        <v>1470</v>
      </c>
      <c r="D580" s="13">
        <v>1</v>
      </c>
      <c r="E580" s="94">
        <v>43788</v>
      </c>
      <c r="F580" s="245" t="s">
        <v>1381</v>
      </c>
      <c r="H580" s="14" t="str">
        <f t="shared" ref="H580:H643" si="10">IF(G580&lt;&gt;"",E580+G580,"")</f>
        <v/>
      </c>
    </row>
    <row r="581" spans="1:8" x14ac:dyDescent="0.35">
      <c r="A581" s="245" t="s">
        <v>503</v>
      </c>
      <c r="B581" s="245"/>
      <c r="C581" s="245" t="s">
        <v>1471</v>
      </c>
      <c r="D581" s="13">
        <v>1</v>
      </c>
      <c r="E581" s="94">
        <v>43788</v>
      </c>
      <c r="F581" s="245" t="s">
        <v>1381</v>
      </c>
      <c r="H581" s="14" t="str">
        <f t="shared" si="10"/>
        <v/>
      </c>
    </row>
    <row r="582" spans="1:8" x14ac:dyDescent="0.35">
      <c r="A582" s="245" t="s">
        <v>503</v>
      </c>
      <c r="B582" s="245"/>
      <c r="C582" s="245" t="s">
        <v>1472</v>
      </c>
      <c r="D582" s="13">
        <v>1</v>
      </c>
      <c r="E582" s="94">
        <v>43788</v>
      </c>
      <c r="F582" s="245" t="s">
        <v>1381</v>
      </c>
      <c r="H582" s="14" t="str">
        <f t="shared" si="10"/>
        <v/>
      </c>
    </row>
    <row r="583" spans="1:8" x14ac:dyDescent="0.35">
      <c r="A583" s="245" t="s">
        <v>503</v>
      </c>
      <c r="B583" s="245"/>
      <c r="C583" s="245" t="s">
        <v>1473</v>
      </c>
      <c r="D583" s="13">
        <v>1</v>
      </c>
      <c r="E583" s="94">
        <v>43788</v>
      </c>
      <c r="F583" s="245" t="s">
        <v>1381</v>
      </c>
      <c r="H583" s="14" t="str">
        <f t="shared" si="10"/>
        <v/>
      </c>
    </row>
    <row r="584" spans="1:8" x14ac:dyDescent="0.35">
      <c r="A584" s="245" t="s">
        <v>503</v>
      </c>
      <c r="B584" s="245"/>
      <c r="C584" s="245" t="s">
        <v>1474</v>
      </c>
      <c r="D584" s="13">
        <v>1</v>
      </c>
      <c r="E584" s="94">
        <v>43788</v>
      </c>
      <c r="F584" s="245" t="s">
        <v>1381</v>
      </c>
      <c r="H584" s="14" t="str">
        <f t="shared" si="10"/>
        <v/>
      </c>
    </row>
    <row r="585" spans="1:8" x14ac:dyDescent="0.35">
      <c r="A585" s="245" t="s">
        <v>503</v>
      </c>
      <c r="B585" s="245"/>
      <c r="C585" s="245" t="s">
        <v>1475</v>
      </c>
      <c r="D585" s="13">
        <v>1</v>
      </c>
      <c r="E585" s="94">
        <v>43788</v>
      </c>
      <c r="F585" s="245" t="s">
        <v>1381</v>
      </c>
      <c r="H585" s="14" t="str">
        <f t="shared" si="10"/>
        <v/>
      </c>
    </row>
    <row r="586" spans="1:8" x14ac:dyDescent="0.35">
      <c r="A586" s="245" t="s">
        <v>503</v>
      </c>
      <c r="B586" s="245"/>
      <c r="C586" s="245" t="s">
        <v>1476</v>
      </c>
      <c r="D586" s="13">
        <v>1</v>
      </c>
      <c r="E586" s="94">
        <v>43788</v>
      </c>
      <c r="F586" s="245" t="s">
        <v>1381</v>
      </c>
      <c r="H586" s="14" t="str">
        <f t="shared" si="10"/>
        <v/>
      </c>
    </row>
    <row r="587" spans="1:8" x14ac:dyDescent="0.35">
      <c r="A587" s="245" t="s">
        <v>503</v>
      </c>
      <c r="B587" s="245"/>
      <c r="C587" s="245" t="s">
        <v>1477</v>
      </c>
      <c r="D587" s="13">
        <v>1</v>
      </c>
      <c r="E587" s="94">
        <v>43788</v>
      </c>
      <c r="F587" s="245" t="s">
        <v>1381</v>
      </c>
      <c r="H587" s="14" t="str">
        <f t="shared" si="10"/>
        <v/>
      </c>
    </row>
    <row r="588" spans="1:8" x14ac:dyDescent="0.35">
      <c r="A588" s="245" t="s">
        <v>503</v>
      </c>
      <c r="B588" s="245"/>
      <c r="C588" s="245" t="s">
        <v>1478</v>
      </c>
      <c r="D588" s="13">
        <v>1</v>
      </c>
      <c r="E588" s="94">
        <v>43788</v>
      </c>
      <c r="F588" s="245" t="s">
        <v>1381</v>
      </c>
      <c r="H588" s="14" t="str">
        <f t="shared" si="10"/>
        <v/>
      </c>
    </row>
    <row r="589" spans="1:8" x14ac:dyDescent="0.35">
      <c r="A589" s="245" t="s">
        <v>503</v>
      </c>
      <c r="B589" s="245"/>
      <c r="C589" s="245" t="s">
        <v>1479</v>
      </c>
      <c r="D589" s="13">
        <v>1</v>
      </c>
      <c r="E589" s="94">
        <v>43788</v>
      </c>
      <c r="F589" s="245" t="s">
        <v>1381</v>
      </c>
      <c r="H589" s="14" t="str">
        <f t="shared" si="10"/>
        <v/>
      </c>
    </row>
    <row r="590" spans="1:8" x14ac:dyDescent="0.35">
      <c r="A590" s="245" t="s">
        <v>503</v>
      </c>
      <c r="B590" s="245"/>
      <c r="C590" s="245" t="s">
        <v>1480</v>
      </c>
      <c r="D590" s="13">
        <v>1</v>
      </c>
      <c r="E590" s="94">
        <v>43788</v>
      </c>
      <c r="F590" s="245" t="s">
        <v>1381</v>
      </c>
      <c r="H590" s="14" t="str">
        <f t="shared" si="10"/>
        <v/>
      </c>
    </row>
    <row r="591" spans="1:8" x14ac:dyDescent="0.35">
      <c r="A591" s="245" t="s">
        <v>503</v>
      </c>
      <c r="B591" s="245"/>
      <c r="C591" s="245" t="s">
        <v>1481</v>
      </c>
      <c r="D591" s="13">
        <v>1</v>
      </c>
      <c r="E591" s="94">
        <v>43788</v>
      </c>
      <c r="F591" s="245" t="s">
        <v>1381</v>
      </c>
      <c r="H591" s="14" t="str">
        <f t="shared" si="10"/>
        <v/>
      </c>
    </row>
    <row r="592" spans="1:8" x14ac:dyDescent="0.35">
      <c r="A592" s="245" t="s">
        <v>503</v>
      </c>
      <c r="B592" s="245"/>
      <c r="C592" s="245" t="s">
        <v>1482</v>
      </c>
      <c r="D592" s="13">
        <v>1</v>
      </c>
      <c r="E592" s="94">
        <v>43788</v>
      </c>
      <c r="F592" s="245" t="s">
        <v>1381</v>
      </c>
      <c r="H592" s="14" t="str">
        <f t="shared" si="10"/>
        <v/>
      </c>
    </row>
    <row r="593" spans="1:8" x14ac:dyDescent="0.35">
      <c r="A593" s="245" t="s">
        <v>503</v>
      </c>
      <c r="B593" s="245"/>
      <c r="C593" s="245" t="s">
        <v>1483</v>
      </c>
      <c r="D593" s="13">
        <v>1</v>
      </c>
      <c r="E593" s="94">
        <v>43788</v>
      </c>
      <c r="F593" s="245" t="s">
        <v>1381</v>
      </c>
      <c r="H593" s="14" t="str">
        <f t="shared" si="10"/>
        <v/>
      </c>
    </row>
    <row r="594" spans="1:8" x14ac:dyDescent="0.35">
      <c r="A594" s="245" t="s">
        <v>503</v>
      </c>
      <c r="B594" s="245"/>
      <c r="C594" s="245" t="s">
        <v>1484</v>
      </c>
      <c r="D594" s="13">
        <v>1</v>
      </c>
      <c r="E594" s="94">
        <v>43788</v>
      </c>
      <c r="F594" s="245" t="s">
        <v>1381</v>
      </c>
      <c r="H594" s="14" t="str">
        <f t="shared" si="10"/>
        <v/>
      </c>
    </row>
    <row r="595" spans="1:8" x14ac:dyDescent="0.35">
      <c r="A595" s="245" t="s">
        <v>503</v>
      </c>
      <c r="B595" s="245"/>
      <c r="C595" s="245" t="s">
        <v>1485</v>
      </c>
      <c r="D595" s="13">
        <v>1</v>
      </c>
      <c r="E595" s="94">
        <v>43788</v>
      </c>
      <c r="F595" s="245" t="s">
        <v>1381</v>
      </c>
      <c r="H595" s="14" t="str">
        <f t="shared" si="10"/>
        <v/>
      </c>
    </row>
    <row r="596" spans="1:8" x14ac:dyDescent="0.35">
      <c r="A596" s="245" t="s">
        <v>503</v>
      </c>
      <c r="B596" s="245"/>
      <c r="C596" s="245" t="s">
        <v>1486</v>
      </c>
      <c r="D596" s="13">
        <v>1</v>
      </c>
      <c r="E596" s="94">
        <v>43788</v>
      </c>
      <c r="F596" s="245" t="s">
        <v>1381</v>
      </c>
      <c r="H596" s="14" t="str">
        <f t="shared" si="10"/>
        <v/>
      </c>
    </row>
    <row r="597" spans="1:8" x14ac:dyDescent="0.35">
      <c r="A597" s="245" t="s">
        <v>503</v>
      </c>
      <c r="B597" s="245"/>
      <c r="C597" s="245" t="s">
        <v>1487</v>
      </c>
      <c r="D597" s="13">
        <v>1</v>
      </c>
      <c r="E597" s="94">
        <v>43788</v>
      </c>
      <c r="F597" s="245" t="s">
        <v>1381</v>
      </c>
      <c r="H597" s="14" t="str">
        <f t="shared" si="10"/>
        <v/>
      </c>
    </row>
    <row r="598" spans="1:8" x14ac:dyDescent="0.35">
      <c r="A598" s="245" t="s">
        <v>503</v>
      </c>
      <c r="B598" s="245"/>
      <c r="C598" s="245" t="s">
        <v>1488</v>
      </c>
      <c r="D598" s="13">
        <v>1</v>
      </c>
      <c r="E598" s="94">
        <v>43788</v>
      </c>
      <c r="F598" s="245" t="s">
        <v>1381</v>
      </c>
      <c r="H598" s="14" t="str">
        <f t="shared" si="10"/>
        <v/>
      </c>
    </row>
    <row r="599" spans="1:8" x14ac:dyDescent="0.35">
      <c r="A599" s="245" t="s">
        <v>503</v>
      </c>
      <c r="B599" s="245"/>
      <c r="C599" s="245" t="s">
        <v>1489</v>
      </c>
      <c r="D599" s="13">
        <v>1</v>
      </c>
      <c r="E599" s="94">
        <v>43788</v>
      </c>
      <c r="F599" s="245" t="s">
        <v>1381</v>
      </c>
      <c r="H599" s="14" t="str">
        <f t="shared" si="10"/>
        <v/>
      </c>
    </row>
    <row r="600" spans="1:8" x14ac:dyDescent="0.35">
      <c r="A600" s="245" t="s">
        <v>503</v>
      </c>
      <c r="B600" s="245"/>
      <c r="C600" s="245" t="s">
        <v>1490</v>
      </c>
      <c r="D600" s="13">
        <v>1</v>
      </c>
      <c r="E600" s="94">
        <v>43788</v>
      </c>
      <c r="F600" s="245" t="s">
        <v>1381</v>
      </c>
      <c r="H600" s="14" t="str">
        <f t="shared" si="10"/>
        <v/>
      </c>
    </row>
    <row r="601" spans="1:8" x14ac:dyDescent="0.35">
      <c r="A601" s="245" t="s">
        <v>503</v>
      </c>
      <c r="B601" s="245"/>
      <c r="C601" s="245" t="s">
        <v>1491</v>
      </c>
      <c r="D601" s="13">
        <v>1</v>
      </c>
      <c r="E601" s="94">
        <v>43788</v>
      </c>
      <c r="F601" s="245" t="s">
        <v>1381</v>
      </c>
      <c r="H601" s="14" t="str">
        <f t="shared" si="10"/>
        <v/>
      </c>
    </row>
    <row r="602" spans="1:8" x14ac:dyDescent="0.35">
      <c r="A602" s="245" t="s">
        <v>503</v>
      </c>
      <c r="B602" s="245"/>
      <c r="C602" s="245" t="s">
        <v>1492</v>
      </c>
      <c r="D602" s="13">
        <v>1</v>
      </c>
      <c r="E602" s="94">
        <v>43788</v>
      </c>
      <c r="F602" s="245" t="s">
        <v>1381</v>
      </c>
      <c r="H602" s="14" t="str">
        <f t="shared" si="10"/>
        <v/>
      </c>
    </row>
    <row r="603" spans="1:8" x14ac:dyDescent="0.35">
      <c r="A603" s="245" t="s">
        <v>503</v>
      </c>
      <c r="B603" s="245"/>
      <c r="C603" s="245" t="s">
        <v>1493</v>
      </c>
      <c r="D603" s="13">
        <v>1</v>
      </c>
      <c r="E603" s="94">
        <v>43788</v>
      </c>
      <c r="F603" s="245" t="s">
        <v>1381</v>
      </c>
      <c r="H603" s="14" t="str">
        <f t="shared" si="10"/>
        <v/>
      </c>
    </row>
    <row r="604" spans="1:8" x14ac:dyDescent="0.35">
      <c r="A604" s="245" t="s">
        <v>503</v>
      </c>
      <c r="B604" s="245"/>
      <c r="C604" s="245" t="s">
        <v>1494</v>
      </c>
      <c r="D604" s="13">
        <v>1</v>
      </c>
      <c r="E604" s="94">
        <v>43788</v>
      </c>
      <c r="F604" s="245" t="s">
        <v>1381</v>
      </c>
      <c r="H604" s="14" t="str">
        <f t="shared" si="10"/>
        <v/>
      </c>
    </row>
    <row r="605" spans="1:8" x14ac:dyDescent="0.35">
      <c r="A605" s="245" t="s">
        <v>503</v>
      </c>
      <c r="B605" s="245"/>
      <c r="C605" s="245" t="s">
        <v>1495</v>
      </c>
      <c r="D605" s="13">
        <v>1</v>
      </c>
      <c r="E605" s="94">
        <v>43788</v>
      </c>
      <c r="F605" s="245" t="s">
        <v>1381</v>
      </c>
      <c r="H605" s="14" t="str">
        <f t="shared" si="10"/>
        <v/>
      </c>
    </row>
    <row r="606" spans="1:8" x14ac:dyDescent="0.35">
      <c r="A606" s="245" t="s">
        <v>503</v>
      </c>
      <c r="B606" s="245"/>
      <c r="C606" s="245" t="s">
        <v>1496</v>
      </c>
      <c r="D606" s="13">
        <v>1</v>
      </c>
      <c r="E606" s="94">
        <v>43788</v>
      </c>
      <c r="F606" s="245" t="s">
        <v>1381</v>
      </c>
      <c r="H606" s="14" t="str">
        <f t="shared" si="10"/>
        <v/>
      </c>
    </row>
    <row r="607" spans="1:8" x14ac:dyDescent="0.35">
      <c r="A607" s="245" t="s">
        <v>503</v>
      </c>
      <c r="B607" s="245"/>
      <c r="C607" s="245" t="s">
        <v>1497</v>
      </c>
      <c r="D607" s="13">
        <v>1</v>
      </c>
      <c r="E607" s="94">
        <v>43788</v>
      </c>
      <c r="F607" s="245" t="s">
        <v>1381</v>
      </c>
      <c r="H607" s="14" t="str">
        <f t="shared" si="10"/>
        <v/>
      </c>
    </row>
    <row r="608" spans="1:8" x14ac:dyDescent="0.35">
      <c r="A608" s="245" t="s">
        <v>503</v>
      </c>
      <c r="B608" s="245"/>
      <c r="C608" s="245" t="s">
        <v>1498</v>
      </c>
      <c r="D608" s="13">
        <v>1</v>
      </c>
      <c r="E608" s="94">
        <v>43788</v>
      </c>
      <c r="F608" s="245" t="s">
        <v>1381</v>
      </c>
      <c r="H608" s="14" t="str">
        <f t="shared" si="10"/>
        <v/>
      </c>
    </row>
    <row r="609" spans="1:8" x14ac:dyDescent="0.35">
      <c r="A609" s="245" t="s">
        <v>482</v>
      </c>
      <c r="B609" s="245"/>
      <c r="C609" s="245" t="s">
        <v>1499</v>
      </c>
      <c r="D609" s="13">
        <v>1</v>
      </c>
      <c r="E609" s="94">
        <v>43788</v>
      </c>
      <c r="F609" s="245" t="s">
        <v>1381</v>
      </c>
      <c r="H609" s="14" t="str">
        <f t="shared" si="10"/>
        <v/>
      </c>
    </row>
    <row r="610" spans="1:8" x14ac:dyDescent="0.35">
      <c r="A610" s="245" t="s">
        <v>482</v>
      </c>
      <c r="B610" s="245"/>
      <c r="C610" s="245" t="s">
        <v>1500</v>
      </c>
      <c r="D610" s="13">
        <v>1</v>
      </c>
      <c r="E610" s="94">
        <v>43788</v>
      </c>
      <c r="F610" s="245" t="s">
        <v>1381</v>
      </c>
      <c r="H610" s="14" t="str">
        <f t="shared" si="10"/>
        <v/>
      </c>
    </row>
    <row r="611" spans="1:8" x14ac:dyDescent="0.35">
      <c r="A611" s="245" t="s">
        <v>482</v>
      </c>
      <c r="B611" s="245"/>
      <c r="C611" s="245" t="s">
        <v>1501</v>
      </c>
      <c r="D611" s="13">
        <v>1</v>
      </c>
      <c r="E611" s="94">
        <v>43788</v>
      </c>
      <c r="F611" s="245" t="s">
        <v>1381</v>
      </c>
      <c r="H611" s="14" t="str">
        <f t="shared" si="10"/>
        <v/>
      </c>
    </row>
    <row r="612" spans="1:8" x14ac:dyDescent="0.35">
      <c r="A612" s="245" t="s">
        <v>482</v>
      </c>
      <c r="B612" s="245"/>
      <c r="C612" s="245" t="s">
        <v>1502</v>
      </c>
      <c r="D612" s="13">
        <v>1</v>
      </c>
      <c r="E612" s="94">
        <v>43788</v>
      </c>
      <c r="F612" s="245" t="s">
        <v>1381</v>
      </c>
      <c r="H612" s="14" t="str">
        <f t="shared" si="10"/>
        <v/>
      </c>
    </row>
    <row r="613" spans="1:8" x14ac:dyDescent="0.35">
      <c r="A613" s="245" t="s">
        <v>482</v>
      </c>
      <c r="B613" s="245"/>
      <c r="C613" s="245" t="s">
        <v>1503</v>
      </c>
      <c r="D613" s="13">
        <v>1</v>
      </c>
      <c r="E613" s="94">
        <v>43788</v>
      </c>
      <c r="F613" s="245" t="s">
        <v>1381</v>
      </c>
      <c r="H613" s="14" t="str">
        <f t="shared" si="10"/>
        <v/>
      </c>
    </row>
    <row r="614" spans="1:8" x14ac:dyDescent="0.35">
      <c r="A614" s="245" t="s">
        <v>482</v>
      </c>
      <c r="B614" s="245"/>
      <c r="C614" s="245" t="s">
        <v>1504</v>
      </c>
      <c r="D614" s="13">
        <v>1</v>
      </c>
      <c r="E614" s="94">
        <v>43788</v>
      </c>
      <c r="F614" s="245" t="s">
        <v>1381</v>
      </c>
      <c r="H614" s="14" t="str">
        <f t="shared" si="10"/>
        <v/>
      </c>
    </row>
    <row r="615" spans="1:8" x14ac:dyDescent="0.35">
      <c r="A615" s="245" t="s">
        <v>482</v>
      </c>
      <c r="B615" s="245"/>
      <c r="C615" s="245" t="s">
        <v>1505</v>
      </c>
      <c r="D615" s="13">
        <v>1</v>
      </c>
      <c r="E615" s="94">
        <v>43788</v>
      </c>
      <c r="F615" s="245" t="s">
        <v>1381</v>
      </c>
      <c r="H615" s="14" t="str">
        <f t="shared" si="10"/>
        <v/>
      </c>
    </row>
    <row r="616" spans="1:8" x14ac:dyDescent="0.35">
      <c r="A616" s="245" t="s">
        <v>482</v>
      </c>
      <c r="B616" s="245"/>
      <c r="C616" s="245" t="s">
        <v>1506</v>
      </c>
      <c r="D616" s="13">
        <v>1</v>
      </c>
      <c r="E616" s="94">
        <v>43788</v>
      </c>
      <c r="F616" s="245" t="s">
        <v>1381</v>
      </c>
      <c r="H616" s="14" t="str">
        <f t="shared" si="10"/>
        <v/>
      </c>
    </row>
    <row r="617" spans="1:8" x14ac:dyDescent="0.35">
      <c r="A617" s="245" t="s">
        <v>482</v>
      </c>
      <c r="B617" s="245"/>
      <c r="C617" s="245" t="s">
        <v>1507</v>
      </c>
      <c r="D617" s="13">
        <v>1</v>
      </c>
      <c r="E617" s="94">
        <v>43788</v>
      </c>
      <c r="F617" s="245" t="s">
        <v>1381</v>
      </c>
      <c r="H617" s="14" t="str">
        <f t="shared" si="10"/>
        <v/>
      </c>
    </row>
    <row r="618" spans="1:8" x14ac:dyDescent="0.35">
      <c r="A618" s="245" t="s">
        <v>482</v>
      </c>
      <c r="B618" s="245"/>
      <c r="C618" s="245" t="s">
        <v>1508</v>
      </c>
      <c r="D618" s="13">
        <v>1</v>
      </c>
      <c r="E618" s="94">
        <v>43788</v>
      </c>
      <c r="F618" s="245" t="s">
        <v>1381</v>
      </c>
      <c r="H618" s="14" t="str">
        <f t="shared" si="10"/>
        <v/>
      </c>
    </row>
    <row r="619" spans="1:8" x14ac:dyDescent="0.35">
      <c r="A619" s="245" t="s">
        <v>482</v>
      </c>
      <c r="B619" s="245"/>
      <c r="C619" s="245" t="s">
        <v>1509</v>
      </c>
      <c r="D619" s="13">
        <v>1</v>
      </c>
      <c r="E619" s="94">
        <v>43788</v>
      </c>
      <c r="F619" s="245" t="s">
        <v>1381</v>
      </c>
      <c r="H619" s="14" t="str">
        <f t="shared" si="10"/>
        <v/>
      </c>
    </row>
    <row r="620" spans="1:8" x14ac:dyDescent="0.35">
      <c r="A620" s="245" t="s">
        <v>482</v>
      </c>
      <c r="B620" s="245"/>
      <c r="C620" s="245" t="s">
        <v>1510</v>
      </c>
      <c r="D620" s="13">
        <v>1</v>
      </c>
      <c r="E620" s="94">
        <v>43788</v>
      </c>
      <c r="F620" s="245" t="s">
        <v>1381</v>
      </c>
      <c r="H620" s="14" t="str">
        <f t="shared" si="10"/>
        <v/>
      </c>
    </row>
    <row r="621" spans="1:8" x14ac:dyDescent="0.35">
      <c r="A621" s="245" t="s">
        <v>482</v>
      </c>
      <c r="B621" s="245"/>
      <c r="C621" s="245" t="s">
        <v>1511</v>
      </c>
      <c r="D621" s="13">
        <v>1</v>
      </c>
      <c r="E621" s="94">
        <v>43788</v>
      </c>
      <c r="F621" s="245" t="s">
        <v>1381</v>
      </c>
      <c r="H621" s="14" t="str">
        <f t="shared" si="10"/>
        <v/>
      </c>
    </row>
    <row r="622" spans="1:8" x14ac:dyDescent="0.35">
      <c r="A622" s="245" t="s">
        <v>482</v>
      </c>
      <c r="B622" s="245"/>
      <c r="C622" s="245" t="s">
        <v>1512</v>
      </c>
      <c r="D622" s="13">
        <v>1</v>
      </c>
      <c r="E622" s="94">
        <v>43788</v>
      </c>
      <c r="F622" s="245" t="s">
        <v>1381</v>
      </c>
      <c r="H622" s="14" t="str">
        <f t="shared" si="10"/>
        <v/>
      </c>
    </row>
    <row r="623" spans="1:8" x14ac:dyDescent="0.35">
      <c r="A623" s="245" t="s">
        <v>482</v>
      </c>
      <c r="B623" s="245"/>
      <c r="C623" s="245" t="s">
        <v>1513</v>
      </c>
      <c r="D623" s="13">
        <v>1</v>
      </c>
      <c r="E623" s="94">
        <v>43788</v>
      </c>
      <c r="F623" s="245" t="s">
        <v>1381</v>
      </c>
      <c r="H623" s="14" t="str">
        <f t="shared" si="10"/>
        <v/>
      </c>
    </row>
    <row r="624" spans="1:8" x14ac:dyDescent="0.35">
      <c r="A624" s="245" t="s">
        <v>482</v>
      </c>
      <c r="B624" s="245"/>
      <c r="C624" s="245" t="s">
        <v>1514</v>
      </c>
      <c r="D624" s="13">
        <v>1</v>
      </c>
      <c r="E624" s="94">
        <v>43788</v>
      </c>
      <c r="F624" s="245" t="s">
        <v>1381</v>
      </c>
      <c r="H624" s="14" t="str">
        <f t="shared" si="10"/>
        <v/>
      </c>
    </row>
    <row r="625" spans="1:8" x14ac:dyDescent="0.35">
      <c r="A625" s="245" t="s">
        <v>482</v>
      </c>
      <c r="B625" s="245"/>
      <c r="C625" s="245" t="s">
        <v>1515</v>
      </c>
      <c r="D625" s="13">
        <v>1</v>
      </c>
      <c r="E625" s="94">
        <v>43788</v>
      </c>
      <c r="F625" s="245" t="s">
        <v>1381</v>
      </c>
      <c r="H625" s="14" t="str">
        <f t="shared" si="10"/>
        <v/>
      </c>
    </row>
    <row r="626" spans="1:8" x14ac:dyDescent="0.35">
      <c r="A626" s="245" t="s">
        <v>482</v>
      </c>
      <c r="B626" s="245"/>
      <c r="C626" s="245" t="s">
        <v>1516</v>
      </c>
      <c r="D626" s="13">
        <v>1</v>
      </c>
      <c r="E626" s="94">
        <v>43788</v>
      </c>
      <c r="F626" s="245" t="s">
        <v>1381</v>
      </c>
      <c r="H626" s="14" t="str">
        <f t="shared" si="10"/>
        <v/>
      </c>
    </row>
    <row r="627" spans="1:8" x14ac:dyDescent="0.35">
      <c r="A627" s="245" t="s">
        <v>482</v>
      </c>
      <c r="B627" s="245"/>
      <c r="C627" s="245" t="s">
        <v>1517</v>
      </c>
      <c r="D627" s="13">
        <v>1</v>
      </c>
      <c r="E627" s="94">
        <v>43788</v>
      </c>
      <c r="F627" s="245" t="s">
        <v>1381</v>
      </c>
      <c r="H627" s="14" t="str">
        <f t="shared" si="10"/>
        <v/>
      </c>
    </row>
    <row r="628" spans="1:8" x14ac:dyDescent="0.35">
      <c r="A628" s="245" t="s">
        <v>482</v>
      </c>
      <c r="B628" s="245"/>
      <c r="C628" s="245" t="s">
        <v>1518</v>
      </c>
      <c r="D628" s="13">
        <v>1</v>
      </c>
      <c r="E628" s="94">
        <v>43788</v>
      </c>
      <c r="F628" s="245" t="s">
        <v>1381</v>
      </c>
      <c r="H628" s="14" t="str">
        <f t="shared" si="10"/>
        <v/>
      </c>
    </row>
    <row r="629" spans="1:8" x14ac:dyDescent="0.35">
      <c r="A629" s="245" t="s">
        <v>482</v>
      </c>
      <c r="B629" s="245"/>
      <c r="C629" s="245" t="s">
        <v>1519</v>
      </c>
      <c r="D629" s="13">
        <v>1</v>
      </c>
      <c r="E629" s="94">
        <v>43788</v>
      </c>
      <c r="F629" s="245" t="s">
        <v>1381</v>
      </c>
      <c r="H629" s="14" t="str">
        <f t="shared" si="10"/>
        <v/>
      </c>
    </row>
    <row r="630" spans="1:8" x14ac:dyDescent="0.35">
      <c r="A630" s="245" t="s">
        <v>482</v>
      </c>
      <c r="B630" s="245"/>
      <c r="C630" s="245" t="s">
        <v>1520</v>
      </c>
      <c r="D630" s="13">
        <v>1</v>
      </c>
      <c r="E630" s="94">
        <v>43788</v>
      </c>
      <c r="F630" s="245" t="s">
        <v>1381</v>
      </c>
      <c r="H630" s="14" t="str">
        <f t="shared" si="10"/>
        <v/>
      </c>
    </row>
    <row r="631" spans="1:8" x14ac:dyDescent="0.35">
      <c r="A631" s="245" t="s">
        <v>482</v>
      </c>
      <c r="B631" s="245"/>
      <c r="C631" s="245" t="s">
        <v>1521</v>
      </c>
      <c r="D631" s="13">
        <v>1</v>
      </c>
      <c r="E631" s="94">
        <v>43788</v>
      </c>
      <c r="F631" s="245" t="s">
        <v>1381</v>
      </c>
      <c r="H631" s="14" t="str">
        <f t="shared" si="10"/>
        <v/>
      </c>
    </row>
    <row r="632" spans="1:8" x14ac:dyDescent="0.35">
      <c r="A632" s="245" t="s">
        <v>482</v>
      </c>
      <c r="B632" s="245"/>
      <c r="C632" s="245" t="s">
        <v>1522</v>
      </c>
      <c r="D632" s="13">
        <v>1</v>
      </c>
      <c r="E632" s="94">
        <v>43788</v>
      </c>
      <c r="F632" s="245" t="s">
        <v>1381</v>
      </c>
      <c r="H632" s="14" t="str">
        <f t="shared" si="10"/>
        <v/>
      </c>
    </row>
    <row r="633" spans="1:8" x14ac:dyDescent="0.35">
      <c r="A633" s="245" t="s">
        <v>482</v>
      </c>
      <c r="B633" s="245"/>
      <c r="C633" s="245" t="s">
        <v>1523</v>
      </c>
      <c r="D633" s="13">
        <v>1</v>
      </c>
      <c r="E633" s="94">
        <v>43788</v>
      </c>
      <c r="F633" s="245" t="s">
        <v>1381</v>
      </c>
      <c r="H633" s="14" t="str">
        <f t="shared" si="10"/>
        <v/>
      </c>
    </row>
    <row r="634" spans="1:8" x14ac:dyDescent="0.35">
      <c r="A634" s="245" t="s">
        <v>482</v>
      </c>
      <c r="B634" s="245"/>
      <c r="C634" s="245" t="s">
        <v>1524</v>
      </c>
      <c r="D634" s="13">
        <v>1</v>
      </c>
      <c r="E634" s="94">
        <v>43788</v>
      </c>
      <c r="F634" s="245" t="s">
        <v>1381</v>
      </c>
      <c r="H634" s="14" t="str">
        <f t="shared" si="10"/>
        <v/>
      </c>
    </row>
    <row r="635" spans="1:8" x14ac:dyDescent="0.35">
      <c r="A635" s="245" t="s">
        <v>482</v>
      </c>
      <c r="B635" s="245"/>
      <c r="C635" s="245" t="s">
        <v>1525</v>
      </c>
      <c r="D635" s="13">
        <v>1</v>
      </c>
      <c r="E635" s="94">
        <v>43788</v>
      </c>
      <c r="F635" s="245" t="s">
        <v>1381</v>
      </c>
      <c r="H635" s="14" t="str">
        <f t="shared" si="10"/>
        <v/>
      </c>
    </row>
    <row r="636" spans="1:8" x14ac:dyDescent="0.35">
      <c r="A636" s="245" t="s">
        <v>482</v>
      </c>
      <c r="B636" s="245"/>
      <c r="C636" s="245" t="s">
        <v>1526</v>
      </c>
      <c r="D636" s="13">
        <v>1</v>
      </c>
      <c r="E636" s="94">
        <v>43788</v>
      </c>
      <c r="F636" s="245" t="s">
        <v>1381</v>
      </c>
      <c r="H636" s="14" t="str">
        <f t="shared" si="10"/>
        <v/>
      </c>
    </row>
    <row r="637" spans="1:8" x14ac:dyDescent="0.35">
      <c r="A637" s="245" t="s">
        <v>482</v>
      </c>
      <c r="B637" s="245"/>
      <c r="C637" s="245" t="s">
        <v>1527</v>
      </c>
      <c r="D637" s="13">
        <v>1</v>
      </c>
      <c r="E637" s="94">
        <v>43788</v>
      </c>
      <c r="F637" s="245" t="s">
        <v>1381</v>
      </c>
      <c r="H637" s="14" t="str">
        <f t="shared" si="10"/>
        <v/>
      </c>
    </row>
    <row r="638" spans="1:8" x14ac:dyDescent="0.35">
      <c r="A638" s="245" t="s">
        <v>482</v>
      </c>
      <c r="B638" s="245"/>
      <c r="C638" s="245" t="s">
        <v>1528</v>
      </c>
      <c r="D638" s="13">
        <v>1</v>
      </c>
      <c r="E638" s="94">
        <v>43788</v>
      </c>
      <c r="F638" s="245" t="s">
        <v>1381</v>
      </c>
      <c r="H638" s="14" t="str">
        <f t="shared" si="10"/>
        <v/>
      </c>
    </row>
    <row r="639" spans="1:8" x14ac:dyDescent="0.35">
      <c r="A639" s="245" t="s">
        <v>482</v>
      </c>
      <c r="B639" s="245"/>
      <c r="C639" s="245" t="s">
        <v>1529</v>
      </c>
      <c r="D639" s="13">
        <v>1</v>
      </c>
      <c r="E639" s="94">
        <v>43788</v>
      </c>
      <c r="F639" s="245" t="s">
        <v>1381</v>
      </c>
      <c r="H639" s="14" t="str">
        <f t="shared" si="10"/>
        <v/>
      </c>
    </row>
    <row r="640" spans="1:8" x14ac:dyDescent="0.35">
      <c r="A640" s="245" t="s">
        <v>482</v>
      </c>
      <c r="B640" s="245"/>
      <c r="C640" s="245" t="s">
        <v>1530</v>
      </c>
      <c r="D640" s="13">
        <v>1</v>
      </c>
      <c r="E640" s="94">
        <v>43788</v>
      </c>
      <c r="F640" s="245" t="s">
        <v>1381</v>
      </c>
      <c r="H640" s="14" t="str">
        <f t="shared" si="10"/>
        <v/>
      </c>
    </row>
    <row r="641" spans="1:8" x14ac:dyDescent="0.35">
      <c r="A641" s="245" t="s">
        <v>482</v>
      </c>
      <c r="B641" s="245"/>
      <c r="C641" s="245" t="s">
        <v>1531</v>
      </c>
      <c r="D641" s="13">
        <v>1</v>
      </c>
      <c r="E641" s="94">
        <v>43788</v>
      </c>
      <c r="F641" s="245" t="s">
        <v>1381</v>
      </c>
      <c r="H641" s="14" t="str">
        <f t="shared" si="10"/>
        <v/>
      </c>
    </row>
    <row r="642" spans="1:8" x14ac:dyDescent="0.35">
      <c r="A642" s="245" t="s">
        <v>482</v>
      </c>
      <c r="B642" s="245"/>
      <c r="C642" s="245" t="s">
        <v>1532</v>
      </c>
      <c r="D642" s="13">
        <v>1</v>
      </c>
      <c r="E642" s="94">
        <v>43788</v>
      </c>
      <c r="F642" s="245" t="s">
        <v>1381</v>
      </c>
      <c r="H642" s="14" t="str">
        <f t="shared" si="10"/>
        <v/>
      </c>
    </row>
    <row r="643" spans="1:8" x14ac:dyDescent="0.35">
      <c r="A643" s="245" t="s">
        <v>482</v>
      </c>
      <c r="B643" s="245"/>
      <c r="C643" s="245" t="s">
        <v>1533</v>
      </c>
      <c r="D643" s="13">
        <v>1</v>
      </c>
      <c r="E643" s="94">
        <v>43788</v>
      </c>
      <c r="F643" s="245" t="s">
        <v>1381</v>
      </c>
      <c r="H643" s="14" t="str">
        <f t="shared" si="10"/>
        <v/>
      </c>
    </row>
    <row r="644" spans="1:8" x14ac:dyDescent="0.35">
      <c r="A644" s="245" t="s">
        <v>482</v>
      </c>
      <c r="B644" s="245"/>
      <c r="C644" s="245" t="s">
        <v>1534</v>
      </c>
      <c r="D644" s="13">
        <v>1</v>
      </c>
      <c r="E644" s="94">
        <v>43788</v>
      </c>
      <c r="F644" s="245" t="s">
        <v>1381</v>
      </c>
      <c r="H644" s="14" t="str">
        <f t="shared" ref="H644:H707" si="11">IF(G644&lt;&gt;"",E644+G644,"")</f>
        <v/>
      </c>
    </row>
    <row r="645" spans="1:8" x14ac:dyDescent="0.35">
      <c r="A645" s="245" t="s">
        <v>482</v>
      </c>
      <c r="B645" s="245"/>
      <c r="C645" s="245" t="s">
        <v>1535</v>
      </c>
      <c r="D645" s="13">
        <v>1</v>
      </c>
      <c r="E645" s="94">
        <v>43788</v>
      </c>
      <c r="F645" s="245" t="s">
        <v>1381</v>
      </c>
      <c r="H645" s="14" t="str">
        <f t="shared" si="11"/>
        <v/>
      </c>
    </row>
    <row r="646" spans="1:8" x14ac:dyDescent="0.35">
      <c r="A646" s="245" t="s">
        <v>482</v>
      </c>
      <c r="B646" s="245"/>
      <c r="C646" s="245" t="s">
        <v>1536</v>
      </c>
      <c r="D646" s="13">
        <v>1</v>
      </c>
      <c r="E646" s="94">
        <v>43788</v>
      </c>
      <c r="F646" s="245" t="s">
        <v>1381</v>
      </c>
      <c r="H646" s="14" t="str">
        <f t="shared" si="11"/>
        <v/>
      </c>
    </row>
    <row r="647" spans="1:8" x14ac:dyDescent="0.35">
      <c r="A647" s="245" t="s">
        <v>482</v>
      </c>
      <c r="B647" s="245"/>
      <c r="C647" s="245" t="s">
        <v>1537</v>
      </c>
      <c r="D647" s="13">
        <v>1</v>
      </c>
      <c r="E647" s="94">
        <v>43788</v>
      </c>
      <c r="F647" s="245" t="s">
        <v>1381</v>
      </c>
      <c r="H647" s="14" t="str">
        <f t="shared" si="11"/>
        <v/>
      </c>
    </row>
    <row r="648" spans="1:8" x14ac:dyDescent="0.35">
      <c r="A648" s="245" t="s">
        <v>482</v>
      </c>
      <c r="B648" s="245"/>
      <c r="C648" s="245" t="s">
        <v>1538</v>
      </c>
      <c r="D648" s="13">
        <v>1</v>
      </c>
      <c r="E648" s="94">
        <v>43788</v>
      </c>
      <c r="F648" s="245" t="s">
        <v>1381</v>
      </c>
      <c r="H648" s="14" t="str">
        <f t="shared" si="11"/>
        <v/>
      </c>
    </row>
    <row r="649" spans="1:8" x14ac:dyDescent="0.35">
      <c r="A649" s="245" t="s">
        <v>482</v>
      </c>
      <c r="B649" s="245"/>
      <c r="C649" s="245" t="s">
        <v>1539</v>
      </c>
      <c r="D649" s="13">
        <v>1</v>
      </c>
      <c r="E649" s="94">
        <v>43788</v>
      </c>
      <c r="F649" s="245" t="s">
        <v>1381</v>
      </c>
      <c r="H649" s="14" t="str">
        <f t="shared" si="11"/>
        <v/>
      </c>
    </row>
    <row r="650" spans="1:8" x14ac:dyDescent="0.35">
      <c r="A650" s="245" t="s">
        <v>482</v>
      </c>
      <c r="B650" s="245"/>
      <c r="C650" s="245" t="s">
        <v>1540</v>
      </c>
      <c r="D650" s="13">
        <v>1</v>
      </c>
      <c r="E650" s="94">
        <v>43788</v>
      </c>
      <c r="F650" s="245" t="s">
        <v>1381</v>
      </c>
      <c r="H650" s="14" t="str">
        <f t="shared" si="11"/>
        <v/>
      </c>
    </row>
    <row r="651" spans="1:8" x14ac:dyDescent="0.35">
      <c r="A651" s="245" t="s">
        <v>482</v>
      </c>
      <c r="B651" s="245"/>
      <c r="C651" s="245" t="s">
        <v>1541</v>
      </c>
      <c r="D651" s="13">
        <v>1</v>
      </c>
      <c r="E651" s="94">
        <v>43788</v>
      </c>
      <c r="F651" s="245" t="s">
        <v>1381</v>
      </c>
      <c r="H651" s="14" t="str">
        <f t="shared" si="11"/>
        <v/>
      </c>
    </row>
    <row r="652" spans="1:8" x14ac:dyDescent="0.35">
      <c r="A652" s="245" t="s">
        <v>482</v>
      </c>
      <c r="B652" s="245"/>
      <c r="C652" s="245" t="s">
        <v>1542</v>
      </c>
      <c r="D652" s="13">
        <v>1</v>
      </c>
      <c r="E652" s="94">
        <v>43788</v>
      </c>
      <c r="F652" s="245" t="s">
        <v>1381</v>
      </c>
      <c r="H652" s="14" t="str">
        <f t="shared" si="11"/>
        <v/>
      </c>
    </row>
    <row r="653" spans="1:8" x14ac:dyDescent="0.35">
      <c r="A653" s="245" t="s">
        <v>482</v>
      </c>
      <c r="B653" s="245"/>
      <c r="C653" s="245" t="s">
        <v>1543</v>
      </c>
      <c r="D653" s="13">
        <v>1</v>
      </c>
      <c r="E653" s="94">
        <v>43788</v>
      </c>
      <c r="F653" s="245" t="s">
        <v>1381</v>
      </c>
      <c r="H653" s="14" t="str">
        <f t="shared" si="11"/>
        <v/>
      </c>
    </row>
    <row r="654" spans="1:8" x14ac:dyDescent="0.35">
      <c r="A654" s="245" t="s">
        <v>482</v>
      </c>
      <c r="B654" s="245"/>
      <c r="C654" s="245" t="s">
        <v>1544</v>
      </c>
      <c r="D654" s="13">
        <v>1</v>
      </c>
      <c r="E654" s="94">
        <v>43788</v>
      </c>
      <c r="F654" s="245" t="s">
        <v>1381</v>
      </c>
      <c r="H654" s="14" t="str">
        <f t="shared" si="11"/>
        <v/>
      </c>
    </row>
    <row r="655" spans="1:8" x14ac:dyDescent="0.35">
      <c r="A655" s="245" t="s">
        <v>482</v>
      </c>
      <c r="B655" s="245"/>
      <c r="C655" s="245" t="s">
        <v>1545</v>
      </c>
      <c r="D655" s="13">
        <v>1</v>
      </c>
      <c r="E655" s="94">
        <v>43788</v>
      </c>
      <c r="F655" s="245" t="s">
        <v>1381</v>
      </c>
      <c r="H655" s="14" t="str">
        <f t="shared" si="11"/>
        <v/>
      </c>
    </row>
    <row r="656" spans="1:8" x14ac:dyDescent="0.35">
      <c r="A656" s="245" t="s">
        <v>482</v>
      </c>
      <c r="B656" s="245"/>
      <c r="C656" s="245" t="s">
        <v>1546</v>
      </c>
      <c r="D656" s="13">
        <v>1</v>
      </c>
      <c r="E656" s="94">
        <v>43788</v>
      </c>
      <c r="F656" s="245" t="s">
        <v>1381</v>
      </c>
      <c r="H656" s="14" t="str">
        <f t="shared" si="11"/>
        <v/>
      </c>
    </row>
    <row r="657" spans="1:8" x14ac:dyDescent="0.35">
      <c r="A657" s="245" t="s">
        <v>482</v>
      </c>
      <c r="B657" s="245"/>
      <c r="C657" s="245" t="s">
        <v>1547</v>
      </c>
      <c r="D657" s="13">
        <v>1</v>
      </c>
      <c r="E657" s="94">
        <v>43788</v>
      </c>
      <c r="F657" s="245" t="s">
        <v>1381</v>
      </c>
      <c r="H657" s="14" t="str">
        <f t="shared" si="11"/>
        <v/>
      </c>
    </row>
    <row r="658" spans="1:8" x14ac:dyDescent="0.35">
      <c r="A658" s="245" t="s">
        <v>482</v>
      </c>
      <c r="B658" s="245"/>
      <c r="C658" s="245" t="s">
        <v>1548</v>
      </c>
      <c r="D658" s="13">
        <v>1</v>
      </c>
      <c r="E658" s="94">
        <v>43788</v>
      </c>
      <c r="F658" s="245" t="s">
        <v>1381</v>
      </c>
      <c r="H658" s="14" t="str">
        <f t="shared" si="11"/>
        <v/>
      </c>
    </row>
    <row r="659" spans="1:8" x14ac:dyDescent="0.35">
      <c r="A659" s="245" t="s">
        <v>482</v>
      </c>
      <c r="B659" s="245"/>
      <c r="C659" s="245" t="s">
        <v>1549</v>
      </c>
      <c r="D659" s="13">
        <v>1</v>
      </c>
      <c r="E659" s="94">
        <v>43788</v>
      </c>
      <c r="F659" s="245" t="s">
        <v>1381</v>
      </c>
      <c r="H659" s="14" t="str">
        <f t="shared" si="11"/>
        <v/>
      </c>
    </row>
    <row r="660" spans="1:8" x14ac:dyDescent="0.35">
      <c r="A660" s="245" t="s">
        <v>482</v>
      </c>
      <c r="B660" s="245"/>
      <c r="C660" s="245" t="s">
        <v>1550</v>
      </c>
      <c r="D660" s="13">
        <v>1</v>
      </c>
      <c r="E660" s="94">
        <v>43788</v>
      </c>
      <c r="F660" s="245" t="s">
        <v>1381</v>
      </c>
      <c r="H660" s="14" t="str">
        <f t="shared" si="11"/>
        <v/>
      </c>
    </row>
    <row r="661" spans="1:8" x14ac:dyDescent="0.35">
      <c r="A661" s="245" t="s">
        <v>482</v>
      </c>
      <c r="B661" s="245"/>
      <c r="C661" s="245" t="s">
        <v>1551</v>
      </c>
      <c r="D661" s="13">
        <v>1</v>
      </c>
      <c r="E661" s="94">
        <v>43788</v>
      </c>
      <c r="F661" s="245" t="s">
        <v>1381</v>
      </c>
      <c r="H661" s="14" t="str">
        <f t="shared" si="11"/>
        <v/>
      </c>
    </row>
    <row r="662" spans="1:8" x14ac:dyDescent="0.35">
      <c r="A662" s="245" t="s">
        <v>482</v>
      </c>
      <c r="B662" s="245"/>
      <c r="C662" s="245" t="s">
        <v>1552</v>
      </c>
      <c r="D662" s="13">
        <v>1</v>
      </c>
      <c r="E662" s="94">
        <v>43788</v>
      </c>
      <c r="F662" s="245" t="s">
        <v>1381</v>
      </c>
      <c r="H662" s="14" t="str">
        <f t="shared" si="11"/>
        <v/>
      </c>
    </row>
    <row r="663" spans="1:8" x14ac:dyDescent="0.35">
      <c r="A663" s="245" t="s">
        <v>482</v>
      </c>
      <c r="B663" s="245"/>
      <c r="C663" s="245" t="s">
        <v>1553</v>
      </c>
      <c r="D663" s="13">
        <v>1</v>
      </c>
      <c r="E663" s="94">
        <v>43788</v>
      </c>
      <c r="F663" s="245" t="s">
        <v>1381</v>
      </c>
      <c r="H663" s="14" t="str">
        <f t="shared" si="11"/>
        <v/>
      </c>
    </row>
    <row r="664" spans="1:8" x14ac:dyDescent="0.35">
      <c r="A664" s="245" t="s">
        <v>482</v>
      </c>
      <c r="B664" s="245"/>
      <c r="C664" s="245" t="s">
        <v>1554</v>
      </c>
      <c r="D664" s="13">
        <v>1</v>
      </c>
      <c r="E664" s="94">
        <v>43788</v>
      </c>
      <c r="F664" s="245" t="s">
        <v>1381</v>
      </c>
      <c r="H664" s="14" t="str">
        <f t="shared" si="11"/>
        <v/>
      </c>
    </row>
    <row r="665" spans="1:8" x14ac:dyDescent="0.35">
      <c r="A665" s="245" t="s">
        <v>482</v>
      </c>
      <c r="B665" s="245"/>
      <c r="C665" s="245" t="s">
        <v>1555</v>
      </c>
      <c r="D665" s="13">
        <v>1</v>
      </c>
      <c r="E665" s="94">
        <v>43788</v>
      </c>
      <c r="F665" s="245" t="s">
        <v>1381</v>
      </c>
      <c r="H665" s="14" t="str">
        <f t="shared" si="11"/>
        <v/>
      </c>
    </row>
    <row r="666" spans="1:8" x14ac:dyDescent="0.35">
      <c r="A666" s="245" t="s">
        <v>482</v>
      </c>
      <c r="B666" s="245"/>
      <c r="C666" s="245" t="s">
        <v>1556</v>
      </c>
      <c r="D666" s="13">
        <v>1</v>
      </c>
      <c r="E666" s="94">
        <v>43788</v>
      </c>
      <c r="F666" s="245" t="s">
        <v>1381</v>
      </c>
      <c r="H666" s="14" t="str">
        <f t="shared" si="11"/>
        <v/>
      </c>
    </row>
    <row r="667" spans="1:8" x14ac:dyDescent="0.35">
      <c r="A667" s="245" t="s">
        <v>482</v>
      </c>
      <c r="B667" s="245"/>
      <c r="C667" s="245" t="s">
        <v>1557</v>
      </c>
      <c r="D667" s="13">
        <v>1</v>
      </c>
      <c r="E667" s="94">
        <v>43788</v>
      </c>
      <c r="F667" s="245" t="s">
        <v>1381</v>
      </c>
      <c r="H667" s="14" t="str">
        <f t="shared" si="11"/>
        <v/>
      </c>
    </row>
    <row r="668" spans="1:8" x14ac:dyDescent="0.35">
      <c r="A668" s="245" t="s">
        <v>482</v>
      </c>
      <c r="B668" s="245"/>
      <c r="C668" s="245" t="s">
        <v>1558</v>
      </c>
      <c r="D668" s="13">
        <v>1</v>
      </c>
      <c r="E668" s="94">
        <v>43788</v>
      </c>
      <c r="F668" s="245" t="s">
        <v>1381</v>
      </c>
      <c r="H668" s="14" t="str">
        <f t="shared" si="11"/>
        <v/>
      </c>
    </row>
    <row r="669" spans="1:8" x14ac:dyDescent="0.35">
      <c r="A669" s="245" t="s">
        <v>482</v>
      </c>
      <c r="B669" s="245"/>
      <c r="C669" s="245" t="s">
        <v>1559</v>
      </c>
      <c r="D669" s="13">
        <v>1</v>
      </c>
      <c r="E669" s="94">
        <v>43788</v>
      </c>
      <c r="F669" s="245" t="s">
        <v>1381</v>
      </c>
      <c r="H669" s="14" t="str">
        <f t="shared" si="11"/>
        <v/>
      </c>
    </row>
    <row r="670" spans="1:8" x14ac:dyDescent="0.35">
      <c r="A670" s="245" t="s">
        <v>482</v>
      </c>
      <c r="B670" s="245"/>
      <c r="C670" s="245" t="s">
        <v>1560</v>
      </c>
      <c r="D670" s="13">
        <v>1</v>
      </c>
      <c r="E670" s="94">
        <v>43788</v>
      </c>
      <c r="F670" s="245" t="s">
        <v>1381</v>
      </c>
      <c r="H670" s="14" t="str">
        <f t="shared" si="11"/>
        <v/>
      </c>
    </row>
    <row r="671" spans="1:8" x14ac:dyDescent="0.35">
      <c r="A671" s="245" t="s">
        <v>482</v>
      </c>
      <c r="B671" s="245"/>
      <c r="C671" s="245" t="s">
        <v>1561</v>
      </c>
      <c r="D671" s="13">
        <v>1</v>
      </c>
      <c r="E671" s="94">
        <v>43788</v>
      </c>
      <c r="F671" s="245" t="s">
        <v>1381</v>
      </c>
      <c r="H671" s="14" t="str">
        <f t="shared" si="11"/>
        <v/>
      </c>
    </row>
    <row r="672" spans="1:8" x14ac:dyDescent="0.35">
      <c r="A672" s="245" t="s">
        <v>482</v>
      </c>
      <c r="B672" s="245"/>
      <c r="C672" s="245" t="s">
        <v>1562</v>
      </c>
      <c r="D672" s="13">
        <v>1</v>
      </c>
      <c r="E672" s="94">
        <v>43788</v>
      </c>
      <c r="F672" s="245" t="s">
        <v>1381</v>
      </c>
      <c r="H672" s="14" t="str">
        <f t="shared" si="11"/>
        <v/>
      </c>
    </row>
    <row r="673" spans="1:8" x14ac:dyDescent="0.35">
      <c r="A673" s="245" t="s">
        <v>482</v>
      </c>
      <c r="B673" s="245"/>
      <c r="C673" s="245" t="s">
        <v>1563</v>
      </c>
      <c r="D673" s="13">
        <v>1</v>
      </c>
      <c r="E673" s="94">
        <v>43788</v>
      </c>
      <c r="F673" s="245" t="s">
        <v>1381</v>
      </c>
      <c r="H673" s="14" t="str">
        <f t="shared" si="11"/>
        <v/>
      </c>
    </row>
    <row r="674" spans="1:8" x14ac:dyDescent="0.35">
      <c r="A674" s="245" t="s">
        <v>482</v>
      </c>
      <c r="B674" s="245"/>
      <c r="C674" s="245" t="s">
        <v>1564</v>
      </c>
      <c r="D674" s="13">
        <v>1</v>
      </c>
      <c r="E674" s="94">
        <v>43788</v>
      </c>
      <c r="F674" s="245" t="s">
        <v>1381</v>
      </c>
      <c r="H674" s="14" t="str">
        <f t="shared" si="11"/>
        <v/>
      </c>
    </row>
    <row r="675" spans="1:8" x14ac:dyDescent="0.35">
      <c r="A675" s="245" t="s">
        <v>482</v>
      </c>
      <c r="B675" s="245"/>
      <c r="C675" s="245" t="s">
        <v>1565</v>
      </c>
      <c r="D675" s="13">
        <v>1</v>
      </c>
      <c r="E675" s="94">
        <v>43788</v>
      </c>
      <c r="F675" s="245" t="s">
        <v>1381</v>
      </c>
      <c r="H675" s="14" t="str">
        <f t="shared" si="11"/>
        <v/>
      </c>
    </row>
    <row r="676" spans="1:8" x14ac:dyDescent="0.35">
      <c r="A676" s="245" t="s">
        <v>482</v>
      </c>
      <c r="B676" s="245"/>
      <c r="C676" s="245" t="s">
        <v>1566</v>
      </c>
      <c r="D676" s="13">
        <v>1</v>
      </c>
      <c r="E676" s="94">
        <v>43788</v>
      </c>
      <c r="F676" s="245" t="s">
        <v>1381</v>
      </c>
      <c r="H676" s="14" t="str">
        <f t="shared" si="11"/>
        <v/>
      </c>
    </row>
    <row r="677" spans="1:8" x14ac:dyDescent="0.35">
      <c r="A677" s="245" t="s">
        <v>482</v>
      </c>
      <c r="B677" s="245"/>
      <c r="C677" s="245" t="s">
        <v>1567</v>
      </c>
      <c r="D677" s="13">
        <v>1</v>
      </c>
      <c r="E677" s="94">
        <v>43788</v>
      </c>
      <c r="F677" s="245" t="s">
        <v>1381</v>
      </c>
      <c r="H677" s="14" t="str">
        <f t="shared" si="11"/>
        <v/>
      </c>
    </row>
    <row r="678" spans="1:8" x14ac:dyDescent="0.35">
      <c r="A678" s="245" t="s">
        <v>482</v>
      </c>
      <c r="B678" s="245"/>
      <c r="C678" s="245" t="s">
        <v>1568</v>
      </c>
      <c r="D678" s="13">
        <v>1</v>
      </c>
      <c r="E678" s="94">
        <v>43788</v>
      </c>
      <c r="F678" s="245" t="s">
        <v>1381</v>
      </c>
      <c r="H678" s="14" t="str">
        <f t="shared" si="11"/>
        <v/>
      </c>
    </row>
    <row r="679" spans="1:8" x14ac:dyDescent="0.35">
      <c r="A679" s="245" t="s">
        <v>482</v>
      </c>
      <c r="B679" s="245"/>
      <c r="C679" s="245" t="s">
        <v>1569</v>
      </c>
      <c r="D679" s="13">
        <v>1</v>
      </c>
      <c r="E679" s="94">
        <v>43788</v>
      </c>
      <c r="F679" s="245" t="s">
        <v>1381</v>
      </c>
      <c r="H679" s="14" t="str">
        <f t="shared" si="11"/>
        <v/>
      </c>
    </row>
    <row r="680" spans="1:8" x14ac:dyDescent="0.35">
      <c r="A680" s="245" t="s">
        <v>482</v>
      </c>
      <c r="B680" s="245"/>
      <c r="C680" s="245" t="s">
        <v>1570</v>
      </c>
      <c r="D680" s="13">
        <v>1</v>
      </c>
      <c r="E680" s="94">
        <v>43788</v>
      </c>
      <c r="F680" s="245" t="s">
        <v>1381</v>
      </c>
      <c r="H680" s="14" t="str">
        <f t="shared" si="11"/>
        <v/>
      </c>
    </row>
    <row r="681" spans="1:8" x14ac:dyDescent="0.35">
      <c r="A681" s="245" t="s">
        <v>482</v>
      </c>
      <c r="B681" s="245"/>
      <c r="C681" s="245" t="s">
        <v>1571</v>
      </c>
      <c r="D681" s="13">
        <v>1</v>
      </c>
      <c r="E681" s="94">
        <v>43788</v>
      </c>
      <c r="F681" s="245" t="s">
        <v>1381</v>
      </c>
      <c r="H681" s="14" t="str">
        <f t="shared" si="11"/>
        <v/>
      </c>
    </row>
    <row r="682" spans="1:8" x14ac:dyDescent="0.35">
      <c r="A682" s="245" t="s">
        <v>482</v>
      </c>
      <c r="B682" s="245"/>
      <c r="C682" s="245" t="s">
        <v>1572</v>
      </c>
      <c r="D682" s="13">
        <v>1</v>
      </c>
      <c r="E682" s="94">
        <v>43788</v>
      </c>
      <c r="F682" s="245" t="s">
        <v>1381</v>
      </c>
      <c r="H682" s="14" t="str">
        <f t="shared" si="11"/>
        <v/>
      </c>
    </row>
    <row r="683" spans="1:8" x14ac:dyDescent="0.35">
      <c r="A683" s="245" t="s">
        <v>482</v>
      </c>
      <c r="B683" s="245"/>
      <c r="C683" s="245" t="s">
        <v>1573</v>
      </c>
      <c r="D683" s="13">
        <v>1</v>
      </c>
      <c r="E683" s="94">
        <v>43788</v>
      </c>
      <c r="F683" s="245" t="s">
        <v>1381</v>
      </c>
      <c r="H683" s="14" t="str">
        <f t="shared" si="11"/>
        <v/>
      </c>
    </row>
    <row r="684" spans="1:8" x14ac:dyDescent="0.35">
      <c r="A684" s="245" t="s">
        <v>482</v>
      </c>
      <c r="B684" s="245"/>
      <c r="C684" s="245" t="s">
        <v>1574</v>
      </c>
      <c r="D684" s="13">
        <v>1</v>
      </c>
      <c r="E684" s="94">
        <v>43788</v>
      </c>
      <c r="F684" s="245" t="s">
        <v>1381</v>
      </c>
      <c r="H684" s="14" t="str">
        <f t="shared" si="11"/>
        <v/>
      </c>
    </row>
    <row r="685" spans="1:8" x14ac:dyDescent="0.35">
      <c r="A685" s="245" t="s">
        <v>482</v>
      </c>
      <c r="B685" s="245"/>
      <c r="C685" s="245" t="s">
        <v>1575</v>
      </c>
      <c r="D685" s="13">
        <v>1</v>
      </c>
      <c r="E685" s="94">
        <v>43788</v>
      </c>
      <c r="F685" s="245" t="s">
        <v>1381</v>
      </c>
      <c r="H685" s="14" t="str">
        <f t="shared" si="11"/>
        <v/>
      </c>
    </row>
    <row r="686" spans="1:8" x14ac:dyDescent="0.35">
      <c r="A686" s="245" t="s">
        <v>482</v>
      </c>
      <c r="B686" s="245"/>
      <c r="C686" s="245" t="s">
        <v>1576</v>
      </c>
      <c r="D686" s="13">
        <v>1</v>
      </c>
      <c r="E686" s="94">
        <v>43788</v>
      </c>
      <c r="F686" s="245" t="s">
        <v>1381</v>
      </c>
      <c r="H686" s="14" t="str">
        <f t="shared" si="11"/>
        <v/>
      </c>
    </row>
    <row r="687" spans="1:8" x14ac:dyDescent="0.35">
      <c r="A687" s="245" t="s">
        <v>482</v>
      </c>
      <c r="B687" s="245"/>
      <c r="C687" s="245" t="s">
        <v>1577</v>
      </c>
      <c r="D687" s="13">
        <v>1</v>
      </c>
      <c r="E687" s="94">
        <v>43788</v>
      </c>
      <c r="F687" s="245" t="s">
        <v>1381</v>
      </c>
      <c r="H687" s="14" t="str">
        <f t="shared" si="11"/>
        <v/>
      </c>
    </row>
    <row r="688" spans="1:8" x14ac:dyDescent="0.35">
      <c r="A688" s="245" t="s">
        <v>482</v>
      </c>
      <c r="B688" s="245"/>
      <c r="C688" s="245" t="s">
        <v>1578</v>
      </c>
      <c r="D688" s="13">
        <v>1</v>
      </c>
      <c r="E688" s="94">
        <v>43788</v>
      </c>
      <c r="F688" s="245" t="s">
        <v>1381</v>
      </c>
      <c r="H688" s="14" t="str">
        <f t="shared" si="11"/>
        <v/>
      </c>
    </row>
    <row r="689" spans="1:8" x14ac:dyDescent="0.35">
      <c r="A689" s="245" t="s">
        <v>482</v>
      </c>
      <c r="B689" s="245"/>
      <c r="C689" s="245" t="s">
        <v>1579</v>
      </c>
      <c r="D689" s="13">
        <v>1</v>
      </c>
      <c r="E689" s="94">
        <v>43788</v>
      </c>
      <c r="F689" s="245" t="s">
        <v>1381</v>
      </c>
      <c r="H689" s="14" t="str">
        <f t="shared" si="11"/>
        <v/>
      </c>
    </row>
    <row r="690" spans="1:8" x14ac:dyDescent="0.35">
      <c r="A690" s="245" t="s">
        <v>482</v>
      </c>
      <c r="B690" s="245"/>
      <c r="C690" s="245" t="s">
        <v>1580</v>
      </c>
      <c r="D690" s="13">
        <v>1</v>
      </c>
      <c r="E690" s="94">
        <v>43788</v>
      </c>
      <c r="F690" s="245" t="s">
        <v>1381</v>
      </c>
      <c r="H690" s="14" t="str">
        <f t="shared" si="11"/>
        <v/>
      </c>
    </row>
    <row r="691" spans="1:8" x14ac:dyDescent="0.35">
      <c r="A691" s="245" t="s">
        <v>482</v>
      </c>
      <c r="B691" s="245"/>
      <c r="C691" s="245" t="s">
        <v>1581</v>
      </c>
      <c r="D691" s="13">
        <v>1</v>
      </c>
      <c r="E691" s="94">
        <v>43788</v>
      </c>
      <c r="F691" s="245" t="s">
        <v>1381</v>
      </c>
      <c r="H691" s="14" t="str">
        <f t="shared" si="11"/>
        <v/>
      </c>
    </row>
    <row r="692" spans="1:8" x14ac:dyDescent="0.35">
      <c r="A692" s="245" t="s">
        <v>482</v>
      </c>
      <c r="B692" s="245"/>
      <c r="C692" s="245" t="s">
        <v>1582</v>
      </c>
      <c r="D692" s="13">
        <v>1</v>
      </c>
      <c r="E692" s="94">
        <v>43788</v>
      </c>
      <c r="F692" s="245" t="s">
        <v>1381</v>
      </c>
      <c r="H692" s="14" t="str">
        <f t="shared" si="11"/>
        <v/>
      </c>
    </row>
    <row r="693" spans="1:8" x14ac:dyDescent="0.35">
      <c r="A693" s="245" t="s">
        <v>482</v>
      </c>
      <c r="B693" s="245"/>
      <c r="C693" s="245" t="s">
        <v>1583</v>
      </c>
      <c r="D693" s="13">
        <v>1</v>
      </c>
      <c r="E693" s="94">
        <v>43788</v>
      </c>
      <c r="F693" s="245" t="s">
        <v>1381</v>
      </c>
      <c r="H693" s="14" t="str">
        <f t="shared" si="11"/>
        <v/>
      </c>
    </row>
    <row r="694" spans="1:8" x14ac:dyDescent="0.35">
      <c r="A694" s="245" t="s">
        <v>482</v>
      </c>
      <c r="B694" s="245"/>
      <c r="C694" s="245" t="s">
        <v>1584</v>
      </c>
      <c r="D694" s="13">
        <v>1</v>
      </c>
      <c r="E694" s="94">
        <v>43788</v>
      </c>
      <c r="F694" s="245" t="s">
        <v>1381</v>
      </c>
      <c r="H694" s="14" t="str">
        <f t="shared" si="11"/>
        <v/>
      </c>
    </row>
    <row r="695" spans="1:8" x14ac:dyDescent="0.35">
      <c r="A695" s="245" t="s">
        <v>482</v>
      </c>
      <c r="B695" s="245"/>
      <c r="C695" s="245" t="s">
        <v>1585</v>
      </c>
      <c r="D695" s="13">
        <v>1</v>
      </c>
      <c r="E695" s="94">
        <v>43788</v>
      </c>
      <c r="F695" s="245" t="s">
        <v>1381</v>
      </c>
      <c r="H695" s="14" t="str">
        <f t="shared" si="11"/>
        <v/>
      </c>
    </row>
    <row r="696" spans="1:8" x14ac:dyDescent="0.35">
      <c r="A696" s="245" t="s">
        <v>482</v>
      </c>
      <c r="B696" s="245"/>
      <c r="C696" s="245" t="s">
        <v>1586</v>
      </c>
      <c r="D696" s="13">
        <v>1</v>
      </c>
      <c r="E696" s="94">
        <v>43788</v>
      </c>
      <c r="F696" s="245" t="s">
        <v>1381</v>
      </c>
      <c r="H696" s="14" t="str">
        <f t="shared" si="11"/>
        <v/>
      </c>
    </row>
    <row r="697" spans="1:8" x14ac:dyDescent="0.35">
      <c r="A697" s="245" t="s">
        <v>482</v>
      </c>
      <c r="B697" s="245"/>
      <c r="C697" s="245" t="s">
        <v>1587</v>
      </c>
      <c r="D697" s="13">
        <v>1</v>
      </c>
      <c r="E697" s="94">
        <v>43788</v>
      </c>
      <c r="F697" s="245" t="s">
        <v>1381</v>
      </c>
      <c r="H697" s="14" t="str">
        <f t="shared" si="11"/>
        <v/>
      </c>
    </row>
    <row r="698" spans="1:8" x14ac:dyDescent="0.35">
      <c r="A698" s="245" t="s">
        <v>482</v>
      </c>
      <c r="B698" s="245"/>
      <c r="C698" s="245" t="s">
        <v>1588</v>
      </c>
      <c r="D698" s="13">
        <v>1</v>
      </c>
      <c r="E698" s="94">
        <v>43788</v>
      </c>
      <c r="F698" s="245" t="s">
        <v>1381</v>
      </c>
      <c r="H698" s="14" t="str">
        <f t="shared" si="11"/>
        <v/>
      </c>
    </row>
    <row r="699" spans="1:8" x14ac:dyDescent="0.35">
      <c r="A699" s="245" t="s">
        <v>482</v>
      </c>
      <c r="B699" s="245"/>
      <c r="C699" s="245" t="s">
        <v>1589</v>
      </c>
      <c r="D699" s="13">
        <v>1</v>
      </c>
      <c r="E699" s="94">
        <v>43788</v>
      </c>
      <c r="F699" s="245" t="s">
        <v>1381</v>
      </c>
      <c r="H699" s="14" t="str">
        <f t="shared" si="11"/>
        <v/>
      </c>
    </row>
    <row r="700" spans="1:8" x14ac:dyDescent="0.35">
      <c r="A700" s="245" t="s">
        <v>482</v>
      </c>
      <c r="B700" s="245"/>
      <c r="C700" s="245" t="s">
        <v>1590</v>
      </c>
      <c r="D700" s="13">
        <v>1</v>
      </c>
      <c r="E700" s="94">
        <v>43788</v>
      </c>
      <c r="F700" s="245" t="s">
        <v>1381</v>
      </c>
      <c r="H700" s="14" t="str">
        <f t="shared" si="11"/>
        <v/>
      </c>
    </row>
    <row r="701" spans="1:8" x14ac:dyDescent="0.35">
      <c r="A701" s="245" t="s">
        <v>482</v>
      </c>
      <c r="B701" s="245"/>
      <c r="C701" s="245" t="s">
        <v>1591</v>
      </c>
      <c r="D701" s="13">
        <v>1</v>
      </c>
      <c r="E701" s="94">
        <v>43788</v>
      </c>
      <c r="F701" s="245" t="s">
        <v>1381</v>
      </c>
      <c r="H701" s="14" t="str">
        <f t="shared" si="11"/>
        <v/>
      </c>
    </row>
    <row r="702" spans="1:8" x14ac:dyDescent="0.35">
      <c r="A702" s="245" t="s">
        <v>482</v>
      </c>
      <c r="B702" s="245"/>
      <c r="C702" s="245" t="s">
        <v>1592</v>
      </c>
      <c r="D702" s="13">
        <v>1</v>
      </c>
      <c r="E702" s="94">
        <v>43788</v>
      </c>
      <c r="F702" s="245" t="s">
        <v>1381</v>
      </c>
      <c r="H702" s="14" t="str">
        <f t="shared" si="11"/>
        <v/>
      </c>
    </row>
    <row r="703" spans="1:8" x14ac:dyDescent="0.35">
      <c r="A703" s="245" t="s">
        <v>482</v>
      </c>
      <c r="B703" s="245"/>
      <c r="C703" s="245" t="s">
        <v>1593</v>
      </c>
      <c r="D703" s="13">
        <v>1</v>
      </c>
      <c r="E703" s="94">
        <v>43788</v>
      </c>
      <c r="F703" s="245" t="s">
        <v>1381</v>
      </c>
      <c r="H703" s="14" t="str">
        <f t="shared" si="11"/>
        <v/>
      </c>
    </row>
    <row r="704" spans="1:8" x14ac:dyDescent="0.35">
      <c r="A704" s="245" t="s">
        <v>482</v>
      </c>
      <c r="B704" s="245"/>
      <c r="C704" s="245" t="s">
        <v>1594</v>
      </c>
      <c r="D704" s="13">
        <v>1</v>
      </c>
      <c r="E704" s="94">
        <v>43788</v>
      </c>
      <c r="F704" s="245" t="s">
        <v>1381</v>
      </c>
      <c r="H704" s="14" t="str">
        <f t="shared" si="11"/>
        <v/>
      </c>
    </row>
    <row r="705" spans="1:8" x14ac:dyDescent="0.35">
      <c r="A705" s="245" t="s">
        <v>482</v>
      </c>
      <c r="B705" s="245"/>
      <c r="C705" s="245" t="s">
        <v>1595</v>
      </c>
      <c r="D705" s="13">
        <v>1</v>
      </c>
      <c r="E705" s="94">
        <v>43788</v>
      </c>
      <c r="F705" s="245" t="s">
        <v>1381</v>
      </c>
      <c r="H705" s="14" t="str">
        <f t="shared" si="11"/>
        <v/>
      </c>
    </row>
    <row r="706" spans="1:8" x14ac:dyDescent="0.35">
      <c r="A706" s="245" t="s">
        <v>482</v>
      </c>
      <c r="B706" s="245"/>
      <c r="C706" s="245" t="s">
        <v>1596</v>
      </c>
      <c r="D706" s="13">
        <v>1</v>
      </c>
      <c r="E706" s="94">
        <v>43788</v>
      </c>
      <c r="F706" s="245" t="s">
        <v>1381</v>
      </c>
      <c r="H706" s="14" t="str">
        <f t="shared" si="11"/>
        <v/>
      </c>
    </row>
    <row r="707" spans="1:8" x14ac:dyDescent="0.35">
      <c r="A707" s="245" t="s">
        <v>482</v>
      </c>
      <c r="B707" s="245"/>
      <c r="C707" s="245" t="s">
        <v>1597</v>
      </c>
      <c r="D707" s="13">
        <v>1</v>
      </c>
      <c r="E707" s="94">
        <v>43788</v>
      </c>
      <c r="F707" s="245" t="s">
        <v>1381</v>
      </c>
      <c r="H707" s="14" t="str">
        <f t="shared" si="11"/>
        <v/>
      </c>
    </row>
    <row r="708" spans="1:8" x14ac:dyDescent="0.35">
      <c r="A708" s="245" t="s">
        <v>482</v>
      </c>
      <c r="B708" s="245"/>
      <c r="C708" s="245" t="s">
        <v>1598</v>
      </c>
      <c r="D708" s="13">
        <v>1</v>
      </c>
      <c r="E708" s="94">
        <v>43788</v>
      </c>
      <c r="F708" s="245" t="s">
        <v>1381</v>
      </c>
      <c r="H708" s="14" t="str">
        <f t="shared" ref="H708:H721" si="12">IF(G708&lt;&gt;"",E708+G708,"")</f>
        <v/>
      </c>
    </row>
    <row r="709" spans="1:8" x14ac:dyDescent="0.35">
      <c r="A709" s="245" t="s">
        <v>482</v>
      </c>
      <c r="B709" s="245"/>
      <c r="C709" s="245" t="s">
        <v>1599</v>
      </c>
      <c r="D709" s="13">
        <v>1</v>
      </c>
      <c r="E709" s="94">
        <v>43788</v>
      </c>
      <c r="F709" s="245" t="s">
        <v>1381</v>
      </c>
      <c r="H709" s="14" t="str">
        <f t="shared" si="12"/>
        <v/>
      </c>
    </row>
    <row r="710" spans="1:8" x14ac:dyDescent="0.35">
      <c r="A710" s="245" t="s">
        <v>482</v>
      </c>
      <c r="B710" s="245"/>
      <c r="C710" s="245" t="s">
        <v>1600</v>
      </c>
      <c r="D710" s="13">
        <v>1</v>
      </c>
      <c r="E710" s="94">
        <v>43788</v>
      </c>
      <c r="F710" s="245" t="s">
        <v>1381</v>
      </c>
      <c r="H710" s="14" t="str">
        <f t="shared" si="12"/>
        <v/>
      </c>
    </row>
    <row r="711" spans="1:8" x14ac:dyDescent="0.35">
      <c r="A711" s="245" t="s">
        <v>482</v>
      </c>
      <c r="B711" s="245"/>
      <c r="C711" s="245" t="s">
        <v>1601</v>
      </c>
      <c r="D711" s="13">
        <v>1</v>
      </c>
      <c r="E711" s="94">
        <v>43788</v>
      </c>
      <c r="F711" s="245" t="s">
        <v>1381</v>
      </c>
      <c r="H711" s="14" t="str">
        <f t="shared" si="12"/>
        <v/>
      </c>
    </row>
    <row r="712" spans="1:8" x14ac:dyDescent="0.35">
      <c r="A712" s="245" t="s">
        <v>482</v>
      </c>
      <c r="B712" s="245"/>
      <c r="C712" s="245" t="s">
        <v>1602</v>
      </c>
      <c r="D712" s="13">
        <v>1</v>
      </c>
      <c r="E712" s="94">
        <v>43788</v>
      </c>
      <c r="F712" s="245" t="s">
        <v>1381</v>
      </c>
      <c r="H712" s="14" t="str">
        <f t="shared" si="12"/>
        <v/>
      </c>
    </row>
    <row r="713" spans="1:8" x14ac:dyDescent="0.35">
      <c r="A713" s="245" t="s">
        <v>482</v>
      </c>
      <c r="B713" s="245"/>
      <c r="C713" s="245" t="s">
        <v>1603</v>
      </c>
      <c r="D713" s="13">
        <v>1</v>
      </c>
      <c r="E713" s="94">
        <v>43788</v>
      </c>
      <c r="F713" s="245" t="s">
        <v>1381</v>
      </c>
      <c r="H713" s="14" t="str">
        <f t="shared" si="12"/>
        <v/>
      </c>
    </row>
    <row r="714" spans="1:8" x14ac:dyDescent="0.35">
      <c r="A714" s="245" t="s">
        <v>482</v>
      </c>
      <c r="B714" s="245"/>
      <c r="C714" s="245" t="s">
        <v>1604</v>
      </c>
      <c r="D714" s="13">
        <v>1</v>
      </c>
      <c r="E714" s="94">
        <v>43788</v>
      </c>
      <c r="F714" s="245" t="s">
        <v>1381</v>
      </c>
      <c r="H714" s="14" t="str">
        <f t="shared" si="12"/>
        <v/>
      </c>
    </row>
    <row r="715" spans="1:8" x14ac:dyDescent="0.35">
      <c r="A715" s="245" t="s">
        <v>482</v>
      </c>
      <c r="B715" s="245"/>
      <c r="C715" s="245" t="s">
        <v>1605</v>
      </c>
      <c r="D715" s="13">
        <v>1</v>
      </c>
      <c r="E715" s="94">
        <v>43788</v>
      </c>
      <c r="F715" s="245" t="s">
        <v>1381</v>
      </c>
      <c r="H715" s="14" t="str">
        <f t="shared" si="12"/>
        <v/>
      </c>
    </row>
    <row r="716" spans="1:8" x14ac:dyDescent="0.35">
      <c r="A716" s="245" t="s">
        <v>482</v>
      </c>
      <c r="B716" s="245"/>
      <c r="C716" s="245" t="s">
        <v>1606</v>
      </c>
      <c r="D716" s="13">
        <v>1</v>
      </c>
      <c r="E716" s="94">
        <v>43788</v>
      </c>
      <c r="F716" s="245" t="s">
        <v>1381</v>
      </c>
      <c r="H716" s="14" t="str">
        <f t="shared" si="12"/>
        <v/>
      </c>
    </row>
    <row r="717" spans="1:8" x14ac:dyDescent="0.35">
      <c r="A717" s="245" t="s">
        <v>482</v>
      </c>
      <c r="B717" s="245"/>
      <c r="C717" s="245" t="s">
        <v>1607</v>
      </c>
      <c r="D717" s="13">
        <v>1</v>
      </c>
      <c r="E717" s="94">
        <v>43788</v>
      </c>
      <c r="F717" s="245" t="s">
        <v>1381</v>
      </c>
      <c r="H717" s="14" t="str">
        <f t="shared" si="12"/>
        <v/>
      </c>
    </row>
    <row r="718" spans="1:8" x14ac:dyDescent="0.35">
      <c r="A718" s="245" t="s">
        <v>482</v>
      </c>
      <c r="B718" s="245"/>
      <c r="C718" s="245" t="s">
        <v>1608</v>
      </c>
      <c r="D718" s="13">
        <v>1</v>
      </c>
      <c r="E718" s="94">
        <v>43788</v>
      </c>
      <c r="F718" s="245" t="s">
        <v>1381</v>
      </c>
      <c r="H718" s="14" t="str">
        <f t="shared" si="12"/>
        <v/>
      </c>
    </row>
    <row r="719" spans="1:8" x14ac:dyDescent="0.35">
      <c r="A719" s="245" t="s">
        <v>482</v>
      </c>
      <c r="B719" s="245"/>
      <c r="C719" s="245" t="s">
        <v>1609</v>
      </c>
      <c r="D719" s="13">
        <v>1</v>
      </c>
      <c r="E719" s="94">
        <v>43788</v>
      </c>
      <c r="F719" s="245" t="s">
        <v>1381</v>
      </c>
      <c r="H719" s="14" t="str">
        <f t="shared" si="12"/>
        <v/>
      </c>
    </row>
    <row r="720" spans="1:8" x14ac:dyDescent="0.35">
      <c r="A720" s="245" t="s">
        <v>482</v>
      </c>
      <c r="B720" s="245"/>
      <c r="C720" s="245" t="s">
        <v>1610</v>
      </c>
      <c r="D720" s="13">
        <v>1</v>
      </c>
      <c r="E720" s="94">
        <v>43788</v>
      </c>
      <c r="F720" s="245" t="s">
        <v>1381</v>
      </c>
      <c r="H720" s="14" t="str">
        <f t="shared" si="12"/>
        <v/>
      </c>
    </row>
    <row r="721" spans="1:8" x14ac:dyDescent="0.35">
      <c r="A721" s="245" t="s">
        <v>482</v>
      </c>
      <c r="B721" s="245"/>
      <c r="C721" s="245" t="s">
        <v>1611</v>
      </c>
      <c r="D721" s="13">
        <v>1</v>
      </c>
      <c r="E721" s="94">
        <v>43788</v>
      </c>
      <c r="F721" s="245" t="s">
        <v>1381</v>
      </c>
      <c r="H721" s="14" t="str">
        <f t="shared" si="12"/>
        <v/>
      </c>
    </row>
    <row r="722" spans="1:8" x14ac:dyDescent="0.35">
      <c r="A722" s="245" t="s">
        <v>482</v>
      </c>
      <c r="B722" s="245"/>
      <c r="C722" s="245" t="s">
        <v>1612</v>
      </c>
      <c r="D722" s="13">
        <v>1</v>
      </c>
      <c r="E722" s="94">
        <v>43788</v>
      </c>
      <c r="F722" s="245" t="s">
        <v>1381</v>
      </c>
      <c r="H722" s="14" t="str">
        <f t="shared" ref="H722:H771" si="13">IF(G722&lt;&gt;"",E722+G722,"")</f>
        <v/>
      </c>
    </row>
    <row r="723" spans="1:8" x14ac:dyDescent="0.35">
      <c r="A723" s="245" t="s">
        <v>482</v>
      </c>
      <c r="B723" s="245"/>
      <c r="C723" s="245" t="s">
        <v>1613</v>
      </c>
      <c r="D723" s="13">
        <v>1</v>
      </c>
      <c r="E723" s="94">
        <v>43788</v>
      </c>
      <c r="F723" s="245" t="s">
        <v>1381</v>
      </c>
      <c r="H723" s="14" t="str">
        <f t="shared" si="13"/>
        <v/>
      </c>
    </row>
    <row r="724" spans="1:8" x14ac:dyDescent="0.35">
      <c r="A724" s="245" t="s">
        <v>482</v>
      </c>
      <c r="B724" s="245"/>
      <c r="C724" s="245" t="s">
        <v>1614</v>
      </c>
      <c r="D724" s="13">
        <v>1</v>
      </c>
      <c r="E724" s="94">
        <v>43788</v>
      </c>
      <c r="F724" s="245" t="s">
        <v>1381</v>
      </c>
      <c r="H724" s="14" t="str">
        <f t="shared" si="13"/>
        <v/>
      </c>
    </row>
    <row r="725" spans="1:8" x14ac:dyDescent="0.35">
      <c r="A725" s="245" t="s">
        <v>482</v>
      </c>
      <c r="B725" s="245"/>
      <c r="C725" s="245" t="s">
        <v>1615</v>
      </c>
      <c r="D725" s="13">
        <v>1</v>
      </c>
      <c r="E725" s="94">
        <v>43788</v>
      </c>
      <c r="F725" s="245" t="s">
        <v>1381</v>
      </c>
      <c r="H725" s="14" t="str">
        <f t="shared" si="13"/>
        <v/>
      </c>
    </row>
    <row r="726" spans="1:8" x14ac:dyDescent="0.35">
      <c r="A726" s="245" t="s">
        <v>482</v>
      </c>
      <c r="B726" s="245"/>
      <c r="C726" s="245" t="s">
        <v>1616</v>
      </c>
      <c r="D726" s="13">
        <v>1</v>
      </c>
      <c r="E726" s="94">
        <v>43788</v>
      </c>
      <c r="F726" s="245" t="s">
        <v>1381</v>
      </c>
      <c r="H726" s="14" t="str">
        <f t="shared" si="13"/>
        <v/>
      </c>
    </row>
    <row r="727" spans="1:8" x14ac:dyDescent="0.35">
      <c r="A727" s="245" t="s">
        <v>482</v>
      </c>
      <c r="B727" s="245"/>
      <c r="C727" s="245" t="s">
        <v>1617</v>
      </c>
      <c r="D727" s="13">
        <v>1</v>
      </c>
      <c r="E727" s="94">
        <v>43788</v>
      </c>
      <c r="F727" s="245" t="s">
        <v>1381</v>
      </c>
      <c r="H727" s="14" t="str">
        <f t="shared" si="13"/>
        <v/>
      </c>
    </row>
    <row r="728" spans="1:8" x14ac:dyDescent="0.35">
      <c r="A728" s="245" t="s">
        <v>482</v>
      </c>
      <c r="B728" s="245"/>
      <c r="C728" s="245" t="s">
        <v>1618</v>
      </c>
      <c r="D728" s="13">
        <v>1</v>
      </c>
      <c r="E728" s="94">
        <v>43788</v>
      </c>
      <c r="F728" s="245" t="s">
        <v>1381</v>
      </c>
      <c r="H728" s="14" t="str">
        <f t="shared" si="13"/>
        <v/>
      </c>
    </row>
    <row r="729" spans="1:8" x14ac:dyDescent="0.35">
      <c r="A729" s="245" t="s">
        <v>482</v>
      </c>
      <c r="B729" s="245"/>
      <c r="C729" s="245" t="s">
        <v>1619</v>
      </c>
      <c r="D729" s="13">
        <v>1</v>
      </c>
      <c r="E729" s="94">
        <v>43788</v>
      </c>
      <c r="F729" s="245" t="s">
        <v>1381</v>
      </c>
      <c r="H729" s="14" t="str">
        <f t="shared" si="13"/>
        <v/>
      </c>
    </row>
    <row r="730" spans="1:8" x14ac:dyDescent="0.35">
      <c r="A730" s="245" t="s">
        <v>482</v>
      </c>
      <c r="B730" s="245"/>
      <c r="C730" s="245" t="s">
        <v>1620</v>
      </c>
      <c r="D730" s="13">
        <v>1</v>
      </c>
      <c r="E730" s="94">
        <v>43788</v>
      </c>
      <c r="F730" s="245" t="s">
        <v>1381</v>
      </c>
      <c r="H730" s="14" t="str">
        <f t="shared" si="13"/>
        <v/>
      </c>
    </row>
    <row r="731" spans="1:8" x14ac:dyDescent="0.35">
      <c r="A731" s="245" t="s">
        <v>482</v>
      </c>
      <c r="B731" s="245"/>
      <c r="C731" s="245" t="s">
        <v>1621</v>
      </c>
      <c r="D731" s="13">
        <v>1</v>
      </c>
      <c r="E731" s="94">
        <v>43788</v>
      </c>
      <c r="F731" s="245" t="s">
        <v>1381</v>
      </c>
      <c r="H731" s="14" t="str">
        <f t="shared" si="13"/>
        <v/>
      </c>
    </row>
    <row r="732" spans="1:8" x14ac:dyDescent="0.35">
      <c r="A732" s="245" t="s">
        <v>482</v>
      </c>
      <c r="B732" s="245"/>
      <c r="C732" s="245" t="s">
        <v>1622</v>
      </c>
      <c r="D732" s="13">
        <v>1</v>
      </c>
      <c r="E732" s="94">
        <v>43788</v>
      </c>
      <c r="F732" s="245" t="s">
        <v>1381</v>
      </c>
      <c r="H732" s="14" t="str">
        <f t="shared" si="13"/>
        <v/>
      </c>
    </row>
    <row r="733" spans="1:8" x14ac:dyDescent="0.35">
      <c r="A733" s="245" t="s">
        <v>482</v>
      </c>
      <c r="B733" s="245"/>
      <c r="C733" s="245" t="s">
        <v>1623</v>
      </c>
      <c r="D733" s="13">
        <v>1</v>
      </c>
      <c r="E733" s="94">
        <v>43789</v>
      </c>
      <c r="F733" s="245" t="s">
        <v>1624</v>
      </c>
      <c r="H733" s="14" t="str">
        <f t="shared" si="13"/>
        <v/>
      </c>
    </row>
    <row r="734" spans="1:8" x14ac:dyDescent="0.35">
      <c r="A734" s="245" t="s">
        <v>482</v>
      </c>
      <c r="B734" s="245"/>
      <c r="C734" s="245" t="s">
        <v>1625</v>
      </c>
      <c r="D734" s="13">
        <v>1</v>
      </c>
      <c r="E734" s="94">
        <v>43789</v>
      </c>
      <c r="F734" s="245" t="s">
        <v>1624</v>
      </c>
      <c r="H734" s="14" t="str">
        <f t="shared" si="13"/>
        <v/>
      </c>
    </row>
    <row r="735" spans="1:8" x14ac:dyDescent="0.35">
      <c r="A735" s="245" t="s">
        <v>482</v>
      </c>
      <c r="B735" s="245"/>
      <c r="C735" s="245" t="s">
        <v>1626</v>
      </c>
      <c r="D735" s="13">
        <v>1</v>
      </c>
      <c r="E735" s="94">
        <v>43789</v>
      </c>
      <c r="F735" s="245" t="s">
        <v>1624</v>
      </c>
      <c r="H735" s="14" t="str">
        <f t="shared" si="13"/>
        <v/>
      </c>
    </row>
    <row r="736" spans="1:8" x14ac:dyDescent="0.35">
      <c r="A736" s="245" t="s">
        <v>482</v>
      </c>
      <c r="B736" s="245"/>
      <c r="C736" s="245" t="s">
        <v>1627</v>
      </c>
      <c r="D736" s="13">
        <v>1</v>
      </c>
      <c r="E736" s="94">
        <v>43789</v>
      </c>
      <c r="F736" s="245" t="s">
        <v>1624</v>
      </c>
      <c r="H736" s="14" t="str">
        <f t="shared" si="13"/>
        <v/>
      </c>
    </row>
    <row r="737" spans="1:8" x14ac:dyDescent="0.35">
      <c r="A737" s="245" t="s">
        <v>482</v>
      </c>
      <c r="B737" s="245"/>
      <c r="C737" s="245" t="s">
        <v>1628</v>
      </c>
      <c r="D737" s="13">
        <v>1</v>
      </c>
      <c r="E737" s="94">
        <v>43789</v>
      </c>
      <c r="F737" s="245" t="s">
        <v>1624</v>
      </c>
      <c r="H737" s="14" t="str">
        <f t="shared" si="13"/>
        <v/>
      </c>
    </row>
    <row r="738" spans="1:8" x14ac:dyDescent="0.35">
      <c r="A738" s="245" t="s">
        <v>482</v>
      </c>
      <c r="B738" s="245"/>
      <c r="C738" s="245" t="s">
        <v>1629</v>
      </c>
      <c r="D738" s="13">
        <v>1</v>
      </c>
      <c r="E738" s="94">
        <v>43789</v>
      </c>
      <c r="F738" s="245" t="s">
        <v>1624</v>
      </c>
      <c r="H738" s="14" t="str">
        <f t="shared" si="13"/>
        <v/>
      </c>
    </row>
    <row r="739" spans="1:8" x14ac:dyDescent="0.35">
      <c r="A739" s="245" t="s">
        <v>482</v>
      </c>
      <c r="B739" s="245"/>
      <c r="C739" s="245" t="s">
        <v>1630</v>
      </c>
      <c r="D739" s="13">
        <v>1</v>
      </c>
      <c r="E739" s="94">
        <v>43789</v>
      </c>
      <c r="F739" s="245" t="s">
        <v>1624</v>
      </c>
      <c r="H739" s="14" t="str">
        <f t="shared" si="13"/>
        <v/>
      </c>
    </row>
    <row r="740" spans="1:8" x14ac:dyDescent="0.35">
      <c r="A740" s="245" t="s">
        <v>482</v>
      </c>
      <c r="B740" s="245"/>
      <c r="C740" s="245" t="s">
        <v>1631</v>
      </c>
      <c r="D740" s="13">
        <v>1</v>
      </c>
      <c r="E740" s="94">
        <v>43789</v>
      </c>
      <c r="F740" s="245" t="s">
        <v>1624</v>
      </c>
      <c r="H740" s="14" t="str">
        <f t="shared" si="13"/>
        <v/>
      </c>
    </row>
    <row r="741" spans="1:8" x14ac:dyDescent="0.35">
      <c r="A741" s="245" t="s">
        <v>482</v>
      </c>
      <c r="B741" s="245"/>
      <c r="C741" s="245" t="s">
        <v>1632</v>
      </c>
      <c r="D741" s="13">
        <v>1</v>
      </c>
      <c r="E741" s="94">
        <v>43789</v>
      </c>
      <c r="F741" s="245" t="s">
        <v>1624</v>
      </c>
      <c r="H741" s="14" t="str">
        <f t="shared" si="13"/>
        <v/>
      </c>
    </row>
    <row r="742" spans="1:8" x14ac:dyDescent="0.35">
      <c r="A742" s="245" t="s">
        <v>482</v>
      </c>
      <c r="B742" s="245"/>
      <c r="C742" s="245" t="s">
        <v>1633</v>
      </c>
      <c r="D742" s="13">
        <v>1</v>
      </c>
      <c r="E742" s="94">
        <v>43789</v>
      </c>
      <c r="F742" s="245" t="s">
        <v>1624</v>
      </c>
      <c r="H742" s="14" t="str">
        <f t="shared" si="13"/>
        <v/>
      </c>
    </row>
    <row r="743" spans="1:8" x14ac:dyDescent="0.35">
      <c r="A743" s="245" t="s">
        <v>482</v>
      </c>
      <c r="B743" s="245"/>
      <c r="C743" s="245" t="s">
        <v>1634</v>
      </c>
      <c r="D743" s="13">
        <v>1</v>
      </c>
      <c r="E743" s="94">
        <v>43789</v>
      </c>
      <c r="F743" s="245" t="s">
        <v>1624</v>
      </c>
      <c r="H743" s="14" t="str">
        <f t="shared" si="13"/>
        <v/>
      </c>
    </row>
    <row r="744" spans="1:8" x14ac:dyDescent="0.35">
      <c r="A744" s="245" t="s">
        <v>482</v>
      </c>
      <c r="B744" s="245"/>
      <c r="C744" s="245" t="s">
        <v>1635</v>
      </c>
      <c r="D744" s="13">
        <v>1</v>
      </c>
      <c r="E744" s="94">
        <v>43789</v>
      </c>
      <c r="F744" s="245" t="s">
        <v>1624</v>
      </c>
      <c r="H744" s="14" t="str">
        <f t="shared" si="13"/>
        <v/>
      </c>
    </row>
    <row r="745" spans="1:8" x14ac:dyDescent="0.35">
      <c r="A745" s="245" t="s">
        <v>1636</v>
      </c>
      <c r="B745" s="245"/>
      <c r="C745" s="245" t="s">
        <v>1637</v>
      </c>
      <c r="D745" s="13">
        <v>1</v>
      </c>
      <c r="E745" s="94">
        <v>43789</v>
      </c>
      <c r="F745" s="245" t="s">
        <v>1624</v>
      </c>
      <c r="H745" s="14" t="str">
        <f t="shared" si="13"/>
        <v/>
      </c>
    </row>
    <row r="746" spans="1:8" x14ac:dyDescent="0.35">
      <c r="A746" s="245" t="s">
        <v>1636</v>
      </c>
      <c r="B746" s="245"/>
      <c r="C746" s="245" t="s">
        <v>1638</v>
      </c>
      <c r="D746" s="13">
        <v>1</v>
      </c>
      <c r="E746" s="94">
        <v>43789</v>
      </c>
      <c r="F746" s="245" t="s">
        <v>1624</v>
      </c>
      <c r="H746" s="14" t="str">
        <f t="shared" si="13"/>
        <v/>
      </c>
    </row>
    <row r="747" spans="1:8" x14ac:dyDescent="0.35">
      <c r="A747" s="245" t="s">
        <v>1636</v>
      </c>
      <c r="B747" s="245"/>
      <c r="C747" s="245" t="s">
        <v>1639</v>
      </c>
      <c r="D747" s="13">
        <v>1</v>
      </c>
      <c r="E747" s="94">
        <v>43789</v>
      </c>
      <c r="F747" s="245" t="s">
        <v>1624</v>
      </c>
      <c r="H747" s="14" t="str">
        <f t="shared" si="13"/>
        <v/>
      </c>
    </row>
    <row r="748" spans="1:8" x14ac:dyDescent="0.35">
      <c r="A748" s="245" t="s">
        <v>1636</v>
      </c>
      <c r="B748" s="245"/>
      <c r="C748" s="245" t="s">
        <v>1640</v>
      </c>
      <c r="D748" s="13">
        <v>1</v>
      </c>
      <c r="E748" s="94">
        <v>43789</v>
      </c>
      <c r="F748" s="245" t="s">
        <v>1624</v>
      </c>
      <c r="H748" s="14" t="str">
        <f t="shared" si="13"/>
        <v/>
      </c>
    </row>
    <row r="749" spans="1:8" x14ac:dyDescent="0.35">
      <c r="A749" s="245" t="s">
        <v>1636</v>
      </c>
      <c r="B749" s="245"/>
      <c r="C749" s="245" t="s">
        <v>1641</v>
      </c>
      <c r="D749" s="13">
        <v>1</v>
      </c>
      <c r="E749" s="94">
        <v>43789</v>
      </c>
      <c r="F749" s="245" t="s">
        <v>1624</v>
      </c>
      <c r="H749" s="14" t="str">
        <f t="shared" si="13"/>
        <v/>
      </c>
    </row>
    <row r="750" spans="1:8" x14ac:dyDescent="0.35">
      <c r="A750" s="245" t="s">
        <v>1636</v>
      </c>
      <c r="B750" s="245"/>
      <c r="C750" s="245" t="s">
        <v>1642</v>
      </c>
      <c r="D750" s="13">
        <v>1</v>
      </c>
      <c r="E750" s="94">
        <v>43789</v>
      </c>
      <c r="F750" s="245" t="s">
        <v>1624</v>
      </c>
      <c r="H750" s="14" t="str">
        <f t="shared" si="13"/>
        <v/>
      </c>
    </row>
    <row r="751" spans="1:8" x14ac:dyDescent="0.35">
      <c r="A751" s="245" t="s">
        <v>1636</v>
      </c>
      <c r="B751" s="245"/>
      <c r="C751" s="245" t="s">
        <v>1643</v>
      </c>
      <c r="D751" s="13">
        <v>1</v>
      </c>
      <c r="E751" s="94">
        <v>43789</v>
      </c>
      <c r="F751" s="245" t="s">
        <v>1624</v>
      </c>
      <c r="H751" s="14" t="str">
        <f t="shared" si="13"/>
        <v/>
      </c>
    </row>
    <row r="752" spans="1:8" x14ac:dyDescent="0.35">
      <c r="A752" s="245" t="s">
        <v>1636</v>
      </c>
      <c r="B752" s="245"/>
      <c r="C752" s="245" t="s">
        <v>1644</v>
      </c>
      <c r="D752" s="13">
        <v>1</v>
      </c>
      <c r="E752" s="94">
        <v>43789</v>
      </c>
      <c r="F752" s="245" t="s">
        <v>1624</v>
      </c>
      <c r="H752" s="14" t="str">
        <f t="shared" si="13"/>
        <v/>
      </c>
    </row>
    <row r="753" spans="1:8" x14ac:dyDescent="0.35">
      <c r="A753" s="245" t="s">
        <v>1636</v>
      </c>
      <c r="B753" s="245"/>
      <c r="C753" s="245" t="s">
        <v>1645</v>
      </c>
      <c r="D753" s="13">
        <v>1</v>
      </c>
      <c r="E753" s="94">
        <v>43789</v>
      </c>
      <c r="F753" s="245" t="s">
        <v>1624</v>
      </c>
      <c r="H753" s="14" t="str">
        <f t="shared" si="13"/>
        <v/>
      </c>
    </row>
    <row r="754" spans="1:8" x14ac:dyDescent="0.35">
      <c r="A754" s="245" t="s">
        <v>1636</v>
      </c>
      <c r="B754" s="245"/>
      <c r="C754" s="245" t="s">
        <v>1646</v>
      </c>
      <c r="D754" s="13">
        <v>1</v>
      </c>
      <c r="E754" s="94">
        <v>43789</v>
      </c>
      <c r="F754" s="245" t="s">
        <v>1624</v>
      </c>
      <c r="H754" s="14" t="str">
        <f t="shared" si="13"/>
        <v/>
      </c>
    </row>
    <row r="755" spans="1:8" x14ac:dyDescent="0.35">
      <c r="A755" s="245" t="s">
        <v>1636</v>
      </c>
      <c r="B755" s="245"/>
      <c r="C755" s="245" t="s">
        <v>1647</v>
      </c>
      <c r="D755" s="13">
        <v>1</v>
      </c>
      <c r="E755" s="94">
        <v>43789</v>
      </c>
      <c r="F755" s="245" t="s">
        <v>1624</v>
      </c>
      <c r="H755" s="14" t="str">
        <f t="shared" si="13"/>
        <v/>
      </c>
    </row>
    <row r="756" spans="1:8" x14ac:dyDescent="0.35">
      <c r="A756" s="245" t="s">
        <v>1636</v>
      </c>
      <c r="B756" s="245"/>
      <c r="C756" s="245" t="s">
        <v>1648</v>
      </c>
      <c r="D756" s="13">
        <v>1</v>
      </c>
      <c r="E756" s="94">
        <v>43789</v>
      </c>
      <c r="F756" s="245" t="s">
        <v>1624</v>
      </c>
      <c r="H756" s="14" t="str">
        <f t="shared" si="13"/>
        <v/>
      </c>
    </row>
    <row r="757" spans="1:8" x14ac:dyDescent="0.35">
      <c r="A757" s="245"/>
      <c r="B757" s="245" t="s">
        <v>1649</v>
      </c>
      <c r="C757" s="245" t="s">
        <v>1650</v>
      </c>
      <c r="D757" s="13">
        <v>1</v>
      </c>
      <c r="E757" s="94">
        <v>43805</v>
      </c>
      <c r="F757" s="245" t="s">
        <v>1624</v>
      </c>
      <c r="H757" s="14" t="str">
        <f t="shared" si="13"/>
        <v/>
      </c>
    </row>
    <row r="758" spans="1:8" x14ac:dyDescent="0.35">
      <c r="A758" s="245"/>
      <c r="B758" s="245" t="s">
        <v>1649</v>
      </c>
      <c r="C758" s="15" t="s">
        <v>1651</v>
      </c>
      <c r="D758" s="13">
        <v>1</v>
      </c>
      <c r="E758" s="94">
        <v>43805</v>
      </c>
      <c r="F758" s="245" t="s">
        <v>1624</v>
      </c>
      <c r="H758" s="14" t="str">
        <f t="shared" si="13"/>
        <v/>
      </c>
    </row>
    <row r="759" spans="1:8" x14ac:dyDescent="0.35">
      <c r="A759" s="245"/>
      <c r="B759" s="245" t="s">
        <v>1649</v>
      </c>
      <c r="C759" s="245" t="s">
        <v>1652</v>
      </c>
      <c r="D759" s="13">
        <v>1</v>
      </c>
      <c r="E759" s="94">
        <v>43805</v>
      </c>
      <c r="F759" s="245" t="s">
        <v>1624</v>
      </c>
      <c r="H759" s="14" t="str">
        <f t="shared" si="13"/>
        <v/>
      </c>
    </row>
    <row r="760" spans="1:8" x14ac:dyDescent="0.35">
      <c r="A760" s="245"/>
      <c r="B760" s="245" t="s">
        <v>1649</v>
      </c>
      <c r="C760" s="245" t="s">
        <v>1653</v>
      </c>
      <c r="D760" s="13">
        <v>1</v>
      </c>
      <c r="E760" s="94">
        <v>43805</v>
      </c>
      <c r="F760" s="245" t="s">
        <v>1624</v>
      </c>
      <c r="H760" s="14" t="str">
        <f t="shared" si="13"/>
        <v/>
      </c>
    </row>
    <row r="761" spans="1:8" x14ac:dyDescent="0.35">
      <c r="A761" s="245"/>
      <c r="B761" s="245" t="s">
        <v>1649</v>
      </c>
      <c r="C761" s="245" t="s">
        <v>1654</v>
      </c>
      <c r="D761" s="13">
        <v>1</v>
      </c>
      <c r="E761" s="94">
        <v>43805</v>
      </c>
      <c r="F761" s="245" t="s">
        <v>1624</v>
      </c>
      <c r="H761" s="14" t="str">
        <f t="shared" si="13"/>
        <v/>
      </c>
    </row>
    <row r="762" spans="1:8" x14ac:dyDescent="0.35">
      <c r="A762" s="245"/>
      <c r="B762" s="245" t="s">
        <v>1649</v>
      </c>
      <c r="C762" s="245" t="s">
        <v>1655</v>
      </c>
      <c r="D762" s="13">
        <v>1</v>
      </c>
      <c r="E762" s="94">
        <v>43805</v>
      </c>
      <c r="F762" s="245" t="s">
        <v>1624</v>
      </c>
      <c r="H762" s="14" t="str">
        <f t="shared" si="13"/>
        <v/>
      </c>
    </row>
    <row r="763" spans="1:8" x14ac:dyDescent="0.35">
      <c r="A763" s="245"/>
      <c r="B763" s="245" t="s">
        <v>1649</v>
      </c>
      <c r="C763" s="245" t="s">
        <v>1656</v>
      </c>
      <c r="D763" s="13">
        <v>1</v>
      </c>
      <c r="E763" s="94">
        <v>43805</v>
      </c>
      <c r="F763" s="245" t="s">
        <v>1624</v>
      </c>
      <c r="H763" s="14" t="str">
        <f t="shared" si="13"/>
        <v/>
      </c>
    </row>
    <row r="764" spans="1:8" x14ac:dyDescent="0.35">
      <c r="A764" s="245"/>
      <c r="B764" s="245" t="s">
        <v>1649</v>
      </c>
      <c r="C764" s="245" t="s">
        <v>1657</v>
      </c>
      <c r="D764" s="13">
        <v>1</v>
      </c>
      <c r="E764" s="94">
        <v>43805</v>
      </c>
      <c r="F764" s="245" t="s">
        <v>1624</v>
      </c>
      <c r="H764" s="14" t="str">
        <f t="shared" si="13"/>
        <v/>
      </c>
    </row>
    <row r="765" spans="1:8" x14ac:dyDescent="0.35">
      <c r="A765" s="245"/>
      <c r="B765" s="245" t="s">
        <v>1649</v>
      </c>
      <c r="C765" s="245" t="s">
        <v>1658</v>
      </c>
      <c r="D765" s="13">
        <v>1</v>
      </c>
      <c r="E765" s="94">
        <v>43805</v>
      </c>
      <c r="F765" s="245" t="s">
        <v>1624</v>
      </c>
      <c r="H765" s="14" t="str">
        <f t="shared" si="13"/>
        <v/>
      </c>
    </row>
    <row r="766" spans="1:8" x14ac:dyDescent="0.35">
      <c r="A766" s="245"/>
      <c r="B766" s="245" t="s">
        <v>1649</v>
      </c>
      <c r="C766" s="245" t="s">
        <v>1659</v>
      </c>
      <c r="D766" s="13">
        <v>1</v>
      </c>
      <c r="E766" s="94">
        <v>43805</v>
      </c>
      <c r="F766" s="245" t="s">
        <v>1624</v>
      </c>
      <c r="H766" s="14" t="str">
        <f t="shared" si="13"/>
        <v/>
      </c>
    </row>
    <row r="767" spans="1:8" x14ac:dyDescent="0.35">
      <c r="A767" s="245"/>
      <c r="B767" s="245" t="s">
        <v>1649</v>
      </c>
      <c r="C767" s="245" t="s">
        <v>1660</v>
      </c>
      <c r="D767" s="13">
        <v>1</v>
      </c>
      <c r="E767" s="94">
        <v>43805</v>
      </c>
      <c r="F767" s="245" t="s">
        <v>1624</v>
      </c>
      <c r="H767" s="14" t="str">
        <f t="shared" si="13"/>
        <v/>
      </c>
    </row>
    <row r="768" spans="1:8" x14ac:dyDescent="0.35">
      <c r="A768" s="245"/>
      <c r="B768" s="245" t="s">
        <v>1649</v>
      </c>
      <c r="C768" s="245" t="s">
        <v>1661</v>
      </c>
      <c r="D768" s="13">
        <v>1</v>
      </c>
      <c r="E768" s="94">
        <v>43805</v>
      </c>
      <c r="F768" s="245" t="s">
        <v>1624</v>
      </c>
      <c r="H768" s="14" t="str">
        <f t="shared" si="13"/>
        <v/>
      </c>
    </row>
    <row r="769" spans="2:8" x14ac:dyDescent="0.35">
      <c r="B769" s="245" t="s">
        <v>1649</v>
      </c>
      <c r="C769" s="245" t="s">
        <v>1662</v>
      </c>
      <c r="D769" s="13">
        <v>1</v>
      </c>
      <c r="E769" s="94">
        <v>43805</v>
      </c>
      <c r="F769" s="245" t="s">
        <v>1624</v>
      </c>
      <c r="H769" s="14" t="str">
        <f t="shared" si="13"/>
        <v/>
      </c>
    </row>
    <row r="770" spans="2:8" x14ac:dyDescent="0.35">
      <c r="B770" s="245" t="s">
        <v>1649</v>
      </c>
      <c r="C770" s="245" t="s">
        <v>1663</v>
      </c>
      <c r="D770" s="13">
        <v>1</v>
      </c>
      <c r="E770" s="94">
        <v>43805</v>
      </c>
      <c r="F770" s="245" t="s">
        <v>1624</v>
      </c>
      <c r="H770" s="14" t="str">
        <f t="shared" si="13"/>
        <v/>
      </c>
    </row>
    <row r="771" spans="2:8" x14ac:dyDescent="0.35">
      <c r="B771" s="245" t="s">
        <v>1649</v>
      </c>
      <c r="C771" s="245" t="s">
        <v>1664</v>
      </c>
      <c r="D771" s="13">
        <v>1</v>
      </c>
      <c r="E771" s="94">
        <v>43805</v>
      </c>
      <c r="F771" s="245" t="s">
        <v>1624</v>
      </c>
      <c r="H771" s="14" t="str">
        <f t="shared" si="13"/>
        <v/>
      </c>
    </row>
    <row r="772" spans="2:8" x14ac:dyDescent="0.35">
      <c r="B772" s="245" t="s">
        <v>1649</v>
      </c>
      <c r="C772" s="245" t="s">
        <v>1665</v>
      </c>
      <c r="D772" s="13">
        <v>1</v>
      </c>
      <c r="E772" s="94">
        <v>43805</v>
      </c>
      <c r="F772" s="245" t="s">
        <v>1624</v>
      </c>
      <c r="H772" s="14" t="str">
        <f t="shared" ref="H772:H835" si="14">IF(G772&lt;&gt;"",E772+G772,"")</f>
        <v/>
      </c>
    </row>
    <row r="773" spans="2:8" x14ac:dyDescent="0.35">
      <c r="B773" s="245" t="s">
        <v>1649</v>
      </c>
      <c r="C773" s="245" t="s">
        <v>1666</v>
      </c>
      <c r="D773" s="13">
        <v>1</v>
      </c>
      <c r="E773" s="94">
        <v>43805</v>
      </c>
      <c r="F773" s="245" t="s">
        <v>1624</v>
      </c>
      <c r="H773" s="14" t="str">
        <f t="shared" si="14"/>
        <v/>
      </c>
    </row>
    <row r="774" spans="2:8" x14ac:dyDescent="0.35">
      <c r="B774" s="245" t="s">
        <v>1649</v>
      </c>
      <c r="C774" s="245" t="s">
        <v>1667</v>
      </c>
      <c r="D774" s="13">
        <v>1</v>
      </c>
      <c r="E774" s="94">
        <v>43805</v>
      </c>
      <c r="F774" s="245" t="s">
        <v>1624</v>
      </c>
      <c r="H774" s="14" t="str">
        <f t="shared" si="14"/>
        <v/>
      </c>
    </row>
    <row r="775" spans="2:8" x14ac:dyDescent="0.35">
      <c r="B775" s="245" t="s">
        <v>1649</v>
      </c>
      <c r="C775" s="245" t="s">
        <v>1668</v>
      </c>
      <c r="D775" s="13">
        <v>1</v>
      </c>
      <c r="E775" s="94">
        <v>43805</v>
      </c>
      <c r="F775" s="245" t="s">
        <v>1624</v>
      </c>
      <c r="H775" s="14" t="str">
        <f t="shared" si="14"/>
        <v/>
      </c>
    </row>
    <row r="776" spans="2:8" x14ac:dyDescent="0.35">
      <c r="B776" s="245" t="s">
        <v>1649</v>
      </c>
      <c r="C776" s="245" t="s">
        <v>1669</v>
      </c>
      <c r="D776" s="13">
        <v>1</v>
      </c>
      <c r="E776" s="94">
        <v>43805</v>
      </c>
      <c r="F776" s="245" t="s">
        <v>1624</v>
      </c>
      <c r="H776" s="14" t="str">
        <f t="shared" si="14"/>
        <v/>
      </c>
    </row>
    <row r="777" spans="2:8" x14ac:dyDescent="0.35">
      <c r="B777" s="245" t="s">
        <v>1649</v>
      </c>
      <c r="C777" s="245" t="s">
        <v>1670</v>
      </c>
      <c r="D777" s="13">
        <v>1</v>
      </c>
      <c r="E777" s="94">
        <v>43805</v>
      </c>
      <c r="F777" s="245" t="s">
        <v>1624</v>
      </c>
      <c r="H777" s="14" t="str">
        <f t="shared" si="14"/>
        <v/>
      </c>
    </row>
    <row r="778" spans="2:8" x14ac:dyDescent="0.35">
      <c r="B778" s="245" t="s">
        <v>1649</v>
      </c>
      <c r="C778" s="245" t="s">
        <v>1671</v>
      </c>
      <c r="D778" s="13">
        <v>1</v>
      </c>
      <c r="E778" s="94">
        <v>43805</v>
      </c>
      <c r="F778" s="245" t="s">
        <v>1624</v>
      </c>
      <c r="H778" s="14" t="str">
        <f t="shared" si="14"/>
        <v/>
      </c>
    </row>
    <row r="779" spans="2:8" x14ac:dyDescent="0.35">
      <c r="B779" s="245" t="s">
        <v>1649</v>
      </c>
      <c r="C779" s="245" t="s">
        <v>1672</v>
      </c>
      <c r="D779" s="13">
        <v>1</v>
      </c>
      <c r="E779" s="94">
        <v>43805</v>
      </c>
      <c r="F779" s="245" t="s">
        <v>1624</v>
      </c>
      <c r="H779" s="14" t="str">
        <f t="shared" si="14"/>
        <v/>
      </c>
    </row>
    <row r="780" spans="2:8" x14ac:dyDescent="0.35">
      <c r="B780" s="245" t="s">
        <v>1649</v>
      </c>
      <c r="C780" s="245" t="s">
        <v>1673</v>
      </c>
      <c r="D780" s="13">
        <v>1</v>
      </c>
      <c r="E780" s="94">
        <v>43805</v>
      </c>
      <c r="F780" s="245" t="s">
        <v>1624</v>
      </c>
      <c r="H780" s="14" t="str">
        <f t="shared" si="14"/>
        <v/>
      </c>
    </row>
    <row r="781" spans="2:8" x14ac:dyDescent="0.35">
      <c r="B781" s="245" t="s">
        <v>1649</v>
      </c>
      <c r="C781" s="245" t="s">
        <v>1674</v>
      </c>
      <c r="D781" s="13">
        <v>1</v>
      </c>
      <c r="E781" s="94">
        <v>43805</v>
      </c>
      <c r="F781" s="245" t="s">
        <v>1624</v>
      </c>
      <c r="H781" s="14" t="str">
        <f t="shared" si="14"/>
        <v/>
      </c>
    </row>
    <row r="782" spans="2:8" x14ac:dyDescent="0.35">
      <c r="B782" s="245" t="s">
        <v>1649</v>
      </c>
      <c r="C782" s="245" t="s">
        <v>1675</v>
      </c>
      <c r="D782" s="13">
        <v>1</v>
      </c>
      <c r="E782" s="94">
        <v>43805</v>
      </c>
      <c r="F782" s="245" t="s">
        <v>1624</v>
      </c>
      <c r="H782" s="14" t="str">
        <f t="shared" si="14"/>
        <v/>
      </c>
    </row>
    <row r="783" spans="2:8" x14ac:dyDescent="0.35">
      <c r="B783" s="245" t="s">
        <v>1649</v>
      </c>
      <c r="C783" s="245" t="s">
        <v>1676</v>
      </c>
      <c r="D783" s="13">
        <v>1</v>
      </c>
      <c r="E783" s="94">
        <v>43805</v>
      </c>
      <c r="F783" s="245" t="s">
        <v>1624</v>
      </c>
      <c r="H783" s="14" t="str">
        <f t="shared" si="14"/>
        <v/>
      </c>
    </row>
    <row r="784" spans="2:8" x14ac:dyDescent="0.35">
      <c r="B784" s="245" t="s">
        <v>1649</v>
      </c>
      <c r="C784" s="245" t="s">
        <v>1677</v>
      </c>
      <c r="D784" s="13">
        <v>1</v>
      </c>
      <c r="E784" s="94">
        <v>43805</v>
      </c>
      <c r="F784" s="245" t="s">
        <v>1624</v>
      </c>
      <c r="H784" s="14" t="str">
        <f t="shared" si="14"/>
        <v/>
      </c>
    </row>
    <row r="785" spans="2:8" x14ac:dyDescent="0.35">
      <c r="B785" s="245" t="s">
        <v>1649</v>
      </c>
      <c r="C785" s="245" t="s">
        <v>1678</v>
      </c>
      <c r="D785" s="13">
        <v>1</v>
      </c>
      <c r="E785" s="94">
        <v>43805</v>
      </c>
      <c r="F785" s="245" t="s">
        <v>1624</v>
      </c>
      <c r="H785" s="14" t="str">
        <f t="shared" si="14"/>
        <v/>
      </c>
    </row>
    <row r="786" spans="2:8" x14ac:dyDescent="0.35">
      <c r="B786" s="245" t="s">
        <v>1649</v>
      </c>
      <c r="C786" s="245" t="s">
        <v>1679</v>
      </c>
      <c r="D786" s="13">
        <v>1</v>
      </c>
      <c r="E786" s="94">
        <v>43805</v>
      </c>
      <c r="F786" s="245" t="s">
        <v>1624</v>
      </c>
      <c r="H786" s="14" t="str">
        <f t="shared" si="14"/>
        <v/>
      </c>
    </row>
    <row r="787" spans="2:8" x14ac:dyDescent="0.35">
      <c r="B787" s="245" t="s">
        <v>1649</v>
      </c>
      <c r="C787" s="245" t="s">
        <v>1680</v>
      </c>
      <c r="D787" s="13">
        <v>1</v>
      </c>
      <c r="E787" s="94">
        <v>43805</v>
      </c>
      <c r="F787" s="245" t="s">
        <v>1624</v>
      </c>
      <c r="H787" s="14" t="str">
        <f t="shared" si="14"/>
        <v/>
      </c>
    </row>
    <row r="788" spans="2:8" x14ac:dyDescent="0.35">
      <c r="B788" s="245" t="s">
        <v>1649</v>
      </c>
      <c r="C788" s="245" t="s">
        <v>1681</v>
      </c>
      <c r="D788" s="13">
        <v>1</v>
      </c>
      <c r="E788" s="94">
        <v>43805</v>
      </c>
      <c r="F788" s="245" t="s">
        <v>1624</v>
      </c>
      <c r="H788" s="14" t="str">
        <f t="shared" si="14"/>
        <v/>
      </c>
    </row>
    <row r="789" spans="2:8" x14ac:dyDescent="0.35">
      <c r="B789" s="245" t="s">
        <v>1649</v>
      </c>
      <c r="C789" s="245" t="s">
        <v>1682</v>
      </c>
      <c r="D789" s="13">
        <v>1</v>
      </c>
      <c r="E789" s="94">
        <v>43805</v>
      </c>
      <c r="F789" s="245" t="s">
        <v>1624</v>
      </c>
      <c r="H789" s="14" t="str">
        <f t="shared" si="14"/>
        <v/>
      </c>
    </row>
    <row r="790" spans="2:8" x14ac:dyDescent="0.35">
      <c r="B790" s="245" t="s">
        <v>1649</v>
      </c>
      <c r="C790" s="245" t="s">
        <v>1683</v>
      </c>
      <c r="D790" s="13">
        <v>1</v>
      </c>
      <c r="E790" s="94">
        <v>43805</v>
      </c>
      <c r="F790" s="245" t="s">
        <v>1624</v>
      </c>
      <c r="H790" s="14" t="str">
        <f t="shared" si="14"/>
        <v/>
      </c>
    </row>
    <row r="791" spans="2:8" x14ac:dyDescent="0.35">
      <c r="B791" s="245" t="s">
        <v>1649</v>
      </c>
      <c r="C791" s="245" t="s">
        <v>1684</v>
      </c>
      <c r="D791" s="13">
        <v>1</v>
      </c>
      <c r="E791" s="94">
        <v>43805</v>
      </c>
      <c r="F791" s="245" t="s">
        <v>1624</v>
      </c>
      <c r="H791" s="14" t="str">
        <f t="shared" si="14"/>
        <v/>
      </c>
    </row>
    <row r="792" spans="2:8" x14ac:dyDescent="0.35">
      <c r="B792" s="245" t="s">
        <v>1649</v>
      </c>
      <c r="C792" s="245" t="s">
        <v>1685</v>
      </c>
      <c r="D792" s="13">
        <v>1</v>
      </c>
      <c r="E792" s="94">
        <v>43805</v>
      </c>
      <c r="F792" s="245" t="s">
        <v>1624</v>
      </c>
      <c r="H792" s="14" t="str">
        <f t="shared" si="14"/>
        <v/>
      </c>
    </row>
    <row r="793" spans="2:8" x14ac:dyDescent="0.35">
      <c r="B793" s="245" t="s">
        <v>1649</v>
      </c>
      <c r="C793" s="245" t="s">
        <v>1686</v>
      </c>
      <c r="D793" s="13">
        <v>1</v>
      </c>
      <c r="E793" s="94">
        <v>43805</v>
      </c>
      <c r="F793" s="245" t="s">
        <v>1624</v>
      </c>
      <c r="H793" s="14" t="str">
        <f t="shared" si="14"/>
        <v/>
      </c>
    </row>
    <row r="794" spans="2:8" x14ac:dyDescent="0.35">
      <c r="B794" s="245" t="s">
        <v>1649</v>
      </c>
      <c r="C794" s="245" t="s">
        <v>1687</v>
      </c>
      <c r="D794" s="13">
        <v>1</v>
      </c>
      <c r="E794" s="94">
        <v>43805</v>
      </c>
      <c r="F794" s="245" t="s">
        <v>1624</v>
      </c>
      <c r="H794" s="14" t="str">
        <f t="shared" si="14"/>
        <v/>
      </c>
    </row>
    <row r="795" spans="2:8" x14ac:dyDescent="0.35">
      <c r="B795" s="245" t="s">
        <v>1649</v>
      </c>
      <c r="C795" s="245" t="s">
        <v>1688</v>
      </c>
      <c r="D795" s="13">
        <v>1</v>
      </c>
      <c r="E795" s="94">
        <v>43805</v>
      </c>
      <c r="F795" s="245" t="s">
        <v>1624</v>
      </c>
      <c r="H795" s="14" t="str">
        <f t="shared" si="14"/>
        <v/>
      </c>
    </row>
    <row r="796" spans="2:8" x14ac:dyDescent="0.35">
      <c r="B796" s="245" t="s">
        <v>1649</v>
      </c>
      <c r="C796" s="245" t="s">
        <v>1689</v>
      </c>
      <c r="D796" s="13">
        <v>1</v>
      </c>
      <c r="E796" s="94">
        <v>43805</v>
      </c>
      <c r="F796" s="245" t="s">
        <v>1624</v>
      </c>
      <c r="H796" s="14" t="str">
        <f t="shared" si="14"/>
        <v/>
      </c>
    </row>
    <row r="797" spans="2:8" x14ac:dyDescent="0.35">
      <c r="B797" s="245" t="s">
        <v>1649</v>
      </c>
      <c r="C797" s="245" t="s">
        <v>1690</v>
      </c>
      <c r="D797" s="13">
        <v>1</v>
      </c>
      <c r="E797" s="94">
        <v>43805</v>
      </c>
      <c r="F797" s="245" t="s">
        <v>1624</v>
      </c>
      <c r="H797" s="14" t="str">
        <f t="shared" si="14"/>
        <v/>
      </c>
    </row>
    <row r="798" spans="2:8" x14ac:dyDescent="0.35">
      <c r="B798" s="245" t="s">
        <v>1649</v>
      </c>
      <c r="C798" s="245" t="s">
        <v>1691</v>
      </c>
      <c r="D798" s="13">
        <v>1</v>
      </c>
      <c r="E798" s="94">
        <v>43805</v>
      </c>
      <c r="F798" s="245" t="s">
        <v>1624</v>
      </c>
      <c r="H798" s="14" t="str">
        <f t="shared" si="14"/>
        <v/>
      </c>
    </row>
    <row r="799" spans="2:8" x14ac:dyDescent="0.35">
      <c r="B799" s="245" t="s">
        <v>1649</v>
      </c>
      <c r="C799" s="245" t="s">
        <v>1692</v>
      </c>
      <c r="D799" s="13">
        <v>1</v>
      </c>
      <c r="E799" s="94">
        <v>43805</v>
      </c>
      <c r="F799" s="245" t="s">
        <v>1624</v>
      </c>
      <c r="H799" s="14" t="str">
        <f t="shared" si="14"/>
        <v/>
      </c>
    </row>
    <row r="800" spans="2:8" x14ac:dyDescent="0.35">
      <c r="B800" s="245" t="s">
        <v>1649</v>
      </c>
      <c r="C800" s="245" t="s">
        <v>1693</v>
      </c>
      <c r="D800" s="13">
        <v>1</v>
      </c>
      <c r="E800" s="94">
        <v>43805</v>
      </c>
      <c r="F800" s="245" t="s">
        <v>1624</v>
      </c>
      <c r="H800" s="14" t="str">
        <f t="shared" si="14"/>
        <v/>
      </c>
    </row>
    <row r="801" spans="2:8" x14ac:dyDescent="0.35">
      <c r="B801" s="245" t="s">
        <v>1649</v>
      </c>
      <c r="C801" s="245" t="s">
        <v>1694</v>
      </c>
      <c r="D801" s="13">
        <v>1</v>
      </c>
      <c r="E801" s="94">
        <v>43805</v>
      </c>
      <c r="F801" s="245" t="s">
        <v>1624</v>
      </c>
      <c r="H801" s="14" t="str">
        <f t="shared" si="14"/>
        <v/>
      </c>
    </row>
    <row r="802" spans="2:8" x14ac:dyDescent="0.35">
      <c r="B802" s="245" t="s">
        <v>1649</v>
      </c>
      <c r="C802" s="245" t="s">
        <v>1695</v>
      </c>
      <c r="D802" s="13">
        <v>1</v>
      </c>
      <c r="E802" s="94">
        <v>43805</v>
      </c>
      <c r="F802" s="245" t="s">
        <v>1624</v>
      </c>
      <c r="H802" s="14" t="str">
        <f t="shared" si="14"/>
        <v/>
      </c>
    </row>
    <row r="803" spans="2:8" x14ac:dyDescent="0.35">
      <c r="B803" s="245" t="s">
        <v>1649</v>
      </c>
      <c r="C803" s="245" t="s">
        <v>1696</v>
      </c>
      <c r="D803" s="13">
        <v>1</v>
      </c>
      <c r="E803" s="94">
        <v>43805</v>
      </c>
      <c r="F803" s="245" t="s">
        <v>1624</v>
      </c>
      <c r="H803" s="14" t="str">
        <f t="shared" si="14"/>
        <v/>
      </c>
    </row>
    <row r="804" spans="2:8" x14ac:dyDescent="0.35">
      <c r="B804" s="245" t="s">
        <v>1649</v>
      </c>
      <c r="C804" s="245" t="s">
        <v>1697</v>
      </c>
      <c r="D804" s="13">
        <v>1</v>
      </c>
      <c r="E804" s="94">
        <v>43805</v>
      </c>
      <c r="F804" s="245" t="s">
        <v>1624</v>
      </c>
      <c r="H804" s="14" t="str">
        <f t="shared" si="14"/>
        <v/>
      </c>
    </row>
    <row r="805" spans="2:8" x14ac:dyDescent="0.35">
      <c r="B805" s="245" t="s">
        <v>1649</v>
      </c>
      <c r="C805" s="245" t="s">
        <v>1698</v>
      </c>
      <c r="D805" s="13">
        <v>1</v>
      </c>
      <c r="E805" s="94">
        <v>43805</v>
      </c>
      <c r="F805" s="245" t="s">
        <v>1624</v>
      </c>
      <c r="H805" s="14" t="str">
        <f t="shared" si="14"/>
        <v/>
      </c>
    </row>
    <row r="806" spans="2:8" x14ac:dyDescent="0.35">
      <c r="B806" s="245" t="s">
        <v>1649</v>
      </c>
      <c r="C806" s="245" t="s">
        <v>1699</v>
      </c>
      <c r="D806" s="13">
        <v>1</v>
      </c>
      <c r="E806" s="94">
        <v>43805</v>
      </c>
      <c r="F806" s="245" t="s">
        <v>1624</v>
      </c>
      <c r="H806" s="14" t="str">
        <f t="shared" si="14"/>
        <v/>
      </c>
    </row>
    <row r="807" spans="2:8" x14ac:dyDescent="0.35">
      <c r="B807" s="245" t="s">
        <v>1649</v>
      </c>
      <c r="C807" s="245" t="s">
        <v>1700</v>
      </c>
      <c r="D807" s="13">
        <v>1</v>
      </c>
      <c r="E807" s="94">
        <v>43805</v>
      </c>
      <c r="F807" s="245" t="s">
        <v>1624</v>
      </c>
      <c r="H807" s="14" t="str">
        <f t="shared" si="14"/>
        <v/>
      </c>
    </row>
    <row r="808" spans="2:8" x14ac:dyDescent="0.35">
      <c r="B808" s="245" t="s">
        <v>1649</v>
      </c>
      <c r="C808" s="245" t="s">
        <v>1701</v>
      </c>
      <c r="D808" s="13">
        <v>1</v>
      </c>
      <c r="E808" s="94">
        <v>43805</v>
      </c>
      <c r="F808" s="245" t="s">
        <v>1624</v>
      </c>
      <c r="H808" s="14" t="str">
        <f t="shared" si="14"/>
        <v/>
      </c>
    </row>
    <row r="809" spans="2:8" x14ac:dyDescent="0.35">
      <c r="B809" s="245" t="s">
        <v>1649</v>
      </c>
      <c r="C809" s="245" t="s">
        <v>1702</v>
      </c>
      <c r="D809" s="13">
        <v>1</v>
      </c>
      <c r="E809" s="94">
        <v>43805</v>
      </c>
      <c r="F809" s="245" t="s">
        <v>1624</v>
      </c>
      <c r="H809" s="14" t="str">
        <f t="shared" si="14"/>
        <v/>
      </c>
    </row>
    <row r="810" spans="2:8" x14ac:dyDescent="0.35">
      <c r="B810" s="245" t="s">
        <v>1649</v>
      </c>
      <c r="C810" s="245" t="s">
        <v>1703</v>
      </c>
      <c r="D810" s="13">
        <v>1</v>
      </c>
      <c r="E810" s="94">
        <v>43805</v>
      </c>
      <c r="F810" s="245" t="s">
        <v>1624</v>
      </c>
      <c r="H810" s="14" t="str">
        <f t="shared" si="14"/>
        <v/>
      </c>
    </row>
    <row r="811" spans="2:8" x14ac:dyDescent="0.35">
      <c r="B811" s="245" t="s">
        <v>1649</v>
      </c>
      <c r="C811" s="245" t="s">
        <v>1704</v>
      </c>
      <c r="D811" s="13">
        <v>1</v>
      </c>
      <c r="E811" s="94">
        <v>43805</v>
      </c>
      <c r="F811" s="245" t="s">
        <v>1624</v>
      </c>
      <c r="H811" s="14" t="str">
        <f t="shared" si="14"/>
        <v/>
      </c>
    </row>
    <row r="812" spans="2:8" x14ac:dyDescent="0.35">
      <c r="B812" s="245" t="s">
        <v>1649</v>
      </c>
      <c r="C812" s="245" t="s">
        <v>1705</v>
      </c>
      <c r="D812" s="13">
        <v>1</v>
      </c>
      <c r="E812" s="94">
        <v>43805</v>
      </c>
      <c r="F812" s="245" t="s">
        <v>1624</v>
      </c>
      <c r="H812" s="14" t="str">
        <f t="shared" si="14"/>
        <v/>
      </c>
    </row>
    <row r="813" spans="2:8" x14ac:dyDescent="0.35">
      <c r="B813" s="245" t="s">
        <v>1649</v>
      </c>
      <c r="C813" s="245" t="s">
        <v>1706</v>
      </c>
      <c r="D813" s="13">
        <v>1</v>
      </c>
      <c r="E813" s="94">
        <v>43805</v>
      </c>
      <c r="F813" s="245" t="s">
        <v>1624</v>
      </c>
      <c r="H813" s="14" t="str">
        <f t="shared" si="14"/>
        <v/>
      </c>
    </row>
    <row r="814" spans="2:8" x14ac:dyDescent="0.35">
      <c r="B814" s="245" t="s">
        <v>1649</v>
      </c>
      <c r="C814" s="245" t="s">
        <v>1707</v>
      </c>
      <c r="D814" s="13">
        <v>1</v>
      </c>
      <c r="E814" s="94">
        <v>43805</v>
      </c>
      <c r="F814" s="245" t="s">
        <v>1624</v>
      </c>
      <c r="H814" s="14" t="str">
        <f t="shared" si="14"/>
        <v/>
      </c>
    </row>
    <row r="815" spans="2:8" x14ac:dyDescent="0.35">
      <c r="B815" s="245" t="s">
        <v>1649</v>
      </c>
      <c r="C815" s="245" t="s">
        <v>1708</v>
      </c>
      <c r="D815" s="13">
        <v>1</v>
      </c>
      <c r="E815" s="94">
        <v>43805</v>
      </c>
      <c r="F815" s="245" t="s">
        <v>1624</v>
      </c>
      <c r="H815" s="14" t="str">
        <f t="shared" si="14"/>
        <v/>
      </c>
    </row>
    <row r="816" spans="2:8" x14ac:dyDescent="0.35">
      <c r="B816" s="245" t="s">
        <v>1649</v>
      </c>
      <c r="C816" s="245" t="s">
        <v>1709</v>
      </c>
      <c r="D816" s="13">
        <v>1</v>
      </c>
      <c r="E816" s="94">
        <v>43805</v>
      </c>
      <c r="F816" s="245" t="s">
        <v>1624</v>
      </c>
      <c r="H816" s="14" t="str">
        <f t="shared" si="14"/>
        <v/>
      </c>
    </row>
    <row r="817" spans="2:8" x14ac:dyDescent="0.35">
      <c r="B817" s="245" t="s">
        <v>1649</v>
      </c>
      <c r="C817" s="245" t="s">
        <v>1710</v>
      </c>
      <c r="D817" s="13">
        <v>1</v>
      </c>
      <c r="E817" s="94">
        <v>43805</v>
      </c>
      <c r="F817" s="245" t="s">
        <v>1624</v>
      </c>
      <c r="H817" s="14" t="str">
        <f t="shared" si="14"/>
        <v/>
      </c>
    </row>
    <row r="818" spans="2:8" x14ac:dyDescent="0.35">
      <c r="B818" s="245" t="s">
        <v>1649</v>
      </c>
      <c r="C818" s="245" t="s">
        <v>1711</v>
      </c>
      <c r="D818" s="13">
        <v>1</v>
      </c>
      <c r="E818" s="94">
        <v>43805</v>
      </c>
      <c r="F818" s="245" t="s">
        <v>1624</v>
      </c>
      <c r="H818" s="14" t="str">
        <f t="shared" si="14"/>
        <v/>
      </c>
    </row>
    <row r="819" spans="2:8" x14ac:dyDescent="0.35">
      <c r="B819" s="245" t="s">
        <v>1649</v>
      </c>
      <c r="C819" s="245" t="s">
        <v>1712</v>
      </c>
      <c r="D819" s="13">
        <v>1</v>
      </c>
      <c r="E819" s="94">
        <v>43805</v>
      </c>
      <c r="F819" s="245" t="s">
        <v>1624</v>
      </c>
      <c r="H819" s="14" t="str">
        <f t="shared" si="14"/>
        <v/>
      </c>
    </row>
    <row r="820" spans="2:8" x14ac:dyDescent="0.35">
      <c r="B820" s="245" t="s">
        <v>1649</v>
      </c>
      <c r="C820" s="245" t="s">
        <v>1713</v>
      </c>
      <c r="D820" s="13">
        <v>1</v>
      </c>
      <c r="E820" s="94">
        <v>43805</v>
      </c>
      <c r="F820" s="245" t="s">
        <v>1624</v>
      </c>
      <c r="H820" s="14" t="str">
        <f t="shared" si="14"/>
        <v/>
      </c>
    </row>
    <row r="821" spans="2:8" x14ac:dyDescent="0.35">
      <c r="B821" s="245" t="s">
        <v>1649</v>
      </c>
      <c r="C821" s="245" t="s">
        <v>1714</v>
      </c>
      <c r="D821" s="13">
        <v>1</v>
      </c>
      <c r="E821" s="94">
        <v>43805</v>
      </c>
      <c r="F821" s="245" t="s">
        <v>1624</v>
      </c>
      <c r="H821" s="14" t="str">
        <f t="shared" si="14"/>
        <v/>
      </c>
    </row>
    <row r="822" spans="2:8" x14ac:dyDescent="0.35">
      <c r="B822" s="245" t="s">
        <v>1649</v>
      </c>
      <c r="C822" s="245" t="s">
        <v>1715</v>
      </c>
      <c r="D822" s="13">
        <v>1</v>
      </c>
      <c r="E822" s="94">
        <v>43805</v>
      </c>
      <c r="F822" s="245" t="s">
        <v>1624</v>
      </c>
      <c r="H822" s="14" t="str">
        <f t="shared" si="14"/>
        <v/>
      </c>
    </row>
    <row r="823" spans="2:8" x14ac:dyDescent="0.35">
      <c r="B823" s="245" t="s">
        <v>1649</v>
      </c>
      <c r="C823" s="245" t="s">
        <v>1716</v>
      </c>
      <c r="D823" s="13">
        <v>1</v>
      </c>
      <c r="E823" s="94">
        <v>43805</v>
      </c>
      <c r="F823" s="245" t="s">
        <v>1624</v>
      </c>
      <c r="H823" s="14" t="str">
        <f t="shared" si="14"/>
        <v/>
      </c>
    </row>
    <row r="824" spans="2:8" x14ac:dyDescent="0.35">
      <c r="B824" s="245" t="s">
        <v>1649</v>
      </c>
      <c r="C824" s="245" t="s">
        <v>1717</v>
      </c>
      <c r="D824" s="13">
        <v>1</v>
      </c>
      <c r="E824" s="94">
        <v>43805</v>
      </c>
      <c r="F824" s="245" t="s">
        <v>1624</v>
      </c>
      <c r="H824" s="14" t="str">
        <f t="shared" si="14"/>
        <v/>
      </c>
    </row>
    <row r="825" spans="2:8" x14ac:dyDescent="0.35">
      <c r="B825" s="245" t="s">
        <v>1649</v>
      </c>
      <c r="C825" s="245" t="s">
        <v>1718</v>
      </c>
      <c r="D825" s="13">
        <v>1</v>
      </c>
      <c r="E825" s="94">
        <v>43805</v>
      </c>
      <c r="F825" s="245" t="s">
        <v>1624</v>
      </c>
      <c r="H825" s="14" t="str">
        <f t="shared" si="14"/>
        <v/>
      </c>
    </row>
    <row r="826" spans="2:8" x14ac:dyDescent="0.35">
      <c r="B826" s="245" t="s">
        <v>1649</v>
      </c>
      <c r="C826" s="245" t="s">
        <v>1719</v>
      </c>
      <c r="D826" s="13">
        <v>1</v>
      </c>
      <c r="E826" s="94">
        <v>43805</v>
      </c>
      <c r="F826" s="245" t="s">
        <v>1624</v>
      </c>
      <c r="H826" s="14" t="str">
        <f t="shared" si="14"/>
        <v/>
      </c>
    </row>
    <row r="827" spans="2:8" x14ac:dyDescent="0.35">
      <c r="B827" s="245" t="s">
        <v>1649</v>
      </c>
      <c r="C827" s="245" t="s">
        <v>1720</v>
      </c>
      <c r="D827" s="13">
        <v>1</v>
      </c>
      <c r="E827" s="94">
        <v>43805</v>
      </c>
      <c r="F827" s="245" t="s">
        <v>1624</v>
      </c>
      <c r="H827" s="14" t="str">
        <f t="shared" si="14"/>
        <v/>
      </c>
    </row>
    <row r="828" spans="2:8" x14ac:dyDescent="0.35">
      <c r="B828" s="245" t="s">
        <v>1649</v>
      </c>
      <c r="C828" s="245" t="s">
        <v>1721</v>
      </c>
      <c r="D828" s="13">
        <v>1</v>
      </c>
      <c r="E828" s="94">
        <v>43805</v>
      </c>
      <c r="F828" s="245" t="s">
        <v>1624</v>
      </c>
      <c r="H828" s="14" t="str">
        <f t="shared" si="14"/>
        <v/>
      </c>
    </row>
    <row r="829" spans="2:8" x14ac:dyDescent="0.35">
      <c r="B829" s="245" t="s">
        <v>1649</v>
      </c>
      <c r="C829" s="245" t="s">
        <v>1722</v>
      </c>
      <c r="D829" s="13">
        <v>1</v>
      </c>
      <c r="E829" s="94">
        <v>43805</v>
      </c>
      <c r="F829" s="245" t="s">
        <v>1624</v>
      </c>
      <c r="H829" s="14" t="str">
        <f t="shared" si="14"/>
        <v/>
      </c>
    </row>
    <row r="830" spans="2:8" x14ac:dyDescent="0.35">
      <c r="B830" s="245" t="s">
        <v>1649</v>
      </c>
      <c r="C830" s="245" t="s">
        <v>1723</v>
      </c>
      <c r="D830" s="13">
        <v>1</v>
      </c>
      <c r="E830" s="94">
        <v>43805</v>
      </c>
      <c r="F830" s="245" t="s">
        <v>1624</v>
      </c>
      <c r="H830" s="14" t="str">
        <f t="shared" si="14"/>
        <v/>
      </c>
    </row>
    <row r="831" spans="2:8" x14ac:dyDescent="0.35">
      <c r="B831" s="245" t="s">
        <v>1649</v>
      </c>
      <c r="C831" s="245" t="s">
        <v>1724</v>
      </c>
      <c r="D831" s="13">
        <v>1</v>
      </c>
      <c r="E831" s="94">
        <v>43805</v>
      </c>
      <c r="F831" s="245" t="s">
        <v>1624</v>
      </c>
      <c r="H831" s="14" t="str">
        <f t="shared" si="14"/>
        <v/>
      </c>
    </row>
    <row r="832" spans="2:8" x14ac:dyDescent="0.35">
      <c r="B832" s="245" t="s">
        <v>1649</v>
      </c>
      <c r="C832" s="245" t="s">
        <v>1725</v>
      </c>
      <c r="D832" s="13">
        <v>1</v>
      </c>
      <c r="E832" s="94">
        <v>43805</v>
      </c>
      <c r="F832" s="245" t="s">
        <v>1624</v>
      </c>
      <c r="H832" s="14" t="str">
        <f t="shared" si="14"/>
        <v/>
      </c>
    </row>
    <row r="833" spans="2:8" x14ac:dyDescent="0.35">
      <c r="B833" s="245" t="s">
        <v>1649</v>
      </c>
      <c r="C833" s="245" t="s">
        <v>1726</v>
      </c>
      <c r="D833" s="13">
        <v>1</v>
      </c>
      <c r="E833" s="94">
        <v>43805</v>
      </c>
      <c r="F833" s="245" t="s">
        <v>1624</v>
      </c>
      <c r="H833" s="14" t="str">
        <f t="shared" si="14"/>
        <v/>
      </c>
    </row>
    <row r="834" spans="2:8" x14ac:dyDescent="0.35">
      <c r="B834" s="245" t="s">
        <v>1649</v>
      </c>
      <c r="C834" s="245" t="s">
        <v>1727</v>
      </c>
      <c r="D834" s="13">
        <v>1</v>
      </c>
      <c r="E834" s="94">
        <v>43805</v>
      </c>
      <c r="F834" s="245" t="s">
        <v>1624</v>
      </c>
      <c r="H834" s="14" t="str">
        <f t="shared" si="14"/>
        <v/>
      </c>
    </row>
    <row r="835" spans="2:8" x14ac:dyDescent="0.35">
      <c r="B835" s="245" t="s">
        <v>1649</v>
      </c>
      <c r="C835" s="245" t="s">
        <v>1728</v>
      </c>
      <c r="D835" s="13">
        <v>1</v>
      </c>
      <c r="E835" s="94">
        <v>43805</v>
      </c>
      <c r="F835" s="245" t="s">
        <v>1624</v>
      </c>
      <c r="H835" s="14" t="str">
        <f t="shared" si="14"/>
        <v/>
      </c>
    </row>
    <row r="836" spans="2:8" x14ac:dyDescent="0.35">
      <c r="B836" s="245" t="s">
        <v>1649</v>
      </c>
      <c r="C836" s="245" t="s">
        <v>1729</v>
      </c>
      <c r="D836" s="13">
        <v>1</v>
      </c>
      <c r="E836" s="94">
        <v>43805</v>
      </c>
      <c r="F836" s="245" t="s">
        <v>1624</v>
      </c>
      <c r="H836" s="14" t="str">
        <f t="shared" ref="H836:H899" si="15">IF(G836&lt;&gt;"",E836+G836,"")</f>
        <v/>
      </c>
    </row>
    <row r="837" spans="2:8" x14ac:dyDescent="0.35">
      <c r="B837" s="245" t="s">
        <v>1649</v>
      </c>
      <c r="C837" s="245" t="s">
        <v>1730</v>
      </c>
      <c r="D837" s="13">
        <v>1</v>
      </c>
      <c r="E837" s="94">
        <v>43805</v>
      </c>
      <c r="F837" s="245" t="s">
        <v>1624</v>
      </c>
      <c r="H837" s="14" t="str">
        <f t="shared" si="15"/>
        <v/>
      </c>
    </row>
    <row r="838" spans="2:8" x14ac:dyDescent="0.35">
      <c r="B838" s="245" t="s">
        <v>1649</v>
      </c>
      <c r="C838" s="245" t="s">
        <v>1731</v>
      </c>
      <c r="D838" s="13">
        <v>1</v>
      </c>
      <c r="E838" s="94">
        <v>43805</v>
      </c>
      <c r="F838" s="245" t="s">
        <v>1624</v>
      </c>
      <c r="H838" s="14" t="str">
        <f t="shared" si="15"/>
        <v/>
      </c>
    </row>
    <row r="839" spans="2:8" x14ac:dyDescent="0.35">
      <c r="B839" s="245" t="s">
        <v>1649</v>
      </c>
      <c r="C839" s="245" t="s">
        <v>1732</v>
      </c>
      <c r="D839" s="13">
        <v>1</v>
      </c>
      <c r="E839" s="94">
        <v>43805</v>
      </c>
      <c r="F839" s="245" t="s">
        <v>1624</v>
      </c>
      <c r="H839" s="14" t="str">
        <f t="shared" si="15"/>
        <v/>
      </c>
    </row>
    <row r="840" spans="2:8" x14ac:dyDescent="0.35">
      <c r="B840" s="245" t="s">
        <v>1649</v>
      </c>
      <c r="C840" s="245" t="s">
        <v>1733</v>
      </c>
      <c r="D840" s="13">
        <v>1</v>
      </c>
      <c r="E840" s="94">
        <v>43805</v>
      </c>
      <c r="F840" s="245" t="s">
        <v>1624</v>
      </c>
      <c r="H840" s="14" t="str">
        <f t="shared" si="15"/>
        <v/>
      </c>
    </row>
    <row r="841" spans="2:8" x14ac:dyDescent="0.35">
      <c r="B841" s="245" t="s">
        <v>1649</v>
      </c>
      <c r="C841" s="245" t="s">
        <v>1734</v>
      </c>
      <c r="D841" s="13">
        <v>1</v>
      </c>
      <c r="E841" s="94">
        <v>43805</v>
      </c>
      <c r="F841" s="245" t="s">
        <v>1624</v>
      </c>
      <c r="H841" s="14" t="str">
        <f t="shared" si="15"/>
        <v/>
      </c>
    </row>
    <row r="842" spans="2:8" x14ac:dyDescent="0.35">
      <c r="B842" s="245" t="s">
        <v>1649</v>
      </c>
      <c r="C842" s="245" t="s">
        <v>1735</v>
      </c>
      <c r="D842" s="13">
        <v>1</v>
      </c>
      <c r="E842" s="94">
        <v>43805</v>
      </c>
      <c r="F842" s="245" t="s">
        <v>1624</v>
      </c>
      <c r="H842" s="14" t="str">
        <f t="shared" si="15"/>
        <v/>
      </c>
    </row>
    <row r="843" spans="2:8" x14ac:dyDescent="0.35">
      <c r="B843" s="245" t="s">
        <v>1649</v>
      </c>
      <c r="C843" s="245" t="s">
        <v>1736</v>
      </c>
      <c r="D843" s="13">
        <v>1</v>
      </c>
      <c r="E843" s="94">
        <v>43805</v>
      </c>
      <c r="F843" s="245" t="s">
        <v>1624</v>
      </c>
      <c r="H843" s="14" t="str">
        <f t="shared" si="15"/>
        <v/>
      </c>
    </row>
    <row r="844" spans="2:8" x14ac:dyDescent="0.35">
      <c r="B844" s="245" t="s">
        <v>1649</v>
      </c>
      <c r="C844" s="245" t="s">
        <v>1737</v>
      </c>
      <c r="D844" s="13">
        <v>1</v>
      </c>
      <c r="E844" s="94">
        <v>43805</v>
      </c>
      <c r="F844" s="245" t="s">
        <v>1624</v>
      </c>
      <c r="H844" s="14" t="str">
        <f t="shared" si="15"/>
        <v/>
      </c>
    </row>
    <row r="845" spans="2:8" x14ac:dyDescent="0.35">
      <c r="B845" s="245" t="s">
        <v>1649</v>
      </c>
      <c r="C845" s="245" t="s">
        <v>1738</v>
      </c>
      <c r="D845" s="13">
        <v>1</v>
      </c>
      <c r="E845" s="94">
        <v>43805</v>
      </c>
      <c r="F845" s="245" t="s">
        <v>1624</v>
      </c>
      <c r="H845" s="14" t="str">
        <f t="shared" si="15"/>
        <v/>
      </c>
    </row>
    <row r="846" spans="2:8" x14ac:dyDescent="0.35">
      <c r="B846" s="245" t="s">
        <v>1649</v>
      </c>
      <c r="C846" s="245" t="s">
        <v>1739</v>
      </c>
      <c r="D846" s="13">
        <v>1</v>
      </c>
      <c r="E846" s="94">
        <v>43805</v>
      </c>
      <c r="F846" s="245" t="s">
        <v>1624</v>
      </c>
      <c r="H846" s="14" t="str">
        <f t="shared" si="15"/>
        <v/>
      </c>
    </row>
    <row r="847" spans="2:8" x14ac:dyDescent="0.35">
      <c r="B847" s="245" t="s">
        <v>1649</v>
      </c>
      <c r="C847" s="245" t="s">
        <v>1740</v>
      </c>
      <c r="D847" s="13">
        <v>1</v>
      </c>
      <c r="E847" s="94">
        <v>43805</v>
      </c>
      <c r="F847" s="245" t="s">
        <v>1624</v>
      </c>
      <c r="H847" s="14" t="str">
        <f t="shared" si="15"/>
        <v/>
      </c>
    </row>
    <row r="848" spans="2:8" x14ac:dyDescent="0.35">
      <c r="B848" s="245" t="s">
        <v>1649</v>
      </c>
      <c r="C848" s="245" t="s">
        <v>1741</v>
      </c>
      <c r="D848" s="13">
        <v>1</v>
      </c>
      <c r="E848" s="94">
        <v>43805</v>
      </c>
      <c r="F848" s="245" t="s">
        <v>1624</v>
      </c>
      <c r="H848" s="14" t="str">
        <f t="shared" si="15"/>
        <v/>
      </c>
    </row>
    <row r="849" spans="2:8" x14ac:dyDescent="0.35">
      <c r="B849" s="245" t="s">
        <v>1649</v>
      </c>
      <c r="C849" s="245" t="s">
        <v>1742</v>
      </c>
      <c r="D849" s="13">
        <v>1</v>
      </c>
      <c r="E849" s="94">
        <v>43805</v>
      </c>
      <c r="F849" s="245" t="s">
        <v>1624</v>
      </c>
      <c r="H849" s="14" t="str">
        <f t="shared" si="15"/>
        <v/>
      </c>
    </row>
    <row r="850" spans="2:8" x14ac:dyDescent="0.35">
      <c r="B850" s="245" t="s">
        <v>1649</v>
      </c>
      <c r="C850" s="245" t="s">
        <v>1743</v>
      </c>
      <c r="D850" s="13">
        <v>1</v>
      </c>
      <c r="E850" s="94">
        <v>43805</v>
      </c>
      <c r="F850" s="245" t="s">
        <v>1624</v>
      </c>
      <c r="H850" s="14" t="str">
        <f t="shared" si="15"/>
        <v/>
      </c>
    </row>
    <row r="851" spans="2:8" x14ac:dyDescent="0.35">
      <c r="B851" s="245" t="s">
        <v>1649</v>
      </c>
      <c r="C851" s="245" t="s">
        <v>1744</v>
      </c>
      <c r="D851" s="13">
        <v>1</v>
      </c>
      <c r="E851" s="94">
        <v>43805</v>
      </c>
      <c r="F851" s="245" t="s">
        <v>1624</v>
      </c>
      <c r="H851" s="14" t="str">
        <f t="shared" si="15"/>
        <v/>
      </c>
    </row>
    <row r="852" spans="2:8" x14ac:dyDescent="0.35">
      <c r="B852" s="245" t="s">
        <v>1649</v>
      </c>
      <c r="C852" s="245" t="s">
        <v>1745</v>
      </c>
      <c r="D852" s="13">
        <v>1</v>
      </c>
      <c r="E852" s="94">
        <v>43805</v>
      </c>
      <c r="F852" s="245" t="s">
        <v>1624</v>
      </c>
      <c r="H852" s="14" t="str">
        <f t="shared" si="15"/>
        <v/>
      </c>
    </row>
    <row r="853" spans="2:8" x14ac:dyDescent="0.35">
      <c r="B853" s="245" t="s">
        <v>1649</v>
      </c>
      <c r="C853" s="245" t="s">
        <v>1746</v>
      </c>
      <c r="D853" s="13">
        <v>1</v>
      </c>
      <c r="E853" s="94">
        <v>43805</v>
      </c>
      <c r="F853" s="245" t="s">
        <v>1624</v>
      </c>
      <c r="H853" s="14" t="str">
        <f t="shared" si="15"/>
        <v/>
      </c>
    </row>
    <row r="854" spans="2:8" x14ac:dyDescent="0.35">
      <c r="B854" s="245" t="s">
        <v>1649</v>
      </c>
      <c r="C854" s="245" t="s">
        <v>1747</v>
      </c>
      <c r="D854" s="13">
        <v>1</v>
      </c>
      <c r="E854" s="94">
        <v>43805</v>
      </c>
      <c r="F854" s="245" t="s">
        <v>1624</v>
      </c>
      <c r="H854" s="14" t="str">
        <f t="shared" si="15"/>
        <v/>
      </c>
    </row>
    <row r="855" spans="2:8" x14ac:dyDescent="0.35">
      <c r="B855" s="245" t="s">
        <v>1649</v>
      </c>
      <c r="C855" s="245" t="s">
        <v>1748</v>
      </c>
      <c r="D855" s="13">
        <v>1</v>
      </c>
      <c r="E855" s="94">
        <v>43805</v>
      </c>
      <c r="F855" s="245" t="s">
        <v>1624</v>
      </c>
      <c r="H855" s="14" t="str">
        <f t="shared" si="15"/>
        <v/>
      </c>
    </row>
    <row r="856" spans="2:8" x14ac:dyDescent="0.35">
      <c r="B856" s="245" t="s">
        <v>1649</v>
      </c>
      <c r="C856" s="245" t="s">
        <v>1749</v>
      </c>
      <c r="D856" s="13">
        <v>1</v>
      </c>
      <c r="E856" s="94">
        <v>43805</v>
      </c>
      <c r="F856" s="245" t="s">
        <v>1624</v>
      </c>
      <c r="H856" s="14" t="str">
        <f t="shared" si="15"/>
        <v/>
      </c>
    </row>
    <row r="857" spans="2:8" x14ac:dyDescent="0.35">
      <c r="B857" s="245" t="s">
        <v>1750</v>
      </c>
      <c r="C857" s="245" t="s">
        <v>1751</v>
      </c>
      <c r="D857" s="13">
        <v>1</v>
      </c>
      <c r="E857" s="94">
        <v>43805</v>
      </c>
      <c r="F857" s="245" t="s">
        <v>1624</v>
      </c>
      <c r="H857" s="14" t="str">
        <f t="shared" si="15"/>
        <v/>
      </c>
    </row>
    <row r="858" spans="2:8" x14ac:dyDescent="0.35">
      <c r="B858" s="245" t="s">
        <v>1750</v>
      </c>
      <c r="C858" s="245" t="s">
        <v>1752</v>
      </c>
      <c r="D858" s="13">
        <v>1</v>
      </c>
      <c r="E858" s="94">
        <v>43805</v>
      </c>
      <c r="F858" s="245" t="s">
        <v>1624</v>
      </c>
      <c r="H858" s="14" t="str">
        <f t="shared" si="15"/>
        <v/>
      </c>
    </row>
    <row r="859" spans="2:8" x14ac:dyDescent="0.35">
      <c r="B859" s="245" t="s">
        <v>1750</v>
      </c>
      <c r="C859" s="245" t="s">
        <v>1753</v>
      </c>
      <c r="D859" s="13">
        <v>1</v>
      </c>
      <c r="E859" s="94">
        <v>43805</v>
      </c>
      <c r="F859" s="245" t="s">
        <v>1624</v>
      </c>
      <c r="H859" s="14" t="str">
        <f t="shared" si="15"/>
        <v/>
      </c>
    </row>
    <row r="860" spans="2:8" x14ac:dyDescent="0.35">
      <c r="B860" s="245" t="s">
        <v>1750</v>
      </c>
      <c r="C860" s="245" t="s">
        <v>1754</v>
      </c>
      <c r="D860" s="13">
        <v>1</v>
      </c>
      <c r="E860" s="94">
        <v>43805</v>
      </c>
      <c r="F860" s="245" t="s">
        <v>1624</v>
      </c>
      <c r="H860" s="14" t="str">
        <f t="shared" si="15"/>
        <v/>
      </c>
    </row>
    <row r="861" spans="2:8" x14ac:dyDescent="0.35">
      <c r="B861" s="245" t="s">
        <v>1750</v>
      </c>
      <c r="C861" s="245" t="s">
        <v>1755</v>
      </c>
      <c r="D861" s="13">
        <v>1</v>
      </c>
      <c r="E861" s="94">
        <v>43805</v>
      </c>
      <c r="F861" s="245" t="s">
        <v>1624</v>
      </c>
      <c r="H861" s="14" t="str">
        <f t="shared" si="15"/>
        <v/>
      </c>
    </row>
    <row r="862" spans="2:8" x14ac:dyDescent="0.35">
      <c r="B862" s="245" t="s">
        <v>1750</v>
      </c>
      <c r="C862" s="245" t="s">
        <v>1756</v>
      </c>
      <c r="D862" s="13">
        <v>1</v>
      </c>
      <c r="E862" s="94">
        <v>43805</v>
      </c>
      <c r="F862" s="245" t="s">
        <v>1624</v>
      </c>
      <c r="H862" s="14" t="str">
        <f t="shared" si="15"/>
        <v/>
      </c>
    </row>
    <row r="863" spans="2:8" x14ac:dyDescent="0.35">
      <c r="B863" s="245" t="s">
        <v>1750</v>
      </c>
      <c r="C863" s="245" t="s">
        <v>1757</v>
      </c>
      <c r="D863" s="13">
        <v>1</v>
      </c>
      <c r="E863" s="94">
        <v>43805</v>
      </c>
      <c r="F863" s="245" t="s">
        <v>1624</v>
      </c>
      <c r="H863" s="14" t="str">
        <f t="shared" si="15"/>
        <v/>
      </c>
    </row>
    <row r="864" spans="2:8" x14ac:dyDescent="0.35">
      <c r="B864" s="245" t="s">
        <v>1750</v>
      </c>
      <c r="C864" s="245" t="s">
        <v>1758</v>
      </c>
      <c r="D864" s="13">
        <v>1</v>
      </c>
      <c r="E864" s="94">
        <v>43805</v>
      </c>
      <c r="F864" s="245" t="s">
        <v>1624</v>
      </c>
      <c r="H864" s="14" t="str">
        <f t="shared" si="15"/>
        <v/>
      </c>
    </row>
    <row r="865" spans="2:8" x14ac:dyDescent="0.35">
      <c r="B865" s="245" t="s">
        <v>1750</v>
      </c>
      <c r="C865" s="245" t="s">
        <v>1759</v>
      </c>
      <c r="D865" s="13">
        <v>1</v>
      </c>
      <c r="E865" s="94">
        <v>43805</v>
      </c>
      <c r="F865" s="245" t="s">
        <v>1624</v>
      </c>
      <c r="H865" s="14" t="str">
        <f t="shared" si="15"/>
        <v/>
      </c>
    </row>
    <row r="866" spans="2:8" x14ac:dyDescent="0.35">
      <c r="B866" s="245" t="s">
        <v>1750</v>
      </c>
      <c r="C866" s="245" t="s">
        <v>1760</v>
      </c>
      <c r="D866" s="13">
        <v>1</v>
      </c>
      <c r="E866" s="94">
        <v>43805</v>
      </c>
      <c r="F866" s="245" t="s">
        <v>1624</v>
      </c>
      <c r="H866" s="14" t="str">
        <f t="shared" si="15"/>
        <v/>
      </c>
    </row>
    <row r="867" spans="2:8" x14ac:dyDescent="0.35">
      <c r="B867" s="245" t="s">
        <v>1750</v>
      </c>
      <c r="C867" s="245" t="s">
        <v>1761</v>
      </c>
      <c r="D867" s="13">
        <v>1</v>
      </c>
      <c r="E867" s="94">
        <v>43805</v>
      </c>
      <c r="F867" s="245" t="s">
        <v>1624</v>
      </c>
      <c r="H867" s="14" t="str">
        <f t="shared" si="15"/>
        <v/>
      </c>
    </row>
    <row r="868" spans="2:8" x14ac:dyDescent="0.35">
      <c r="B868" s="245" t="s">
        <v>1750</v>
      </c>
      <c r="C868" s="245" t="s">
        <v>1762</v>
      </c>
      <c r="D868" s="13">
        <v>1</v>
      </c>
      <c r="E868" s="94">
        <v>43805</v>
      </c>
      <c r="F868" s="245" t="s">
        <v>1624</v>
      </c>
      <c r="H868" s="14" t="str">
        <f t="shared" si="15"/>
        <v/>
      </c>
    </row>
    <row r="869" spans="2:8" x14ac:dyDescent="0.35">
      <c r="B869" s="245" t="s">
        <v>1750</v>
      </c>
      <c r="C869" s="245" t="s">
        <v>1763</v>
      </c>
      <c r="D869" s="13">
        <v>1</v>
      </c>
      <c r="E869" s="94">
        <v>43805</v>
      </c>
      <c r="F869" s="245" t="s">
        <v>1624</v>
      </c>
      <c r="H869" s="14" t="str">
        <f t="shared" si="15"/>
        <v/>
      </c>
    </row>
    <row r="870" spans="2:8" x14ac:dyDescent="0.35">
      <c r="B870" s="245" t="s">
        <v>1750</v>
      </c>
      <c r="C870" s="245" t="s">
        <v>1764</v>
      </c>
      <c r="D870" s="13">
        <v>1</v>
      </c>
      <c r="E870" s="94">
        <v>43805</v>
      </c>
      <c r="F870" s="245" t="s">
        <v>1624</v>
      </c>
      <c r="H870" s="14" t="str">
        <f t="shared" si="15"/>
        <v/>
      </c>
    </row>
    <row r="871" spans="2:8" x14ac:dyDescent="0.35">
      <c r="B871" s="245" t="s">
        <v>1750</v>
      </c>
      <c r="C871" s="245" t="s">
        <v>1765</v>
      </c>
      <c r="D871" s="13">
        <v>1</v>
      </c>
      <c r="E871" s="94">
        <v>43805</v>
      </c>
      <c r="F871" s="245" t="s">
        <v>1624</v>
      </c>
      <c r="H871" s="14" t="str">
        <f t="shared" si="15"/>
        <v/>
      </c>
    </row>
    <row r="872" spans="2:8" x14ac:dyDescent="0.35">
      <c r="B872" s="245" t="s">
        <v>1750</v>
      </c>
      <c r="C872" s="245" t="s">
        <v>1766</v>
      </c>
      <c r="D872" s="13">
        <v>1</v>
      </c>
      <c r="E872" s="94">
        <v>43805</v>
      </c>
      <c r="F872" s="245" t="s">
        <v>1624</v>
      </c>
      <c r="H872" s="14" t="str">
        <f t="shared" si="15"/>
        <v/>
      </c>
    </row>
    <row r="873" spans="2:8" x14ac:dyDescent="0.35">
      <c r="B873" s="245" t="s">
        <v>1750</v>
      </c>
      <c r="C873" s="245" t="s">
        <v>1767</v>
      </c>
      <c r="D873" s="13">
        <v>1</v>
      </c>
      <c r="E873" s="94">
        <v>43805</v>
      </c>
      <c r="F873" s="245" t="s">
        <v>1624</v>
      </c>
      <c r="H873" s="14" t="str">
        <f t="shared" si="15"/>
        <v/>
      </c>
    </row>
    <row r="874" spans="2:8" x14ac:dyDescent="0.35">
      <c r="B874" s="245" t="s">
        <v>1750</v>
      </c>
      <c r="C874" s="245" t="s">
        <v>1768</v>
      </c>
      <c r="D874" s="13">
        <v>1</v>
      </c>
      <c r="E874" s="94">
        <v>43805</v>
      </c>
      <c r="F874" s="245" t="s">
        <v>1624</v>
      </c>
      <c r="H874" s="14" t="str">
        <f t="shared" si="15"/>
        <v/>
      </c>
    </row>
    <row r="875" spans="2:8" x14ac:dyDescent="0.35">
      <c r="B875" s="245" t="s">
        <v>1750</v>
      </c>
      <c r="C875" s="245" t="s">
        <v>1769</v>
      </c>
      <c r="D875" s="13">
        <v>1</v>
      </c>
      <c r="E875" s="94">
        <v>43805</v>
      </c>
      <c r="F875" s="245" t="s">
        <v>1624</v>
      </c>
      <c r="H875" s="14" t="str">
        <f t="shared" si="15"/>
        <v/>
      </c>
    </row>
    <row r="876" spans="2:8" x14ac:dyDescent="0.35">
      <c r="B876" s="245" t="s">
        <v>1750</v>
      </c>
      <c r="C876" s="245" t="s">
        <v>1770</v>
      </c>
      <c r="D876" s="13">
        <v>1</v>
      </c>
      <c r="E876" s="94">
        <v>43805</v>
      </c>
      <c r="F876" s="245" t="s">
        <v>1624</v>
      </c>
      <c r="H876" s="14" t="str">
        <f t="shared" si="15"/>
        <v/>
      </c>
    </row>
    <row r="877" spans="2:8" x14ac:dyDescent="0.35">
      <c r="B877" s="245" t="s">
        <v>1750</v>
      </c>
      <c r="C877" s="245" t="s">
        <v>1771</v>
      </c>
      <c r="D877" s="13">
        <v>1</v>
      </c>
      <c r="E877" s="94">
        <v>43805</v>
      </c>
      <c r="F877" s="245" t="s">
        <v>1624</v>
      </c>
      <c r="H877" s="14" t="str">
        <f t="shared" si="15"/>
        <v/>
      </c>
    </row>
    <row r="878" spans="2:8" x14ac:dyDescent="0.35">
      <c r="B878" s="245" t="s">
        <v>1750</v>
      </c>
      <c r="C878" s="245" t="s">
        <v>1772</v>
      </c>
      <c r="D878" s="13">
        <v>1</v>
      </c>
      <c r="E878" s="94">
        <v>43805</v>
      </c>
      <c r="F878" s="245" t="s">
        <v>1624</v>
      </c>
      <c r="H878" s="14" t="str">
        <f t="shared" si="15"/>
        <v/>
      </c>
    </row>
    <row r="879" spans="2:8" x14ac:dyDescent="0.35">
      <c r="B879" s="245" t="s">
        <v>1750</v>
      </c>
      <c r="C879" s="245" t="s">
        <v>1773</v>
      </c>
      <c r="D879" s="13">
        <v>1</v>
      </c>
      <c r="E879" s="94">
        <v>43805</v>
      </c>
      <c r="F879" s="245" t="s">
        <v>1624</v>
      </c>
      <c r="H879" s="14" t="str">
        <f t="shared" si="15"/>
        <v/>
      </c>
    </row>
    <row r="880" spans="2:8" x14ac:dyDescent="0.35">
      <c r="B880" s="245" t="s">
        <v>1750</v>
      </c>
      <c r="C880" s="245" t="s">
        <v>1774</v>
      </c>
      <c r="D880" s="13">
        <v>1</v>
      </c>
      <c r="E880" s="94">
        <v>43805</v>
      </c>
      <c r="F880" s="245" t="s">
        <v>1624</v>
      </c>
      <c r="H880" s="14" t="str">
        <f t="shared" si="15"/>
        <v/>
      </c>
    </row>
    <row r="881" spans="2:8" x14ac:dyDescent="0.35">
      <c r="B881" s="245" t="s">
        <v>1750</v>
      </c>
      <c r="C881" s="245" t="s">
        <v>1775</v>
      </c>
      <c r="D881" s="13">
        <v>1</v>
      </c>
      <c r="E881" s="94">
        <v>43805</v>
      </c>
      <c r="F881" s="245" t="s">
        <v>1624</v>
      </c>
      <c r="H881" s="14" t="str">
        <f t="shared" si="15"/>
        <v/>
      </c>
    </row>
    <row r="882" spans="2:8" x14ac:dyDescent="0.35">
      <c r="B882" s="245" t="s">
        <v>1750</v>
      </c>
      <c r="C882" s="245" t="s">
        <v>1776</v>
      </c>
      <c r="D882" s="13">
        <v>1</v>
      </c>
      <c r="E882" s="94">
        <v>43805</v>
      </c>
      <c r="F882" s="245" t="s">
        <v>1624</v>
      </c>
      <c r="H882" s="14" t="str">
        <f t="shared" si="15"/>
        <v/>
      </c>
    </row>
    <row r="883" spans="2:8" x14ac:dyDescent="0.35">
      <c r="B883" s="245" t="s">
        <v>1750</v>
      </c>
      <c r="C883" s="245" t="s">
        <v>1777</v>
      </c>
      <c r="D883" s="13">
        <v>1</v>
      </c>
      <c r="E883" s="94">
        <v>43805</v>
      </c>
      <c r="F883" s="245" t="s">
        <v>1624</v>
      </c>
      <c r="H883" s="14" t="str">
        <f t="shared" si="15"/>
        <v/>
      </c>
    </row>
    <row r="884" spans="2:8" x14ac:dyDescent="0.35">
      <c r="B884" s="245" t="s">
        <v>1750</v>
      </c>
      <c r="C884" s="245" t="s">
        <v>1778</v>
      </c>
      <c r="D884" s="13">
        <v>1</v>
      </c>
      <c r="E884" s="94">
        <v>43805</v>
      </c>
      <c r="F884" s="245" t="s">
        <v>1624</v>
      </c>
      <c r="H884" s="14" t="str">
        <f t="shared" si="15"/>
        <v/>
      </c>
    </row>
    <row r="885" spans="2:8" x14ac:dyDescent="0.35">
      <c r="B885" s="245" t="s">
        <v>1750</v>
      </c>
      <c r="C885" s="245" t="s">
        <v>1779</v>
      </c>
      <c r="D885" s="13">
        <v>1</v>
      </c>
      <c r="E885" s="94">
        <v>43805</v>
      </c>
      <c r="F885" s="245" t="s">
        <v>1624</v>
      </c>
      <c r="H885" s="14" t="str">
        <f t="shared" si="15"/>
        <v/>
      </c>
    </row>
    <row r="886" spans="2:8" x14ac:dyDescent="0.35">
      <c r="B886" s="245" t="s">
        <v>1750</v>
      </c>
      <c r="C886" s="245" t="s">
        <v>1780</v>
      </c>
      <c r="D886" s="13">
        <v>1</v>
      </c>
      <c r="E886" s="94">
        <v>43805</v>
      </c>
      <c r="F886" s="245" t="s">
        <v>1624</v>
      </c>
      <c r="H886" s="14" t="str">
        <f t="shared" si="15"/>
        <v/>
      </c>
    </row>
    <row r="887" spans="2:8" x14ac:dyDescent="0.35">
      <c r="B887" s="245" t="s">
        <v>1750</v>
      </c>
      <c r="C887" s="245" t="s">
        <v>1781</v>
      </c>
      <c r="D887" s="13">
        <v>1</v>
      </c>
      <c r="E887" s="94">
        <v>43805</v>
      </c>
      <c r="F887" s="245" t="s">
        <v>1624</v>
      </c>
      <c r="H887" s="14" t="str">
        <f t="shared" si="15"/>
        <v/>
      </c>
    </row>
    <row r="888" spans="2:8" x14ac:dyDescent="0.35">
      <c r="B888" s="245" t="s">
        <v>1750</v>
      </c>
      <c r="C888" s="245" t="s">
        <v>1782</v>
      </c>
      <c r="D888" s="13">
        <v>1</v>
      </c>
      <c r="E888" s="94">
        <v>43805</v>
      </c>
      <c r="F888" s="245" t="s">
        <v>1624</v>
      </c>
      <c r="H888" s="14" t="str">
        <f t="shared" si="15"/>
        <v/>
      </c>
    </row>
    <row r="889" spans="2:8" x14ac:dyDescent="0.35">
      <c r="B889" s="245" t="s">
        <v>1750</v>
      </c>
      <c r="C889" s="245" t="s">
        <v>1783</v>
      </c>
      <c r="D889" s="13">
        <v>1</v>
      </c>
      <c r="E889" s="94">
        <v>43805</v>
      </c>
      <c r="F889" s="245" t="s">
        <v>1624</v>
      </c>
      <c r="H889" s="14" t="str">
        <f t="shared" si="15"/>
        <v/>
      </c>
    </row>
    <row r="890" spans="2:8" x14ac:dyDescent="0.35">
      <c r="B890" s="245" t="s">
        <v>1750</v>
      </c>
      <c r="C890" s="245" t="s">
        <v>1784</v>
      </c>
      <c r="D890" s="13">
        <v>1</v>
      </c>
      <c r="E890" s="94">
        <v>43805</v>
      </c>
      <c r="F890" s="245" t="s">
        <v>1624</v>
      </c>
      <c r="H890" s="14" t="str">
        <f t="shared" si="15"/>
        <v/>
      </c>
    </row>
    <row r="891" spans="2:8" x14ac:dyDescent="0.35">
      <c r="B891" s="245" t="s">
        <v>1750</v>
      </c>
      <c r="C891" s="245" t="s">
        <v>1785</v>
      </c>
      <c r="D891" s="13">
        <v>1</v>
      </c>
      <c r="E891" s="94">
        <v>43805</v>
      </c>
      <c r="F891" s="245" t="s">
        <v>1624</v>
      </c>
      <c r="H891" s="14" t="str">
        <f t="shared" si="15"/>
        <v/>
      </c>
    </row>
    <row r="892" spans="2:8" x14ac:dyDescent="0.35">
      <c r="B892" s="245" t="s">
        <v>1750</v>
      </c>
      <c r="C892" s="245" t="s">
        <v>1786</v>
      </c>
      <c r="D892" s="13">
        <v>1</v>
      </c>
      <c r="E892" s="94">
        <v>43805</v>
      </c>
      <c r="F892" s="245" t="s">
        <v>1624</v>
      </c>
      <c r="H892" s="14" t="str">
        <f t="shared" si="15"/>
        <v/>
      </c>
    </row>
    <row r="893" spans="2:8" x14ac:dyDescent="0.35">
      <c r="B893" s="245" t="s">
        <v>1750</v>
      </c>
      <c r="C893" s="245" t="s">
        <v>1787</v>
      </c>
      <c r="D893" s="13">
        <v>1</v>
      </c>
      <c r="E893" s="94">
        <v>43805</v>
      </c>
      <c r="F893" s="245" t="s">
        <v>1624</v>
      </c>
      <c r="H893" s="14" t="str">
        <f t="shared" si="15"/>
        <v/>
      </c>
    </row>
    <row r="894" spans="2:8" x14ac:dyDescent="0.35">
      <c r="B894" s="245" t="s">
        <v>1750</v>
      </c>
      <c r="C894" s="245" t="s">
        <v>1788</v>
      </c>
      <c r="D894" s="13">
        <v>1</v>
      </c>
      <c r="E894" s="94">
        <v>43805</v>
      </c>
      <c r="F894" s="245" t="s">
        <v>1624</v>
      </c>
      <c r="H894" s="14" t="str">
        <f t="shared" si="15"/>
        <v/>
      </c>
    </row>
    <row r="895" spans="2:8" x14ac:dyDescent="0.35">
      <c r="B895" s="245" t="s">
        <v>1750</v>
      </c>
      <c r="C895" s="245" t="s">
        <v>1789</v>
      </c>
      <c r="D895" s="13">
        <v>1</v>
      </c>
      <c r="E895" s="94">
        <v>43805</v>
      </c>
      <c r="F895" s="245" t="s">
        <v>1624</v>
      </c>
      <c r="H895" s="14" t="str">
        <f t="shared" si="15"/>
        <v/>
      </c>
    </row>
    <row r="896" spans="2:8" x14ac:dyDescent="0.35">
      <c r="B896" s="245" t="s">
        <v>1750</v>
      </c>
      <c r="C896" s="245" t="s">
        <v>1790</v>
      </c>
      <c r="D896" s="13">
        <v>1</v>
      </c>
      <c r="E896" s="94">
        <v>43805</v>
      </c>
      <c r="F896" s="245" t="s">
        <v>1624</v>
      </c>
      <c r="H896" s="14" t="str">
        <f t="shared" si="15"/>
        <v/>
      </c>
    </row>
    <row r="897" spans="2:8" x14ac:dyDescent="0.35">
      <c r="B897" s="245" t="s">
        <v>1750</v>
      </c>
      <c r="C897" s="245" t="s">
        <v>1791</v>
      </c>
      <c r="D897" s="13">
        <v>1</v>
      </c>
      <c r="E897" s="94">
        <v>43805</v>
      </c>
      <c r="F897" s="245" t="s">
        <v>1624</v>
      </c>
      <c r="H897" s="14" t="str">
        <f t="shared" si="15"/>
        <v/>
      </c>
    </row>
    <row r="898" spans="2:8" x14ac:dyDescent="0.35">
      <c r="B898" s="245" t="s">
        <v>1750</v>
      </c>
      <c r="C898" s="245" t="s">
        <v>1792</v>
      </c>
      <c r="D898" s="13">
        <v>1</v>
      </c>
      <c r="E898" s="94">
        <v>43805</v>
      </c>
      <c r="F898" s="245" t="s">
        <v>1624</v>
      </c>
      <c r="H898" s="14" t="str">
        <f t="shared" si="15"/>
        <v/>
      </c>
    </row>
    <row r="899" spans="2:8" x14ac:dyDescent="0.35">
      <c r="B899" s="245" t="s">
        <v>1750</v>
      </c>
      <c r="C899" s="245" t="s">
        <v>1793</v>
      </c>
      <c r="D899" s="13">
        <v>1</v>
      </c>
      <c r="E899" s="94">
        <v>43805</v>
      </c>
      <c r="F899" s="245" t="s">
        <v>1624</v>
      </c>
      <c r="H899" s="14" t="str">
        <f t="shared" si="15"/>
        <v/>
      </c>
    </row>
    <row r="900" spans="2:8" x14ac:dyDescent="0.35">
      <c r="B900" s="245" t="s">
        <v>1750</v>
      </c>
      <c r="C900" s="245" t="s">
        <v>1794</v>
      </c>
      <c r="D900" s="13">
        <v>1</v>
      </c>
      <c r="E900" s="94">
        <v>43805</v>
      </c>
      <c r="F900" s="245" t="s">
        <v>1624</v>
      </c>
      <c r="H900" s="14" t="str">
        <f t="shared" ref="H900:H963" si="16">IF(G900&lt;&gt;"",E900+G900,"")</f>
        <v/>
      </c>
    </row>
    <row r="901" spans="2:8" x14ac:dyDescent="0.35">
      <c r="B901" s="245" t="s">
        <v>1750</v>
      </c>
      <c r="C901" s="245" t="s">
        <v>1795</v>
      </c>
      <c r="D901" s="13">
        <v>1</v>
      </c>
      <c r="E901" s="94">
        <v>43805</v>
      </c>
      <c r="F901" s="245" t="s">
        <v>1624</v>
      </c>
      <c r="H901" s="14" t="str">
        <f t="shared" si="16"/>
        <v/>
      </c>
    </row>
    <row r="902" spans="2:8" x14ac:dyDescent="0.35">
      <c r="B902" s="245" t="s">
        <v>1750</v>
      </c>
      <c r="C902" s="245" t="s">
        <v>1796</v>
      </c>
      <c r="D902" s="13">
        <v>1</v>
      </c>
      <c r="E902" s="94">
        <v>43805</v>
      </c>
      <c r="F902" s="245" t="s">
        <v>1624</v>
      </c>
      <c r="H902" s="14" t="str">
        <f t="shared" si="16"/>
        <v/>
      </c>
    </row>
    <row r="903" spans="2:8" x14ac:dyDescent="0.35">
      <c r="B903" s="245" t="s">
        <v>1750</v>
      </c>
      <c r="C903" s="245" t="s">
        <v>1797</v>
      </c>
      <c r="D903" s="13">
        <v>1</v>
      </c>
      <c r="E903" s="94">
        <v>43805</v>
      </c>
      <c r="F903" s="245" t="s">
        <v>1624</v>
      </c>
      <c r="H903" s="14" t="str">
        <f t="shared" si="16"/>
        <v/>
      </c>
    </row>
    <row r="904" spans="2:8" x14ac:dyDescent="0.35">
      <c r="B904" s="245" t="s">
        <v>1750</v>
      </c>
      <c r="C904" s="245" t="s">
        <v>1798</v>
      </c>
      <c r="D904" s="13">
        <v>1</v>
      </c>
      <c r="E904" s="94">
        <v>43805</v>
      </c>
      <c r="F904" s="245" t="s">
        <v>1624</v>
      </c>
      <c r="H904" s="14" t="str">
        <f t="shared" si="16"/>
        <v/>
      </c>
    </row>
    <row r="905" spans="2:8" x14ac:dyDescent="0.35">
      <c r="B905" s="245" t="s">
        <v>1750</v>
      </c>
      <c r="C905" s="245" t="s">
        <v>1799</v>
      </c>
      <c r="D905" s="13">
        <v>1</v>
      </c>
      <c r="E905" s="94">
        <v>43805</v>
      </c>
      <c r="F905" s="245" t="s">
        <v>1624</v>
      </c>
      <c r="H905" s="14" t="str">
        <f t="shared" si="16"/>
        <v/>
      </c>
    </row>
    <row r="906" spans="2:8" x14ac:dyDescent="0.35">
      <c r="B906" s="245" t="s">
        <v>1750</v>
      </c>
      <c r="C906" s="245" t="s">
        <v>1800</v>
      </c>
      <c r="D906" s="13">
        <v>1</v>
      </c>
      <c r="E906" s="94">
        <v>43805</v>
      </c>
      <c r="F906" s="245" t="s">
        <v>1624</v>
      </c>
      <c r="H906" s="14" t="str">
        <f t="shared" si="16"/>
        <v/>
      </c>
    </row>
    <row r="907" spans="2:8" x14ac:dyDescent="0.35">
      <c r="B907" s="245" t="s">
        <v>1750</v>
      </c>
      <c r="C907" s="245" t="s">
        <v>1801</v>
      </c>
      <c r="D907" s="13">
        <v>1</v>
      </c>
      <c r="E907" s="94">
        <v>43805</v>
      </c>
      <c r="F907" s="245" t="s">
        <v>1624</v>
      </c>
      <c r="H907" s="14" t="str">
        <f t="shared" si="16"/>
        <v/>
      </c>
    </row>
    <row r="908" spans="2:8" x14ac:dyDescent="0.35">
      <c r="B908" s="245" t="s">
        <v>1750</v>
      </c>
      <c r="C908" s="245" t="s">
        <v>1802</v>
      </c>
      <c r="D908" s="13">
        <v>1</v>
      </c>
      <c r="E908" s="94">
        <v>43805</v>
      </c>
      <c r="F908" s="245" t="s">
        <v>1624</v>
      </c>
      <c r="H908" s="14" t="str">
        <f t="shared" si="16"/>
        <v/>
      </c>
    </row>
    <row r="909" spans="2:8" x14ac:dyDescent="0.35">
      <c r="B909" s="245" t="s">
        <v>1750</v>
      </c>
      <c r="C909" s="245" t="s">
        <v>1803</v>
      </c>
      <c r="D909" s="13">
        <v>1</v>
      </c>
      <c r="E909" s="94">
        <v>43805</v>
      </c>
      <c r="F909" s="245" t="s">
        <v>1624</v>
      </c>
      <c r="H909" s="14" t="str">
        <f t="shared" si="16"/>
        <v/>
      </c>
    </row>
    <row r="910" spans="2:8" x14ac:dyDescent="0.35">
      <c r="B910" s="245" t="s">
        <v>1750</v>
      </c>
      <c r="C910" s="245" t="s">
        <v>1804</v>
      </c>
      <c r="D910" s="13">
        <v>1</v>
      </c>
      <c r="E910" s="94">
        <v>43805</v>
      </c>
      <c r="F910" s="245" t="s">
        <v>1624</v>
      </c>
      <c r="H910" s="14" t="str">
        <f t="shared" si="16"/>
        <v/>
      </c>
    </row>
    <row r="911" spans="2:8" x14ac:dyDescent="0.35">
      <c r="B911" s="245" t="s">
        <v>1750</v>
      </c>
      <c r="C911" s="245" t="s">
        <v>1805</v>
      </c>
      <c r="D911" s="13">
        <v>1</v>
      </c>
      <c r="E911" s="94">
        <v>43805</v>
      </c>
      <c r="F911" s="245" t="s">
        <v>1624</v>
      </c>
      <c r="H911" s="14" t="str">
        <f t="shared" si="16"/>
        <v/>
      </c>
    </row>
    <row r="912" spans="2:8" x14ac:dyDescent="0.35">
      <c r="B912" s="245" t="s">
        <v>1750</v>
      </c>
      <c r="C912" s="245" t="s">
        <v>1806</v>
      </c>
      <c r="D912" s="13">
        <v>1</v>
      </c>
      <c r="E912" s="94">
        <v>43805</v>
      </c>
      <c r="F912" s="245" t="s">
        <v>1624</v>
      </c>
      <c r="H912" s="14" t="str">
        <f t="shared" si="16"/>
        <v/>
      </c>
    </row>
    <row r="913" spans="2:8" x14ac:dyDescent="0.35">
      <c r="B913" s="245" t="s">
        <v>1750</v>
      </c>
      <c r="C913" s="245" t="s">
        <v>1807</v>
      </c>
      <c r="D913" s="13">
        <v>1</v>
      </c>
      <c r="E913" s="94">
        <v>43805</v>
      </c>
      <c r="F913" s="245" t="s">
        <v>1624</v>
      </c>
      <c r="H913" s="14" t="str">
        <f t="shared" si="16"/>
        <v/>
      </c>
    </row>
    <row r="914" spans="2:8" x14ac:dyDescent="0.35">
      <c r="B914" s="245" t="s">
        <v>1750</v>
      </c>
      <c r="C914" s="245" t="s">
        <v>1808</v>
      </c>
      <c r="D914" s="13">
        <v>1</v>
      </c>
      <c r="E914" s="94">
        <v>43805</v>
      </c>
      <c r="F914" s="245" t="s">
        <v>1624</v>
      </c>
      <c r="H914" s="14" t="str">
        <f t="shared" si="16"/>
        <v/>
      </c>
    </row>
    <row r="915" spans="2:8" x14ac:dyDescent="0.35">
      <c r="B915" s="245" t="s">
        <v>1750</v>
      </c>
      <c r="C915" s="245" t="s">
        <v>1809</v>
      </c>
      <c r="D915" s="13">
        <v>1</v>
      </c>
      <c r="E915" s="94">
        <v>43805</v>
      </c>
      <c r="F915" s="245" t="s">
        <v>1624</v>
      </c>
      <c r="H915" s="14" t="str">
        <f t="shared" si="16"/>
        <v/>
      </c>
    </row>
    <row r="916" spans="2:8" x14ac:dyDescent="0.35">
      <c r="B916" s="245" t="s">
        <v>1750</v>
      </c>
      <c r="C916" s="245" t="s">
        <v>1810</v>
      </c>
      <c r="D916" s="13">
        <v>1</v>
      </c>
      <c r="E916" s="94">
        <v>43805</v>
      </c>
      <c r="F916" s="245" t="s">
        <v>1624</v>
      </c>
      <c r="H916" s="14" t="str">
        <f t="shared" si="16"/>
        <v/>
      </c>
    </row>
    <row r="917" spans="2:8" x14ac:dyDescent="0.35">
      <c r="B917" s="245" t="s">
        <v>1750</v>
      </c>
      <c r="C917" s="245" t="s">
        <v>1811</v>
      </c>
      <c r="D917" s="13">
        <v>1</v>
      </c>
      <c r="E917" s="94">
        <v>43805</v>
      </c>
      <c r="F917" s="245" t="s">
        <v>1624</v>
      </c>
      <c r="H917" s="14" t="str">
        <f t="shared" si="16"/>
        <v/>
      </c>
    </row>
    <row r="918" spans="2:8" x14ac:dyDescent="0.35">
      <c r="B918" s="245" t="s">
        <v>1750</v>
      </c>
      <c r="C918" s="245" t="s">
        <v>1812</v>
      </c>
      <c r="D918" s="13">
        <v>1</v>
      </c>
      <c r="E918" s="94">
        <v>43805</v>
      </c>
      <c r="F918" s="245" t="s">
        <v>1624</v>
      </c>
      <c r="H918" s="14" t="str">
        <f t="shared" si="16"/>
        <v/>
      </c>
    </row>
    <row r="919" spans="2:8" x14ac:dyDescent="0.35">
      <c r="B919" s="245" t="s">
        <v>1750</v>
      </c>
      <c r="C919" s="245" t="s">
        <v>1813</v>
      </c>
      <c r="D919" s="13">
        <v>1</v>
      </c>
      <c r="E919" s="94">
        <v>43805</v>
      </c>
      <c r="F919" s="245" t="s">
        <v>1624</v>
      </c>
      <c r="H919" s="14" t="str">
        <f t="shared" si="16"/>
        <v/>
      </c>
    </row>
    <row r="920" spans="2:8" x14ac:dyDescent="0.35">
      <c r="B920" s="245" t="s">
        <v>1750</v>
      </c>
      <c r="C920" s="245" t="s">
        <v>1814</v>
      </c>
      <c r="D920" s="13">
        <v>1</v>
      </c>
      <c r="E920" s="94">
        <v>43805</v>
      </c>
      <c r="F920" s="245" t="s">
        <v>1624</v>
      </c>
      <c r="H920" s="14" t="str">
        <f t="shared" si="16"/>
        <v/>
      </c>
    </row>
    <row r="921" spans="2:8" x14ac:dyDescent="0.35">
      <c r="B921" s="245" t="s">
        <v>1750</v>
      </c>
      <c r="C921" s="245" t="s">
        <v>1815</v>
      </c>
      <c r="D921" s="13">
        <v>1</v>
      </c>
      <c r="E921" s="94">
        <v>43805</v>
      </c>
      <c r="F921" s="245" t="s">
        <v>1624</v>
      </c>
      <c r="H921" s="14" t="str">
        <f t="shared" si="16"/>
        <v/>
      </c>
    </row>
    <row r="922" spans="2:8" x14ac:dyDescent="0.35">
      <c r="B922" s="245" t="s">
        <v>1750</v>
      </c>
      <c r="C922" s="245" t="s">
        <v>1816</v>
      </c>
      <c r="D922" s="13">
        <v>1</v>
      </c>
      <c r="E922" s="94">
        <v>43805</v>
      </c>
      <c r="F922" s="245" t="s">
        <v>1624</v>
      </c>
      <c r="H922" s="14" t="str">
        <f t="shared" si="16"/>
        <v/>
      </c>
    </row>
    <row r="923" spans="2:8" x14ac:dyDescent="0.35">
      <c r="B923" s="245" t="s">
        <v>1750</v>
      </c>
      <c r="C923" s="245" t="s">
        <v>1817</v>
      </c>
      <c r="D923" s="13">
        <v>1</v>
      </c>
      <c r="E923" s="94">
        <v>43805</v>
      </c>
      <c r="F923" s="245" t="s">
        <v>1624</v>
      </c>
      <c r="H923" s="14" t="str">
        <f t="shared" si="16"/>
        <v/>
      </c>
    </row>
    <row r="924" spans="2:8" x14ac:dyDescent="0.35">
      <c r="B924" s="245" t="s">
        <v>1750</v>
      </c>
      <c r="C924" s="245" t="s">
        <v>1818</v>
      </c>
      <c r="D924" s="13">
        <v>1</v>
      </c>
      <c r="E924" s="94">
        <v>43805</v>
      </c>
      <c r="F924" s="245" t="s">
        <v>1624</v>
      </c>
      <c r="H924" s="14" t="str">
        <f t="shared" si="16"/>
        <v/>
      </c>
    </row>
    <row r="925" spans="2:8" x14ac:dyDescent="0.35">
      <c r="B925" s="245" t="s">
        <v>1750</v>
      </c>
      <c r="C925" s="245" t="s">
        <v>1819</v>
      </c>
      <c r="D925" s="13">
        <v>1</v>
      </c>
      <c r="E925" s="94">
        <v>43805</v>
      </c>
      <c r="F925" s="245" t="s">
        <v>1624</v>
      </c>
      <c r="H925" s="14" t="str">
        <f t="shared" si="16"/>
        <v/>
      </c>
    </row>
    <row r="926" spans="2:8" x14ac:dyDescent="0.35">
      <c r="B926" s="245" t="s">
        <v>1750</v>
      </c>
      <c r="C926" s="245" t="s">
        <v>1820</v>
      </c>
      <c r="D926" s="13">
        <v>1</v>
      </c>
      <c r="E926" s="94">
        <v>43805</v>
      </c>
      <c r="F926" s="245" t="s">
        <v>1624</v>
      </c>
      <c r="H926" s="14" t="str">
        <f t="shared" si="16"/>
        <v/>
      </c>
    </row>
    <row r="927" spans="2:8" x14ac:dyDescent="0.35">
      <c r="B927" s="245" t="s">
        <v>1750</v>
      </c>
      <c r="C927" s="245" t="s">
        <v>1821</v>
      </c>
      <c r="D927" s="13">
        <v>1</v>
      </c>
      <c r="E927" s="94">
        <v>43805</v>
      </c>
      <c r="F927" s="245" t="s">
        <v>1624</v>
      </c>
      <c r="H927" s="14" t="str">
        <f t="shared" si="16"/>
        <v/>
      </c>
    </row>
    <row r="928" spans="2:8" x14ac:dyDescent="0.35">
      <c r="B928" s="245" t="s">
        <v>1750</v>
      </c>
      <c r="C928" s="245" t="s">
        <v>1822</v>
      </c>
      <c r="D928" s="13">
        <v>1</v>
      </c>
      <c r="E928" s="94">
        <v>43805</v>
      </c>
      <c r="F928" s="245" t="s">
        <v>1624</v>
      </c>
      <c r="H928" s="14" t="str">
        <f t="shared" si="16"/>
        <v/>
      </c>
    </row>
    <row r="929" spans="2:8" x14ac:dyDescent="0.35">
      <c r="B929" s="245" t="s">
        <v>1750</v>
      </c>
      <c r="C929" s="245" t="s">
        <v>1823</v>
      </c>
      <c r="D929" s="13">
        <v>1</v>
      </c>
      <c r="E929" s="94">
        <v>43805</v>
      </c>
      <c r="F929" s="245" t="s">
        <v>1624</v>
      </c>
      <c r="H929" s="14" t="str">
        <f t="shared" si="16"/>
        <v/>
      </c>
    </row>
    <row r="930" spans="2:8" x14ac:dyDescent="0.35">
      <c r="B930" s="245" t="s">
        <v>1750</v>
      </c>
      <c r="C930" s="245" t="s">
        <v>1824</v>
      </c>
      <c r="D930" s="13">
        <v>1</v>
      </c>
      <c r="E930" s="94">
        <v>43805</v>
      </c>
      <c r="F930" s="245" t="s">
        <v>1624</v>
      </c>
      <c r="H930" s="14" t="str">
        <f t="shared" si="16"/>
        <v/>
      </c>
    </row>
    <row r="931" spans="2:8" x14ac:dyDescent="0.35">
      <c r="B931" s="245" t="s">
        <v>1750</v>
      </c>
      <c r="C931" s="245" t="s">
        <v>1825</v>
      </c>
      <c r="D931" s="13">
        <v>1</v>
      </c>
      <c r="E931" s="94">
        <v>43805</v>
      </c>
      <c r="F931" s="245" t="s">
        <v>1624</v>
      </c>
      <c r="H931" s="14" t="str">
        <f t="shared" si="16"/>
        <v/>
      </c>
    </row>
    <row r="932" spans="2:8" x14ac:dyDescent="0.35">
      <c r="B932" s="245" t="s">
        <v>1750</v>
      </c>
      <c r="C932" s="245" t="s">
        <v>1826</v>
      </c>
      <c r="D932" s="13">
        <v>1</v>
      </c>
      <c r="E932" s="94">
        <v>43805</v>
      </c>
      <c r="F932" s="245" t="s">
        <v>1624</v>
      </c>
      <c r="H932" s="14" t="str">
        <f t="shared" si="16"/>
        <v/>
      </c>
    </row>
    <row r="933" spans="2:8" x14ac:dyDescent="0.35">
      <c r="B933" s="245" t="s">
        <v>1750</v>
      </c>
      <c r="C933" s="245" t="s">
        <v>1827</v>
      </c>
      <c r="D933" s="13">
        <v>1</v>
      </c>
      <c r="E933" s="94">
        <v>43805</v>
      </c>
      <c r="F933" s="245" t="s">
        <v>1624</v>
      </c>
      <c r="H933" s="14" t="str">
        <f t="shared" si="16"/>
        <v/>
      </c>
    </row>
    <row r="934" spans="2:8" x14ac:dyDescent="0.35">
      <c r="B934" s="245" t="s">
        <v>1750</v>
      </c>
      <c r="C934" s="245" t="s">
        <v>1828</v>
      </c>
      <c r="D934" s="13">
        <v>1</v>
      </c>
      <c r="E934" s="94">
        <v>43805</v>
      </c>
      <c r="F934" s="245" t="s">
        <v>1624</v>
      </c>
      <c r="H934" s="14" t="str">
        <f t="shared" si="16"/>
        <v/>
      </c>
    </row>
    <row r="935" spans="2:8" x14ac:dyDescent="0.35">
      <c r="B935" s="245" t="s">
        <v>1750</v>
      </c>
      <c r="C935" s="245" t="s">
        <v>1829</v>
      </c>
      <c r="D935" s="13">
        <v>1</v>
      </c>
      <c r="E935" s="94">
        <v>43805</v>
      </c>
      <c r="F935" s="245" t="s">
        <v>1624</v>
      </c>
      <c r="H935" s="14" t="str">
        <f t="shared" si="16"/>
        <v/>
      </c>
    </row>
    <row r="936" spans="2:8" x14ac:dyDescent="0.35">
      <c r="B936" s="245" t="s">
        <v>1750</v>
      </c>
      <c r="C936" s="245" t="s">
        <v>1830</v>
      </c>
      <c r="D936" s="13">
        <v>1</v>
      </c>
      <c r="E936" s="94">
        <v>43805</v>
      </c>
      <c r="F936" s="245" t="s">
        <v>1624</v>
      </c>
      <c r="H936" s="14" t="str">
        <f t="shared" si="16"/>
        <v/>
      </c>
    </row>
    <row r="937" spans="2:8" x14ac:dyDescent="0.35">
      <c r="B937" s="245" t="s">
        <v>1750</v>
      </c>
      <c r="C937" s="245" t="s">
        <v>1831</v>
      </c>
      <c r="D937" s="13">
        <v>1</v>
      </c>
      <c r="E937" s="94">
        <v>43805</v>
      </c>
      <c r="F937" s="245" t="s">
        <v>1624</v>
      </c>
      <c r="H937" s="14" t="str">
        <f t="shared" si="16"/>
        <v/>
      </c>
    </row>
    <row r="938" spans="2:8" x14ac:dyDescent="0.35">
      <c r="B938" s="245" t="s">
        <v>1750</v>
      </c>
      <c r="C938" s="245" t="s">
        <v>1832</v>
      </c>
      <c r="D938" s="13">
        <v>1</v>
      </c>
      <c r="E938" s="94">
        <v>43805</v>
      </c>
      <c r="F938" s="245" t="s">
        <v>1624</v>
      </c>
      <c r="H938" s="14" t="str">
        <f t="shared" si="16"/>
        <v/>
      </c>
    </row>
    <row r="939" spans="2:8" x14ac:dyDescent="0.35">
      <c r="B939" s="245" t="s">
        <v>1750</v>
      </c>
      <c r="C939" s="245" t="s">
        <v>1833</v>
      </c>
      <c r="D939" s="13">
        <v>1</v>
      </c>
      <c r="E939" s="94">
        <v>43805</v>
      </c>
      <c r="F939" s="245" t="s">
        <v>1624</v>
      </c>
      <c r="H939" s="14" t="str">
        <f t="shared" si="16"/>
        <v/>
      </c>
    </row>
    <row r="940" spans="2:8" x14ac:dyDescent="0.35">
      <c r="B940" s="245" t="s">
        <v>1750</v>
      </c>
      <c r="C940" s="245" t="s">
        <v>1834</v>
      </c>
      <c r="D940" s="13">
        <v>1</v>
      </c>
      <c r="E940" s="94">
        <v>43805</v>
      </c>
      <c r="F940" s="245" t="s">
        <v>1624</v>
      </c>
      <c r="H940" s="14" t="str">
        <f t="shared" si="16"/>
        <v/>
      </c>
    </row>
    <row r="941" spans="2:8" x14ac:dyDescent="0.35">
      <c r="B941" s="245" t="s">
        <v>1750</v>
      </c>
      <c r="C941" s="245" t="s">
        <v>1835</v>
      </c>
      <c r="D941" s="13">
        <v>1</v>
      </c>
      <c r="E941" s="94">
        <v>43805</v>
      </c>
      <c r="F941" s="245" t="s">
        <v>1624</v>
      </c>
      <c r="H941" s="14" t="str">
        <f t="shared" si="16"/>
        <v/>
      </c>
    </row>
    <row r="942" spans="2:8" x14ac:dyDescent="0.35">
      <c r="B942" s="245" t="s">
        <v>1750</v>
      </c>
      <c r="C942" s="245" t="s">
        <v>1836</v>
      </c>
      <c r="D942" s="13">
        <v>1</v>
      </c>
      <c r="E942" s="94">
        <v>43805</v>
      </c>
      <c r="F942" s="245" t="s">
        <v>1624</v>
      </c>
      <c r="H942" s="14" t="str">
        <f t="shared" si="16"/>
        <v/>
      </c>
    </row>
    <row r="943" spans="2:8" x14ac:dyDescent="0.35">
      <c r="B943" s="245" t="s">
        <v>1750</v>
      </c>
      <c r="C943" s="245" t="s">
        <v>1837</v>
      </c>
      <c r="D943" s="13">
        <v>1</v>
      </c>
      <c r="E943" s="94">
        <v>43805</v>
      </c>
      <c r="F943" s="245" t="s">
        <v>1624</v>
      </c>
      <c r="H943" s="14" t="str">
        <f t="shared" si="16"/>
        <v/>
      </c>
    </row>
    <row r="944" spans="2:8" x14ac:dyDescent="0.35">
      <c r="B944" s="245" t="s">
        <v>1750</v>
      </c>
      <c r="C944" s="245" t="s">
        <v>1838</v>
      </c>
      <c r="D944" s="13">
        <v>1</v>
      </c>
      <c r="E944" s="94">
        <v>43805</v>
      </c>
      <c r="F944" s="245" t="s">
        <v>1624</v>
      </c>
      <c r="H944" s="14" t="str">
        <f t="shared" si="16"/>
        <v/>
      </c>
    </row>
    <row r="945" spans="2:8" x14ac:dyDescent="0.35">
      <c r="B945" s="245" t="s">
        <v>1750</v>
      </c>
      <c r="C945" s="245" t="s">
        <v>1839</v>
      </c>
      <c r="D945" s="13">
        <v>1</v>
      </c>
      <c r="E945" s="94">
        <v>43805</v>
      </c>
      <c r="F945" s="245" t="s">
        <v>1624</v>
      </c>
      <c r="H945" s="14" t="str">
        <f t="shared" si="16"/>
        <v/>
      </c>
    </row>
    <row r="946" spans="2:8" x14ac:dyDescent="0.35">
      <c r="B946" s="245" t="s">
        <v>1750</v>
      </c>
      <c r="C946" s="245" t="s">
        <v>1840</v>
      </c>
      <c r="D946" s="13">
        <v>1</v>
      </c>
      <c r="E946" s="94">
        <v>43805</v>
      </c>
      <c r="F946" s="245" t="s">
        <v>1624</v>
      </c>
      <c r="H946" s="14" t="str">
        <f t="shared" si="16"/>
        <v/>
      </c>
    </row>
    <row r="947" spans="2:8" x14ac:dyDescent="0.35">
      <c r="B947" s="245" t="s">
        <v>1750</v>
      </c>
      <c r="C947" s="245" t="s">
        <v>1841</v>
      </c>
      <c r="D947" s="13">
        <v>1</v>
      </c>
      <c r="E947" s="94">
        <v>43805</v>
      </c>
      <c r="F947" s="245" t="s">
        <v>1624</v>
      </c>
      <c r="H947" s="14" t="str">
        <f t="shared" si="16"/>
        <v/>
      </c>
    </row>
    <row r="948" spans="2:8" x14ac:dyDescent="0.35">
      <c r="B948" s="245" t="s">
        <v>1750</v>
      </c>
      <c r="C948" s="245" t="s">
        <v>1842</v>
      </c>
      <c r="D948" s="13">
        <v>1</v>
      </c>
      <c r="E948" s="94">
        <v>43805</v>
      </c>
      <c r="F948" s="245" t="s">
        <v>1624</v>
      </c>
      <c r="H948" s="14" t="str">
        <f t="shared" si="16"/>
        <v/>
      </c>
    </row>
    <row r="949" spans="2:8" x14ac:dyDescent="0.35">
      <c r="B949" s="245" t="s">
        <v>1750</v>
      </c>
      <c r="C949" s="245" t="s">
        <v>1843</v>
      </c>
      <c r="D949" s="13">
        <v>1</v>
      </c>
      <c r="E949" s="94">
        <v>43805</v>
      </c>
      <c r="F949" s="245" t="s">
        <v>1624</v>
      </c>
      <c r="H949" s="14" t="str">
        <f t="shared" si="16"/>
        <v/>
      </c>
    </row>
    <row r="950" spans="2:8" x14ac:dyDescent="0.35">
      <c r="B950" s="245" t="s">
        <v>1750</v>
      </c>
      <c r="C950" s="245" t="s">
        <v>1844</v>
      </c>
      <c r="D950" s="13">
        <v>1</v>
      </c>
      <c r="E950" s="94">
        <v>43805</v>
      </c>
      <c r="F950" s="245" t="s">
        <v>1624</v>
      </c>
      <c r="H950" s="14" t="str">
        <f t="shared" si="16"/>
        <v/>
      </c>
    </row>
    <row r="951" spans="2:8" x14ac:dyDescent="0.35">
      <c r="B951" s="245" t="s">
        <v>1750</v>
      </c>
      <c r="C951" s="245" t="s">
        <v>1845</v>
      </c>
      <c r="D951" s="13">
        <v>1</v>
      </c>
      <c r="E951" s="94">
        <v>43805</v>
      </c>
      <c r="F951" s="245" t="s">
        <v>1624</v>
      </c>
      <c r="H951" s="14" t="str">
        <f t="shared" si="16"/>
        <v/>
      </c>
    </row>
    <row r="952" spans="2:8" x14ac:dyDescent="0.35">
      <c r="B952" s="245" t="s">
        <v>1750</v>
      </c>
      <c r="C952" s="245" t="s">
        <v>1846</v>
      </c>
      <c r="D952" s="13">
        <v>1</v>
      </c>
      <c r="E952" s="94">
        <v>43805</v>
      </c>
      <c r="F952" s="245" t="s">
        <v>1624</v>
      </c>
      <c r="H952" s="14" t="str">
        <f t="shared" si="16"/>
        <v/>
      </c>
    </row>
    <row r="953" spans="2:8" x14ac:dyDescent="0.35">
      <c r="B953" s="245" t="s">
        <v>1750</v>
      </c>
      <c r="C953" s="245" t="s">
        <v>1847</v>
      </c>
      <c r="D953" s="13">
        <v>1</v>
      </c>
      <c r="E953" s="94">
        <v>43805</v>
      </c>
      <c r="F953" s="245" t="s">
        <v>1624</v>
      </c>
      <c r="H953" s="14" t="str">
        <f t="shared" si="16"/>
        <v/>
      </c>
    </row>
    <row r="954" spans="2:8" x14ac:dyDescent="0.35">
      <c r="B954" s="245" t="s">
        <v>1750</v>
      </c>
      <c r="C954" s="245" t="s">
        <v>1848</v>
      </c>
      <c r="D954" s="13">
        <v>1</v>
      </c>
      <c r="E954" s="94">
        <v>43805</v>
      </c>
      <c r="F954" s="245" t="s">
        <v>1624</v>
      </c>
      <c r="H954" s="14" t="str">
        <f t="shared" si="16"/>
        <v/>
      </c>
    </row>
    <row r="955" spans="2:8" x14ac:dyDescent="0.35">
      <c r="B955" s="245" t="s">
        <v>1750</v>
      </c>
      <c r="C955" s="245" t="s">
        <v>1849</v>
      </c>
      <c r="D955" s="13">
        <v>1</v>
      </c>
      <c r="E955" s="94">
        <v>43805</v>
      </c>
      <c r="F955" s="245" t="s">
        <v>1624</v>
      </c>
      <c r="H955" s="14" t="str">
        <f t="shared" si="16"/>
        <v/>
      </c>
    </row>
    <row r="956" spans="2:8" x14ac:dyDescent="0.35">
      <c r="B956" s="245" t="s">
        <v>1750</v>
      </c>
      <c r="C956" s="245" t="s">
        <v>1850</v>
      </c>
      <c r="D956" s="13">
        <v>1</v>
      </c>
      <c r="E956" s="94">
        <v>43805</v>
      </c>
      <c r="F956" s="245" t="s">
        <v>1624</v>
      </c>
      <c r="H956" s="14" t="str">
        <f t="shared" si="16"/>
        <v/>
      </c>
    </row>
    <row r="957" spans="2:8" x14ac:dyDescent="0.35">
      <c r="B957" s="16" t="s">
        <v>1385</v>
      </c>
      <c r="C957" s="245" t="s">
        <v>1851</v>
      </c>
      <c r="D957" s="13">
        <v>1</v>
      </c>
      <c r="E957" s="94">
        <v>43812</v>
      </c>
      <c r="F957" s="245" t="s">
        <v>1624</v>
      </c>
      <c r="H957" s="14" t="str">
        <f t="shared" si="16"/>
        <v/>
      </c>
    </row>
    <row r="958" spans="2:8" x14ac:dyDescent="0.35">
      <c r="B958" s="16" t="s">
        <v>1385</v>
      </c>
      <c r="C958" s="245" t="s">
        <v>1852</v>
      </c>
      <c r="D958" s="13">
        <v>1</v>
      </c>
      <c r="E958" s="94">
        <v>43812</v>
      </c>
      <c r="F958" s="245" t="s">
        <v>1624</v>
      </c>
      <c r="H958" s="14" t="str">
        <f t="shared" si="16"/>
        <v/>
      </c>
    </row>
    <row r="959" spans="2:8" x14ac:dyDescent="0.35">
      <c r="B959" s="16" t="s">
        <v>1385</v>
      </c>
      <c r="C959" s="245" t="s">
        <v>1853</v>
      </c>
      <c r="D959" s="13">
        <v>1</v>
      </c>
      <c r="E959" s="94">
        <v>43812</v>
      </c>
      <c r="F959" s="245" t="s">
        <v>1624</v>
      </c>
      <c r="H959" s="14" t="str">
        <f t="shared" si="16"/>
        <v/>
      </c>
    </row>
    <row r="960" spans="2:8" x14ac:dyDescent="0.35">
      <c r="B960" s="16" t="s">
        <v>1385</v>
      </c>
      <c r="C960" s="245" t="s">
        <v>1854</v>
      </c>
      <c r="D960" s="13">
        <v>1</v>
      </c>
      <c r="E960" s="94">
        <v>43812</v>
      </c>
      <c r="F960" s="245" t="s">
        <v>1624</v>
      </c>
      <c r="H960" s="14" t="str">
        <f t="shared" si="16"/>
        <v/>
      </c>
    </row>
    <row r="961" spans="1:8" x14ac:dyDescent="0.35">
      <c r="A961" s="245"/>
      <c r="B961" s="16" t="s">
        <v>1385</v>
      </c>
      <c r="C961" s="245" t="s">
        <v>1855</v>
      </c>
      <c r="D961" s="13">
        <v>1</v>
      </c>
      <c r="E961" s="94">
        <v>43812</v>
      </c>
      <c r="F961" s="245" t="s">
        <v>1624</v>
      </c>
      <c r="H961" s="14" t="str">
        <f t="shared" si="16"/>
        <v/>
      </c>
    </row>
    <row r="962" spans="1:8" x14ac:dyDescent="0.35">
      <c r="A962" s="245"/>
      <c r="B962" s="245"/>
      <c r="C962" s="245" t="s">
        <v>1856</v>
      </c>
      <c r="D962" s="13">
        <v>1</v>
      </c>
      <c r="E962" s="94">
        <v>43819</v>
      </c>
      <c r="F962" s="245" t="s">
        <v>1624</v>
      </c>
      <c r="H962" s="14" t="str">
        <f t="shared" si="16"/>
        <v/>
      </c>
    </row>
    <row r="963" spans="1:8" x14ac:dyDescent="0.35">
      <c r="A963" s="245"/>
      <c r="B963" s="245"/>
      <c r="C963" s="245" t="s">
        <v>1857</v>
      </c>
      <c r="D963" s="13">
        <v>1</v>
      </c>
      <c r="E963" s="94">
        <v>43819</v>
      </c>
      <c r="F963" s="245" t="s">
        <v>1624</v>
      </c>
      <c r="H963" s="14" t="str">
        <f t="shared" si="16"/>
        <v/>
      </c>
    </row>
    <row r="964" spans="1:8" x14ac:dyDescent="0.35">
      <c r="A964" s="245" t="s">
        <v>294</v>
      </c>
      <c r="B964" s="245" t="s">
        <v>1858</v>
      </c>
      <c r="C964" s="245" t="s">
        <v>1859</v>
      </c>
      <c r="D964" s="13">
        <v>1</v>
      </c>
      <c r="E964" s="94">
        <v>43825</v>
      </c>
      <c r="F964" s="245" t="s">
        <v>1860</v>
      </c>
      <c r="H964" s="14" t="str">
        <f t="shared" ref="H964:H1116" si="17">IF(G964&lt;&gt;"",E964+G964,"")</f>
        <v/>
      </c>
    </row>
    <row r="965" spans="1:8" x14ac:dyDescent="0.35">
      <c r="A965" s="245"/>
      <c r="B965" s="245"/>
      <c r="C965" s="245" t="s">
        <v>1861</v>
      </c>
      <c r="D965" s="13">
        <v>1</v>
      </c>
      <c r="E965" s="94">
        <v>43825</v>
      </c>
      <c r="F965" s="245" t="s">
        <v>1860</v>
      </c>
      <c r="H965" s="14" t="str">
        <f t="shared" si="17"/>
        <v/>
      </c>
    </row>
    <row r="966" spans="1:8" x14ac:dyDescent="0.35">
      <c r="A966" s="245" t="s">
        <v>482</v>
      </c>
      <c r="B966" s="245" t="s">
        <v>1862</v>
      </c>
      <c r="C966" s="245" t="s">
        <v>1863</v>
      </c>
      <c r="D966" s="13">
        <v>1</v>
      </c>
      <c r="E966" s="94">
        <v>43825</v>
      </c>
      <c r="F966" s="245" t="s">
        <v>1860</v>
      </c>
      <c r="H966" s="14" t="str">
        <f t="shared" si="17"/>
        <v/>
      </c>
    </row>
    <row r="967" spans="1:8" x14ac:dyDescent="0.35">
      <c r="A967" s="245"/>
      <c r="B967" s="245"/>
      <c r="C967" s="245" t="s">
        <v>1864</v>
      </c>
      <c r="D967" s="13">
        <v>1</v>
      </c>
      <c r="E967" s="94">
        <v>43825</v>
      </c>
      <c r="F967" s="245" t="s">
        <v>1860</v>
      </c>
      <c r="H967" s="14" t="str">
        <f t="shared" si="17"/>
        <v/>
      </c>
    </row>
    <row r="968" spans="1:8" x14ac:dyDescent="0.35">
      <c r="A968" s="245" t="s">
        <v>503</v>
      </c>
      <c r="B968" s="245" t="s">
        <v>1865</v>
      </c>
      <c r="C968" s="245" t="s">
        <v>1866</v>
      </c>
      <c r="D968" s="13">
        <v>1</v>
      </c>
      <c r="E968" s="94">
        <v>43825</v>
      </c>
      <c r="F968" s="245" t="s">
        <v>1860</v>
      </c>
      <c r="H968" s="14" t="str">
        <f t="shared" si="17"/>
        <v/>
      </c>
    </row>
    <row r="969" spans="1:8" x14ac:dyDescent="0.35">
      <c r="A969" s="245"/>
      <c r="B969" s="245"/>
      <c r="C969" s="245" t="s">
        <v>1867</v>
      </c>
      <c r="D969" s="13">
        <v>1</v>
      </c>
      <c r="E969" s="94">
        <v>43825</v>
      </c>
      <c r="F969" s="245" t="s">
        <v>1860</v>
      </c>
      <c r="H969" s="14" t="str">
        <f t="shared" si="17"/>
        <v/>
      </c>
    </row>
    <row r="970" spans="1:8" x14ac:dyDescent="0.35">
      <c r="A970" s="245" t="s">
        <v>485</v>
      </c>
      <c r="B970" s="245" t="s">
        <v>1868</v>
      </c>
      <c r="C970" s="245" t="s">
        <v>1869</v>
      </c>
      <c r="D970" s="13">
        <v>1</v>
      </c>
      <c r="E970" s="94">
        <v>43825</v>
      </c>
      <c r="F970" s="245" t="s">
        <v>1860</v>
      </c>
      <c r="H970" s="14" t="str">
        <f t="shared" si="17"/>
        <v/>
      </c>
    </row>
    <row r="971" spans="1:8" x14ac:dyDescent="0.35">
      <c r="A971" s="245"/>
      <c r="B971" s="245"/>
      <c r="C971" s="245" t="s">
        <v>1869</v>
      </c>
      <c r="D971" s="13">
        <v>1</v>
      </c>
      <c r="E971" s="94">
        <v>43825</v>
      </c>
      <c r="F971" s="245" t="s">
        <v>1860</v>
      </c>
      <c r="H971" s="14" t="str">
        <f t="shared" si="17"/>
        <v/>
      </c>
    </row>
    <row r="972" spans="1:8" x14ac:dyDescent="0.35">
      <c r="A972" s="245"/>
      <c r="B972" s="245"/>
      <c r="C972" s="245" t="s">
        <v>1869</v>
      </c>
      <c r="D972" s="13">
        <v>1</v>
      </c>
      <c r="E972" s="94">
        <v>43825</v>
      </c>
      <c r="F972" s="245" t="s">
        <v>1860</v>
      </c>
      <c r="H972" s="14" t="str">
        <f t="shared" si="17"/>
        <v/>
      </c>
    </row>
    <row r="973" spans="1:8" x14ac:dyDescent="0.35">
      <c r="A973" s="245"/>
      <c r="B973" s="245"/>
      <c r="C973" s="245" t="s">
        <v>1870</v>
      </c>
      <c r="D973" s="13">
        <v>1</v>
      </c>
      <c r="E973" s="94">
        <v>43825</v>
      </c>
      <c r="F973" s="245" t="s">
        <v>1860</v>
      </c>
      <c r="H973" s="14" t="str">
        <f t="shared" si="17"/>
        <v/>
      </c>
    </row>
    <row r="974" spans="1:8" x14ac:dyDescent="0.35">
      <c r="A974" s="245"/>
      <c r="B974" s="245"/>
      <c r="C974" s="245" t="s">
        <v>1871</v>
      </c>
      <c r="D974" s="13">
        <v>1</v>
      </c>
      <c r="E974" s="94">
        <v>43825</v>
      </c>
      <c r="F974" s="245" t="s">
        <v>1860</v>
      </c>
      <c r="H974" s="14" t="str">
        <f t="shared" si="17"/>
        <v/>
      </c>
    </row>
    <row r="975" spans="1:8" x14ac:dyDescent="0.35">
      <c r="A975" s="245"/>
      <c r="B975" s="245"/>
      <c r="C975" s="245" t="s">
        <v>1872</v>
      </c>
      <c r="D975" s="13">
        <v>1</v>
      </c>
      <c r="E975" s="94">
        <v>43825</v>
      </c>
      <c r="F975" s="245" t="s">
        <v>1860</v>
      </c>
      <c r="H975" s="14" t="str">
        <f t="shared" si="17"/>
        <v/>
      </c>
    </row>
    <row r="976" spans="1:8" x14ac:dyDescent="0.35">
      <c r="A976" s="245"/>
      <c r="B976" s="245"/>
      <c r="C976" s="245" t="s">
        <v>1873</v>
      </c>
      <c r="D976" s="13">
        <v>1</v>
      </c>
      <c r="E976" s="94">
        <v>43825</v>
      </c>
      <c r="F976" s="245" t="s">
        <v>1860</v>
      </c>
      <c r="H976" s="14" t="str">
        <f t="shared" si="17"/>
        <v/>
      </c>
    </row>
    <row r="977" spans="1:8" x14ac:dyDescent="0.35">
      <c r="A977" s="245"/>
      <c r="B977" s="245"/>
      <c r="C977" s="245" t="s">
        <v>1874</v>
      </c>
      <c r="D977" s="13">
        <v>1</v>
      </c>
      <c r="E977" s="94">
        <v>43825</v>
      </c>
      <c r="F977" s="245" t="s">
        <v>1860</v>
      </c>
      <c r="H977" s="14" t="str">
        <f t="shared" si="17"/>
        <v/>
      </c>
    </row>
    <row r="978" spans="1:8" x14ac:dyDescent="0.35">
      <c r="A978" s="245"/>
      <c r="B978" s="245"/>
      <c r="C978" s="245" t="s">
        <v>1875</v>
      </c>
      <c r="D978" s="13">
        <v>1</v>
      </c>
      <c r="E978" s="94">
        <v>43825</v>
      </c>
      <c r="F978" s="245" t="s">
        <v>1860</v>
      </c>
      <c r="H978" s="14" t="str">
        <f t="shared" si="17"/>
        <v/>
      </c>
    </row>
    <row r="979" spans="1:8" x14ac:dyDescent="0.35">
      <c r="A979" s="245"/>
      <c r="B979" s="245"/>
      <c r="C979" s="245" t="s">
        <v>1876</v>
      </c>
      <c r="D979" s="13">
        <v>1</v>
      </c>
      <c r="E979" s="94">
        <v>43825</v>
      </c>
      <c r="F979" s="245" t="s">
        <v>1860</v>
      </c>
      <c r="H979" s="14" t="str">
        <f t="shared" si="17"/>
        <v/>
      </c>
    </row>
    <row r="980" spans="1:8" x14ac:dyDescent="0.35">
      <c r="A980" s="245"/>
      <c r="B980" s="245"/>
      <c r="C980" s="245" t="s">
        <v>1877</v>
      </c>
      <c r="D980" s="13">
        <v>1</v>
      </c>
      <c r="E980" s="94">
        <v>43825</v>
      </c>
      <c r="F980" s="245" t="s">
        <v>1860</v>
      </c>
      <c r="H980" s="14" t="str">
        <f t="shared" si="17"/>
        <v/>
      </c>
    </row>
    <row r="981" spans="1:8" x14ac:dyDescent="0.35">
      <c r="A981" s="245"/>
      <c r="B981" s="245"/>
      <c r="C981" s="245" t="s">
        <v>1878</v>
      </c>
      <c r="D981" s="13">
        <v>1</v>
      </c>
      <c r="E981" s="94">
        <v>43825</v>
      </c>
      <c r="F981" s="245" t="s">
        <v>1860</v>
      </c>
      <c r="H981" s="14" t="str">
        <f t="shared" si="17"/>
        <v/>
      </c>
    </row>
    <row r="982" spans="1:8" x14ac:dyDescent="0.35">
      <c r="A982" s="245" t="s">
        <v>294</v>
      </c>
      <c r="B982" s="245" t="s">
        <v>1858</v>
      </c>
      <c r="C982" s="245" t="s">
        <v>1879</v>
      </c>
      <c r="D982" s="13">
        <v>1</v>
      </c>
      <c r="E982" s="94">
        <v>43825</v>
      </c>
      <c r="F982" s="245" t="s">
        <v>1860</v>
      </c>
      <c r="H982" s="14" t="str">
        <f t="shared" si="17"/>
        <v/>
      </c>
    </row>
    <row r="983" spans="1:8" x14ac:dyDescent="0.35">
      <c r="A983" s="245"/>
      <c r="B983" s="245"/>
      <c r="C983" s="245" t="s">
        <v>1880</v>
      </c>
      <c r="D983" s="13">
        <v>1</v>
      </c>
      <c r="E983" s="94">
        <v>43825</v>
      </c>
      <c r="F983" s="245" t="s">
        <v>1860</v>
      </c>
      <c r="H983" s="14" t="str">
        <f t="shared" si="17"/>
        <v/>
      </c>
    </row>
    <row r="984" spans="1:8" x14ac:dyDescent="0.35">
      <c r="A984" s="245"/>
      <c r="B984" s="245"/>
      <c r="C984" s="245" t="s">
        <v>1881</v>
      </c>
      <c r="D984" s="13">
        <v>1</v>
      </c>
      <c r="E984" s="94">
        <v>43825</v>
      </c>
      <c r="F984" s="245" t="s">
        <v>1860</v>
      </c>
      <c r="H984" s="14" t="str">
        <f t="shared" si="17"/>
        <v/>
      </c>
    </row>
    <row r="985" spans="1:8" x14ac:dyDescent="0.35">
      <c r="A985" s="245"/>
      <c r="B985" s="245"/>
      <c r="C985" s="245" t="s">
        <v>1882</v>
      </c>
      <c r="D985" s="13">
        <v>1</v>
      </c>
      <c r="E985" s="94">
        <v>43825</v>
      </c>
      <c r="F985" s="245" t="s">
        <v>1860</v>
      </c>
      <c r="H985" s="14" t="str">
        <f t="shared" si="17"/>
        <v/>
      </c>
    </row>
    <row r="986" spans="1:8" x14ac:dyDescent="0.35">
      <c r="A986" s="245"/>
      <c r="B986" s="245"/>
      <c r="C986" s="245" t="s">
        <v>1883</v>
      </c>
      <c r="D986" s="13">
        <v>1</v>
      </c>
      <c r="E986" s="94">
        <v>43825</v>
      </c>
      <c r="F986" s="245" t="s">
        <v>1860</v>
      </c>
      <c r="H986" s="14" t="str">
        <f t="shared" si="17"/>
        <v/>
      </c>
    </row>
    <row r="987" spans="1:8" x14ac:dyDescent="0.35">
      <c r="A987" s="245"/>
      <c r="B987" s="245"/>
      <c r="C987" s="245" t="s">
        <v>1884</v>
      </c>
      <c r="D987" s="13">
        <v>1</v>
      </c>
      <c r="E987" s="94">
        <v>43825</v>
      </c>
      <c r="F987" s="245" t="s">
        <v>1860</v>
      </c>
      <c r="H987" s="14" t="str">
        <f t="shared" si="17"/>
        <v/>
      </c>
    </row>
    <row r="988" spans="1:8" x14ac:dyDescent="0.35">
      <c r="A988" s="245"/>
      <c r="B988" s="245"/>
      <c r="C988" s="245" t="s">
        <v>1885</v>
      </c>
      <c r="D988" s="13">
        <v>1</v>
      </c>
      <c r="E988" s="94">
        <v>43825</v>
      </c>
      <c r="F988" s="245" t="s">
        <v>1860</v>
      </c>
      <c r="H988" s="14" t="str">
        <f t="shared" si="17"/>
        <v/>
      </c>
    </row>
    <row r="989" spans="1:8" x14ac:dyDescent="0.35">
      <c r="A989" s="245"/>
      <c r="B989" s="245"/>
      <c r="C989" s="245" t="s">
        <v>1886</v>
      </c>
      <c r="D989" s="13">
        <v>1</v>
      </c>
      <c r="E989" s="94">
        <v>43825</v>
      </c>
      <c r="F989" s="245" t="s">
        <v>1860</v>
      </c>
      <c r="H989" s="14" t="str">
        <f t="shared" si="17"/>
        <v/>
      </c>
    </row>
    <row r="990" spans="1:8" x14ac:dyDescent="0.35">
      <c r="A990" s="245"/>
      <c r="B990" s="245"/>
      <c r="C990" s="245" t="s">
        <v>1887</v>
      </c>
      <c r="D990" s="13">
        <v>1</v>
      </c>
      <c r="E990" s="94">
        <v>43825</v>
      </c>
      <c r="F990" s="245" t="s">
        <v>1860</v>
      </c>
      <c r="H990" s="14" t="str">
        <f t="shared" si="17"/>
        <v/>
      </c>
    </row>
    <row r="991" spans="1:8" x14ac:dyDescent="0.35">
      <c r="A991" s="245"/>
      <c r="B991" s="245"/>
      <c r="C991" s="245" t="s">
        <v>1888</v>
      </c>
      <c r="D991" s="13">
        <v>1</v>
      </c>
      <c r="E991" s="94">
        <v>43825</v>
      </c>
      <c r="F991" s="245" t="s">
        <v>1860</v>
      </c>
      <c r="H991" s="14" t="str">
        <f t="shared" si="17"/>
        <v/>
      </c>
    </row>
    <row r="992" spans="1:8" x14ac:dyDescent="0.35">
      <c r="A992" s="245"/>
      <c r="B992" s="245"/>
      <c r="C992" s="245" t="s">
        <v>1889</v>
      </c>
      <c r="D992" s="13">
        <v>1</v>
      </c>
      <c r="E992" s="94">
        <v>43825</v>
      </c>
      <c r="F992" s="245" t="s">
        <v>1860</v>
      </c>
      <c r="H992" s="14" t="str">
        <f t="shared" si="17"/>
        <v/>
      </c>
    </row>
    <row r="993" spans="1:8" x14ac:dyDescent="0.35">
      <c r="A993" s="245"/>
      <c r="B993" s="245"/>
      <c r="C993" s="245" t="s">
        <v>1890</v>
      </c>
      <c r="D993" s="13">
        <v>1</v>
      </c>
      <c r="E993" s="94">
        <v>43825</v>
      </c>
      <c r="F993" s="245" t="s">
        <v>1860</v>
      </c>
      <c r="H993" s="14" t="str">
        <f t="shared" si="17"/>
        <v/>
      </c>
    </row>
    <row r="994" spans="1:8" s="62" customFormat="1" x14ac:dyDescent="0.35">
      <c r="A994" s="245"/>
      <c r="B994" s="245"/>
      <c r="C994" s="245"/>
      <c r="D994" s="13"/>
      <c r="E994" s="94"/>
      <c r="F994" s="245"/>
      <c r="G994" s="13"/>
      <c r="H994" s="14"/>
    </row>
    <row r="995" spans="1:8" x14ac:dyDescent="0.35">
      <c r="A995" s="245" t="s">
        <v>522</v>
      </c>
      <c r="B995" s="245" t="s">
        <v>1891</v>
      </c>
      <c r="C995" s="245" t="s">
        <v>1892</v>
      </c>
      <c r="D995" s="13">
        <v>1</v>
      </c>
      <c r="E995" s="94">
        <v>43825</v>
      </c>
      <c r="F995" s="245" t="s">
        <v>1860</v>
      </c>
      <c r="H995" s="14">
        <v>43874</v>
      </c>
    </row>
    <row r="996" spans="1:8" x14ac:dyDescent="0.35">
      <c r="A996" s="245"/>
      <c r="B996" s="245"/>
      <c r="C996" s="245" t="s">
        <v>1893</v>
      </c>
      <c r="D996" s="13">
        <v>1</v>
      </c>
      <c r="E996" s="94">
        <v>43825</v>
      </c>
      <c r="F996" s="245" t="s">
        <v>1860</v>
      </c>
      <c r="H996" s="14">
        <v>43874</v>
      </c>
    </row>
    <row r="997" spans="1:8" x14ac:dyDescent="0.35">
      <c r="A997" s="245"/>
      <c r="B997" s="245"/>
      <c r="C997" s="245" t="s">
        <v>1894</v>
      </c>
      <c r="D997" s="13">
        <v>1</v>
      </c>
      <c r="E997" s="94">
        <v>43825</v>
      </c>
      <c r="F997" s="245" t="s">
        <v>1860</v>
      </c>
      <c r="H997" s="14">
        <v>43874</v>
      </c>
    </row>
    <row r="998" spans="1:8" x14ac:dyDescent="0.35">
      <c r="A998" s="245"/>
      <c r="B998" s="245"/>
      <c r="C998" s="245" t="s">
        <v>1895</v>
      </c>
      <c r="D998" s="13">
        <v>1</v>
      </c>
      <c r="E998" s="94">
        <v>43825</v>
      </c>
      <c r="F998" s="245" t="s">
        <v>1860</v>
      </c>
      <c r="H998" s="14">
        <v>43874</v>
      </c>
    </row>
    <row r="999" spans="1:8" x14ac:dyDescent="0.35">
      <c r="A999" s="245"/>
      <c r="B999" s="245"/>
      <c r="C999" s="245" t="s">
        <v>1896</v>
      </c>
      <c r="D999" s="13">
        <v>1</v>
      </c>
      <c r="E999" s="94">
        <v>43825</v>
      </c>
      <c r="F999" s="245" t="s">
        <v>1860</v>
      </c>
      <c r="H999" s="14">
        <v>43874</v>
      </c>
    </row>
    <row r="1000" spans="1:8" x14ac:dyDescent="0.35">
      <c r="A1000" s="245"/>
      <c r="B1000" s="245"/>
      <c r="C1000" s="245" t="s">
        <v>1897</v>
      </c>
      <c r="D1000" s="13">
        <v>1</v>
      </c>
      <c r="E1000" s="94">
        <v>43825</v>
      </c>
      <c r="F1000" s="245" t="s">
        <v>1860</v>
      </c>
      <c r="H1000" s="14">
        <v>43874</v>
      </c>
    </row>
    <row r="1001" spans="1:8" x14ac:dyDescent="0.35">
      <c r="A1001" s="245"/>
      <c r="B1001" s="245"/>
      <c r="C1001" s="245" t="s">
        <v>1898</v>
      </c>
      <c r="D1001" s="13">
        <v>1</v>
      </c>
      <c r="E1001" s="94">
        <v>43825</v>
      </c>
      <c r="F1001" s="245" t="s">
        <v>1860</v>
      </c>
      <c r="H1001" s="14">
        <v>43874</v>
      </c>
    </row>
    <row r="1002" spans="1:8" x14ac:dyDescent="0.35">
      <c r="A1002" s="245"/>
      <c r="B1002" s="245"/>
      <c r="C1002" s="245" t="s">
        <v>1899</v>
      </c>
      <c r="D1002" s="13">
        <v>1</v>
      </c>
      <c r="E1002" s="94">
        <v>43825</v>
      </c>
      <c r="F1002" s="245" t="s">
        <v>1860</v>
      </c>
      <c r="H1002" s="14">
        <v>43874</v>
      </c>
    </row>
    <row r="1003" spans="1:8" x14ac:dyDescent="0.35">
      <c r="A1003" s="245"/>
      <c r="B1003" s="245"/>
      <c r="C1003" s="245" t="s">
        <v>1900</v>
      </c>
      <c r="D1003" s="13">
        <v>1</v>
      </c>
      <c r="E1003" s="94">
        <v>43825</v>
      </c>
      <c r="F1003" s="245" t="s">
        <v>1860</v>
      </c>
      <c r="H1003" s="14">
        <v>43874</v>
      </c>
    </row>
    <row r="1004" spans="1:8" x14ac:dyDescent="0.35">
      <c r="A1004" s="245"/>
      <c r="B1004" s="245"/>
      <c r="C1004" s="245" t="s">
        <v>1901</v>
      </c>
      <c r="D1004" s="13">
        <v>1</v>
      </c>
      <c r="E1004" s="94">
        <v>43825</v>
      </c>
      <c r="F1004" s="245" t="s">
        <v>1860</v>
      </c>
      <c r="H1004" s="14">
        <v>43874</v>
      </c>
    </row>
    <row r="1005" spans="1:8" x14ac:dyDescent="0.35">
      <c r="A1005" s="245"/>
      <c r="B1005" s="245"/>
      <c r="C1005" s="245" t="s">
        <v>1902</v>
      </c>
      <c r="D1005" s="13">
        <v>1</v>
      </c>
      <c r="E1005" s="94">
        <v>43825</v>
      </c>
      <c r="F1005" s="245" t="s">
        <v>1860</v>
      </c>
      <c r="H1005" s="14">
        <v>43874</v>
      </c>
    </row>
    <row r="1006" spans="1:8" x14ac:dyDescent="0.35">
      <c r="A1006" s="245"/>
      <c r="B1006" s="245"/>
      <c r="C1006" s="245" t="s">
        <v>1903</v>
      </c>
      <c r="D1006" s="13">
        <v>1</v>
      </c>
      <c r="E1006" s="94">
        <v>43825</v>
      </c>
      <c r="F1006" s="245" t="s">
        <v>1860</v>
      </c>
      <c r="H1006" s="14">
        <v>43874</v>
      </c>
    </row>
    <row r="1007" spans="1:8" s="62" customFormat="1" x14ac:dyDescent="0.35">
      <c r="A1007" s="245"/>
      <c r="B1007" s="245"/>
      <c r="C1007" s="245"/>
      <c r="D1007" s="13"/>
      <c r="E1007" s="94"/>
      <c r="F1007" s="245"/>
      <c r="G1007" s="13"/>
      <c r="H1007" s="14"/>
    </row>
    <row r="1008" spans="1:8" x14ac:dyDescent="0.35">
      <c r="A1008" s="245" t="s">
        <v>515</v>
      </c>
      <c r="B1008" s="245" t="s">
        <v>1904</v>
      </c>
      <c r="C1008" s="245" t="s">
        <v>1905</v>
      </c>
      <c r="D1008" s="13">
        <v>1</v>
      </c>
      <c r="E1008" s="94">
        <v>43825</v>
      </c>
      <c r="F1008" s="245" t="s">
        <v>1860</v>
      </c>
      <c r="H1008" s="14" t="str">
        <f t="shared" si="17"/>
        <v/>
      </c>
    </row>
    <row r="1009" spans="1:8" x14ac:dyDescent="0.35">
      <c r="A1009" s="245"/>
      <c r="B1009" s="245"/>
      <c r="C1009" s="245" t="s">
        <v>1906</v>
      </c>
      <c r="D1009" s="13">
        <v>1</v>
      </c>
      <c r="E1009" s="94">
        <v>43825</v>
      </c>
      <c r="F1009" s="245" t="s">
        <v>1860</v>
      </c>
      <c r="H1009" s="14" t="str">
        <f t="shared" si="17"/>
        <v/>
      </c>
    </row>
    <row r="1010" spans="1:8" x14ac:dyDescent="0.35">
      <c r="A1010" s="245"/>
      <c r="B1010" s="245"/>
      <c r="C1010" s="245" t="s">
        <v>1907</v>
      </c>
      <c r="D1010" s="13">
        <v>1</v>
      </c>
      <c r="E1010" s="94">
        <v>43825</v>
      </c>
      <c r="F1010" s="245" t="s">
        <v>1860</v>
      </c>
      <c r="H1010" s="14" t="str">
        <f t="shared" si="17"/>
        <v/>
      </c>
    </row>
    <row r="1011" spans="1:8" x14ac:dyDescent="0.35">
      <c r="A1011" s="245"/>
      <c r="B1011" s="245"/>
      <c r="C1011" s="245" t="s">
        <v>1908</v>
      </c>
      <c r="D1011" s="13">
        <v>1</v>
      </c>
      <c r="E1011" s="94">
        <v>43825</v>
      </c>
      <c r="F1011" s="245" t="s">
        <v>1860</v>
      </c>
      <c r="H1011" s="14" t="str">
        <f t="shared" si="17"/>
        <v/>
      </c>
    </row>
    <row r="1012" spans="1:8" x14ac:dyDescent="0.35">
      <c r="A1012" s="245"/>
      <c r="B1012" s="245"/>
      <c r="C1012" s="245" t="s">
        <v>1909</v>
      </c>
      <c r="D1012" s="13">
        <v>1</v>
      </c>
      <c r="E1012" s="94">
        <v>43825</v>
      </c>
      <c r="F1012" s="245" t="s">
        <v>1860</v>
      </c>
      <c r="H1012" s="14" t="str">
        <f t="shared" si="17"/>
        <v/>
      </c>
    </row>
    <row r="1013" spans="1:8" x14ac:dyDescent="0.35">
      <c r="A1013" s="245"/>
      <c r="B1013" s="245"/>
      <c r="C1013" s="245" t="s">
        <v>1910</v>
      </c>
      <c r="D1013" s="13">
        <v>1</v>
      </c>
      <c r="E1013" s="94">
        <v>43825</v>
      </c>
      <c r="F1013" s="245" t="s">
        <v>1860</v>
      </c>
      <c r="H1013" s="14" t="str">
        <f t="shared" si="17"/>
        <v/>
      </c>
    </row>
    <row r="1014" spans="1:8" x14ac:dyDescent="0.35">
      <c r="A1014" s="245"/>
      <c r="B1014" s="245"/>
      <c r="C1014" s="245" t="s">
        <v>1911</v>
      </c>
      <c r="D1014" s="13">
        <v>1</v>
      </c>
      <c r="E1014" s="94">
        <v>43825</v>
      </c>
      <c r="F1014" s="245" t="s">
        <v>1860</v>
      </c>
      <c r="H1014" s="14" t="str">
        <f t="shared" si="17"/>
        <v/>
      </c>
    </row>
    <row r="1015" spans="1:8" x14ac:dyDescent="0.35">
      <c r="A1015" s="245"/>
      <c r="B1015" s="245"/>
      <c r="C1015" s="245" t="s">
        <v>1912</v>
      </c>
      <c r="D1015" s="13">
        <v>1</v>
      </c>
      <c r="E1015" s="94">
        <v>43825</v>
      </c>
      <c r="F1015" s="245" t="s">
        <v>1860</v>
      </c>
      <c r="H1015" s="14" t="str">
        <f t="shared" si="17"/>
        <v/>
      </c>
    </row>
    <row r="1016" spans="1:8" x14ac:dyDescent="0.35">
      <c r="A1016" s="245"/>
      <c r="B1016" s="245"/>
      <c r="C1016" s="245" t="s">
        <v>1913</v>
      </c>
      <c r="D1016" s="13">
        <v>1</v>
      </c>
      <c r="E1016" s="94">
        <v>43825</v>
      </c>
      <c r="F1016" s="245" t="s">
        <v>1860</v>
      </c>
      <c r="H1016" s="14" t="str">
        <f t="shared" si="17"/>
        <v/>
      </c>
    </row>
    <row r="1017" spans="1:8" x14ac:dyDescent="0.35">
      <c r="A1017" s="245"/>
      <c r="B1017" s="245"/>
      <c r="C1017" s="245" t="s">
        <v>1914</v>
      </c>
      <c r="D1017" s="13">
        <v>1</v>
      </c>
      <c r="E1017" s="94">
        <v>43825</v>
      </c>
      <c r="F1017" s="245" t="s">
        <v>1860</v>
      </c>
      <c r="H1017" s="14" t="str">
        <f t="shared" si="17"/>
        <v/>
      </c>
    </row>
    <row r="1018" spans="1:8" x14ac:dyDescent="0.35">
      <c r="A1018" s="245"/>
      <c r="B1018" s="245"/>
      <c r="C1018" s="245" t="s">
        <v>1915</v>
      </c>
      <c r="D1018" s="13">
        <v>1</v>
      </c>
      <c r="E1018" s="94">
        <v>43825</v>
      </c>
      <c r="F1018" s="245" t="s">
        <v>1860</v>
      </c>
      <c r="H1018" s="14" t="str">
        <f t="shared" si="17"/>
        <v/>
      </c>
    </row>
    <row r="1019" spans="1:8" x14ac:dyDescent="0.35">
      <c r="A1019" s="245"/>
      <c r="B1019" s="245"/>
      <c r="C1019" s="245" t="s">
        <v>1916</v>
      </c>
      <c r="D1019" s="13">
        <v>1</v>
      </c>
      <c r="E1019" s="94">
        <v>43825</v>
      </c>
      <c r="F1019" s="245" t="s">
        <v>1860</v>
      </c>
      <c r="H1019" s="14" t="str">
        <f t="shared" si="17"/>
        <v/>
      </c>
    </row>
    <row r="1020" spans="1:8" s="62" customFormat="1" x14ac:dyDescent="0.35">
      <c r="A1020" s="245"/>
      <c r="B1020" s="245"/>
      <c r="C1020" s="245"/>
      <c r="D1020" s="13"/>
      <c r="E1020" s="94"/>
      <c r="F1020" s="245"/>
      <c r="G1020" s="13"/>
      <c r="H1020" s="14"/>
    </row>
    <row r="1021" spans="1:8" s="62" customFormat="1" x14ac:dyDescent="0.35">
      <c r="A1021" s="245" t="s">
        <v>1917</v>
      </c>
      <c r="B1021" s="245" t="s">
        <v>1918</v>
      </c>
      <c r="C1021" s="245" t="s">
        <v>1919</v>
      </c>
      <c r="D1021" s="13">
        <v>1</v>
      </c>
      <c r="E1021" s="94">
        <v>43865</v>
      </c>
      <c r="F1021" s="245"/>
      <c r="G1021" s="13"/>
      <c r="H1021" s="14"/>
    </row>
    <row r="1022" spans="1:8" s="62" customFormat="1" x14ac:dyDescent="0.35">
      <c r="A1022" s="245"/>
      <c r="B1022" s="245"/>
      <c r="C1022" s="245" t="s">
        <v>1920</v>
      </c>
      <c r="D1022" s="13">
        <v>1</v>
      </c>
      <c r="E1022" s="94">
        <v>43865</v>
      </c>
      <c r="F1022" s="245"/>
      <c r="G1022" s="13"/>
      <c r="H1022" s="14"/>
    </row>
    <row r="1023" spans="1:8" s="62" customFormat="1" x14ac:dyDescent="0.35">
      <c r="A1023" s="245"/>
      <c r="B1023" s="245"/>
      <c r="C1023" s="245" t="s">
        <v>1921</v>
      </c>
      <c r="D1023" s="13">
        <v>1</v>
      </c>
      <c r="E1023" s="94">
        <v>43865</v>
      </c>
      <c r="F1023" s="245"/>
      <c r="G1023" s="13"/>
      <c r="H1023" s="14"/>
    </row>
    <row r="1024" spans="1:8" s="62" customFormat="1" x14ac:dyDescent="0.35">
      <c r="A1024" s="245"/>
      <c r="B1024" s="245"/>
      <c r="C1024" s="245" t="s">
        <v>1922</v>
      </c>
      <c r="D1024" s="13">
        <v>1</v>
      </c>
      <c r="E1024" s="94">
        <v>43865</v>
      </c>
      <c r="F1024" s="245"/>
      <c r="G1024" s="13"/>
      <c r="H1024" s="14"/>
    </row>
    <row r="1025" spans="3:8" s="62" customFormat="1" x14ac:dyDescent="0.35">
      <c r="C1025" s="245" t="s">
        <v>1923</v>
      </c>
      <c r="D1025" s="13">
        <v>1</v>
      </c>
      <c r="E1025" s="94">
        <v>43865</v>
      </c>
      <c r="F1025" s="245"/>
      <c r="G1025" s="13"/>
      <c r="H1025" s="14"/>
    </row>
    <row r="1026" spans="3:8" s="62" customFormat="1" x14ac:dyDescent="0.35">
      <c r="C1026" s="245" t="s">
        <v>1924</v>
      </c>
      <c r="D1026" s="13">
        <v>1</v>
      </c>
      <c r="E1026" s="94">
        <v>43865</v>
      </c>
      <c r="F1026" s="245"/>
      <c r="G1026" s="13"/>
      <c r="H1026" s="14"/>
    </row>
    <row r="1027" spans="3:8" s="62" customFormat="1" x14ac:dyDescent="0.35">
      <c r="C1027" s="245" t="s">
        <v>1925</v>
      </c>
      <c r="D1027" s="13">
        <v>1</v>
      </c>
      <c r="E1027" s="94">
        <v>43865</v>
      </c>
      <c r="F1027" s="245"/>
      <c r="G1027" s="13"/>
      <c r="H1027" s="14"/>
    </row>
    <row r="1028" spans="3:8" s="62" customFormat="1" x14ac:dyDescent="0.35">
      <c r="C1028" s="245" t="s">
        <v>1926</v>
      </c>
      <c r="D1028" s="13">
        <v>1</v>
      </c>
      <c r="E1028" s="94">
        <v>43865</v>
      </c>
      <c r="F1028" s="245"/>
      <c r="G1028" s="13"/>
      <c r="H1028" s="14"/>
    </row>
    <row r="1029" spans="3:8" s="62" customFormat="1" x14ac:dyDescent="0.35">
      <c r="C1029" s="245" t="s">
        <v>1927</v>
      </c>
      <c r="D1029" s="13">
        <v>1</v>
      </c>
      <c r="E1029" s="94">
        <v>43865</v>
      </c>
      <c r="F1029" s="245"/>
      <c r="G1029" s="13"/>
      <c r="H1029" s="14"/>
    </row>
    <row r="1030" spans="3:8" s="62" customFormat="1" x14ac:dyDescent="0.35">
      <c r="C1030" s="245" t="s">
        <v>1928</v>
      </c>
      <c r="D1030" s="13">
        <v>1</v>
      </c>
      <c r="E1030" s="94">
        <v>43865</v>
      </c>
      <c r="F1030" s="245"/>
      <c r="G1030" s="13"/>
      <c r="H1030" s="14"/>
    </row>
    <row r="1031" spans="3:8" s="62" customFormat="1" x14ac:dyDescent="0.35">
      <c r="C1031" s="245" t="s">
        <v>1929</v>
      </c>
      <c r="D1031" s="13">
        <v>1</v>
      </c>
      <c r="E1031" s="94">
        <v>43865</v>
      </c>
      <c r="F1031" s="245"/>
      <c r="G1031" s="13"/>
      <c r="H1031" s="14"/>
    </row>
    <row r="1032" spans="3:8" s="62" customFormat="1" x14ac:dyDescent="0.35">
      <c r="C1032" s="245" t="s">
        <v>1930</v>
      </c>
      <c r="D1032" s="13">
        <v>1</v>
      </c>
      <c r="E1032" s="94">
        <v>43865</v>
      </c>
      <c r="F1032" s="245"/>
      <c r="G1032" s="13"/>
      <c r="H1032" s="14"/>
    </row>
    <row r="1033" spans="3:8" s="62" customFormat="1" x14ac:dyDescent="0.35">
      <c r="C1033" s="245" t="s">
        <v>1931</v>
      </c>
      <c r="D1033" s="13">
        <v>1</v>
      </c>
      <c r="E1033" s="94">
        <v>43865</v>
      </c>
      <c r="F1033" s="245"/>
      <c r="G1033" s="13"/>
      <c r="H1033" s="14"/>
    </row>
    <row r="1034" spans="3:8" s="62" customFormat="1" x14ac:dyDescent="0.35">
      <c r="C1034" s="245" t="s">
        <v>1932</v>
      </c>
      <c r="D1034" s="13">
        <v>1</v>
      </c>
      <c r="E1034" s="94">
        <v>43865</v>
      </c>
      <c r="F1034" s="245"/>
      <c r="G1034" s="13"/>
      <c r="H1034" s="14"/>
    </row>
    <row r="1035" spans="3:8" s="62" customFormat="1" x14ac:dyDescent="0.35">
      <c r="C1035" s="245" t="s">
        <v>1933</v>
      </c>
      <c r="D1035" s="13">
        <v>1</v>
      </c>
      <c r="E1035" s="94">
        <v>43865</v>
      </c>
      <c r="F1035" s="245"/>
      <c r="G1035" s="13"/>
      <c r="H1035" s="14"/>
    </row>
    <row r="1036" spans="3:8" s="62" customFormat="1" x14ac:dyDescent="0.35">
      <c r="C1036" s="245" t="s">
        <v>1934</v>
      </c>
      <c r="D1036" s="13">
        <v>1</v>
      </c>
      <c r="E1036" s="94">
        <v>43865</v>
      </c>
      <c r="F1036" s="245"/>
      <c r="G1036" s="13"/>
      <c r="H1036" s="14"/>
    </row>
    <row r="1037" spans="3:8" s="62" customFormat="1" x14ac:dyDescent="0.35">
      <c r="C1037" s="245" t="s">
        <v>1935</v>
      </c>
      <c r="D1037" s="13">
        <v>1</v>
      </c>
      <c r="E1037" s="94">
        <v>43865</v>
      </c>
      <c r="F1037" s="245"/>
      <c r="G1037" s="13"/>
      <c r="H1037" s="14"/>
    </row>
    <row r="1038" spans="3:8" s="62" customFormat="1" x14ac:dyDescent="0.35">
      <c r="C1038" s="245" t="s">
        <v>1936</v>
      </c>
      <c r="D1038" s="13">
        <v>1</v>
      </c>
      <c r="E1038" s="94">
        <v>43865</v>
      </c>
      <c r="F1038" s="245"/>
      <c r="G1038" s="13"/>
      <c r="H1038" s="14"/>
    </row>
    <row r="1039" spans="3:8" s="62" customFormat="1" x14ac:dyDescent="0.35">
      <c r="C1039" s="245" t="s">
        <v>1937</v>
      </c>
      <c r="D1039" s="13">
        <v>1</v>
      </c>
      <c r="E1039" s="94">
        <v>43865</v>
      </c>
      <c r="F1039" s="245"/>
      <c r="G1039" s="13"/>
      <c r="H1039" s="14"/>
    </row>
    <row r="1040" spans="3:8" s="62" customFormat="1" x14ac:dyDescent="0.35">
      <c r="C1040" s="245" t="s">
        <v>1938</v>
      </c>
      <c r="D1040" s="13">
        <v>1</v>
      </c>
      <c r="E1040" s="94">
        <v>43865</v>
      </c>
      <c r="F1040" s="245"/>
      <c r="G1040" s="13"/>
      <c r="H1040" s="14"/>
    </row>
    <row r="1041" spans="3:8" s="62" customFormat="1" x14ac:dyDescent="0.35">
      <c r="C1041" s="245" t="s">
        <v>1939</v>
      </c>
      <c r="D1041" s="13">
        <v>1</v>
      </c>
      <c r="E1041" s="94">
        <v>43865</v>
      </c>
      <c r="F1041" s="245"/>
      <c r="G1041" s="13"/>
      <c r="H1041" s="14"/>
    </row>
    <row r="1042" spans="3:8" s="62" customFormat="1" x14ac:dyDescent="0.35">
      <c r="C1042" s="245" t="s">
        <v>1940</v>
      </c>
      <c r="D1042" s="13">
        <v>1</v>
      </c>
      <c r="E1042" s="94">
        <v>43865</v>
      </c>
      <c r="F1042" s="245"/>
      <c r="G1042" s="13"/>
      <c r="H1042" s="14"/>
    </row>
    <row r="1043" spans="3:8" s="62" customFormat="1" x14ac:dyDescent="0.35">
      <c r="C1043" s="245" t="s">
        <v>1941</v>
      </c>
      <c r="D1043" s="13">
        <v>1</v>
      </c>
      <c r="E1043" s="94">
        <v>43865</v>
      </c>
      <c r="F1043" s="245"/>
      <c r="G1043" s="13"/>
      <c r="H1043" s="14"/>
    </row>
    <row r="1044" spans="3:8" s="62" customFormat="1" x14ac:dyDescent="0.35">
      <c r="C1044" s="245" t="s">
        <v>1942</v>
      </c>
      <c r="D1044" s="13">
        <v>1</v>
      </c>
      <c r="E1044" s="94">
        <v>43865</v>
      </c>
      <c r="F1044" s="245"/>
      <c r="G1044" s="13"/>
      <c r="H1044" s="14"/>
    </row>
    <row r="1045" spans="3:8" s="62" customFormat="1" x14ac:dyDescent="0.35">
      <c r="C1045" s="245" t="s">
        <v>1943</v>
      </c>
      <c r="D1045" s="13">
        <v>1</v>
      </c>
      <c r="E1045" s="94">
        <v>43865</v>
      </c>
      <c r="F1045" s="245"/>
      <c r="G1045" s="13"/>
      <c r="H1045" s="14"/>
    </row>
    <row r="1046" spans="3:8" s="62" customFormat="1" x14ac:dyDescent="0.35">
      <c r="C1046" s="245" t="s">
        <v>1944</v>
      </c>
      <c r="D1046" s="13">
        <v>1</v>
      </c>
      <c r="E1046" s="94">
        <v>43865</v>
      </c>
      <c r="F1046" s="245"/>
      <c r="G1046" s="13"/>
      <c r="H1046" s="14"/>
    </row>
    <row r="1047" spans="3:8" s="62" customFormat="1" x14ac:dyDescent="0.35">
      <c r="C1047" s="245" t="s">
        <v>1945</v>
      </c>
      <c r="D1047" s="13">
        <v>1</v>
      </c>
      <c r="E1047" s="94">
        <v>43865</v>
      </c>
      <c r="F1047" s="245"/>
      <c r="G1047" s="13"/>
      <c r="H1047" s="14"/>
    </row>
    <row r="1048" spans="3:8" s="62" customFormat="1" x14ac:dyDescent="0.35">
      <c r="C1048" s="245" t="s">
        <v>1946</v>
      </c>
      <c r="D1048" s="13">
        <v>1</v>
      </c>
      <c r="E1048" s="94">
        <v>43865</v>
      </c>
      <c r="F1048" s="245"/>
      <c r="G1048" s="13"/>
      <c r="H1048" s="14"/>
    </row>
    <row r="1049" spans="3:8" s="62" customFormat="1" x14ac:dyDescent="0.35">
      <c r="C1049" s="245" t="s">
        <v>1947</v>
      </c>
      <c r="D1049" s="13">
        <v>1</v>
      </c>
      <c r="E1049" s="94">
        <v>43865</v>
      </c>
      <c r="F1049" s="245"/>
      <c r="G1049" s="13"/>
      <c r="H1049" s="14"/>
    </row>
    <row r="1050" spans="3:8" s="62" customFormat="1" x14ac:dyDescent="0.35">
      <c r="C1050" s="245" t="s">
        <v>1948</v>
      </c>
      <c r="D1050" s="13">
        <v>1</v>
      </c>
      <c r="E1050" s="94">
        <v>43865</v>
      </c>
      <c r="F1050" s="245"/>
      <c r="G1050" s="13"/>
      <c r="H1050" s="14"/>
    </row>
    <row r="1051" spans="3:8" s="62" customFormat="1" x14ac:dyDescent="0.35">
      <c r="C1051" s="245" t="s">
        <v>1949</v>
      </c>
      <c r="D1051" s="13">
        <v>1</v>
      </c>
      <c r="E1051" s="94">
        <v>43865</v>
      </c>
      <c r="F1051" s="245"/>
      <c r="G1051" s="13"/>
      <c r="H1051" s="14"/>
    </row>
    <row r="1052" spans="3:8" s="62" customFormat="1" x14ac:dyDescent="0.35">
      <c r="C1052" s="245" t="s">
        <v>1950</v>
      </c>
      <c r="D1052" s="13">
        <v>1</v>
      </c>
      <c r="E1052" s="94">
        <v>43865</v>
      </c>
      <c r="F1052" s="245"/>
      <c r="G1052" s="13"/>
      <c r="H1052" s="14"/>
    </row>
    <row r="1053" spans="3:8" s="62" customFormat="1" x14ac:dyDescent="0.35">
      <c r="C1053" s="245" t="s">
        <v>1951</v>
      </c>
      <c r="D1053" s="13">
        <v>1</v>
      </c>
      <c r="E1053" s="94">
        <v>43865</v>
      </c>
      <c r="F1053" s="245"/>
      <c r="G1053" s="13"/>
      <c r="H1053" s="14"/>
    </row>
    <row r="1054" spans="3:8" s="62" customFormat="1" x14ac:dyDescent="0.35">
      <c r="C1054" s="245" t="s">
        <v>1952</v>
      </c>
      <c r="D1054" s="13">
        <v>1</v>
      </c>
      <c r="E1054" s="94">
        <v>43865</v>
      </c>
      <c r="F1054" s="245"/>
      <c r="G1054" s="13"/>
      <c r="H1054" s="14"/>
    </row>
    <row r="1055" spans="3:8" s="62" customFormat="1" x14ac:dyDescent="0.35">
      <c r="C1055" s="245" t="s">
        <v>1953</v>
      </c>
      <c r="D1055" s="13">
        <v>1</v>
      </c>
      <c r="E1055" s="94">
        <v>43865</v>
      </c>
      <c r="F1055" s="245"/>
      <c r="G1055" s="13"/>
      <c r="H1055" s="14"/>
    </row>
    <row r="1056" spans="3:8" s="62" customFormat="1" x14ac:dyDescent="0.35">
      <c r="C1056" s="245" t="s">
        <v>1954</v>
      </c>
      <c r="D1056" s="13">
        <v>1</v>
      </c>
      <c r="E1056" s="94">
        <v>43865</v>
      </c>
      <c r="F1056" s="245"/>
      <c r="G1056" s="13"/>
      <c r="H1056" s="14"/>
    </row>
    <row r="1057" spans="3:8" s="62" customFormat="1" x14ac:dyDescent="0.35">
      <c r="C1057" s="245" t="s">
        <v>1955</v>
      </c>
      <c r="D1057" s="13">
        <v>1</v>
      </c>
      <c r="E1057" s="94">
        <v>43865</v>
      </c>
      <c r="F1057" s="245"/>
      <c r="G1057" s="13"/>
      <c r="H1057" s="14"/>
    </row>
    <row r="1058" spans="3:8" s="62" customFormat="1" x14ac:dyDescent="0.35">
      <c r="C1058" s="245" t="s">
        <v>1956</v>
      </c>
      <c r="D1058" s="13">
        <v>1</v>
      </c>
      <c r="E1058" s="94">
        <v>43865</v>
      </c>
      <c r="F1058" s="245"/>
      <c r="G1058" s="13"/>
      <c r="H1058" s="14"/>
    </row>
    <row r="1059" spans="3:8" s="62" customFormat="1" x14ac:dyDescent="0.35">
      <c r="C1059" s="245" t="s">
        <v>1957</v>
      </c>
      <c r="D1059" s="13">
        <v>1</v>
      </c>
      <c r="E1059" s="94">
        <v>43865</v>
      </c>
      <c r="F1059" s="245"/>
      <c r="G1059" s="13"/>
      <c r="H1059" s="14"/>
    </row>
    <row r="1060" spans="3:8" s="62" customFormat="1" x14ac:dyDescent="0.35">
      <c r="C1060" s="245" t="s">
        <v>1958</v>
      </c>
      <c r="D1060" s="13">
        <v>1</v>
      </c>
      <c r="E1060" s="94">
        <v>43865</v>
      </c>
      <c r="F1060" s="245"/>
      <c r="G1060" s="13"/>
      <c r="H1060" s="14"/>
    </row>
    <row r="1061" spans="3:8" s="62" customFormat="1" x14ac:dyDescent="0.35">
      <c r="C1061" s="245" t="s">
        <v>1959</v>
      </c>
      <c r="D1061" s="13">
        <v>1</v>
      </c>
      <c r="E1061" s="94">
        <v>43865</v>
      </c>
      <c r="F1061" s="245"/>
      <c r="G1061" s="13"/>
      <c r="H1061" s="14"/>
    </row>
    <row r="1062" spans="3:8" s="62" customFormat="1" x14ac:dyDescent="0.35">
      <c r="C1062" s="245" t="s">
        <v>1960</v>
      </c>
      <c r="D1062" s="13">
        <v>1</v>
      </c>
      <c r="E1062" s="94">
        <v>43865</v>
      </c>
      <c r="F1062" s="245"/>
      <c r="G1062" s="13"/>
      <c r="H1062" s="14"/>
    </row>
    <row r="1063" spans="3:8" s="62" customFormat="1" x14ac:dyDescent="0.35">
      <c r="C1063" s="245" t="s">
        <v>1961</v>
      </c>
      <c r="D1063" s="13">
        <v>1</v>
      </c>
      <c r="E1063" s="94">
        <v>43865</v>
      </c>
      <c r="F1063" s="245"/>
      <c r="G1063" s="13"/>
      <c r="H1063" s="14"/>
    </row>
    <row r="1064" spans="3:8" s="62" customFormat="1" x14ac:dyDescent="0.35">
      <c r="C1064" s="245" t="s">
        <v>1962</v>
      </c>
      <c r="D1064" s="13">
        <v>1</v>
      </c>
      <c r="E1064" s="94">
        <v>43865</v>
      </c>
      <c r="F1064" s="245"/>
      <c r="G1064" s="13"/>
      <c r="H1064" s="14"/>
    </row>
    <row r="1065" spans="3:8" s="62" customFormat="1" x14ac:dyDescent="0.35">
      <c r="C1065" s="245" t="s">
        <v>1963</v>
      </c>
      <c r="D1065" s="13">
        <v>1</v>
      </c>
      <c r="E1065" s="94">
        <v>43865</v>
      </c>
      <c r="F1065" s="245"/>
      <c r="G1065" s="13"/>
      <c r="H1065" s="14"/>
    </row>
    <row r="1066" spans="3:8" s="62" customFormat="1" x14ac:dyDescent="0.35">
      <c r="C1066" s="245" t="s">
        <v>1964</v>
      </c>
      <c r="D1066" s="13">
        <v>1</v>
      </c>
      <c r="E1066" s="94">
        <v>43865</v>
      </c>
      <c r="F1066" s="245"/>
      <c r="G1066" s="13"/>
      <c r="H1066" s="14"/>
    </row>
    <row r="1067" spans="3:8" s="62" customFormat="1" x14ac:dyDescent="0.35">
      <c r="C1067" s="245" t="s">
        <v>1965</v>
      </c>
      <c r="D1067" s="13">
        <v>1</v>
      </c>
      <c r="E1067" s="94">
        <v>43865</v>
      </c>
      <c r="F1067" s="245"/>
      <c r="G1067" s="13"/>
      <c r="H1067" s="14"/>
    </row>
    <row r="1068" spans="3:8" s="62" customFormat="1" x14ac:dyDescent="0.35">
      <c r="C1068" s="245" t="s">
        <v>1966</v>
      </c>
      <c r="D1068" s="13">
        <v>1</v>
      </c>
      <c r="E1068" s="94">
        <v>43865</v>
      </c>
      <c r="F1068" s="245"/>
      <c r="G1068" s="13"/>
      <c r="H1068" s="14"/>
    </row>
    <row r="1069" spans="3:8" s="62" customFormat="1" x14ac:dyDescent="0.35">
      <c r="C1069" s="245" t="s">
        <v>1967</v>
      </c>
      <c r="D1069" s="13">
        <v>1</v>
      </c>
      <c r="E1069" s="94">
        <v>43865</v>
      </c>
      <c r="F1069" s="245"/>
      <c r="G1069" s="13"/>
      <c r="H1069" s="14"/>
    </row>
    <row r="1070" spans="3:8" s="62" customFormat="1" x14ac:dyDescent="0.35">
      <c r="C1070" s="245" t="s">
        <v>1968</v>
      </c>
      <c r="D1070" s="13">
        <v>1</v>
      </c>
      <c r="E1070" s="94">
        <v>43865</v>
      </c>
      <c r="F1070" s="245"/>
      <c r="G1070" s="13"/>
      <c r="H1070" s="14"/>
    </row>
    <row r="1071" spans="3:8" s="62" customFormat="1" x14ac:dyDescent="0.35">
      <c r="C1071" s="245" t="s">
        <v>1969</v>
      </c>
      <c r="D1071" s="13">
        <v>1</v>
      </c>
      <c r="E1071" s="94">
        <v>43865</v>
      </c>
      <c r="F1071" s="245"/>
      <c r="G1071" s="13"/>
      <c r="H1071" s="14"/>
    </row>
    <row r="1072" spans="3:8" s="62" customFormat="1" x14ac:dyDescent="0.35">
      <c r="C1072" s="245" t="s">
        <v>1970</v>
      </c>
      <c r="D1072" s="13">
        <v>1</v>
      </c>
      <c r="E1072" s="94">
        <v>43865</v>
      </c>
      <c r="F1072" s="245"/>
      <c r="G1072" s="13"/>
      <c r="H1072" s="14"/>
    </row>
    <row r="1073" spans="3:8" s="62" customFormat="1" x14ac:dyDescent="0.35">
      <c r="C1073" s="245" t="s">
        <v>1971</v>
      </c>
      <c r="D1073" s="13">
        <v>1</v>
      </c>
      <c r="E1073" s="94">
        <v>43865</v>
      </c>
      <c r="F1073" s="245"/>
      <c r="G1073" s="13"/>
      <c r="H1073" s="14"/>
    </row>
    <row r="1074" spans="3:8" s="62" customFormat="1" x14ac:dyDescent="0.35">
      <c r="C1074" s="245" t="s">
        <v>1972</v>
      </c>
      <c r="D1074" s="13">
        <v>1</v>
      </c>
      <c r="E1074" s="94">
        <v>43865</v>
      </c>
      <c r="F1074" s="245"/>
      <c r="G1074" s="13"/>
      <c r="H1074" s="14"/>
    </row>
    <row r="1075" spans="3:8" s="62" customFormat="1" x14ac:dyDescent="0.35">
      <c r="C1075" s="245" t="s">
        <v>1973</v>
      </c>
      <c r="D1075" s="13">
        <v>1</v>
      </c>
      <c r="E1075" s="94">
        <v>43865</v>
      </c>
      <c r="F1075" s="245"/>
      <c r="G1075" s="13"/>
      <c r="H1075" s="14"/>
    </row>
    <row r="1076" spans="3:8" s="62" customFormat="1" x14ac:dyDescent="0.35">
      <c r="C1076" s="245" t="s">
        <v>1974</v>
      </c>
      <c r="D1076" s="13">
        <v>1</v>
      </c>
      <c r="E1076" s="94">
        <v>43865</v>
      </c>
      <c r="F1076" s="245"/>
      <c r="G1076" s="13"/>
      <c r="H1076" s="14"/>
    </row>
    <row r="1077" spans="3:8" s="62" customFormat="1" x14ac:dyDescent="0.35">
      <c r="C1077" s="245" t="s">
        <v>1975</v>
      </c>
      <c r="D1077" s="13">
        <v>1</v>
      </c>
      <c r="E1077" s="94">
        <v>43865</v>
      </c>
      <c r="F1077" s="245"/>
      <c r="G1077" s="13"/>
      <c r="H1077" s="14"/>
    </row>
    <row r="1078" spans="3:8" s="62" customFormat="1" x14ac:dyDescent="0.35">
      <c r="C1078" s="245" t="s">
        <v>1976</v>
      </c>
      <c r="D1078" s="13">
        <v>1</v>
      </c>
      <c r="E1078" s="94">
        <v>43865</v>
      </c>
      <c r="F1078" s="245"/>
      <c r="G1078" s="13"/>
      <c r="H1078" s="14"/>
    </row>
    <row r="1079" spans="3:8" s="62" customFormat="1" x14ac:dyDescent="0.35">
      <c r="C1079" s="245" t="s">
        <v>1977</v>
      </c>
      <c r="D1079" s="13">
        <v>1</v>
      </c>
      <c r="E1079" s="94">
        <v>43865</v>
      </c>
      <c r="F1079" s="245"/>
      <c r="G1079" s="13"/>
      <c r="H1079" s="14"/>
    </row>
    <row r="1080" spans="3:8" s="62" customFormat="1" x14ac:dyDescent="0.35">
      <c r="C1080" s="245" t="s">
        <v>1978</v>
      </c>
      <c r="D1080" s="13">
        <v>1</v>
      </c>
      <c r="E1080" s="94">
        <v>43865</v>
      </c>
      <c r="F1080" s="245"/>
      <c r="G1080" s="13"/>
      <c r="H1080" s="14"/>
    </row>
    <row r="1081" spans="3:8" s="62" customFormat="1" x14ac:dyDescent="0.35">
      <c r="C1081" s="245" t="s">
        <v>1979</v>
      </c>
      <c r="D1081" s="13">
        <v>1</v>
      </c>
      <c r="E1081" s="94">
        <v>43865</v>
      </c>
      <c r="F1081" s="245"/>
      <c r="G1081" s="13"/>
      <c r="H1081" s="14"/>
    </row>
    <row r="1082" spans="3:8" s="62" customFormat="1" x14ac:dyDescent="0.35">
      <c r="C1082" s="245" t="s">
        <v>1980</v>
      </c>
      <c r="D1082" s="13">
        <v>1</v>
      </c>
      <c r="E1082" s="94">
        <v>43865</v>
      </c>
      <c r="F1082" s="245"/>
      <c r="G1082" s="13"/>
      <c r="H1082" s="14"/>
    </row>
    <row r="1083" spans="3:8" s="62" customFormat="1" x14ac:dyDescent="0.35">
      <c r="C1083" s="245" t="s">
        <v>1981</v>
      </c>
      <c r="D1083" s="13">
        <v>1</v>
      </c>
      <c r="E1083" s="94">
        <v>43865</v>
      </c>
      <c r="F1083" s="245"/>
      <c r="G1083" s="13"/>
      <c r="H1083" s="14"/>
    </row>
    <row r="1084" spans="3:8" s="62" customFormat="1" x14ac:dyDescent="0.35">
      <c r="C1084" s="245" t="s">
        <v>1982</v>
      </c>
      <c r="D1084" s="13">
        <v>1</v>
      </c>
      <c r="E1084" s="94">
        <v>43865</v>
      </c>
      <c r="F1084" s="245"/>
      <c r="G1084" s="13"/>
      <c r="H1084" s="14"/>
    </row>
    <row r="1085" spans="3:8" s="62" customFormat="1" x14ac:dyDescent="0.35">
      <c r="C1085" s="245" t="s">
        <v>1983</v>
      </c>
      <c r="D1085" s="13">
        <v>1</v>
      </c>
      <c r="E1085" s="94">
        <v>43865</v>
      </c>
      <c r="F1085" s="245"/>
      <c r="G1085" s="13"/>
      <c r="H1085" s="14"/>
    </row>
    <row r="1086" spans="3:8" s="62" customFormat="1" x14ac:dyDescent="0.35">
      <c r="C1086" s="245" t="s">
        <v>1984</v>
      </c>
      <c r="D1086" s="13">
        <v>1</v>
      </c>
      <c r="E1086" s="94">
        <v>43865</v>
      </c>
      <c r="F1086" s="245"/>
      <c r="G1086" s="13"/>
      <c r="H1086" s="14"/>
    </row>
    <row r="1087" spans="3:8" s="62" customFormat="1" x14ac:dyDescent="0.35">
      <c r="C1087" s="245" t="s">
        <v>1985</v>
      </c>
      <c r="D1087" s="13">
        <v>1</v>
      </c>
      <c r="E1087" s="94">
        <v>43865</v>
      </c>
      <c r="F1087" s="245"/>
      <c r="G1087" s="13"/>
      <c r="H1087" s="14"/>
    </row>
    <row r="1088" spans="3:8" s="62" customFormat="1" x14ac:dyDescent="0.35">
      <c r="C1088" s="245" t="s">
        <v>1986</v>
      </c>
      <c r="D1088" s="13">
        <v>1</v>
      </c>
      <c r="E1088" s="94">
        <v>43865</v>
      </c>
      <c r="F1088" s="245"/>
      <c r="G1088" s="13"/>
      <c r="H1088" s="14"/>
    </row>
    <row r="1089" spans="1:8" s="62" customFormat="1" x14ac:dyDescent="0.35">
      <c r="A1089" s="245"/>
      <c r="B1089" s="245"/>
      <c r="C1089" s="245" t="s">
        <v>1987</v>
      </c>
      <c r="D1089" s="13">
        <v>1</v>
      </c>
      <c r="E1089" s="94">
        <v>43865</v>
      </c>
      <c r="F1089" s="245"/>
      <c r="G1089" s="13"/>
      <c r="H1089" s="14"/>
    </row>
    <row r="1090" spans="1:8" s="62" customFormat="1" x14ac:dyDescent="0.35">
      <c r="A1090" s="245"/>
      <c r="B1090" s="245"/>
      <c r="C1090" s="245" t="s">
        <v>1988</v>
      </c>
      <c r="D1090" s="13">
        <v>1</v>
      </c>
      <c r="E1090" s="94">
        <v>43865</v>
      </c>
      <c r="F1090" s="245"/>
      <c r="G1090" s="13"/>
      <c r="H1090" s="14"/>
    </row>
    <row r="1091" spans="1:8" s="62" customFormat="1" x14ac:dyDescent="0.35">
      <c r="A1091" s="245"/>
      <c r="B1091" s="245"/>
      <c r="C1091" s="245" t="s">
        <v>1989</v>
      </c>
      <c r="D1091" s="13">
        <v>1</v>
      </c>
      <c r="E1091" s="94">
        <v>43865</v>
      </c>
      <c r="F1091" s="245"/>
      <c r="G1091" s="13"/>
      <c r="H1091" s="14"/>
    </row>
    <row r="1092" spans="1:8" s="62" customFormat="1" x14ac:dyDescent="0.35">
      <c r="A1092" s="245"/>
      <c r="B1092" s="245"/>
      <c r="C1092" s="245" t="s">
        <v>1990</v>
      </c>
      <c r="D1092" s="13">
        <v>1</v>
      </c>
      <c r="E1092" s="94">
        <v>43865</v>
      </c>
      <c r="F1092" s="245"/>
      <c r="G1092" s="13"/>
      <c r="H1092" s="14"/>
    </row>
    <row r="1093" spans="1:8" s="62" customFormat="1" x14ac:dyDescent="0.35">
      <c r="A1093" s="245"/>
      <c r="B1093" s="245"/>
      <c r="C1093" s="245" t="s">
        <v>1991</v>
      </c>
      <c r="D1093" s="13">
        <v>1</v>
      </c>
      <c r="E1093" s="94">
        <v>43865</v>
      </c>
      <c r="F1093" s="245"/>
      <c r="G1093" s="13"/>
      <c r="H1093" s="14"/>
    </row>
    <row r="1094" spans="1:8" s="62" customFormat="1" x14ac:dyDescent="0.35">
      <c r="A1094" s="245"/>
      <c r="B1094" s="245"/>
      <c r="C1094" s="245" t="s">
        <v>1992</v>
      </c>
      <c r="D1094" s="13">
        <v>1</v>
      </c>
      <c r="E1094" s="94">
        <v>43865</v>
      </c>
      <c r="F1094" s="245"/>
      <c r="G1094" s="13"/>
      <c r="H1094" s="14"/>
    </row>
    <row r="1095" spans="1:8" s="62" customFormat="1" x14ac:dyDescent="0.35">
      <c r="A1095" s="245"/>
      <c r="B1095" s="245"/>
      <c r="C1095" s="245" t="s">
        <v>1993</v>
      </c>
      <c r="D1095" s="13">
        <v>1</v>
      </c>
      <c r="E1095" s="94">
        <v>43865</v>
      </c>
      <c r="F1095" s="245"/>
      <c r="G1095" s="13"/>
      <c r="H1095" s="14"/>
    </row>
    <row r="1096" spans="1:8" s="62" customFormat="1" x14ac:dyDescent="0.35">
      <c r="A1096" s="245"/>
      <c r="B1096" s="245"/>
      <c r="C1096" s="245" t="s">
        <v>1994</v>
      </c>
      <c r="D1096" s="13">
        <v>1</v>
      </c>
      <c r="E1096" s="94">
        <v>43865</v>
      </c>
      <c r="F1096" s="245"/>
      <c r="G1096" s="13"/>
      <c r="H1096" s="14"/>
    </row>
    <row r="1097" spans="1:8" s="62" customFormat="1" x14ac:dyDescent="0.35">
      <c r="A1097" s="245"/>
      <c r="B1097" s="245"/>
      <c r="C1097" s="245" t="s">
        <v>1995</v>
      </c>
      <c r="D1097" s="13">
        <v>1</v>
      </c>
      <c r="E1097" s="94">
        <v>43865</v>
      </c>
      <c r="F1097" s="245"/>
      <c r="G1097" s="13"/>
      <c r="H1097" s="14"/>
    </row>
    <row r="1098" spans="1:8" s="62" customFormat="1" x14ac:dyDescent="0.35">
      <c r="A1098" s="245"/>
      <c r="B1098" s="245"/>
      <c r="C1098" s="245" t="s">
        <v>1996</v>
      </c>
      <c r="D1098" s="13">
        <v>1</v>
      </c>
      <c r="E1098" s="94">
        <v>43865</v>
      </c>
      <c r="F1098" s="245"/>
      <c r="G1098" s="13"/>
      <c r="H1098" s="14"/>
    </row>
    <row r="1099" spans="1:8" s="62" customFormat="1" x14ac:dyDescent="0.35">
      <c r="A1099" s="245"/>
      <c r="B1099" s="245"/>
      <c r="C1099" s="245" t="s">
        <v>1997</v>
      </c>
      <c r="D1099" s="13">
        <v>1</v>
      </c>
      <c r="E1099" s="94">
        <v>43865</v>
      </c>
      <c r="F1099" s="245"/>
      <c r="G1099" s="13"/>
      <c r="H1099" s="14"/>
    </row>
    <row r="1100" spans="1:8" s="62" customFormat="1" x14ac:dyDescent="0.35">
      <c r="A1100" s="245"/>
      <c r="B1100" s="245"/>
      <c r="C1100" s="245" t="s">
        <v>1998</v>
      </c>
      <c r="D1100" s="13">
        <v>1</v>
      </c>
      <c r="E1100" s="94">
        <v>43865</v>
      </c>
      <c r="F1100" s="245"/>
      <c r="G1100" s="13"/>
      <c r="H1100" s="14"/>
    </row>
    <row r="1101" spans="1:8" s="90" customFormat="1" x14ac:dyDescent="0.35">
      <c r="A1101" s="245"/>
      <c r="B1101" s="245"/>
      <c r="C1101" s="95" t="s">
        <v>1999</v>
      </c>
      <c r="D1101" s="96">
        <f>SUM(D1021:D1100)</f>
        <v>80</v>
      </c>
      <c r="E1101" s="94"/>
      <c r="F1101" s="245"/>
      <c r="G1101" s="13"/>
      <c r="H1101" s="14"/>
    </row>
    <row r="1102" spans="1:8" s="62" customFormat="1" x14ac:dyDescent="0.35">
      <c r="A1102" s="245"/>
      <c r="B1102" s="245"/>
      <c r="C1102" s="245"/>
      <c r="D1102" s="13"/>
      <c r="E1102" s="94"/>
      <c r="F1102" s="245"/>
      <c r="G1102" s="13"/>
      <c r="H1102" s="14"/>
    </row>
    <row r="1103" spans="1:8" s="62" customFormat="1" x14ac:dyDescent="0.35">
      <c r="A1103" s="245" t="s">
        <v>503</v>
      </c>
      <c r="B1103" s="245" t="s">
        <v>2000</v>
      </c>
      <c r="C1103" s="72" t="s">
        <v>2001</v>
      </c>
      <c r="D1103" s="13">
        <v>1</v>
      </c>
      <c r="E1103" s="94">
        <v>43865</v>
      </c>
      <c r="F1103" s="245"/>
      <c r="G1103" s="13"/>
      <c r="H1103" s="14"/>
    </row>
    <row r="1104" spans="1:8" s="62" customFormat="1" x14ac:dyDescent="0.35">
      <c r="A1104" s="245"/>
      <c r="B1104" s="245"/>
      <c r="C1104" s="72" t="s">
        <v>2002</v>
      </c>
      <c r="D1104" s="13">
        <v>1</v>
      </c>
      <c r="E1104" s="94">
        <v>43865</v>
      </c>
      <c r="F1104" s="245"/>
      <c r="G1104" s="13"/>
      <c r="H1104" s="14"/>
    </row>
    <row r="1105" spans="1:8" s="62" customFormat="1" x14ac:dyDescent="0.35">
      <c r="A1105" s="245"/>
      <c r="B1105" s="245"/>
      <c r="C1105" s="72" t="s">
        <v>2003</v>
      </c>
      <c r="D1105" s="13">
        <v>1</v>
      </c>
      <c r="E1105" s="94">
        <v>43865</v>
      </c>
      <c r="F1105" s="245"/>
      <c r="G1105" s="13"/>
      <c r="H1105" s="14"/>
    </row>
    <row r="1106" spans="1:8" s="62" customFormat="1" x14ac:dyDescent="0.35">
      <c r="A1106" s="245"/>
      <c r="B1106" s="245"/>
      <c r="C1106" s="72" t="s">
        <v>2004</v>
      </c>
      <c r="D1106" s="13">
        <v>1</v>
      </c>
      <c r="E1106" s="94">
        <v>43865</v>
      </c>
      <c r="F1106" s="245"/>
      <c r="G1106" s="13"/>
      <c r="H1106" s="14"/>
    </row>
    <row r="1107" spans="1:8" s="90" customFormat="1" x14ac:dyDescent="0.35">
      <c r="A1107" s="245"/>
      <c r="B1107" s="245"/>
      <c r="C1107" s="95" t="s">
        <v>1999</v>
      </c>
      <c r="D1107" s="96">
        <v>4</v>
      </c>
      <c r="E1107" s="94"/>
      <c r="F1107" s="245"/>
      <c r="G1107" s="13"/>
      <c r="H1107" s="14"/>
    </row>
    <row r="1108" spans="1:8" x14ac:dyDescent="0.35">
      <c r="A1108" s="245"/>
      <c r="B1108" s="245"/>
      <c r="C1108" s="245"/>
      <c r="F1108" s="245"/>
      <c r="H1108" s="14" t="str">
        <f t="shared" si="17"/>
        <v/>
      </c>
    </row>
    <row r="1109" spans="1:8" x14ac:dyDescent="0.35">
      <c r="A1109" s="66" t="s">
        <v>2005</v>
      </c>
      <c r="B1109" s="67" t="s">
        <v>2006</v>
      </c>
      <c r="C1109" s="68" t="s">
        <v>2007</v>
      </c>
      <c r="D1109" s="13">
        <v>1</v>
      </c>
      <c r="E1109" s="94">
        <v>43873</v>
      </c>
      <c r="F1109" s="245" t="s">
        <v>1624</v>
      </c>
      <c r="H1109" s="14" t="str">
        <f t="shared" si="17"/>
        <v/>
      </c>
    </row>
    <row r="1110" spans="1:8" x14ac:dyDescent="0.35">
      <c r="A1110" s="67"/>
      <c r="B1110" s="67"/>
      <c r="C1110" s="69" t="s">
        <v>2008</v>
      </c>
      <c r="D1110" s="13">
        <v>1</v>
      </c>
      <c r="E1110" s="94">
        <v>43873</v>
      </c>
      <c r="F1110" s="245" t="s">
        <v>1624</v>
      </c>
      <c r="H1110" s="14" t="str">
        <f t="shared" si="17"/>
        <v/>
      </c>
    </row>
    <row r="1111" spans="1:8" x14ac:dyDescent="0.35">
      <c r="A1111" s="67"/>
      <c r="B1111" s="67"/>
      <c r="C1111" s="69" t="s">
        <v>2009</v>
      </c>
      <c r="D1111" s="13">
        <v>1</v>
      </c>
      <c r="E1111" s="94">
        <v>43873</v>
      </c>
      <c r="F1111" s="245" t="s">
        <v>1624</v>
      </c>
      <c r="H1111" s="14" t="str">
        <f t="shared" si="17"/>
        <v/>
      </c>
    </row>
    <row r="1112" spans="1:8" x14ac:dyDescent="0.35">
      <c r="A1112" s="67"/>
      <c r="B1112" s="67"/>
      <c r="C1112" s="69" t="s">
        <v>2010</v>
      </c>
      <c r="D1112" s="13">
        <v>1</v>
      </c>
      <c r="E1112" s="94">
        <v>43873</v>
      </c>
      <c r="F1112" s="245" t="s">
        <v>1624</v>
      </c>
      <c r="H1112" s="14" t="str">
        <f t="shared" si="17"/>
        <v/>
      </c>
    </row>
    <row r="1113" spans="1:8" x14ac:dyDescent="0.35">
      <c r="A1113" s="67"/>
      <c r="B1113" s="67"/>
      <c r="C1113" s="69" t="s">
        <v>2011</v>
      </c>
      <c r="D1113" s="13">
        <v>1</v>
      </c>
      <c r="E1113" s="94">
        <v>43873</v>
      </c>
      <c r="F1113" s="245" t="s">
        <v>1624</v>
      </c>
      <c r="H1113" s="14" t="str">
        <f t="shared" si="17"/>
        <v/>
      </c>
    </row>
    <row r="1114" spans="1:8" x14ac:dyDescent="0.35">
      <c r="A1114" s="67"/>
      <c r="B1114" s="67"/>
      <c r="C1114" s="69" t="s">
        <v>2012</v>
      </c>
      <c r="D1114" s="13">
        <v>1</v>
      </c>
      <c r="E1114" s="94">
        <v>43873</v>
      </c>
      <c r="F1114" s="245" t="s">
        <v>1624</v>
      </c>
      <c r="H1114" s="14" t="str">
        <f t="shared" si="17"/>
        <v/>
      </c>
    </row>
    <row r="1115" spans="1:8" x14ac:dyDescent="0.35">
      <c r="A1115" s="67"/>
      <c r="B1115" s="67"/>
      <c r="C1115" s="69" t="s">
        <v>2013</v>
      </c>
      <c r="D1115" s="13">
        <v>1</v>
      </c>
      <c r="E1115" s="94">
        <v>43873</v>
      </c>
      <c r="F1115" s="245" t="s">
        <v>1624</v>
      </c>
      <c r="H1115" s="14" t="str">
        <f t="shared" si="17"/>
        <v/>
      </c>
    </row>
    <row r="1116" spans="1:8" x14ac:dyDescent="0.35">
      <c r="A1116" s="67"/>
      <c r="B1116" s="67"/>
      <c r="C1116" s="69" t="s">
        <v>2014</v>
      </c>
      <c r="D1116" s="13">
        <v>1</v>
      </c>
      <c r="E1116" s="94">
        <v>43873</v>
      </c>
      <c r="F1116" s="245" t="s">
        <v>1624</v>
      </c>
      <c r="H1116" s="14" t="str">
        <f t="shared" si="17"/>
        <v/>
      </c>
    </row>
    <row r="1117" spans="1:8" x14ac:dyDescent="0.35">
      <c r="A1117" s="67"/>
      <c r="B1117" s="67"/>
      <c r="C1117" s="69" t="s">
        <v>2015</v>
      </c>
      <c r="D1117" s="13">
        <v>1</v>
      </c>
      <c r="E1117" s="94">
        <v>43873</v>
      </c>
      <c r="F1117" s="245" t="s">
        <v>1624</v>
      </c>
      <c r="H1117" s="14" t="str">
        <f t="shared" ref="H1117:H1183" si="18">IF(G1117&lt;&gt;"",E1117+G1117,"")</f>
        <v/>
      </c>
    </row>
    <row r="1118" spans="1:8" x14ac:dyDescent="0.35">
      <c r="A1118" s="67"/>
      <c r="B1118" s="67"/>
      <c r="C1118" s="69" t="s">
        <v>2016</v>
      </c>
      <c r="D1118" s="13">
        <v>1</v>
      </c>
      <c r="E1118" s="94">
        <v>43873</v>
      </c>
      <c r="F1118" s="245" t="s">
        <v>1624</v>
      </c>
      <c r="H1118" s="14" t="str">
        <f t="shared" si="18"/>
        <v/>
      </c>
    </row>
    <row r="1119" spans="1:8" x14ac:dyDescent="0.35">
      <c r="A1119" s="67"/>
      <c r="B1119" s="67"/>
      <c r="C1119" s="71" t="s">
        <v>2017</v>
      </c>
      <c r="D1119" s="13">
        <v>1</v>
      </c>
      <c r="E1119" s="94">
        <v>43873</v>
      </c>
      <c r="F1119" s="245" t="s">
        <v>1624</v>
      </c>
      <c r="H1119" s="14" t="str">
        <f t="shared" si="18"/>
        <v/>
      </c>
    </row>
    <row r="1120" spans="1:8" x14ac:dyDescent="0.35">
      <c r="A1120" s="67"/>
      <c r="B1120" s="67"/>
      <c r="C1120" s="70" t="s">
        <v>2018</v>
      </c>
      <c r="D1120" s="13">
        <v>1</v>
      </c>
      <c r="E1120" s="94">
        <v>43873</v>
      </c>
      <c r="F1120" s="245" t="s">
        <v>1624</v>
      </c>
      <c r="H1120" s="14" t="str">
        <f t="shared" si="18"/>
        <v/>
      </c>
    </row>
    <row r="1121" spans="1:8" s="90" customFormat="1" x14ac:dyDescent="0.35">
      <c r="A1121" s="67"/>
      <c r="B1121" s="67"/>
      <c r="C1121" s="98" t="s">
        <v>1999</v>
      </c>
      <c r="D1121" s="96">
        <f>SUM(D1109:D1120)</f>
        <v>12</v>
      </c>
      <c r="E1121" s="94"/>
      <c r="F1121" s="245"/>
      <c r="G1121" s="13"/>
      <c r="H1121" s="14"/>
    </row>
    <row r="1122" spans="1:8" x14ac:dyDescent="0.35">
      <c r="A1122" s="245"/>
      <c r="B1122" s="245"/>
      <c r="C1122" s="97"/>
      <c r="F1122" s="245"/>
      <c r="H1122" s="14" t="str">
        <f t="shared" si="18"/>
        <v/>
      </c>
    </row>
    <row r="1123" spans="1:8" x14ac:dyDescent="0.35">
      <c r="A1123" s="245" t="s">
        <v>2019</v>
      </c>
      <c r="B1123" s="245" t="s">
        <v>479</v>
      </c>
      <c r="C1123" s="245" t="s">
        <v>2020</v>
      </c>
      <c r="D1123" s="13">
        <v>1</v>
      </c>
      <c r="E1123" s="94">
        <v>43872</v>
      </c>
      <c r="F1123" s="245" t="s">
        <v>2021</v>
      </c>
      <c r="H1123" s="14" t="str">
        <f t="shared" si="18"/>
        <v/>
      </c>
    </row>
    <row r="1124" spans="1:8" x14ac:dyDescent="0.35">
      <c r="A1124" s="245"/>
      <c r="B1124" s="245"/>
      <c r="C1124" s="245" t="s">
        <v>2022</v>
      </c>
      <c r="D1124" s="13">
        <v>1</v>
      </c>
      <c r="E1124" s="94">
        <v>43872</v>
      </c>
      <c r="F1124" s="245" t="s">
        <v>2021</v>
      </c>
      <c r="H1124" s="14" t="str">
        <f t="shared" si="18"/>
        <v/>
      </c>
    </row>
    <row r="1125" spans="1:8" x14ac:dyDescent="0.35">
      <c r="A1125" s="245"/>
      <c r="B1125" s="245"/>
      <c r="C1125" s="245" t="s">
        <v>2023</v>
      </c>
      <c r="D1125" s="13">
        <v>1</v>
      </c>
      <c r="E1125" s="94">
        <v>43872</v>
      </c>
      <c r="F1125" s="245" t="s">
        <v>2021</v>
      </c>
      <c r="H1125" s="14" t="str">
        <f t="shared" si="18"/>
        <v/>
      </c>
    </row>
    <row r="1126" spans="1:8" x14ac:dyDescent="0.35">
      <c r="A1126" s="245"/>
      <c r="B1126" s="245"/>
      <c r="C1126" s="245" t="s">
        <v>2024</v>
      </c>
      <c r="D1126" s="13">
        <v>1</v>
      </c>
      <c r="E1126" s="94">
        <v>43872</v>
      </c>
      <c r="F1126" s="245" t="s">
        <v>2021</v>
      </c>
      <c r="H1126" s="14" t="str">
        <f t="shared" si="18"/>
        <v/>
      </c>
    </row>
    <row r="1127" spans="1:8" x14ac:dyDescent="0.35">
      <c r="A1127" s="245"/>
      <c r="B1127" s="245"/>
      <c r="C1127" s="245" t="s">
        <v>2025</v>
      </c>
      <c r="D1127" s="13">
        <v>1</v>
      </c>
      <c r="E1127" s="94">
        <v>43872</v>
      </c>
      <c r="F1127" s="245" t="s">
        <v>2021</v>
      </c>
      <c r="H1127" s="14" t="str">
        <f t="shared" si="18"/>
        <v/>
      </c>
    </row>
    <row r="1128" spans="1:8" x14ac:dyDescent="0.35">
      <c r="A1128" s="245"/>
      <c r="B1128" s="245"/>
      <c r="C1128" s="245" t="s">
        <v>2026</v>
      </c>
      <c r="D1128" s="13">
        <v>1</v>
      </c>
      <c r="E1128" s="94">
        <v>43872</v>
      </c>
      <c r="F1128" s="245" t="s">
        <v>2021</v>
      </c>
      <c r="H1128" s="14" t="str">
        <f t="shared" si="18"/>
        <v/>
      </c>
    </row>
    <row r="1129" spans="1:8" x14ac:dyDescent="0.35">
      <c r="A1129" s="245"/>
      <c r="B1129" s="245"/>
      <c r="C1129" s="245" t="s">
        <v>2027</v>
      </c>
      <c r="D1129" s="13">
        <v>1</v>
      </c>
      <c r="E1129" s="94">
        <v>43872</v>
      </c>
      <c r="F1129" s="245" t="s">
        <v>2021</v>
      </c>
      <c r="H1129" s="14" t="str">
        <f t="shared" si="18"/>
        <v/>
      </c>
    </row>
    <row r="1130" spans="1:8" x14ac:dyDescent="0.35">
      <c r="A1130" s="245"/>
      <c r="B1130" s="245"/>
      <c r="C1130" s="245" t="s">
        <v>2028</v>
      </c>
      <c r="D1130" s="13">
        <v>1</v>
      </c>
      <c r="E1130" s="94">
        <v>43872</v>
      </c>
      <c r="F1130" s="245" t="s">
        <v>2021</v>
      </c>
      <c r="H1130" s="14" t="str">
        <f t="shared" si="18"/>
        <v/>
      </c>
    </row>
    <row r="1131" spans="1:8" x14ac:dyDescent="0.35">
      <c r="A1131" s="245"/>
      <c r="B1131" s="245"/>
      <c r="C1131" s="245" t="s">
        <v>2029</v>
      </c>
      <c r="D1131" s="13">
        <v>1</v>
      </c>
      <c r="E1131" s="94">
        <v>43872</v>
      </c>
      <c r="F1131" s="245" t="s">
        <v>2021</v>
      </c>
      <c r="H1131" s="14" t="str">
        <f t="shared" si="18"/>
        <v/>
      </c>
    </row>
    <row r="1132" spans="1:8" x14ac:dyDescent="0.35">
      <c r="A1132" s="245"/>
      <c r="B1132" s="245"/>
      <c r="C1132" s="245" t="s">
        <v>2030</v>
      </c>
      <c r="D1132" s="13">
        <v>1</v>
      </c>
      <c r="E1132" s="94">
        <v>43872</v>
      </c>
      <c r="F1132" s="245" t="s">
        <v>2021</v>
      </c>
      <c r="H1132" s="14" t="str">
        <f t="shared" si="18"/>
        <v/>
      </c>
    </row>
    <row r="1133" spans="1:8" x14ac:dyDescent="0.35">
      <c r="A1133" s="245"/>
      <c r="B1133" s="245"/>
      <c r="C1133" s="245" t="s">
        <v>2031</v>
      </c>
      <c r="D1133" s="13">
        <v>1</v>
      </c>
      <c r="E1133" s="94">
        <v>43872</v>
      </c>
      <c r="F1133" s="245" t="s">
        <v>2021</v>
      </c>
      <c r="H1133" s="14" t="str">
        <f t="shared" si="18"/>
        <v/>
      </c>
    </row>
    <row r="1134" spans="1:8" x14ac:dyDescent="0.35">
      <c r="A1134" s="245"/>
      <c r="B1134" s="245"/>
      <c r="C1134" s="245" t="s">
        <v>2032</v>
      </c>
      <c r="D1134" s="13">
        <v>1</v>
      </c>
      <c r="E1134" s="94">
        <v>43872</v>
      </c>
      <c r="F1134" s="245" t="s">
        <v>2021</v>
      </c>
      <c r="H1134" s="14" t="str">
        <f t="shared" si="18"/>
        <v/>
      </c>
    </row>
    <row r="1135" spans="1:8" x14ac:dyDescent="0.35">
      <c r="A1135" s="245"/>
      <c r="B1135" s="245"/>
      <c r="C1135" s="245" t="s">
        <v>2033</v>
      </c>
      <c r="D1135" s="13">
        <v>1</v>
      </c>
      <c r="E1135" s="94">
        <v>43872</v>
      </c>
      <c r="F1135" s="245" t="s">
        <v>2021</v>
      </c>
      <c r="H1135" s="14" t="str">
        <f t="shared" si="18"/>
        <v/>
      </c>
    </row>
    <row r="1136" spans="1:8" x14ac:dyDescent="0.35">
      <c r="A1136" s="245"/>
      <c r="B1136" s="245"/>
      <c r="C1136" s="245" t="s">
        <v>2034</v>
      </c>
      <c r="D1136" s="13">
        <v>1</v>
      </c>
      <c r="E1136" s="94">
        <v>43872</v>
      </c>
      <c r="F1136" s="245" t="s">
        <v>2021</v>
      </c>
      <c r="H1136" s="14" t="str">
        <f t="shared" si="18"/>
        <v/>
      </c>
    </row>
    <row r="1137" spans="3:8" x14ac:dyDescent="0.35">
      <c r="C1137" s="245" t="s">
        <v>2035</v>
      </c>
      <c r="D1137" s="13">
        <v>1</v>
      </c>
      <c r="E1137" s="94">
        <v>43872</v>
      </c>
      <c r="F1137" s="245" t="s">
        <v>2021</v>
      </c>
      <c r="H1137" s="14" t="str">
        <f t="shared" si="18"/>
        <v/>
      </c>
    </row>
    <row r="1138" spans="3:8" x14ac:dyDescent="0.35">
      <c r="C1138" s="245" t="s">
        <v>2036</v>
      </c>
      <c r="D1138" s="13">
        <v>1</v>
      </c>
      <c r="E1138" s="94">
        <v>43872</v>
      </c>
      <c r="F1138" s="245" t="s">
        <v>2021</v>
      </c>
      <c r="H1138" s="14" t="str">
        <f t="shared" si="18"/>
        <v/>
      </c>
    </row>
    <row r="1139" spans="3:8" x14ac:dyDescent="0.35">
      <c r="C1139" s="245" t="s">
        <v>2037</v>
      </c>
      <c r="D1139" s="13">
        <v>1</v>
      </c>
      <c r="E1139" s="94">
        <v>43872</v>
      </c>
      <c r="F1139" s="245" t="s">
        <v>2021</v>
      </c>
      <c r="H1139" s="14" t="str">
        <f t="shared" si="18"/>
        <v/>
      </c>
    </row>
    <row r="1140" spans="3:8" x14ac:dyDescent="0.35">
      <c r="C1140" s="245" t="s">
        <v>2038</v>
      </c>
      <c r="D1140" s="13">
        <v>1</v>
      </c>
      <c r="E1140" s="94">
        <v>43872</v>
      </c>
      <c r="F1140" s="245" t="s">
        <v>2021</v>
      </c>
      <c r="H1140" s="14" t="str">
        <f t="shared" si="18"/>
        <v/>
      </c>
    </row>
    <row r="1141" spans="3:8" x14ac:dyDescent="0.35">
      <c r="C1141" s="245" t="s">
        <v>2039</v>
      </c>
      <c r="D1141" s="13">
        <v>1</v>
      </c>
      <c r="E1141" s="94">
        <v>43872</v>
      </c>
      <c r="F1141" s="245" t="s">
        <v>2021</v>
      </c>
      <c r="H1141" s="14" t="str">
        <f t="shared" si="18"/>
        <v/>
      </c>
    </row>
    <row r="1142" spans="3:8" x14ac:dyDescent="0.35">
      <c r="C1142" s="245" t="s">
        <v>2040</v>
      </c>
      <c r="D1142" s="13">
        <v>1</v>
      </c>
      <c r="E1142" s="94">
        <v>43872</v>
      </c>
      <c r="F1142" s="245" t="s">
        <v>2021</v>
      </c>
      <c r="H1142" s="14" t="str">
        <f t="shared" si="18"/>
        <v/>
      </c>
    </row>
    <row r="1143" spans="3:8" x14ac:dyDescent="0.35">
      <c r="C1143" s="245" t="s">
        <v>2041</v>
      </c>
      <c r="D1143" s="13">
        <v>1</v>
      </c>
      <c r="E1143" s="94">
        <v>43872</v>
      </c>
      <c r="F1143" s="245" t="s">
        <v>2021</v>
      </c>
      <c r="H1143" s="14" t="str">
        <f t="shared" si="18"/>
        <v/>
      </c>
    </row>
    <row r="1144" spans="3:8" x14ac:dyDescent="0.35">
      <c r="C1144" s="245" t="s">
        <v>2042</v>
      </c>
      <c r="D1144" s="13">
        <v>1</v>
      </c>
      <c r="E1144" s="94">
        <v>43872</v>
      </c>
      <c r="F1144" s="245" t="s">
        <v>2021</v>
      </c>
      <c r="H1144" s="14" t="str">
        <f t="shared" si="18"/>
        <v/>
      </c>
    </row>
    <row r="1145" spans="3:8" x14ac:dyDescent="0.35">
      <c r="C1145" s="245" t="s">
        <v>2043</v>
      </c>
      <c r="D1145" s="13">
        <v>1</v>
      </c>
      <c r="E1145" s="94">
        <v>43872</v>
      </c>
      <c r="F1145" s="245" t="s">
        <v>2021</v>
      </c>
      <c r="H1145" s="14" t="str">
        <f t="shared" si="18"/>
        <v/>
      </c>
    </row>
    <row r="1146" spans="3:8" x14ac:dyDescent="0.35">
      <c r="C1146" s="245" t="s">
        <v>2044</v>
      </c>
      <c r="D1146" s="13">
        <v>1</v>
      </c>
      <c r="E1146" s="94">
        <v>43872</v>
      </c>
      <c r="F1146" s="245" t="s">
        <v>2021</v>
      </c>
      <c r="H1146" s="14" t="str">
        <f t="shared" si="18"/>
        <v/>
      </c>
    </row>
    <row r="1147" spans="3:8" x14ac:dyDescent="0.35">
      <c r="C1147" s="245" t="s">
        <v>2045</v>
      </c>
      <c r="D1147" s="13">
        <v>1</v>
      </c>
      <c r="E1147" s="94">
        <v>43872</v>
      </c>
      <c r="F1147" s="245" t="s">
        <v>2021</v>
      </c>
      <c r="H1147" s="14" t="str">
        <f t="shared" si="18"/>
        <v/>
      </c>
    </row>
    <row r="1148" spans="3:8" x14ac:dyDescent="0.35">
      <c r="C1148" s="245" t="s">
        <v>2046</v>
      </c>
      <c r="D1148" s="13">
        <v>1</v>
      </c>
      <c r="E1148" s="94">
        <v>43872</v>
      </c>
      <c r="F1148" s="245" t="s">
        <v>2021</v>
      </c>
      <c r="H1148" s="14" t="str">
        <f t="shared" si="18"/>
        <v/>
      </c>
    </row>
    <row r="1149" spans="3:8" x14ac:dyDescent="0.35">
      <c r="C1149" s="245" t="s">
        <v>2047</v>
      </c>
      <c r="D1149" s="13">
        <v>1</v>
      </c>
      <c r="E1149" s="94">
        <v>43872</v>
      </c>
      <c r="F1149" s="245" t="s">
        <v>2021</v>
      </c>
      <c r="H1149" s="14" t="str">
        <f t="shared" si="18"/>
        <v/>
      </c>
    </row>
    <row r="1150" spans="3:8" x14ac:dyDescent="0.35">
      <c r="C1150" s="245" t="s">
        <v>2048</v>
      </c>
      <c r="D1150" s="13">
        <v>1</v>
      </c>
      <c r="E1150" s="94">
        <v>43872</v>
      </c>
      <c r="F1150" s="245" t="s">
        <v>2021</v>
      </c>
      <c r="H1150" s="14" t="str">
        <f t="shared" si="18"/>
        <v/>
      </c>
    </row>
    <row r="1151" spans="3:8" x14ac:dyDescent="0.35">
      <c r="C1151" s="245" t="s">
        <v>2049</v>
      </c>
      <c r="D1151" s="13">
        <v>1</v>
      </c>
      <c r="E1151" s="94">
        <v>43872</v>
      </c>
      <c r="F1151" s="245" t="s">
        <v>2021</v>
      </c>
      <c r="H1151" s="14" t="str">
        <f t="shared" si="18"/>
        <v/>
      </c>
    </row>
    <row r="1152" spans="3:8" x14ac:dyDescent="0.35">
      <c r="C1152" s="245" t="s">
        <v>2050</v>
      </c>
      <c r="D1152" s="13">
        <v>1</v>
      </c>
      <c r="E1152" s="94">
        <v>43872</v>
      </c>
      <c r="F1152" s="245" t="s">
        <v>2021</v>
      </c>
      <c r="H1152" s="14" t="str">
        <f t="shared" si="18"/>
        <v/>
      </c>
    </row>
    <row r="1153" spans="1:8" x14ac:dyDescent="0.35">
      <c r="A1153" s="245"/>
      <c r="B1153" s="245"/>
      <c r="C1153" s="245" t="s">
        <v>2051</v>
      </c>
      <c r="D1153" s="13">
        <v>1</v>
      </c>
      <c r="E1153" s="94">
        <v>43872</v>
      </c>
      <c r="F1153" s="245" t="s">
        <v>2021</v>
      </c>
      <c r="H1153" s="14" t="str">
        <f t="shared" si="18"/>
        <v/>
      </c>
    </row>
    <row r="1154" spans="1:8" s="90" customFormat="1" x14ac:dyDescent="0.35">
      <c r="A1154" s="245"/>
      <c r="B1154" s="245"/>
      <c r="C1154" s="95" t="s">
        <v>1999</v>
      </c>
      <c r="D1154" s="96">
        <f>SUM(D1123:D1153)</f>
        <v>31</v>
      </c>
      <c r="E1154" s="94"/>
      <c r="F1154" s="245"/>
      <c r="G1154" s="13"/>
      <c r="H1154" s="14"/>
    </row>
    <row r="1155" spans="1:8" x14ac:dyDescent="0.35">
      <c r="A1155" s="245"/>
      <c r="B1155" s="245"/>
      <c r="C1155" s="245"/>
      <c r="F1155" s="245"/>
      <c r="H1155" s="14" t="str">
        <f t="shared" si="18"/>
        <v/>
      </c>
    </row>
    <row r="1156" spans="1:8" x14ac:dyDescent="0.35">
      <c r="A1156" s="245" t="s">
        <v>1750</v>
      </c>
      <c r="B1156" s="245" t="s">
        <v>2052</v>
      </c>
      <c r="C1156" s="245" t="s">
        <v>2053</v>
      </c>
      <c r="D1156" s="13">
        <v>1</v>
      </c>
      <c r="E1156" s="94">
        <v>43881</v>
      </c>
      <c r="F1156" s="245" t="s">
        <v>1624</v>
      </c>
      <c r="H1156" s="14" t="str">
        <f t="shared" si="18"/>
        <v/>
      </c>
    </row>
    <row r="1157" spans="1:8" x14ac:dyDescent="0.35">
      <c r="A1157" s="245"/>
      <c r="B1157" s="245"/>
      <c r="C1157" s="245" t="s">
        <v>2054</v>
      </c>
      <c r="D1157" s="13">
        <v>1</v>
      </c>
      <c r="E1157" s="94">
        <v>43881</v>
      </c>
      <c r="F1157" s="245" t="s">
        <v>1624</v>
      </c>
      <c r="H1157" s="14" t="str">
        <f t="shared" si="18"/>
        <v/>
      </c>
    </row>
    <row r="1158" spans="1:8" x14ac:dyDescent="0.35">
      <c r="A1158" s="245"/>
      <c r="B1158" s="245"/>
      <c r="C1158" s="245" t="s">
        <v>2055</v>
      </c>
      <c r="D1158" s="13">
        <v>1</v>
      </c>
      <c r="E1158" s="94">
        <v>43881</v>
      </c>
      <c r="F1158" s="245" t="s">
        <v>1624</v>
      </c>
      <c r="H1158" s="14" t="str">
        <f t="shared" si="18"/>
        <v/>
      </c>
    </row>
    <row r="1159" spans="1:8" x14ac:dyDescent="0.35">
      <c r="A1159" s="245"/>
      <c r="B1159" s="245"/>
      <c r="C1159" s="245" t="s">
        <v>2056</v>
      </c>
      <c r="D1159" s="13">
        <v>1</v>
      </c>
      <c r="E1159" s="94">
        <v>43881</v>
      </c>
      <c r="F1159" s="245" t="s">
        <v>1624</v>
      </c>
      <c r="H1159" s="14" t="str">
        <f t="shared" si="18"/>
        <v/>
      </c>
    </row>
    <row r="1160" spans="1:8" x14ac:dyDescent="0.35">
      <c r="A1160" s="245"/>
      <c r="B1160" s="245"/>
      <c r="C1160" s="245" t="s">
        <v>2057</v>
      </c>
      <c r="D1160" s="13">
        <v>1</v>
      </c>
      <c r="E1160" s="94">
        <v>43881</v>
      </c>
      <c r="F1160" s="245" t="s">
        <v>1624</v>
      </c>
      <c r="H1160" s="14" t="str">
        <f t="shared" si="18"/>
        <v/>
      </c>
    </row>
    <row r="1161" spans="1:8" x14ac:dyDescent="0.35">
      <c r="A1161" s="245"/>
      <c r="B1161" s="245"/>
      <c r="C1161" s="245" t="s">
        <v>2058</v>
      </c>
      <c r="D1161" s="13">
        <v>1</v>
      </c>
      <c r="E1161" s="94">
        <v>43881</v>
      </c>
      <c r="F1161" s="245" t="s">
        <v>1624</v>
      </c>
      <c r="H1161" s="14" t="str">
        <f t="shared" si="18"/>
        <v/>
      </c>
    </row>
    <row r="1162" spans="1:8" x14ac:dyDescent="0.35">
      <c r="A1162" s="245"/>
      <c r="B1162" s="245"/>
      <c r="C1162" s="245" t="s">
        <v>2059</v>
      </c>
      <c r="D1162" s="13">
        <v>1</v>
      </c>
      <c r="E1162" s="94">
        <v>43881</v>
      </c>
      <c r="F1162" s="245" t="s">
        <v>1624</v>
      </c>
      <c r="H1162" s="14" t="str">
        <f t="shared" si="18"/>
        <v/>
      </c>
    </row>
    <row r="1163" spans="1:8" x14ac:dyDescent="0.35">
      <c r="A1163" s="245"/>
      <c r="B1163" s="245"/>
      <c r="C1163" s="245" t="s">
        <v>2060</v>
      </c>
      <c r="D1163" s="13">
        <v>1</v>
      </c>
      <c r="E1163" s="94">
        <v>43881</v>
      </c>
      <c r="F1163" s="245" t="s">
        <v>1624</v>
      </c>
      <c r="H1163" s="14" t="str">
        <f t="shared" si="18"/>
        <v/>
      </c>
    </row>
    <row r="1164" spans="1:8" x14ac:dyDescent="0.35">
      <c r="A1164" s="245"/>
      <c r="B1164" s="245"/>
      <c r="C1164" s="245" t="s">
        <v>2061</v>
      </c>
      <c r="D1164" s="13">
        <v>1</v>
      </c>
      <c r="E1164" s="94">
        <v>43881</v>
      </c>
      <c r="F1164" s="245" t="s">
        <v>1624</v>
      </c>
      <c r="H1164" s="14" t="str">
        <f t="shared" si="18"/>
        <v/>
      </c>
    </row>
    <row r="1165" spans="1:8" x14ac:dyDescent="0.35">
      <c r="A1165" s="245"/>
      <c r="B1165" s="245"/>
      <c r="C1165" s="245" t="s">
        <v>2062</v>
      </c>
      <c r="D1165" s="13">
        <v>1</v>
      </c>
      <c r="E1165" s="94">
        <v>43881</v>
      </c>
      <c r="F1165" s="245" t="s">
        <v>1624</v>
      </c>
      <c r="H1165" s="14" t="str">
        <f t="shared" si="18"/>
        <v/>
      </c>
    </row>
    <row r="1166" spans="1:8" x14ac:dyDescent="0.35">
      <c r="A1166" s="245"/>
      <c r="B1166" s="245"/>
      <c r="C1166" s="245" t="s">
        <v>2063</v>
      </c>
      <c r="D1166" s="13">
        <v>1</v>
      </c>
      <c r="E1166" s="94">
        <v>43881</v>
      </c>
      <c r="F1166" s="245" t="s">
        <v>1624</v>
      </c>
      <c r="H1166" s="14" t="str">
        <f t="shared" si="18"/>
        <v/>
      </c>
    </row>
    <row r="1167" spans="1:8" x14ac:dyDescent="0.35">
      <c r="A1167" s="245"/>
      <c r="B1167" s="245"/>
      <c r="C1167" s="245" t="s">
        <v>2064</v>
      </c>
      <c r="D1167" s="13">
        <v>1</v>
      </c>
      <c r="E1167" s="94">
        <v>43881</v>
      </c>
      <c r="F1167" s="245" t="s">
        <v>1624</v>
      </c>
      <c r="H1167" s="14" t="str">
        <f t="shared" si="18"/>
        <v/>
      </c>
    </row>
    <row r="1168" spans="1:8" x14ac:dyDescent="0.35">
      <c r="A1168" s="245"/>
      <c r="B1168" s="245"/>
      <c r="C1168" s="245" t="s">
        <v>2065</v>
      </c>
      <c r="D1168" s="13">
        <v>1</v>
      </c>
      <c r="E1168" s="94">
        <v>43881</v>
      </c>
      <c r="F1168" s="245" t="s">
        <v>1624</v>
      </c>
      <c r="H1168" s="14" t="str">
        <f t="shared" si="18"/>
        <v/>
      </c>
    </row>
    <row r="1169" spans="1:8" x14ac:dyDescent="0.35">
      <c r="A1169" s="245"/>
      <c r="B1169" s="245"/>
      <c r="C1169" s="245" t="s">
        <v>2066</v>
      </c>
      <c r="D1169" s="13">
        <v>1</v>
      </c>
      <c r="E1169" s="94">
        <v>43881</v>
      </c>
      <c r="F1169" s="245" t="s">
        <v>1624</v>
      </c>
      <c r="H1169" s="14" t="str">
        <f t="shared" si="18"/>
        <v/>
      </c>
    </row>
    <row r="1170" spans="1:8" x14ac:dyDescent="0.35">
      <c r="A1170" s="245"/>
      <c r="B1170" s="245"/>
      <c r="C1170" s="245" t="s">
        <v>2067</v>
      </c>
      <c r="D1170" s="13">
        <v>1</v>
      </c>
      <c r="E1170" s="94">
        <v>43881</v>
      </c>
      <c r="F1170" s="245" t="s">
        <v>1624</v>
      </c>
      <c r="H1170" s="14" t="str">
        <f t="shared" si="18"/>
        <v/>
      </c>
    </row>
    <row r="1171" spans="1:8" x14ac:dyDescent="0.35">
      <c r="A1171" s="245"/>
      <c r="B1171" s="245"/>
      <c r="C1171" s="245" t="s">
        <v>2068</v>
      </c>
      <c r="D1171" s="13">
        <v>1</v>
      </c>
      <c r="E1171" s="94">
        <v>43881</v>
      </c>
      <c r="F1171" s="245" t="s">
        <v>1624</v>
      </c>
      <c r="H1171" s="14" t="str">
        <f t="shared" si="18"/>
        <v/>
      </c>
    </row>
    <row r="1172" spans="1:8" x14ac:dyDescent="0.35">
      <c r="A1172" s="245"/>
      <c r="B1172" s="245"/>
      <c r="C1172" s="245" t="s">
        <v>2069</v>
      </c>
      <c r="D1172" s="13">
        <v>1</v>
      </c>
      <c r="E1172" s="94">
        <v>43881</v>
      </c>
      <c r="F1172" s="245" t="s">
        <v>1624</v>
      </c>
      <c r="H1172" s="14" t="str">
        <f t="shared" si="18"/>
        <v/>
      </c>
    </row>
    <row r="1173" spans="1:8" x14ac:dyDescent="0.35">
      <c r="A1173" s="245"/>
      <c r="B1173" s="245"/>
      <c r="C1173" s="245" t="s">
        <v>2070</v>
      </c>
      <c r="D1173" s="13">
        <v>1</v>
      </c>
      <c r="E1173" s="94">
        <v>43881</v>
      </c>
      <c r="F1173" s="245" t="s">
        <v>1624</v>
      </c>
      <c r="H1173" s="14" t="str">
        <f t="shared" si="18"/>
        <v/>
      </c>
    </row>
    <row r="1174" spans="1:8" x14ac:dyDescent="0.35">
      <c r="A1174" s="245"/>
      <c r="B1174" s="245"/>
      <c r="C1174" s="245" t="s">
        <v>2071</v>
      </c>
      <c r="D1174" s="13">
        <v>1</v>
      </c>
      <c r="E1174" s="94">
        <v>43881</v>
      </c>
      <c r="F1174" s="245" t="s">
        <v>1624</v>
      </c>
      <c r="H1174" s="14" t="str">
        <f t="shared" si="18"/>
        <v/>
      </c>
    </row>
    <row r="1175" spans="1:8" x14ac:dyDescent="0.35">
      <c r="A1175" s="245"/>
      <c r="B1175" s="245"/>
      <c r="C1175" s="245" t="s">
        <v>2072</v>
      </c>
      <c r="D1175" s="13">
        <v>1</v>
      </c>
      <c r="E1175" s="94">
        <v>43881</v>
      </c>
      <c r="F1175" s="245" t="s">
        <v>1624</v>
      </c>
      <c r="H1175" s="14" t="str">
        <f t="shared" si="18"/>
        <v/>
      </c>
    </row>
    <row r="1176" spans="1:8" s="90" customFormat="1" x14ac:dyDescent="0.35">
      <c r="A1176" s="245"/>
      <c r="B1176" s="245"/>
      <c r="C1176" s="95" t="s">
        <v>1999</v>
      </c>
      <c r="D1176" s="96">
        <f>SUM(D1156:D1175)</f>
        <v>20</v>
      </c>
      <c r="E1176" s="94"/>
      <c r="F1176" s="245"/>
      <c r="G1176" s="13"/>
      <c r="H1176" s="14"/>
    </row>
    <row r="1177" spans="1:8" x14ac:dyDescent="0.35">
      <c r="A1177" s="245"/>
      <c r="B1177" s="245"/>
      <c r="C1177" s="245"/>
      <c r="F1177" s="245"/>
      <c r="H1177" s="14" t="str">
        <f t="shared" si="18"/>
        <v/>
      </c>
    </row>
    <row r="1178" spans="1:8" x14ac:dyDescent="0.35">
      <c r="A1178" s="245" t="s">
        <v>118</v>
      </c>
      <c r="B1178" s="245" t="s">
        <v>2073</v>
      </c>
      <c r="C1178" s="245" t="s">
        <v>2074</v>
      </c>
      <c r="D1178" s="13">
        <v>1</v>
      </c>
      <c r="E1178" s="94">
        <v>43881</v>
      </c>
      <c r="F1178" s="245" t="s">
        <v>1624</v>
      </c>
      <c r="H1178" s="14" t="str">
        <f t="shared" si="18"/>
        <v/>
      </c>
    </row>
    <row r="1179" spans="1:8" x14ac:dyDescent="0.35">
      <c r="A1179" s="245"/>
      <c r="B1179" s="245"/>
      <c r="C1179" s="245" t="s">
        <v>2075</v>
      </c>
      <c r="D1179" s="13">
        <v>1</v>
      </c>
      <c r="E1179" s="94">
        <v>43881</v>
      </c>
      <c r="F1179" s="245" t="s">
        <v>1624</v>
      </c>
      <c r="H1179" s="14" t="str">
        <f t="shared" si="18"/>
        <v/>
      </c>
    </row>
    <row r="1180" spans="1:8" x14ac:dyDescent="0.35">
      <c r="A1180" s="245"/>
      <c r="B1180" s="245"/>
      <c r="C1180" s="245" t="s">
        <v>2076</v>
      </c>
      <c r="D1180" s="13">
        <v>1</v>
      </c>
      <c r="E1180" s="94">
        <v>43881</v>
      </c>
      <c r="F1180" s="245" t="s">
        <v>1624</v>
      </c>
      <c r="H1180" s="14" t="str">
        <f t="shared" si="18"/>
        <v/>
      </c>
    </row>
    <row r="1181" spans="1:8" x14ac:dyDescent="0.35">
      <c r="A1181" s="245"/>
      <c r="B1181" s="245"/>
      <c r="C1181" s="245" t="s">
        <v>2077</v>
      </c>
      <c r="D1181" s="13">
        <v>1</v>
      </c>
      <c r="E1181" s="94">
        <v>43881</v>
      </c>
      <c r="F1181" s="245" t="s">
        <v>1624</v>
      </c>
      <c r="H1181" s="14" t="str">
        <f t="shared" si="18"/>
        <v/>
      </c>
    </row>
    <row r="1182" spans="1:8" x14ac:dyDescent="0.35">
      <c r="A1182" s="245"/>
      <c r="B1182" s="245"/>
      <c r="C1182" s="245" t="s">
        <v>2078</v>
      </c>
      <c r="D1182" s="13">
        <v>1</v>
      </c>
      <c r="E1182" s="94">
        <v>43881</v>
      </c>
      <c r="F1182" s="245" t="s">
        <v>1624</v>
      </c>
      <c r="H1182" s="14" t="str">
        <f t="shared" si="18"/>
        <v/>
      </c>
    </row>
    <row r="1183" spans="1:8" x14ac:dyDescent="0.35">
      <c r="A1183" s="245"/>
      <c r="B1183" s="245"/>
      <c r="C1183" s="245" t="s">
        <v>2079</v>
      </c>
      <c r="D1183" s="13">
        <v>1</v>
      </c>
      <c r="E1183" s="94">
        <v>43881</v>
      </c>
      <c r="F1183" s="245" t="s">
        <v>1624</v>
      </c>
      <c r="H1183" s="14" t="str">
        <f t="shared" si="18"/>
        <v/>
      </c>
    </row>
    <row r="1184" spans="1:8" x14ac:dyDescent="0.35">
      <c r="A1184" s="245"/>
      <c r="B1184" s="245"/>
      <c r="C1184" s="245" t="s">
        <v>2080</v>
      </c>
      <c r="D1184" s="13">
        <v>1</v>
      </c>
      <c r="E1184" s="94">
        <v>43881</v>
      </c>
      <c r="F1184" s="245" t="s">
        <v>1624</v>
      </c>
      <c r="H1184" s="14" t="str">
        <f t="shared" ref="H1184:H1248" si="19">IF(G1184&lt;&gt;"",E1184+G1184,"")</f>
        <v/>
      </c>
    </row>
    <row r="1185" spans="3:8" x14ac:dyDescent="0.35">
      <c r="C1185" s="245" t="s">
        <v>2081</v>
      </c>
      <c r="D1185" s="13">
        <v>1</v>
      </c>
      <c r="E1185" s="94">
        <v>43881</v>
      </c>
      <c r="F1185" s="245" t="s">
        <v>1624</v>
      </c>
      <c r="H1185" s="14" t="str">
        <f t="shared" si="19"/>
        <v/>
      </c>
    </row>
    <row r="1186" spans="3:8" x14ac:dyDescent="0.35">
      <c r="C1186" s="245" t="s">
        <v>2082</v>
      </c>
      <c r="D1186" s="13">
        <v>1</v>
      </c>
      <c r="E1186" s="94">
        <v>43881</v>
      </c>
      <c r="F1186" s="245" t="s">
        <v>1624</v>
      </c>
      <c r="H1186" s="14" t="str">
        <f t="shared" si="19"/>
        <v/>
      </c>
    </row>
    <row r="1187" spans="3:8" x14ac:dyDescent="0.35">
      <c r="C1187" s="245" t="s">
        <v>2083</v>
      </c>
      <c r="D1187" s="13">
        <v>1</v>
      </c>
      <c r="E1187" s="94">
        <v>43881</v>
      </c>
      <c r="F1187" s="245" t="s">
        <v>1624</v>
      </c>
      <c r="H1187" s="14" t="str">
        <f t="shared" si="19"/>
        <v/>
      </c>
    </row>
    <row r="1188" spans="3:8" x14ac:dyDescent="0.35">
      <c r="C1188" s="245" t="s">
        <v>2084</v>
      </c>
      <c r="D1188" s="13">
        <v>1</v>
      </c>
      <c r="E1188" s="94">
        <v>43881</v>
      </c>
      <c r="F1188" s="245" t="s">
        <v>1624</v>
      </c>
      <c r="H1188" s="14" t="str">
        <f t="shared" si="19"/>
        <v/>
      </c>
    </row>
    <row r="1189" spans="3:8" x14ac:dyDescent="0.35">
      <c r="C1189" s="245" t="s">
        <v>2085</v>
      </c>
      <c r="D1189" s="13">
        <v>1</v>
      </c>
      <c r="E1189" s="94">
        <v>43881</v>
      </c>
      <c r="F1189" s="245" t="s">
        <v>1624</v>
      </c>
      <c r="H1189" s="14" t="str">
        <f t="shared" si="19"/>
        <v/>
      </c>
    </row>
    <row r="1190" spans="3:8" x14ac:dyDescent="0.35">
      <c r="C1190" s="245" t="s">
        <v>2086</v>
      </c>
      <c r="D1190" s="13">
        <v>1</v>
      </c>
      <c r="E1190" s="94">
        <v>43881</v>
      </c>
      <c r="F1190" s="245" t="s">
        <v>1624</v>
      </c>
      <c r="H1190" s="14" t="str">
        <f t="shared" si="19"/>
        <v/>
      </c>
    </row>
    <row r="1191" spans="3:8" x14ac:dyDescent="0.35">
      <c r="C1191" s="245" t="s">
        <v>2087</v>
      </c>
      <c r="D1191" s="13">
        <v>1</v>
      </c>
      <c r="E1191" s="94">
        <v>43881</v>
      </c>
      <c r="F1191" s="245" t="s">
        <v>1624</v>
      </c>
      <c r="H1191" s="14" t="str">
        <f t="shared" si="19"/>
        <v/>
      </c>
    </row>
    <row r="1192" spans="3:8" x14ac:dyDescent="0.35">
      <c r="C1192" s="245" t="s">
        <v>2088</v>
      </c>
      <c r="D1192" s="13">
        <v>1</v>
      </c>
      <c r="E1192" s="94">
        <v>43881</v>
      </c>
      <c r="F1192" s="245" t="s">
        <v>1624</v>
      </c>
      <c r="H1192" s="14" t="str">
        <f t="shared" si="19"/>
        <v/>
      </c>
    </row>
    <row r="1193" spans="3:8" x14ac:dyDescent="0.35">
      <c r="C1193" s="245" t="s">
        <v>2089</v>
      </c>
      <c r="D1193" s="13">
        <v>1</v>
      </c>
      <c r="E1193" s="94">
        <v>43881</v>
      </c>
      <c r="F1193" s="245" t="s">
        <v>1624</v>
      </c>
      <c r="H1193" s="14" t="str">
        <f t="shared" si="19"/>
        <v/>
      </c>
    </row>
    <row r="1194" spans="3:8" x14ac:dyDescent="0.35">
      <c r="C1194" s="245" t="s">
        <v>2090</v>
      </c>
      <c r="D1194" s="13">
        <v>1</v>
      </c>
      <c r="E1194" s="94">
        <v>43881</v>
      </c>
      <c r="F1194" s="245" t="s">
        <v>1624</v>
      </c>
      <c r="H1194" s="14" t="str">
        <f t="shared" si="19"/>
        <v/>
      </c>
    </row>
    <row r="1195" spans="3:8" x14ac:dyDescent="0.35">
      <c r="C1195" s="245" t="s">
        <v>2091</v>
      </c>
      <c r="D1195" s="13">
        <v>1</v>
      </c>
      <c r="E1195" s="94">
        <v>43881</v>
      </c>
      <c r="F1195" s="245" t="s">
        <v>1624</v>
      </c>
      <c r="H1195" s="14" t="str">
        <f t="shared" si="19"/>
        <v/>
      </c>
    </row>
    <row r="1196" spans="3:8" x14ac:dyDescent="0.35">
      <c r="C1196" s="245" t="s">
        <v>2092</v>
      </c>
      <c r="D1196" s="13">
        <v>1</v>
      </c>
      <c r="E1196" s="94">
        <v>43881</v>
      </c>
      <c r="F1196" s="245" t="s">
        <v>1624</v>
      </c>
      <c r="H1196" s="14" t="str">
        <f t="shared" si="19"/>
        <v/>
      </c>
    </row>
    <row r="1197" spans="3:8" x14ac:dyDescent="0.35">
      <c r="C1197" s="245" t="s">
        <v>2093</v>
      </c>
      <c r="D1197" s="13">
        <v>1</v>
      </c>
      <c r="E1197" s="94">
        <v>43881</v>
      </c>
      <c r="F1197" s="245" t="s">
        <v>1624</v>
      </c>
      <c r="H1197" s="14" t="str">
        <f t="shared" si="19"/>
        <v/>
      </c>
    </row>
    <row r="1198" spans="3:8" x14ac:dyDescent="0.35">
      <c r="C1198" s="245" t="s">
        <v>2094</v>
      </c>
      <c r="D1198" s="13">
        <v>1</v>
      </c>
      <c r="E1198" s="94">
        <v>43881</v>
      </c>
      <c r="F1198" s="245" t="s">
        <v>1624</v>
      </c>
      <c r="H1198" s="14" t="str">
        <f t="shared" si="19"/>
        <v/>
      </c>
    </row>
    <row r="1199" spans="3:8" x14ac:dyDescent="0.35">
      <c r="C1199" s="245" t="s">
        <v>2095</v>
      </c>
      <c r="D1199" s="13">
        <v>1</v>
      </c>
      <c r="E1199" s="94">
        <v>43881</v>
      </c>
      <c r="F1199" s="245" t="s">
        <v>1624</v>
      </c>
      <c r="H1199" s="14" t="str">
        <f t="shared" si="19"/>
        <v/>
      </c>
    </row>
    <row r="1200" spans="3:8" x14ac:dyDescent="0.35">
      <c r="C1200" s="245" t="s">
        <v>2096</v>
      </c>
      <c r="D1200" s="13">
        <v>1</v>
      </c>
      <c r="E1200" s="94">
        <v>43881</v>
      </c>
      <c r="F1200" s="245" t="s">
        <v>1624</v>
      </c>
      <c r="H1200" s="14" t="str">
        <f t="shared" si="19"/>
        <v/>
      </c>
    </row>
    <row r="1201" spans="1:8" x14ac:dyDescent="0.35">
      <c r="A1201" s="245"/>
      <c r="B1201" s="245"/>
      <c r="C1201" s="245" t="s">
        <v>2097</v>
      </c>
      <c r="D1201" s="13">
        <v>1</v>
      </c>
      <c r="E1201" s="94">
        <v>43881</v>
      </c>
      <c r="F1201" s="245" t="s">
        <v>1624</v>
      </c>
      <c r="H1201" s="14" t="str">
        <f t="shared" si="19"/>
        <v/>
      </c>
    </row>
    <row r="1202" spans="1:8" x14ac:dyDescent="0.35">
      <c r="A1202" s="245"/>
      <c r="B1202" s="245"/>
      <c r="C1202" s="245" t="s">
        <v>2098</v>
      </c>
      <c r="D1202" s="13">
        <v>1</v>
      </c>
      <c r="E1202" s="94">
        <v>43881</v>
      </c>
      <c r="F1202" s="245" t="s">
        <v>1624</v>
      </c>
      <c r="H1202" s="14" t="str">
        <f t="shared" si="19"/>
        <v/>
      </c>
    </row>
    <row r="1203" spans="1:8" x14ac:dyDescent="0.35">
      <c r="A1203" s="245"/>
      <c r="B1203" s="245"/>
      <c r="C1203" s="95" t="s">
        <v>1999</v>
      </c>
      <c r="D1203" s="96">
        <f>SUM(D1178:D1202)</f>
        <v>25</v>
      </c>
      <c r="F1203" s="245"/>
      <c r="H1203" s="14" t="str">
        <f t="shared" si="19"/>
        <v/>
      </c>
    </row>
    <row r="1204" spans="1:8" s="90" customFormat="1" x14ac:dyDescent="0.35">
      <c r="A1204" s="245"/>
      <c r="B1204" s="245"/>
      <c r="C1204" s="245"/>
      <c r="D1204" s="13"/>
      <c r="E1204" s="94"/>
      <c r="F1204" s="245"/>
      <c r="G1204" s="13"/>
      <c r="H1204" s="14"/>
    </row>
    <row r="1205" spans="1:8" x14ac:dyDescent="0.35">
      <c r="A1205" s="245" t="s">
        <v>714</v>
      </c>
      <c r="B1205" s="245" t="s">
        <v>716</v>
      </c>
      <c r="C1205" s="245" t="s">
        <v>2099</v>
      </c>
      <c r="D1205" s="13">
        <v>1</v>
      </c>
      <c r="E1205" s="94">
        <v>43880</v>
      </c>
      <c r="F1205" s="7" t="s">
        <v>2100</v>
      </c>
      <c r="H1205" s="14" t="str">
        <f t="shared" si="19"/>
        <v/>
      </c>
    </row>
    <row r="1206" spans="1:8" x14ac:dyDescent="0.35">
      <c r="A1206" s="245"/>
      <c r="B1206" s="245"/>
      <c r="C1206" s="245" t="s">
        <v>2101</v>
      </c>
      <c r="D1206" s="13">
        <v>1</v>
      </c>
      <c r="E1206" s="94">
        <v>43880</v>
      </c>
      <c r="F1206" s="245" t="s">
        <v>2100</v>
      </c>
      <c r="H1206" s="14" t="str">
        <f t="shared" si="19"/>
        <v/>
      </c>
    </row>
    <row r="1207" spans="1:8" x14ac:dyDescent="0.35">
      <c r="A1207" s="245"/>
      <c r="B1207" s="245"/>
      <c r="C1207" s="95" t="s">
        <v>1999</v>
      </c>
      <c r="D1207" s="96">
        <v>2</v>
      </c>
      <c r="F1207" s="245"/>
      <c r="H1207" s="14" t="str">
        <f t="shared" si="19"/>
        <v/>
      </c>
    </row>
    <row r="1208" spans="1:8" x14ac:dyDescent="0.35">
      <c r="A1208" s="245"/>
      <c r="B1208" s="245"/>
      <c r="C1208" s="245"/>
      <c r="F1208" s="245"/>
      <c r="H1208" s="14" t="str">
        <f t="shared" si="19"/>
        <v/>
      </c>
    </row>
    <row r="1209" spans="1:8" x14ac:dyDescent="0.35">
      <c r="A1209" s="245" t="s">
        <v>196</v>
      </c>
      <c r="B1209" s="245" t="s">
        <v>669</v>
      </c>
      <c r="C1209" s="245" t="s">
        <v>2102</v>
      </c>
      <c r="D1209" s="13">
        <v>1</v>
      </c>
      <c r="E1209" s="245">
        <v>43893</v>
      </c>
      <c r="F1209" s="7" t="s">
        <v>2103</v>
      </c>
      <c r="H1209" s="14" t="str">
        <f t="shared" si="19"/>
        <v/>
      </c>
    </row>
    <row r="1210" spans="1:8" x14ac:dyDescent="0.35">
      <c r="A1210" s="245"/>
      <c r="B1210" s="245"/>
      <c r="C1210" s="245" t="s">
        <v>2104</v>
      </c>
      <c r="D1210" s="13">
        <v>1</v>
      </c>
      <c r="E1210" s="94">
        <v>43893</v>
      </c>
      <c r="F1210" s="245" t="s">
        <v>2103</v>
      </c>
      <c r="H1210" s="14" t="str">
        <f t="shared" si="19"/>
        <v/>
      </c>
    </row>
    <row r="1211" spans="1:8" x14ac:dyDescent="0.35">
      <c r="A1211" s="245"/>
      <c r="B1211" s="245"/>
      <c r="C1211" s="245" t="s">
        <v>2105</v>
      </c>
      <c r="D1211" s="13">
        <v>1</v>
      </c>
      <c r="E1211" s="94">
        <v>43893</v>
      </c>
      <c r="F1211" s="245" t="s">
        <v>2103</v>
      </c>
      <c r="H1211" s="14" t="str">
        <f t="shared" si="19"/>
        <v/>
      </c>
    </row>
    <row r="1212" spans="1:8" x14ac:dyDescent="0.35">
      <c r="A1212" s="245"/>
      <c r="B1212" s="245"/>
      <c r="C1212" s="245" t="s">
        <v>2106</v>
      </c>
      <c r="D1212" s="13">
        <v>1</v>
      </c>
      <c r="E1212" s="94">
        <v>43893</v>
      </c>
      <c r="F1212" s="245" t="s">
        <v>2103</v>
      </c>
      <c r="H1212" s="14" t="str">
        <f t="shared" si="19"/>
        <v/>
      </c>
    </row>
    <row r="1213" spans="1:8" x14ac:dyDescent="0.35">
      <c r="A1213" s="245"/>
      <c r="B1213" s="245"/>
      <c r="C1213" s="215" t="s">
        <v>1999</v>
      </c>
      <c r="D1213" s="96">
        <f>SUM(D1209:D1212)</f>
        <v>4</v>
      </c>
      <c r="F1213" s="245"/>
      <c r="H1213" s="14" t="str">
        <f t="shared" si="19"/>
        <v/>
      </c>
    </row>
    <row r="1214" spans="1:8" x14ac:dyDescent="0.35">
      <c r="A1214" s="245"/>
      <c r="B1214" s="245"/>
      <c r="C1214" s="245"/>
      <c r="F1214" s="245"/>
      <c r="H1214" s="14" t="str">
        <f t="shared" si="19"/>
        <v/>
      </c>
    </row>
    <row r="1215" spans="1:8" x14ac:dyDescent="0.35">
      <c r="A1215" s="100" t="s">
        <v>2107</v>
      </c>
      <c r="B1215" s="100" t="s">
        <v>2108</v>
      </c>
      <c r="C1215" s="99" t="s">
        <v>2109</v>
      </c>
      <c r="D1215" s="13">
        <v>1</v>
      </c>
      <c r="E1215" s="94">
        <v>43893</v>
      </c>
      <c r="F1215" s="245" t="s">
        <v>2103</v>
      </c>
      <c r="H1215" s="14" t="str">
        <f t="shared" si="19"/>
        <v/>
      </c>
    </row>
    <row r="1216" spans="1:8" x14ac:dyDescent="0.35">
      <c r="A1216" s="245"/>
      <c r="B1216" s="245"/>
      <c r="C1216" s="99" t="s">
        <v>2110</v>
      </c>
      <c r="D1216" s="13">
        <v>1</v>
      </c>
      <c r="E1216" s="94">
        <v>43893</v>
      </c>
      <c r="F1216" s="245" t="s">
        <v>2103</v>
      </c>
      <c r="H1216" s="14" t="str">
        <f t="shared" si="19"/>
        <v/>
      </c>
    </row>
    <row r="1217" spans="1:8" x14ac:dyDescent="0.35">
      <c r="A1217" s="245"/>
      <c r="B1217" s="245"/>
      <c r="C1217" s="99" t="s">
        <v>2111</v>
      </c>
      <c r="D1217" s="13">
        <v>1</v>
      </c>
      <c r="E1217" s="94">
        <v>43893</v>
      </c>
      <c r="F1217" s="245" t="s">
        <v>2103</v>
      </c>
      <c r="H1217" s="14" t="str">
        <f t="shared" si="19"/>
        <v/>
      </c>
    </row>
    <row r="1218" spans="1:8" x14ac:dyDescent="0.35">
      <c r="A1218" s="245"/>
      <c r="B1218" s="245"/>
      <c r="C1218" s="99" t="s">
        <v>2112</v>
      </c>
      <c r="D1218" s="13">
        <v>1</v>
      </c>
      <c r="E1218" s="94">
        <v>43893</v>
      </c>
      <c r="F1218" s="245" t="s">
        <v>2103</v>
      </c>
      <c r="H1218" s="14" t="str">
        <f t="shared" si="19"/>
        <v/>
      </c>
    </row>
    <row r="1219" spans="1:8" x14ac:dyDescent="0.35">
      <c r="A1219" s="245"/>
      <c r="B1219" s="245"/>
      <c r="C1219" s="99" t="s">
        <v>2113</v>
      </c>
      <c r="D1219" s="13">
        <v>1</v>
      </c>
      <c r="E1219" s="94">
        <v>43893</v>
      </c>
      <c r="F1219" s="245" t="s">
        <v>2103</v>
      </c>
      <c r="H1219" s="14" t="str">
        <f t="shared" si="19"/>
        <v/>
      </c>
    </row>
    <row r="1220" spans="1:8" x14ac:dyDescent="0.35">
      <c r="A1220" s="245"/>
      <c r="B1220" s="245"/>
      <c r="C1220" s="99" t="s">
        <v>2114</v>
      </c>
      <c r="D1220" s="13">
        <v>1</v>
      </c>
      <c r="E1220" s="94">
        <v>43893</v>
      </c>
      <c r="F1220" s="245" t="s">
        <v>2103</v>
      </c>
      <c r="H1220" s="14" t="str">
        <f t="shared" si="19"/>
        <v/>
      </c>
    </row>
    <row r="1221" spans="1:8" x14ac:dyDescent="0.35">
      <c r="A1221" s="245"/>
      <c r="B1221" s="245"/>
      <c r="C1221" s="99" t="s">
        <v>2115</v>
      </c>
      <c r="D1221" s="13">
        <v>1</v>
      </c>
      <c r="E1221" s="94">
        <v>43893</v>
      </c>
      <c r="F1221" s="245" t="s">
        <v>2103</v>
      </c>
      <c r="H1221" s="14" t="str">
        <f t="shared" si="19"/>
        <v/>
      </c>
    </row>
    <row r="1222" spans="1:8" x14ac:dyDescent="0.35">
      <c r="A1222" s="245"/>
      <c r="B1222" s="245"/>
      <c r="C1222" s="99" t="s">
        <v>2116</v>
      </c>
      <c r="D1222" s="13">
        <v>1</v>
      </c>
      <c r="E1222" s="94">
        <v>43893</v>
      </c>
      <c r="F1222" s="245" t="s">
        <v>2103</v>
      </c>
      <c r="H1222" s="14" t="str">
        <f t="shared" si="19"/>
        <v/>
      </c>
    </row>
    <row r="1223" spans="1:8" x14ac:dyDescent="0.35">
      <c r="A1223" s="245"/>
      <c r="B1223" s="245"/>
      <c r="C1223" s="99" t="s">
        <v>2117</v>
      </c>
      <c r="D1223" s="13">
        <v>1</v>
      </c>
      <c r="E1223" s="94">
        <v>43893</v>
      </c>
      <c r="F1223" s="245" t="s">
        <v>2103</v>
      </c>
      <c r="H1223" s="14" t="str">
        <f t="shared" si="19"/>
        <v/>
      </c>
    </row>
    <row r="1224" spans="1:8" x14ac:dyDescent="0.35">
      <c r="A1224" s="245"/>
      <c r="B1224" s="245"/>
      <c r="C1224" s="99" t="s">
        <v>2118</v>
      </c>
      <c r="D1224" s="13">
        <v>1</v>
      </c>
      <c r="E1224" s="94">
        <v>43893</v>
      </c>
      <c r="F1224" s="245" t="s">
        <v>2103</v>
      </c>
      <c r="H1224" s="14" t="str">
        <f t="shared" si="19"/>
        <v/>
      </c>
    </row>
    <row r="1225" spans="1:8" x14ac:dyDescent="0.35">
      <c r="A1225" s="245"/>
      <c r="B1225" s="245"/>
      <c r="C1225" s="99" t="s">
        <v>2119</v>
      </c>
      <c r="D1225" s="13">
        <v>1</v>
      </c>
      <c r="E1225" s="94">
        <v>43893</v>
      </c>
      <c r="F1225" s="245" t="s">
        <v>2103</v>
      </c>
      <c r="H1225" s="14" t="str">
        <f t="shared" si="19"/>
        <v/>
      </c>
    </row>
    <row r="1226" spans="1:8" x14ac:dyDescent="0.35">
      <c r="A1226" s="245"/>
      <c r="B1226" s="245"/>
      <c r="C1226" s="245" t="s">
        <v>2120</v>
      </c>
      <c r="D1226" s="13">
        <v>1</v>
      </c>
      <c r="E1226" s="94">
        <v>43893</v>
      </c>
      <c r="F1226" s="245" t="s">
        <v>2103</v>
      </c>
      <c r="H1226" s="14" t="str">
        <f t="shared" si="19"/>
        <v/>
      </c>
    </row>
    <row r="1227" spans="1:8" x14ac:dyDescent="0.35">
      <c r="A1227" s="245"/>
      <c r="B1227" s="245"/>
      <c r="C1227" s="216" t="s">
        <v>1999</v>
      </c>
      <c r="D1227" s="96">
        <f>SUM(D1215:D1226)</f>
        <v>12</v>
      </c>
      <c r="F1227" s="245"/>
      <c r="H1227" s="14" t="str">
        <f t="shared" si="19"/>
        <v/>
      </c>
    </row>
    <row r="1228" spans="1:8" x14ac:dyDescent="0.35">
      <c r="A1228" s="245"/>
      <c r="B1228" s="245"/>
      <c r="C1228" s="245"/>
      <c r="F1228" s="245"/>
      <c r="H1228" s="14" t="str">
        <f t="shared" si="19"/>
        <v/>
      </c>
    </row>
    <row r="1229" spans="1:8" ht="15.5" x14ac:dyDescent="0.35">
      <c r="A1229" s="245" t="s">
        <v>608</v>
      </c>
      <c r="B1229" s="21" t="s">
        <v>609</v>
      </c>
      <c r="C1229" s="245" t="s">
        <v>2121</v>
      </c>
      <c r="D1229" s="13">
        <v>1</v>
      </c>
      <c r="E1229" s="94">
        <v>43906</v>
      </c>
      <c r="F1229" s="245" t="s">
        <v>2103</v>
      </c>
      <c r="H1229" s="14" t="str">
        <f t="shared" si="19"/>
        <v/>
      </c>
    </row>
    <row r="1230" spans="1:8" x14ac:dyDescent="0.35">
      <c r="A1230" s="245"/>
      <c r="B1230" s="245"/>
      <c r="C1230" s="245" t="s">
        <v>2122</v>
      </c>
      <c r="D1230" s="13">
        <v>1</v>
      </c>
      <c r="E1230" s="94">
        <v>43906</v>
      </c>
      <c r="F1230" s="245" t="s">
        <v>2103</v>
      </c>
      <c r="H1230" s="14" t="str">
        <f t="shared" si="19"/>
        <v/>
      </c>
    </row>
    <row r="1231" spans="1:8" x14ac:dyDescent="0.35">
      <c r="A1231" s="245"/>
      <c r="B1231" s="245"/>
      <c r="C1231" s="245" t="s">
        <v>2123</v>
      </c>
      <c r="D1231" s="13">
        <v>1</v>
      </c>
      <c r="E1231" s="94">
        <v>43906</v>
      </c>
      <c r="F1231" s="245" t="s">
        <v>2103</v>
      </c>
      <c r="H1231" s="14" t="str">
        <f t="shared" si="19"/>
        <v/>
      </c>
    </row>
    <row r="1232" spans="1:8" x14ac:dyDescent="0.35">
      <c r="A1232" s="245"/>
      <c r="B1232" s="245"/>
      <c r="C1232" s="245" t="s">
        <v>2124</v>
      </c>
      <c r="D1232" s="13">
        <v>1</v>
      </c>
      <c r="E1232" s="94">
        <v>43906</v>
      </c>
      <c r="F1232" s="245" t="s">
        <v>2103</v>
      </c>
      <c r="H1232" s="14" t="str">
        <f t="shared" si="19"/>
        <v/>
      </c>
    </row>
    <row r="1233" spans="3:8" x14ac:dyDescent="0.35">
      <c r="C1233" s="245" t="s">
        <v>2125</v>
      </c>
      <c r="D1233" s="13">
        <v>1</v>
      </c>
      <c r="E1233" s="94">
        <v>43906</v>
      </c>
      <c r="F1233" s="245" t="s">
        <v>2103</v>
      </c>
      <c r="H1233" s="14" t="str">
        <f t="shared" si="19"/>
        <v/>
      </c>
    </row>
    <row r="1234" spans="3:8" x14ac:dyDescent="0.35">
      <c r="C1234" s="245" t="s">
        <v>2126</v>
      </c>
      <c r="D1234" s="13">
        <v>1</v>
      </c>
      <c r="E1234" s="94">
        <v>43906</v>
      </c>
      <c r="F1234" s="245" t="s">
        <v>2103</v>
      </c>
      <c r="H1234" s="14" t="str">
        <f t="shared" si="19"/>
        <v/>
      </c>
    </row>
    <row r="1235" spans="3:8" x14ac:dyDescent="0.35">
      <c r="C1235" s="245" t="s">
        <v>2127</v>
      </c>
      <c r="D1235" s="13">
        <v>1</v>
      </c>
      <c r="E1235" s="94">
        <v>43906</v>
      </c>
      <c r="F1235" s="245" t="s">
        <v>2103</v>
      </c>
      <c r="H1235" s="14" t="str">
        <f t="shared" si="19"/>
        <v/>
      </c>
    </row>
    <row r="1236" spans="3:8" x14ac:dyDescent="0.35">
      <c r="C1236" s="245" t="s">
        <v>2128</v>
      </c>
      <c r="D1236" s="13">
        <v>1</v>
      </c>
      <c r="E1236" s="94">
        <v>43906</v>
      </c>
      <c r="F1236" s="245" t="s">
        <v>2103</v>
      </c>
      <c r="H1236" s="14" t="str">
        <f t="shared" si="19"/>
        <v/>
      </c>
    </row>
    <row r="1237" spans="3:8" x14ac:dyDescent="0.35">
      <c r="C1237" s="245" t="s">
        <v>2129</v>
      </c>
      <c r="D1237" s="13">
        <v>1</v>
      </c>
      <c r="E1237" s="94">
        <v>43906</v>
      </c>
      <c r="F1237" s="245" t="s">
        <v>2103</v>
      </c>
      <c r="H1237" s="14" t="str">
        <f t="shared" si="19"/>
        <v/>
      </c>
    </row>
    <row r="1238" spans="3:8" x14ac:dyDescent="0.35">
      <c r="C1238" s="245" t="s">
        <v>2130</v>
      </c>
      <c r="D1238" s="13">
        <v>1</v>
      </c>
      <c r="E1238" s="94">
        <v>43906</v>
      </c>
      <c r="F1238" s="245" t="s">
        <v>2103</v>
      </c>
      <c r="H1238" s="14" t="str">
        <f t="shared" si="19"/>
        <v/>
      </c>
    </row>
    <row r="1239" spans="3:8" x14ac:dyDescent="0.35">
      <c r="C1239" s="245" t="s">
        <v>2131</v>
      </c>
      <c r="D1239" s="13">
        <v>1</v>
      </c>
      <c r="E1239" s="94">
        <v>43906</v>
      </c>
      <c r="F1239" s="245" t="s">
        <v>2103</v>
      </c>
      <c r="H1239" s="14" t="str">
        <f t="shared" si="19"/>
        <v/>
      </c>
    </row>
    <row r="1240" spans="3:8" x14ac:dyDescent="0.35">
      <c r="C1240" s="245" t="s">
        <v>2132</v>
      </c>
      <c r="D1240" s="13">
        <v>1</v>
      </c>
      <c r="E1240" s="94">
        <v>43906</v>
      </c>
      <c r="F1240" s="245" t="s">
        <v>2103</v>
      </c>
      <c r="H1240" s="14" t="str">
        <f t="shared" si="19"/>
        <v/>
      </c>
    </row>
    <row r="1241" spans="3:8" x14ac:dyDescent="0.35">
      <c r="C1241" s="245" t="s">
        <v>2133</v>
      </c>
      <c r="D1241" s="13">
        <v>1</v>
      </c>
      <c r="E1241" s="94">
        <v>43906</v>
      </c>
      <c r="F1241" s="245" t="s">
        <v>2103</v>
      </c>
      <c r="H1241" s="14" t="str">
        <f t="shared" si="19"/>
        <v/>
      </c>
    </row>
    <row r="1242" spans="3:8" x14ac:dyDescent="0.35">
      <c r="C1242" s="245" t="s">
        <v>2134</v>
      </c>
      <c r="D1242" s="13">
        <v>1</v>
      </c>
      <c r="E1242" s="94">
        <v>43906</v>
      </c>
      <c r="F1242" s="245" t="s">
        <v>2103</v>
      </c>
      <c r="H1242" s="14" t="str">
        <f t="shared" si="19"/>
        <v/>
      </c>
    </row>
    <row r="1243" spans="3:8" x14ac:dyDescent="0.35">
      <c r="C1243" s="245" t="s">
        <v>2135</v>
      </c>
      <c r="D1243" s="13">
        <v>1</v>
      </c>
      <c r="E1243" s="94">
        <v>43906</v>
      </c>
      <c r="F1243" s="245" t="s">
        <v>2103</v>
      </c>
      <c r="H1243" s="14" t="str">
        <f t="shared" si="19"/>
        <v/>
      </c>
    </row>
    <row r="1244" spans="3:8" x14ac:dyDescent="0.35">
      <c r="C1244" s="245" t="s">
        <v>2136</v>
      </c>
      <c r="D1244" s="13">
        <v>1</v>
      </c>
      <c r="E1244" s="94">
        <v>43906</v>
      </c>
      <c r="F1244" s="245" t="s">
        <v>2103</v>
      </c>
      <c r="H1244" s="14" t="str">
        <f t="shared" si="19"/>
        <v/>
      </c>
    </row>
    <row r="1245" spans="3:8" x14ac:dyDescent="0.35">
      <c r="C1245" s="245" t="s">
        <v>2137</v>
      </c>
      <c r="D1245" s="13">
        <v>1</v>
      </c>
      <c r="E1245" s="94">
        <v>43906</v>
      </c>
      <c r="F1245" s="245" t="s">
        <v>2103</v>
      </c>
      <c r="H1245" s="14" t="str">
        <f t="shared" si="19"/>
        <v/>
      </c>
    </row>
    <row r="1246" spans="3:8" x14ac:dyDescent="0.35">
      <c r="C1246" s="245" t="s">
        <v>2138</v>
      </c>
      <c r="D1246" s="13">
        <v>1</v>
      </c>
      <c r="E1246" s="94">
        <v>43906</v>
      </c>
      <c r="F1246" s="245" t="s">
        <v>2103</v>
      </c>
      <c r="H1246" s="14" t="str">
        <f t="shared" si="19"/>
        <v/>
      </c>
    </row>
    <row r="1247" spans="3:8" x14ac:dyDescent="0.35">
      <c r="C1247" s="245" t="s">
        <v>2139</v>
      </c>
      <c r="D1247" s="13">
        <v>1</v>
      </c>
      <c r="E1247" s="94">
        <v>43906</v>
      </c>
      <c r="F1247" s="245" t="s">
        <v>2103</v>
      </c>
      <c r="H1247" s="14" t="str">
        <f t="shared" si="19"/>
        <v/>
      </c>
    </row>
    <row r="1248" spans="3:8" x14ac:dyDescent="0.35">
      <c r="C1248" s="245" t="s">
        <v>2140</v>
      </c>
      <c r="D1248" s="13">
        <v>1</v>
      </c>
      <c r="E1248" s="94">
        <v>43906</v>
      </c>
      <c r="F1248" s="245" t="s">
        <v>2103</v>
      </c>
      <c r="H1248" s="14" t="str">
        <f t="shared" si="19"/>
        <v/>
      </c>
    </row>
    <row r="1249" spans="1:8" x14ac:dyDescent="0.35">
      <c r="A1249" s="245"/>
      <c r="B1249" s="245"/>
      <c r="C1249" s="245" t="s">
        <v>2141</v>
      </c>
      <c r="D1249" s="13">
        <v>1</v>
      </c>
      <c r="E1249" s="94">
        <v>43906</v>
      </c>
      <c r="F1249" s="245" t="s">
        <v>2103</v>
      </c>
      <c r="H1249" s="14" t="str">
        <f t="shared" ref="H1249:H1257" si="20">IF(G1249&lt;&gt;"",E1249+G1249,"")</f>
        <v/>
      </c>
    </row>
    <row r="1250" spans="1:8" x14ac:dyDescent="0.35">
      <c r="A1250" s="245"/>
      <c r="B1250" s="245"/>
      <c r="C1250" s="245" t="s">
        <v>2142</v>
      </c>
      <c r="D1250" s="13">
        <v>1</v>
      </c>
      <c r="E1250" s="94">
        <v>43906</v>
      </c>
      <c r="F1250" s="245" t="s">
        <v>2103</v>
      </c>
      <c r="H1250" s="14" t="str">
        <f t="shared" si="20"/>
        <v/>
      </c>
    </row>
    <row r="1251" spans="1:8" x14ac:dyDescent="0.35">
      <c r="A1251" s="245"/>
      <c r="B1251" s="245"/>
      <c r="C1251" s="245" t="s">
        <v>2143</v>
      </c>
      <c r="D1251" s="13">
        <v>1</v>
      </c>
      <c r="E1251" s="94">
        <v>43906</v>
      </c>
      <c r="F1251" s="245" t="s">
        <v>2103</v>
      </c>
      <c r="H1251" s="14" t="str">
        <f t="shared" si="20"/>
        <v/>
      </c>
    </row>
    <row r="1252" spans="1:8" x14ac:dyDescent="0.35">
      <c r="A1252" s="245"/>
      <c r="B1252" s="245"/>
      <c r="C1252" s="245" t="s">
        <v>2144</v>
      </c>
      <c r="D1252" s="13">
        <v>1</v>
      </c>
      <c r="E1252" s="94">
        <v>43906</v>
      </c>
      <c r="F1252" s="245" t="s">
        <v>2103</v>
      </c>
      <c r="H1252" s="14" t="str">
        <f t="shared" si="20"/>
        <v/>
      </c>
    </row>
    <row r="1253" spans="1:8" x14ac:dyDescent="0.35">
      <c r="A1253" s="245"/>
      <c r="B1253" s="245"/>
      <c r="C1253" s="245" t="s">
        <v>2145</v>
      </c>
      <c r="D1253" s="13">
        <v>1</v>
      </c>
      <c r="E1253" s="94">
        <v>43906</v>
      </c>
      <c r="F1253" s="245" t="s">
        <v>2103</v>
      </c>
      <c r="H1253" s="14" t="str">
        <f t="shared" si="20"/>
        <v/>
      </c>
    </row>
    <row r="1254" spans="1:8" x14ac:dyDescent="0.35">
      <c r="A1254" s="245"/>
      <c r="B1254" s="245"/>
      <c r="C1254" s="245" t="s">
        <v>2146</v>
      </c>
      <c r="D1254" s="13">
        <v>1</v>
      </c>
      <c r="E1254" s="94">
        <v>43906</v>
      </c>
      <c r="F1254" s="245" t="s">
        <v>2103</v>
      </c>
      <c r="H1254" s="14" t="str">
        <f t="shared" si="20"/>
        <v/>
      </c>
    </row>
    <row r="1255" spans="1:8" x14ac:dyDescent="0.35">
      <c r="A1255" s="245"/>
      <c r="B1255" s="245"/>
      <c r="C1255" s="245" t="s">
        <v>2147</v>
      </c>
      <c r="D1255" s="13">
        <v>1</v>
      </c>
      <c r="E1255" s="94">
        <v>43906</v>
      </c>
      <c r="F1255" s="245" t="s">
        <v>2103</v>
      </c>
      <c r="H1255" s="14" t="str">
        <f t="shared" si="20"/>
        <v/>
      </c>
    </row>
    <row r="1256" spans="1:8" x14ac:dyDescent="0.35">
      <c r="A1256" s="245"/>
      <c r="B1256" s="245"/>
      <c r="C1256" s="95" t="s">
        <v>1999</v>
      </c>
      <c r="D1256" s="96">
        <v>27</v>
      </c>
      <c r="F1256" s="245"/>
      <c r="H1256" s="14" t="str">
        <f t="shared" si="20"/>
        <v/>
      </c>
    </row>
    <row r="1257" spans="1:8" x14ac:dyDescent="0.35">
      <c r="A1257" s="245"/>
      <c r="B1257" s="245"/>
      <c r="C1257" s="245"/>
      <c r="F1257" s="245"/>
      <c r="H1257" s="14" t="str">
        <f t="shared" si="20"/>
        <v/>
      </c>
    </row>
    <row r="1258" spans="1:8" ht="15.5" x14ac:dyDescent="0.35">
      <c r="A1258" s="21" t="s">
        <v>612</v>
      </c>
      <c r="B1258" s="21" t="s">
        <v>611</v>
      </c>
      <c r="C1258" s="245" t="s">
        <v>2148</v>
      </c>
      <c r="E1258" s="94">
        <v>43907</v>
      </c>
      <c r="F1258" s="245" t="s">
        <v>2149</v>
      </c>
      <c r="H1258" s="14">
        <v>43909</v>
      </c>
    </row>
    <row r="1259" spans="1:8" x14ac:dyDescent="0.35">
      <c r="A1259" s="245"/>
      <c r="B1259" s="245"/>
      <c r="C1259" s="112" t="s">
        <v>2150</v>
      </c>
      <c r="E1259" s="94">
        <v>43907</v>
      </c>
      <c r="F1259" s="245" t="s">
        <v>2149</v>
      </c>
      <c r="H1259" s="14">
        <v>43909</v>
      </c>
    </row>
    <row r="1260" spans="1:8" x14ac:dyDescent="0.35">
      <c r="A1260" s="245"/>
      <c r="B1260" s="245"/>
      <c r="C1260" s="168" t="s">
        <v>2151</v>
      </c>
      <c r="E1260" s="94">
        <v>43907</v>
      </c>
      <c r="F1260" s="245" t="s">
        <v>2149</v>
      </c>
      <c r="H1260" s="14">
        <v>43909</v>
      </c>
    </row>
    <row r="1261" spans="1:8" x14ac:dyDescent="0.35">
      <c r="A1261" s="245"/>
      <c r="B1261" s="245"/>
      <c r="C1261" s="168" t="s">
        <v>2152</v>
      </c>
      <c r="E1261" s="94">
        <v>43907</v>
      </c>
      <c r="F1261" s="245" t="s">
        <v>2149</v>
      </c>
      <c r="H1261" s="14">
        <v>43909</v>
      </c>
    </row>
    <row r="1262" spans="1:8" x14ac:dyDescent="0.35">
      <c r="A1262" s="245"/>
      <c r="B1262" s="245"/>
      <c r="C1262" s="168" t="s">
        <v>2153</v>
      </c>
      <c r="E1262" s="94">
        <v>43907</v>
      </c>
      <c r="F1262" s="245" t="s">
        <v>2149</v>
      </c>
      <c r="H1262" s="14">
        <v>43909</v>
      </c>
    </row>
    <row r="1263" spans="1:8" x14ac:dyDescent="0.35">
      <c r="A1263" s="245"/>
      <c r="B1263" s="245"/>
      <c r="C1263" s="168" t="s">
        <v>2154</v>
      </c>
      <c r="E1263" s="94">
        <v>43907</v>
      </c>
      <c r="F1263" s="245" t="s">
        <v>2149</v>
      </c>
      <c r="H1263" s="14">
        <v>43909</v>
      </c>
    </row>
    <row r="1264" spans="1:8" x14ac:dyDescent="0.35">
      <c r="A1264" s="245"/>
      <c r="B1264" s="245"/>
      <c r="C1264" s="168" t="s">
        <v>2155</v>
      </c>
      <c r="E1264" s="94">
        <v>43907</v>
      </c>
      <c r="F1264" s="245" t="s">
        <v>2149</v>
      </c>
      <c r="H1264" s="14">
        <v>43909</v>
      </c>
    </row>
    <row r="1265" spans="3:8" x14ac:dyDescent="0.35">
      <c r="C1265" s="168" t="s">
        <v>2156</v>
      </c>
      <c r="E1265" s="94">
        <v>43907</v>
      </c>
      <c r="F1265" s="245" t="s">
        <v>2149</v>
      </c>
      <c r="H1265" s="14">
        <v>43909</v>
      </c>
    </row>
    <row r="1266" spans="3:8" x14ac:dyDescent="0.35">
      <c r="C1266" s="168" t="s">
        <v>2157</v>
      </c>
      <c r="E1266" s="94">
        <v>43907</v>
      </c>
      <c r="F1266" s="245" t="s">
        <v>2149</v>
      </c>
      <c r="H1266" s="14">
        <v>43909</v>
      </c>
    </row>
    <row r="1267" spans="3:8" x14ac:dyDescent="0.35">
      <c r="C1267" s="168" t="s">
        <v>2158</v>
      </c>
      <c r="E1267" s="94">
        <v>43907</v>
      </c>
      <c r="F1267" s="245" t="s">
        <v>2149</v>
      </c>
      <c r="H1267" s="14">
        <v>43909</v>
      </c>
    </row>
    <row r="1268" spans="3:8" x14ac:dyDescent="0.35">
      <c r="C1268" s="168" t="s">
        <v>2159</v>
      </c>
      <c r="E1268" s="94">
        <v>43907</v>
      </c>
      <c r="F1268" s="245" t="s">
        <v>2149</v>
      </c>
      <c r="H1268" s="14">
        <v>43909</v>
      </c>
    </row>
    <row r="1269" spans="3:8" x14ac:dyDescent="0.35">
      <c r="C1269" s="168" t="s">
        <v>2160</v>
      </c>
      <c r="E1269" s="94">
        <v>43907</v>
      </c>
      <c r="F1269" s="245" t="s">
        <v>2149</v>
      </c>
      <c r="H1269" s="14">
        <v>43909</v>
      </c>
    </row>
    <row r="1270" spans="3:8" x14ac:dyDescent="0.35">
      <c r="C1270" s="168" t="s">
        <v>2161</v>
      </c>
      <c r="E1270" s="94">
        <v>43907</v>
      </c>
      <c r="F1270" s="245" t="s">
        <v>2149</v>
      </c>
      <c r="H1270" s="14">
        <v>43909</v>
      </c>
    </row>
    <row r="1271" spans="3:8" x14ac:dyDescent="0.35">
      <c r="C1271" s="168" t="s">
        <v>2162</v>
      </c>
      <c r="E1271" s="94">
        <v>43907</v>
      </c>
      <c r="F1271" s="245" t="s">
        <v>2149</v>
      </c>
      <c r="H1271" s="14">
        <v>43909</v>
      </c>
    </row>
    <row r="1272" spans="3:8" x14ac:dyDescent="0.35">
      <c r="C1272" s="168" t="s">
        <v>2163</v>
      </c>
      <c r="E1272" s="94">
        <v>43907</v>
      </c>
      <c r="F1272" s="245" t="s">
        <v>2149</v>
      </c>
      <c r="H1272" s="14">
        <v>43909</v>
      </c>
    </row>
    <row r="1273" spans="3:8" x14ac:dyDescent="0.35">
      <c r="C1273" s="168" t="s">
        <v>2164</v>
      </c>
      <c r="E1273" s="94">
        <v>43907</v>
      </c>
      <c r="F1273" s="245" t="s">
        <v>2149</v>
      </c>
      <c r="H1273" s="14">
        <v>43909</v>
      </c>
    </row>
    <row r="1274" spans="3:8" x14ac:dyDescent="0.35">
      <c r="C1274" s="168" t="s">
        <v>2165</v>
      </c>
      <c r="E1274" s="94">
        <v>43907</v>
      </c>
      <c r="F1274" s="245" t="s">
        <v>2149</v>
      </c>
      <c r="H1274" s="14">
        <v>43909</v>
      </c>
    </row>
    <row r="1275" spans="3:8" x14ac:dyDescent="0.35">
      <c r="C1275" s="168" t="s">
        <v>2166</v>
      </c>
      <c r="E1275" s="94">
        <v>43907</v>
      </c>
      <c r="F1275" s="245" t="s">
        <v>2149</v>
      </c>
      <c r="H1275" s="14">
        <v>43909</v>
      </c>
    </row>
    <row r="1276" spans="3:8" x14ac:dyDescent="0.35">
      <c r="C1276" s="168" t="s">
        <v>2167</v>
      </c>
      <c r="E1276" s="94">
        <v>43907</v>
      </c>
      <c r="F1276" s="245" t="s">
        <v>2149</v>
      </c>
      <c r="H1276" s="14">
        <v>43909</v>
      </c>
    </row>
    <row r="1277" spans="3:8" x14ac:dyDescent="0.35">
      <c r="C1277" s="168" t="s">
        <v>2168</v>
      </c>
      <c r="E1277" s="94">
        <v>43907</v>
      </c>
      <c r="F1277" s="245" t="s">
        <v>2149</v>
      </c>
      <c r="H1277" s="14">
        <v>43909</v>
      </c>
    </row>
    <row r="1278" spans="3:8" x14ac:dyDescent="0.35">
      <c r="C1278" s="168" t="s">
        <v>2169</v>
      </c>
      <c r="E1278" s="94">
        <v>43907</v>
      </c>
      <c r="F1278" s="245" t="s">
        <v>2149</v>
      </c>
      <c r="H1278" s="14">
        <v>43909</v>
      </c>
    </row>
    <row r="1279" spans="3:8" x14ac:dyDescent="0.35">
      <c r="C1279" s="168" t="s">
        <v>2170</v>
      </c>
      <c r="E1279" s="94">
        <v>43907</v>
      </c>
      <c r="F1279" s="245" t="s">
        <v>2149</v>
      </c>
      <c r="H1279" s="14">
        <v>43909</v>
      </c>
    </row>
    <row r="1280" spans="3:8" x14ac:dyDescent="0.35">
      <c r="C1280" s="168" t="s">
        <v>2171</v>
      </c>
      <c r="E1280" s="94">
        <v>43907</v>
      </c>
      <c r="F1280" s="245" t="s">
        <v>2149</v>
      </c>
      <c r="H1280" s="14">
        <v>43909</v>
      </c>
    </row>
    <row r="1281" spans="3:8" x14ac:dyDescent="0.35">
      <c r="C1281" s="168" t="s">
        <v>2172</v>
      </c>
      <c r="E1281" s="94">
        <v>43907</v>
      </c>
      <c r="F1281" s="245" t="s">
        <v>2149</v>
      </c>
      <c r="H1281" s="14">
        <v>43909</v>
      </c>
    </row>
    <row r="1282" spans="3:8" x14ac:dyDescent="0.35">
      <c r="C1282" s="168" t="s">
        <v>2173</v>
      </c>
      <c r="E1282" s="94">
        <v>43907</v>
      </c>
      <c r="F1282" s="245" t="s">
        <v>2149</v>
      </c>
      <c r="H1282" s="14">
        <v>43909</v>
      </c>
    </row>
    <row r="1283" spans="3:8" x14ac:dyDescent="0.35">
      <c r="C1283" s="168" t="s">
        <v>2174</v>
      </c>
      <c r="E1283" s="94">
        <v>43907</v>
      </c>
      <c r="F1283" s="245" t="s">
        <v>2149</v>
      </c>
      <c r="H1283" s="14">
        <v>43909</v>
      </c>
    </row>
    <row r="1284" spans="3:8" x14ac:dyDescent="0.35">
      <c r="C1284" s="168" t="s">
        <v>2172</v>
      </c>
      <c r="E1284" s="94">
        <v>43907</v>
      </c>
      <c r="F1284" s="245" t="s">
        <v>2149</v>
      </c>
      <c r="H1284" s="14">
        <v>43909</v>
      </c>
    </row>
    <row r="1285" spans="3:8" x14ac:dyDescent="0.35">
      <c r="C1285" s="168" t="s">
        <v>2170</v>
      </c>
      <c r="E1285" s="94">
        <v>43907</v>
      </c>
      <c r="F1285" s="245" t="s">
        <v>2149</v>
      </c>
      <c r="H1285" s="14">
        <v>43909</v>
      </c>
    </row>
    <row r="1286" spans="3:8" x14ac:dyDescent="0.35">
      <c r="C1286" s="168" t="s">
        <v>2175</v>
      </c>
      <c r="E1286" s="94">
        <v>43907</v>
      </c>
      <c r="F1286" s="245" t="s">
        <v>2149</v>
      </c>
      <c r="H1286" s="14">
        <v>43909</v>
      </c>
    </row>
    <row r="1287" spans="3:8" x14ac:dyDescent="0.35">
      <c r="C1287" s="168" t="s">
        <v>2176</v>
      </c>
      <c r="E1287" s="94">
        <v>43907</v>
      </c>
      <c r="F1287" s="245" t="s">
        <v>2149</v>
      </c>
      <c r="H1287" s="14">
        <v>43909</v>
      </c>
    </row>
    <row r="1288" spans="3:8" x14ac:dyDescent="0.35">
      <c r="C1288" s="168" t="s">
        <v>2177</v>
      </c>
      <c r="E1288" s="94">
        <v>43907</v>
      </c>
      <c r="F1288" s="245" t="s">
        <v>2149</v>
      </c>
      <c r="H1288" s="14">
        <v>43909</v>
      </c>
    </row>
    <row r="1289" spans="3:8" x14ac:dyDescent="0.35">
      <c r="C1289" s="168" t="s">
        <v>2178</v>
      </c>
      <c r="E1289" s="94">
        <v>43907</v>
      </c>
      <c r="F1289" s="245" t="s">
        <v>2149</v>
      </c>
      <c r="H1289" s="14">
        <v>43909</v>
      </c>
    </row>
    <row r="1290" spans="3:8" x14ac:dyDescent="0.35">
      <c r="C1290" s="168" t="s">
        <v>2179</v>
      </c>
      <c r="E1290" s="94">
        <v>43907</v>
      </c>
      <c r="F1290" s="245" t="s">
        <v>2149</v>
      </c>
      <c r="H1290" s="14">
        <v>43909</v>
      </c>
    </row>
    <row r="1291" spans="3:8" x14ac:dyDescent="0.35">
      <c r="C1291" s="168" t="s">
        <v>2180</v>
      </c>
      <c r="E1291" s="94">
        <v>43907</v>
      </c>
      <c r="F1291" s="245" t="s">
        <v>2149</v>
      </c>
      <c r="H1291" s="14">
        <v>43909</v>
      </c>
    </row>
    <row r="1292" spans="3:8" x14ac:dyDescent="0.35">
      <c r="C1292" s="168" t="s">
        <v>2181</v>
      </c>
      <c r="E1292" s="94">
        <v>43907</v>
      </c>
      <c r="F1292" s="245" t="s">
        <v>2149</v>
      </c>
      <c r="H1292" s="14">
        <v>43909</v>
      </c>
    </row>
    <row r="1293" spans="3:8" x14ac:dyDescent="0.35">
      <c r="C1293" s="168" t="s">
        <v>2182</v>
      </c>
      <c r="E1293" s="94">
        <v>43907</v>
      </c>
      <c r="F1293" s="245" t="s">
        <v>2149</v>
      </c>
      <c r="H1293" s="14">
        <v>43909</v>
      </c>
    </row>
    <row r="1294" spans="3:8" x14ac:dyDescent="0.35">
      <c r="C1294" s="168" t="s">
        <v>2183</v>
      </c>
      <c r="E1294" s="94">
        <v>43907</v>
      </c>
      <c r="F1294" s="245" t="s">
        <v>2149</v>
      </c>
      <c r="H1294" s="14">
        <v>43909</v>
      </c>
    </row>
    <row r="1295" spans="3:8" x14ac:dyDescent="0.35">
      <c r="C1295" s="168" t="s">
        <v>2184</v>
      </c>
      <c r="E1295" s="94">
        <v>43907</v>
      </c>
      <c r="F1295" s="245" t="s">
        <v>2149</v>
      </c>
      <c r="H1295" s="14">
        <v>43909</v>
      </c>
    </row>
    <row r="1296" spans="3:8" x14ac:dyDescent="0.35">
      <c r="C1296" s="168" t="s">
        <v>2182</v>
      </c>
      <c r="E1296" s="94">
        <v>43907</v>
      </c>
      <c r="F1296" s="245" t="s">
        <v>2149</v>
      </c>
      <c r="H1296" s="14">
        <v>43909</v>
      </c>
    </row>
    <row r="1297" spans="3:8" x14ac:dyDescent="0.35">
      <c r="C1297" s="168" t="s">
        <v>2185</v>
      </c>
      <c r="E1297" s="94">
        <v>43907</v>
      </c>
      <c r="F1297" s="245" t="s">
        <v>2149</v>
      </c>
      <c r="H1297" s="14">
        <v>43909</v>
      </c>
    </row>
    <row r="1298" spans="3:8" x14ac:dyDescent="0.35">
      <c r="C1298" s="168" t="s">
        <v>2186</v>
      </c>
      <c r="E1298" s="94">
        <v>43907</v>
      </c>
      <c r="F1298" s="245" t="s">
        <v>2149</v>
      </c>
      <c r="H1298" s="14">
        <v>43909</v>
      </c>
    </row>
    <row r="1299" spans="3:8" x14ac:dyDescent="0.35">
      <c r="C1299" s="168" t="s">
        <v>2187</v>
      </c>
      <c r="E1299" s="94">
        <v>43907</v>
      </c>
      <c r="F1299" s="245" t="s">
        <v>2149</v>
      </c>
      <c r="H1299" s="14">
        <v>43909</v>
      </c>
    </row>
    <row r="1300" spans="3:8" x14ac:dyDescent="0.35">
      <c r="C1300" s="168" t="s">
        <v>2188</v>
      </c>
      <c r="E1300" s="94">
        <v>43907</v>
      </c>
      <c r="F1300" s="245" t="s">
        <v>2149</v>
      </c>
      <c r="H1300" s="14">
        <v>43909</v>
      </c>
    </row>
    <row r="1301" spans="3:8" x14ac:dyDescent="0.35">
      <c r="C1301" s="168" t="s">
        <v>2189</v>
      </c>
      <c r="E1301" s="94">
        <v>43907</v>
      </c>
      <c r="F1301" s="245" t="s">
        <v>2149</v>
      </c>
      <c r="H1301" s="14">
        <v>43909</v>
      </c>
    </row>
    <row r="1302" spans="3:8" x14ac:dyDescent="0.35">
      <c r="C1302" s="168" t="s">
        <v>2190</v>
      </c>
      <c r="E1302" s="94">
        <v>43907</v>
      </c>
      <c r="F1302" s="245" t="s">
        <v>2149</v>
      </c>
      <c r="H1302" s="14">
        <v>43909</v>
      </c>
    </row>
    <row r="1303" spans="3:8" x14ac:dyDescent="0.35">
      <c r="C1303" s="168" t="s">
        <v>2190</v>
      </c>
      <c r="E1303" s="94">
        <v>43907</v>
      </c>
      <c r="F1303" s="245" t="s">
        <v>2149</v>
      </c>
      <c r="H1303" s="14">
        <v>43909</v>
      </c>
    </row>
    <row r="1304" spans="3:8" x14ac:dyDescent="0.35">
      <c r="C1304" s="168" t="s">
        <v>2191</v>
      </c>
      <c r="E1304" s="94">
        <v>43907</v>
      </c>
      <c r="F1304" s="245" t="s">
        <v>2149</v>
      </c>
      <c r="H1304" s="14">
        <v>43909</v>
      </c>
    </row>
    <row r="1305" spans="3:8" x14ac:dyDescent="0.35">
      <c r="C1305" s="168" t="s">
        <v>2192</v>
      </c>
      <c r="E1305" s="94">
        <v>43907</v>
      </c>
      <c r="F1305" s="245" t="s">
        <v>2149</v>
      </c>
      <c r="H1305" s="14">
        <v>43909</v>
      </c>
    </row>
    <row r="1306" spans="3:8" x14ac:dyDescent="0.35">
      <c r="C1306" s="168" t="s">
        <v>2193</v>
      </c>
      <c r="E1306" s="94">
        <v>43907</v>
      </c>
      <c r="F1306" s="245" t="s">
        <v>2149</v>
      </c>
      <c r="H1306" s="14">
        <v>43909</v>
      </c>
    </row>
    <row r="1307" spans="3:8" x14ac:dyDescent="0.35">
      <c r="C1307" s="168" t="s">
        <v>2194</v>
      </c>
      <c r="E1307" s="94">
        <v>43907</v>
      </c>
      <c r="F1307" s="245" t="s">
        <v>2149</v>
      </c>
      <c r="H1307" s="14">
        <v>43909</v>
      </c>
    </row>
    <row r="1308" spans="3:8" x14ac:dyDescent="0.35">
      <c r="C1308" s="168" t="s">
        <v>2195</v>
      </c>
      <c r="E1308" s="94">
        <v>43907</v>
      </c>
      <c r="F1308" s="245" t="s">
        <v>2149</v>
      </c>
      <c r="H1308" s="14">
        <v>43909</v>
      </c>
    </row>
    <row r="1309" spans="3:8" x14ac:dyDescent="0.35">
      <c r="C1309" s="168" t="s">
        <v>2196</v>
      </c>
      <c r="E1309" s="94">
        <v>43907</v>
      </c>
      <c r="F1309" s="245" t="s">
        <v>2149</v>
      </c>
      <c r="H1309" s="14">
        <v>43909</v>
      </c>
    </row>
    <row r="1310" spans="3:8" x14ac:dyDescent="0.35">
      <c r="C1310" s="168" t="s">
        <v>2197</v>
      </c>
      <c r="E1310" s="94">
        <v>43907</v>
      </c>
      <c r="F1310" s="245" t="s">
        <v>2149</v>
      </c>
      <c r="H1310" s="14">
        <v>43909</v>
      </c>
    </row>
    <row r="1311" spans="3:8" x14ac:dyDescent="0.35">
      <c r="C1311" s="168" t="s">
        <v>2198</v>
      </c>
      <c r="E1311" s="94">
        <v>43907</v>
      </c>
      <c r="F1311" s="245" t="s">
        <v>2149</v>
      </c>
      <c r="H1311" s="14">
        <v>43909</v>
      </c>
    </row>
    <row r="1312" spans="3:8" x14ac:dyDescent="0.35">
      <c r="C1312" s="168" t="s">
        <v>2199</v>
      </c>
      <c r="E1312" s="94">
        <v>43907</v>
      </c>
      <c r="F1312" s="245" t="s">
        <v>2149</v>
      </c>
      <c r="H1312" s="14">
        <v>43909</v>
      </c>
    </row>
    <row r="1313" spans="3:8" x14ac:dyDescent="0.35">
      <c r="C1313" s="168" t="s">
        <v>2200</v>
      </c>
      <c r="E1313" s="94">
        <v>43907</v>
      </c>
      <c r="F1313" s="245" t="s">
        <v>2149</v>
      </c>
      <c r="H1313" s="14">
        <v>43909</v>
      </c>
    </row>
    <row r="1314" spans="3:8" x14ac:dyDescent="0.35">
      <c r="C1314" s="168" t="s">
        <v>2201</v>
      </c>
      <c r="E1314" s="94">
        <v>43907</v>
      </c>
      <c r="F1314" s="245" t="s">
        <v>2149</v>
      </c>
      <c r="H1314" s="14">
        <v>43909</v>
      </c>
    </row>
    <row r="1315" spans="3:8" x14ac:dyDescent="0.35">
      <c r="C1315" s="168" t="s">
        <v>2202</v>
      </c>
      <c r="E1315" s="94">
        <v>43907</v>
      </c>
      <c r="F1315" s="245" t="s">
        <v>2149</v>
      </c>
      <c r="H1315" s="14">
        <v>43909</v>
      </c>
    </row>
    <row r="1316" spans="3:8" x14ac:dyDescent="0.35">
      <c r="C1316" s="168" t="s">
        <v>2203</v>
      </c>
      <c r="E1316" s="94">
        <v>43907</v>
      </c>
      <c r="F1316" s="245" t="s">
        <v>2149</v>
      </c>
      <c r="H1316" s="14">
        <v>43909</v>
      </c>
    </row>
    <row r="1317" spans="3:8" x14ac:dyDescent="0.35">
      <c r="C1317" s="168" t="s">
        <v>2204</v>
      </c>
      <c r="E1317" s="94">
        <v>43907</v>
      </c>
      <c r="F1317" s="245" t="s">
        <v>2149</v>
      </c>
      <c r="H1317" s="14">
        <v>43909</v>
      </c>
    </row>
    <row r="1318" spans="3:8" x14ac:dyDescent="0.35">
      <c r="C1318" s="168" t="s">
        <v>2205</v>
      </c>
      <c r="E1318" s="94">
        <v>43907</v>
      </c>
      <c r="F1318" s="245" t="s">
        <v>2149</v>
      </c>
      <c r="H1318" s="14">
        <v>43909</v>
      </c>
    </row>
    <row r="1319" spans="3:8" x14ac:dyDescent="0.35">
      <c r="C1319" s="168" t="s">
        <v>2206</v>
      </c>
      <c r="E1319" s="94">
        <v>43907</v>
      </c>
      <c r="F1319" s="245" t="s">
        <v>2149</v>
      </c>
      <c r="H1319" s="14">
        <v>43909</v>
      </c>
    </row>
    <row r="1320" spans="3:8" x14ac:dyDescent="0.35">
      <c r="C1320" s="168" t="s">
        <v>2207</v>
      </c>
      <c r="E1320" s="94">
        <v>43907</v>
      </c>
      <c r="F1320" s="245" t="s">
        <v>2149</v>
      </c>
      <c r="H1320" s="14">
        <v>43909</v>
      </c>
    </row>
    <row r="1321" spans="3:8" x14ac:dyDescent="0.35">
      <c r="C1321" s="168" t="s">
        <v>2208</v>
      </c>
      <c r="E1321" s="94">
        <v>43907</v>
      </c>
      <c r="F1321" s="245" t="s">
        <v>2149</v>
      </c>
      <c r="H1321" s="14">
        <v>43909</v>
      </c>
    </row>
    <row r="1322" spans="3:8" x14ac:dyDescent="0.35">
      <c r="C1322" s="168" t="s">
        <v>2209</v>
      </c>
      <c r="E1322" s="94">
        <v>43907</v>
      </c>
      <c r="F1322" s="245" t="s">
        <v>2149</v>
      </c>
      <c r="H1322" s="14">
        <v>43909</v>
      </c>
    </row>
    <row r="1323" spans="3:8" x14ac:dyDescent="0.35">
      <c r="C1323" s="168" t="s">
        <v>2210</v>
      </c>
      <c r="E1323" s="94">
        <v>43907</v>
      </c>
      <c r="F1323" s="245" t="s">
        <v>2149</v>
      </c>
      <c r="H1323" s="14">
        <v>43909</v>
      </c>
    </row>
    <row r="1324" spans="3:8" x14ac:dyDescent="0.35">
      <c r="C1324" s="168" t="s">
        <v>2211</v>
      </c>
      <c r="E1324" s="94">
        <v>43907</v>
      </c>
      <c r="F1324" s="245" t="s">
        <v>2149</v>
      </c>
      <c r="H1324" s="14">
        <v>43909</v>
      </c>
    </row>
    <row r="1325" spans="3:8" x14ac:dyDescent="0.35">
      <c r="C1325" s="168" t="s">
        <v>2212</v>
      </c>
      <c r="E1325" s="94">
        <v>43907</v>
      </c>
      <c r="F1325" s="245" t="s">
        <v>2149</v>
      </c>
      <c r="H1325" s="14">
        <v>43909</v>
      </c>
    </row>
    <row r="1326" spans="3:8" x14ac:dyDescent="0.35">
      <c r="C1326" s="168" t="s">
        <v>2213</v>
      </c>
      <c r="E1326" s="94">
        <v>43907</v>
      </c>
      <c r="F1326" s="245" t="s">
        <v>2149</v>
      </c>
      <c r="H1326" s="14">
        <v>43909</v>
      </c>
    </row>
    <row r="1327" spans="3:8" x14ac:dyDescent="0.35">
      <c r="C1327" s="168" t="s">
        <v>2214</v>
      </c>
      <c r="E1327" s="94">
        <v>43907</v>
      </c>
      <c r="F1327" s="245" t="s">
        <v>2149</v>
      </c>
      <c r="H1327" s="14">
        <v>43909</v>
      </c>
    </row>
    <row r="1328" spans="3:8" x14ac:dyDescent="0.35">
      <c r="C1328" s="168" t="s">
        <v>2215</v>
      </c>
      <c r="E1328" s="94">
        <v>43907</v>
      </c>
      <c r="F1328" s="245" t="s">
        <v>2149</v>
      </c>
      <c r="H1328" s="14">
        <v>43909</v>
      </c>
    </row>
    <row r="1329" spans="3:8" x14ac:dyDescent="0.35">
      <c r="C1329" s="168" t="s">
        <v>2216</v>
      </c>
      <c r="E1329" s="94">
        <v>43907</v>
      </c>
      <c r="F1329" s="245" t="s">
        <v>2149</v>
      </c>
      <c r="H1329" s="14">
        <v>43909</v>
      </c>
    </row>
    <row r="1330" spans="3:8" x14ac:dyDescent="0.35">
      <c r="C1330" s="168" t="s">
        <v>2217</v>
      </c>
      <c r="E1330" s="94">
        <v>43907</v>
      </c>
      <c r="F1330" s="245" t="s">
        <v>2149</v>
      </c>
      <c r="H1330" s="14">
        <v>43909</v>
      </c>
    </row>
    <row r="1331" spans="3:8" x14ac:dyDescent="0.35">
      <c r="C1331" s="168" t="s">
        <v>2218</v>
      </c>
      <c r="E1331" s="94">
        <v>43907</v>
      </c>
      <c r="F1331" s="245" t="s">
        <v>2149</v>
      </c>
      <c r="H1331" s="14">
        <v>43909</v>
      </c>
    </row>
    <row r="1332" spans="3:8" x14ac:dyDescent="0.35">
      <c r="C1332" s="168" t="s">
        <v>2219</v>
      </c>
      <c r="E1332" s="94">
        <v>43907</v>
      </c>
      <c r="F1332" s="245" t="s">
        <v>2149</v>
      </c>
      <c r="H1332" s="14">
        <v>43909</v>
      </c>
    </row>
    <row r="1333" spans="3:8" x14ac:dyDescent="0.35">
      <c r="C1333" s="168" t="s">
        <v>2220</v>
      </c>
      <c r="E1333" s="94">
        <v>43907</v>
      </c>
      <c r="F1333" s="245" t="s">
        <v>2149</v>
      </c>
      <c r="H1333" s="14">
        <v>43909</v>
      </c>
    </row>
    <row r="1334" spans="3:8" x14ac:dyDescent="0.35">
      <c r="C1334" s="168" t="s">
        <v>2221</v>
      </c>
      <c r="E1334" s="94">
        <v>43907</v>
      </c>
      <c r="F1334" s="245" t="s">
        <v>2149</v>
      </c>
      <c r="H1334" s="14">
        <v>43909</v>
      </c>
    </row>
    <row r="1335" spans="3:8" x14ac:dyDescent="0.35">
      <c r="C1335" s="168" t="s">
        <v>2222</v>
      </c>
      <c r="E1335" s="94">
        <v>43907</v>
      </c>
      <c r="F1335" s="245" t="s">
        <v>2149</v>
      </c>
      <c r="H1335" s="14">
        <v>43909</v>
      </c>
    </row>
    <row r="1336" spans="3:8" x14ac:dyDescent="0.35">
      <c r="C1336" s="168" t="s">
        <v>2223</v>
      </c>
      <c r="E1336" s="94">
        <v>43907</v>
      </c>
      <c r="F1336" s="245" t="s">
        <v>2149</v>
      </c>
      <c r="H1336" s="14">
        <v>43909</v>
      </c>
    </row>
    <row r="1337" spans="3:8" x14ac:dyDescent="0.35">
      <c r="C1337" s="168" t="s">
        <v>2224</v>
      </c>
      <c r="E1337" s="94">
        <v>43907</v>
      </c>
      <c r="F1337" s="245" t="s">
        <v>2149</v>
      </c>
      <c r="H1337" s="14">
        <v>43909</v>
      </c>
    </row>
    <row r="1338" spans="3:8" x14ac:dyDescent="0.35">
      <c r="C1338" s="168" t="s">
        <v>2225</v>
      </c>
      <c r="E1338" s="94">
        <v>43907</v>
      </c>
      <c r="F1338" s="245" t="s">
        <v>2149</v>
      </c>
      <c r="H1338" s="14">
        <v>43909</v>
      </c>
    </row>
    <row r="1339" spans="3:8" x14ac:dyDescent="0.35">
      <c r="C1339" s="168" t="s">
        <v>2226</v>
      </c>
      <c r="E1339" s="94">
        <v>43907</v>
      </c>
      <c r="F1339" s="245" t="s">
        <v>2149</v>
      </c>
      <c r="H1339" s="14">
        <v>43909</v>
      </c>
    </row>
    <row r="1340" spans="3:8" x14ac:dyDescent="0.35">
      <c r="C1340" s="168" t="s">
        <v>2227</v>
      </c>
      <c r="E1340" s="94">
        <v>43907</v>
      </c>
      <c r="F1340" s="245" t="s">
        <v>2149</v>
      </c>
      <c r="H1340" s="14">
        <v>43909</v>
      </c>
    </row>
    <row r="1341" spans="3:8" x14ac:dyDescent="0.35">
      <c r="C1341" s="168" t="s">
        <v>2228</v>
      </c>
      <c r="E1341" s="94">
        <v>43907</v>
      </c>
      <c r="F1341" s="245" t="s">
        <v>2149</v>
      </c>
      <c r="H1341" s="14">
        <v>43909</v>
      </c>
    </row>
    <row r="1342" spans="3:8" x14ac:dyDescent="0.35">
      <c r="C1342" s="168" t="s">
        <v>2229</v>
      </c>
      <c r="E1342" s="94">
        <v>43907</v>
      </c>
      <c r="F1342" s="245" t="s">
        <v>2149</v>
      </c>
      <c r="H1342" s="14">
        <v>43909</v>
      </c>
    </row>
    <row r="1343" spans="3:8" x14ac:dyDescent="0.35">
      <c r="C1343" s="168" t="s">
        <v>2230</v>
      </c>
      <c r="E1343" s="94">
        <v>43907</v>
      </c>
      <c r="F1343" s="245" t="s">
        <v>2149</v>
      </c>
      <c r="H1343" s="14">
        <v>43909</v>
      </c>
    </row>
    <row r="1344" spans="3:8" x14ac:dyDescent="0.35">
      <c r="C1344" s="168" t="s">
        <v>2231</v>
      </c>
      <c r="E1344" s="94">
        <v>43907</v>
      </c>
      <c r="F1344" s="245" t="s">
        <v>2149</v>
      </c>
      <c r="H1344" s="14">
        <v>43909</v>
      </c>
    </row>
    <row r="1345" spans="3:8" x14ac:dyDescent="0.35">
      <c r="C1345" s="168" t="s">
        <v>2232</v>
      </c>
      <c r="E1345" s="94">
        <v>43907</v>
      </c>
      <c r="F1345" s="245" t="s">
        <v>2149</v>
      </c>
      <c r="H1345" s="14">
        <v>43909</v>
      </c>
    </row>
    <row r="1346" spans="3:8" x14ac:dyDescent="0.35">
      <c r="C1346" s="168" t="s">
        <v>2233</v>
      </c>
      <c r="E1346" s="94">
        <v>43907</v>
      </c>
      <c r="F1346" s="245" t="s">
        <v>2149</v>
      </c>
      <c r="H1346" s="14">
        <v>43909</v>
      </c>
    </row>
    <row r="1347" spans="3:8" x14ac:dyDescent="0.35">
      <c r="C1347" s="168" t="s">
        <v>2234</v>
      </c>
      <c r="E1347" s="94">
        <v>43907</v>
      </c>
      <c r="F1347" s="245" t="s">
        <v>2149</v>
      </c>
      <c r="H1347" s="14">
        <v>43909</v>
      </c>
    </row>
    <row r="1348" spans="3:8" x14ac:dyDescent="0.35">
      <c r="C1348" s="168" t="s">
        <v>2235</v>
      </c>
      <c r="E1348" s="94">
        <v>43907</v>
      </c>
      <c r="F1348" s="245" t="s">
        <v>2149</v>
      </c>
      <c r="H1348" s="14">
        <v>43909</v>
      </c>
    </row>
    <row r="1349" spans="3:8" x14ac:dyDescent="0.35">
      <c r="C1349" s="168" t="s">
        <v>2236</v>
      </c>
      <c r="E1349" s="94">
        <v>43907</v>
      </c>
      <c r="F1349" s="245" t="s">
        <v>2149</v>
      </c>
      <c r="H1349" s="14">
        <v>43909</v>
      </c>
    </row>
    <row r="1350" spans="3:8" x14ac:dyDescent="0.35">
      <c r="C1350" s="168" t="s">
        <v>2237</v>
      </c>
      <c r="E1350" s="94">
        <v>43907</v>
      </c>
      <c r="F1350" s="245" t="s">
        <v>2149</v>
      </c>
      <c r="H1350" s="14">
        <v>43909</v>
      </c>
    </row>
    <row r="1351" spans="3:8" x14ac:dyDescent="0.35">
      <c r="C1351" s="168" t="s">
        <v>2238</v>
      </c>
      <c r="E1351" s="94">
        <v>43907</v>
      </c>
      <c r="F1351" s="245" t="s">
        <v>2149</v>
      </c>
      <c r="H1351" s="14">
        <v>43909</v>
      </c>
    </row>
    <row r="1352" spans="3:8" x14ac:dyDescent="0.35">
      <c r="C1352" s="168" t="s">
        <v>2239</v>
      </c>
      <c r="E1352" s="94">
        <v>43907</v>
      </c>
      <c r="F1352" s="245" t="s">
        <v>2149</v>
      </c>
      <c r="H1352" s="14">
        <v>43909</v>
      </c>
    </row>
    <row r="1353" spans="3:8" x14ac:dyDescent="0.35">
      <c r="C1353" s="168" t="s">
        <v>2240</v>
      </c>
      <c r="E1353" s="94">
        <v>43907</v>
      </c>
      <c r="F1353" s="245" t="s">
        <v>2149</v>
      </c>
      <c r="H1353" s="14">
        <v>43909</v>
      </c>
    </row>
    <row r="1354" spans="3:8" x14ac:dyDescent="0.35">
      <c r="C1354" s="168" t="s">
        <v>2241</v>
      </c>
      <c r="E1354" s="94">
        <v>43907</v>
      </c>
      <c r="F1354" s="245" t="s">
        <v>2149</v>
      </c>
      <c r="H1354" s="14">
        <v>43909</v>
      </c>
    </row>
    <row r="1355" spans="3:8" x14ac:dyDescent="0.35">
      <c r="C1355" s="168" t="s">
        <v>2242</v>
      </c>
      <c r="E1355" s="94">
        <v>43907</v>
      </c>
      <c r="F1355" s="245" t="s">
        <v>2149</v>
      </c>
      <c r="H1355" s="14">
        <v>43909</v>
      </c>
    </row>
    <row r="1356" spans="3:8" x14ac:dyDescent="0.35">
      <c r="C1356" s="168" t="s">
        <v>2243</v>
      </c>
      <c r="E1356" s="94">
        <v>43907</v>
      </c>
      <c r="F1356" s="245" t="s">
        <v>2149</v>
      </c>
      <c r="H1356" s="14">
        <v>43909</v>
      </c>
    </row>
    <row r="1357" spans="3:8" x14ac:dyDescent="0.35">
      <c r="C1357" s="168" t="s">
        <v>2244</v>
      </c>
      <c r="E1357" s="94">
        <v>43907</v>
      </c>
      <c r="F1357" s="245" t="s">
        <v>2149</v>
      </c>
      <c r="H1357" s="14">
        <v>43909</v>
      </c>
    </row>
    <row r="1358" spans="3:8" x14ac:dyDescent="0.35">
      <c r="C1358" s="168" t="s">
        <v>2245</v>
      </c>
      <c r="E1358" s="94">
        <v>43907</v>
      </c>
      <c r="F1358" s="245" t="s">
        <v>2149</v>
      </c>
      <c r="H1358" s="14">
        <v>43909</v>
      </c>
    </row>
    <row r="1359" spans="3:8" x14ac:dyDescent="0.35">
      <c r="C1359" s="168" t="s">
        <v>2246</v>
      </c>
      <c r="E1359" s="94">
        <v>43907</v>
      </c>
      <c r="F1359" s="245" t="s">
        <v>2149</v>
      </c>
      <c r="H1359" s="14">
        <v>43909</v>
      </c>
    </row>
    <row r="1360" spans="3:8" x14ac:dyDescent="0.35">
      <c r="C1360" s="168" t="s">
        <v>2247</v>
      </c>
      <c r="E1360" s="94">
        <v>43907</v>
      </c>
      <c r="F1360" s="245" t="s">
        <v>2149</v>
      </c>
      <c r="H1360" s="14">
        <v>43909</v>
      </c>
    </row>
    <row r="1361" spans="3:8" x14ac:dyDescent="0.35">
      <c r="C1361" s="168" t="s">
        <v>2248</v>
      </c>
      <c r="E1361" s="94">
        <v>43907</v>
      </c>
      <c r="F1361" s="245" t="s">
        <v>2149</v>
      </c>
      <c r="H1361" s="14">
        <v>43909</v>
      </c>
    </row>
    <row r="1362" spans="3:8" x14ac:dyDescent="0.35">
      <c r="C1362" s="168" t="s">
        <v>2249</v>
      </c>
      <c r="E1362" s="94">
        <v>43907</v>
      </c>
      <c r="F1362" s="245" t="s">
        <v>2149</v>
      </c>
      <c r="H1362" s="14">
        <v>43909</v>
      </c>
    </row>
    <row r="1363" spans="3:8" x14ac:dyDescent="0.35">
      <c r="C1363" s="168" t="s">
        <v>2250</v>
      </c>
      <c r="E1363" s="94">
        <v>43907</v>
      </c>
      <c r="F1363" s="245" t="s">
        <v>2149</v>
      </c>
      <c r="H1363" s="14">
        <v>43909</v>
      </c>
    </row>
    <row r="1364" spans="3:8" x14ac:dyDescent="0.35">
      <c r="C1364" s="168" t="s">
        <v>2251</v>
      </c>
      <c r="E1364" s="94">
        <v>43907</v>
      </c>
      <c r="F1364" s="245" t="s">
        <v>2149</v>
      </c>
      <c r="H1364" s="14">
        <v>43909</v>
      </c>
    </row>
    <row r="1365" spans="3:8" x14ac:dyDescent="0.35">
      <c r="C1365" s="168" t="s">
        <v>2252</v>
      </c>
      <c r="E1365" s="94">
        <v>43907</v>
      </c>
      <c r="F1365" s="245" t="s">
        <v>2149</v>
      </c>
      <c r="H1365" s="14">
        <v>43909</v>
      </c>
    </row>
    <row r="1366" spans="3:8" x14ac:dyDescent="0.35">
      <c r="C1366" s="168" t="s">
        <v>2253</v>
      </c>
      <c r="E1366" s="94">
        <v>43907</v>
      </c>
      <c r="F1366" s="245" t="s">
        <v>2149</v>
      </c>
      <c r="H1366" s="14">
        <v>43909</v>
      </c>
    </row>
    <row r="1367" spans="3:8" x14ac:dyDescent="0.35">
      <c r="C1367" s="168" t="s">
        <v>2254</v>
      </c>
      <c r="E1367" s="94">
        <v>43907</v>
      </c>
      <c r="F1367" s="245" t="s">
        <v>2149</v>
      </c>
      <c r="H1367" s="14">
        <v>43909</v>
      </c>
    </row>
    <row r="1368" spans="3:8" x14ac:dyDescent="0.35">
      <c r="C1368" s="168" t="s">
        <v>2255</v>
      </c>
      <c r="E1368" s="94">
        <v>43907</v>
      </c>
      <c r="F1368" s="245" t="s">
        <v>2149</v>
      </c>
      <c r="H1368" s="14">
        <v>43909</v>
      </c>
    </row>
    <row r="1369" spans="3:8" x14ac:dyDescent="0.35">
      <c r="C1369" s="168" t="s">
        <v>2256</v>
      </c>
      <c r="E1369" s="94">
        <v>43907</v>
      </c>
      <c r="F1369" s="245" t="s">
        <v>2149</v>
      </c>
      <c r="H1369" s="14">
        <v>43909</v>
      </c>
    </row>
    <row r="1370" spans="3:8" x14ac:dyDescent="0.35">
      <c r="C1370" s="168" t="s">
        <v>2257</v>
      </c>
      <c r="E1370" s="94">
        <v>43907</v>
      </c>
      <c r="F1370" s="245" t="s">
        <v>2149</v>
      </c>
      <c r="H1370" s="14">
        <v>43909</v>
      </c>
    </row>
    <row r="1371" spans="3:8" x14ac:dyDescent="0.35">
      <c r="C1371" s="168" t="s">
        <v>2258</v>
      </c>
      <c r="E1371" s="94">
        <v>43907</v>
      </c>
      <c r="F1371" s="245" t="s">
        <v>2149</v>
      </c>
      <c r="H1371" s="14">
        <v>43909</v>
      </c>
    </row>
    <row r="1372" spans="3:8" x14ac:dyDescent="0.35">
      <c r="C1372" s="168" t="s">
        <v>2259</v>
      </c>
      <c r="E1372" s="94">
        <v>43907</v>
      </c>
      <c r="F1372" s="245" t="s">
        <v>2149</v>
      </c>
      <c r="H1372" s="14">
        <v>43909</v>
      </c>
    </row>
    <row r="1373" spans="3:8" x14ac:dyDescent="0.35">
      <c r="C1373" s="168" t="s">
        <v>2260</v>
      </c>
      <c r="E1373" s="94">
        <v>43907</v>
      </c>
      <c r="F1373" s="245" t="s">
        <v>2149</v>
      </c>
      <c r="H1373" s="14">
        <v>43909</v>
      </c>
    </row>
    <row r="1374" spans="3:8" x14ac:dyDescent="0.35">
      <c r="C1374" s="168" t="s">
        <v>2261</v>
      </c>
      <c r="E1374" s="94">
        <v>43907</v>
      </c>
      <c r="F1374" s="245" t="s">
        <v>2149</v>
      </c>
      <c r="H1374" s="14">
        <v>43909</v>
      </c>
    </row>
    <row r="1375" spans="3:8" x14ac:dyDescent="0.35">
      <c r="C1375" s="168" t="s">
        <v>2262</v>
      </c>
      <c r="E1375" s="94">
        <v>43907</v>
      </c>
      <c r="F1375" s="245" t="s">
        <v>2149</v>
      </c>
      <c r="H1375" s="14">
        <v>43909</v>
      </c>
    </row>
    <row r="1376" spans="3:8" x14ac:dyDescent="0.35">
      <c r="C1376" s="168" t="s">
        <v>2263</v>
      </c>
      <c r="E1376" s="94">
        <v>43907</v>
      </c>
      <c r="F1376" s="245" t="s">
        <v>2149</v>
      </c>
      <c r="H1376" s="14">
        <v>43909</v>
      </c>
    </row>
    <row r="1377" spans="3:8" x14ac:dyDescent="0.35">
      <c r="C1377" s="168" t="s">
        <v>2264</v>
      </c>
      <c r="E1377" s="94">
        <v>43907</v>
      </c>
      <c r="F1377" s="245" t="s">
        <v>2149</v>
      </c>
      <c r="H1377" s="14">
        <v>43909</v>
      </c>
    </row>
    <row r="1378" spans="3:8" x14ac:dyDescent="0.35">
      <c r="C1378" s="168" t="s">
        <v>2265</v>
      </c>
      <c r="E1378" s="94">
        <v>43907</v>
      </c>
      <c r="F1378" s="245" t="s">
        <v>2149</v>
      </c>
      <c r="H1378" s="14">
        <v>43909</v>
      </c>
    </row>
    <row r="1379" spans="3:8" x14ac:dyDescent="0.35">
      <c r="C1379" s="168" t="s">
        <v>2266</v>
      </c>
      <c r="E1379" s="94">
        <v>43907</v>
      </c>
      <c r="F1379" s="245" t="s">
        <v>2149</v>
      </c>
      <c r="H1379" s="14">
        <v>43909</v>
      </c>
    </row>
    <row r="1380" spans="3:8" x14ac:dyDescent="0.35">
      <c r="C1380" s="168" t="s">
        <v>2267</v>
      </c>
      <c r="E1380" s="94">
        <v>43907</v>
      </c>
      <c r="F1380" s="245" t="s">
        <v>2149</v>
      </c>
      <c r="H1380" s="14">
        <v>43909</v>
      </c>
    </row>
    <row r="1381" spans="3:8" x14ac:dyDescent="0.35">
      <c r="C1381" s="168" t="s">
        <v>2268</v>
      </c>
      <c r="E1381" s="94">
        <v>43907</v>
      </c>
      <c r="F1381" s="245" t="s">
        <v>2149</v>
      </c>
      <c r="H1381" s="14">
        <v>43909</v>
      </c>
    </row>
    <row r="1382" spans="3:8" x14ac:dyDescent="0.35">
      <c r="C1382" s="168" t="s">
        <v>2269</v>
      </c>
      <c r="E1382" s="94">
        <v>43907</v>
      </c>
      <c r="F1382" s="245" t="s">
        <v>2149</v>
      </c>
      <c r="H1382" s="14">
        <v>43909</v>
      </c>
    </row>
    <row r="1383" spans="3:8" x14ac:dyDescent="0.35">
      <c r="C1383" s="168" t="s">
        <v>2270</v>
      </c>
      <c r="E1383" s="94">
        <v>43907</v>
      </c>
      <c r="F1383" s="245" t="s">
        <v>2149</v>
      </c>
      <c r="H1383" s="14">
        <v>43909</v>
      </c>
    </row>
    <row r="1384" spans="3:8" x14ac:dyDescent="0.35">
      <c r="C1384" s="168" t="s">
        <v>2271</v>
      </c>
      <c r="E1384" s="94">
        <v>43907</v>
      </c>
      <c r="F1384" s="245" t="s">
        <v>2149</v>
      </c>
      <c r="H1384" s="14">
        <v>43909</v>
      </c>
    </row>
    <row r="1385" spans="3:8" x14ac:dyDescent="0.35">
      <c r="C1385" s="168" t="s">
        <v>2272</v>
      </c>
      <c r="E1385" s="94">
        <v>43907</v>
      </c>
      <c r="F1385" s="245" t="s">
        <v>2149</v>
      </c>
      <c r="H1385" s="14">
        <v>43909</v>
      </c>
    </row>
    <row r="1386" spans="3:8" x14ac:dyDescent="0.35">
      <c r="C1386" s="168" t="s">
        <v>2273</v>
      </c>
      <c r="E1386" s="94">
        <v>43907</v>
      </c>
      <c r="F1386" s="245" t="s">
        <v>2149</v>
      </c>
      <c r="H1386" s="14">
        <v>43909</v>
      </c>
    </row>
    <row r="1387" spans="3:8" x14ac:dyDescent="0.35">
      <c r="C1387" s="168" t="s">
        <v>2274</v>
      </c>
      <c r="E1387" s="94">
        <v>43907</v>
      </c>
      <c r="F1387" s="245" t="s">
        <v>2149</v>
      </c>
      <c r="H1387" s="14">
        <v>43909</v>
      </c>
    </row>
    <row r="1388" spans="3:8" x14ac:dyDescent="0.35">
      <c r="C1388" s="168" t="s">
        <v>2275</v>
      </c>
      <c r="E1388" s="94">
        <v>43907</v>
      </c>
      <c r="F1388" s="245" t="s">
        <v>2149</v>
      </c>
      <c r="H1388" s="14">
        <v>43909</v>
      </c>
    </row>
    <row r="1389" spans="3:8" x14ac:dyDescent="0.35">
      <c r="C1389" s="168" t="s">
        <v>2276</v>
      </c>
      <c r="E1389" s="94">
        <v>43907</v>
      </c>
      <c r="F1389" s="245" t="s">
        <v>2149</v>
      </c>
      <c r="H1389" s="14">
        <v>43909</v>
      </c>
    </row>
    <row r="1390" spans="3:8" x14ac:dyDescent="0.35">
      <c r="C1390" s="168" t="s">
        <v>2277</v>
      </c>
      <c r="E1390" s="94">
        <v>43907</v>
      </c>
      <c r="F1390" s="245" t="s">
        <v>2149</v>
      </c>
      <c r="H1390" s="14">
        <v>43909</v>
      </c>
    </row>
    <row r="1391" spans="3:8" x14ac:dyDescent="0.35">
      <c r="C1391" s="168" t="s">
        <v>2278</v>
      </c>
      <c r="E1391" s="94">
        <v>43907</v>
      </c>
      <c r="F1391" s="245" t="s">
        <v>2149</v>
      </c>
      <c r="H1391" s="14">
        <v>43909</v>
      </c>
    </row>
    <row r="1392" spans="3:8" x14ac:dyDescent="0.35">
      <c r="C1392" s="168" t="s">
        <v>2279</v>
      </c>
      <c r="E1392" s="94">
        <v>43907</v>
      </c>
      <c r="F1392" s="245" t="s">
        <v>2149</v>
      </c>
      <c r="H1392" s="14">
        <v>43909</v>
      </c>
    </row>
    <row r="1393" spans="3:9" x14ac:dyDescent="0.35">
      <c r="C1393" s="168" t="s">
        <v>2280</v>
      </c>
      <c r="E1393" s="94">
        <v>43907</v>
      </c>
      <c r="F1393" s="245" t="s">
        <v>2149</v>
      </c>
      <c r="H1393" s="14">
        <v>43909</v>
      </c>
      <c r="I1393" s="245"/>
    </row>
    <row r="1394" spans="3:9" x14ac:dyDescent="0.35">
      <c r="C1394" s="168" t="s">
        <v>2281</v>
      </c>
      <c r="E1394" s="94">
        <v>43907</v>
      </c>
      <c r="F1394" s="245" t="s">
        <v>2149</v>
      </c>
      <c r="H1394" s="14">
        <v>43909</v>
      </c>
      <c r="I1394" s="245"/>
    </row>
    <row r="1395" spans="3:9" x14ac:dyDescent="0.35">
      <c r="C1395" s="168" t="s">
        <v>2282</v>
      </c>
      <c r="E1395" s="94">
        <v>43907</v>
      </c>
      <c r="F1395" s="245" t="s">
        <v>2149</v>
      </c>
      <c r="H1395" s="14">
        <v>43909</v>
      </c>
      <c r="I1395" s="245"/>
    </row>
    <row r="1396" spans="3:9" x14ac:dyDescent="0.35">
      <c r="C1396" s="168" t="s">
        <v>2283</v>
      </c>
      <c r="E1396" s="94">
        <v>43907</v>
      </c>
      <c r="F1396" s="245" t="s">
        <v>2149</v>
      </c>
      <c r="H1396" s="14">
        <v>43909</v>
      </c>
      <c r="I1396" s="99" t="s">
        <v>2284</v>
      </c>
    </row>
    <row r="1397" spans="3:9" x14ac:dyDescent="0.35">
      <c r="C1397" s="168" t="s">
        <v>2285</v>
      </c>
      <c r="E1397" s="94">
        <v>43907</v>
      </c>
      <c r="F1397" s="245" t="s">
        <v>2149</v>
      </c>
      <c r="H1397" s="14">
        <v>43909</v>
      </c>
      <c r="I1397" s="99" t="s">
        <v>2284</v>
      </c>
    </row>
    <row r="1398" spans="3:9" x14ac:dyDescent="0.35">
      <c r="C1398" s="168" t="s">
        <v>2286</v>
      </c>
      <c r="E1398" s="94">
        <v>43907</v>
      </c>
      <c r="F1398" s="245" t="s">
        <v>2149</v>
      </c>
      <c r="H1398" s="14">
        <v>43909</v>
      </c>
      <c r="I1398" s="99" t="s">
        <v>2284</v>
      </c>
    </row>
    <row r="1399" spans="3:9" x14ac:dyDescent="0.35">
      <c r="C1399" s="168" t="s">
        <v>2287</v>
      </c>
      <c r="E1399" s="94">
        <v>43907</v>
      </c>
      <c r="F1399" s="245" t="s">
        <v>2149</v>
      </c>
      <c r="H1399" s="14">
        <v>43909</v>
      </c>
      <c r="I1399" s="99" t="s">
        <v>2284</v>
      </c>
    </row>
    <row r="1400" spans="3:9" x14ac:dyDescent="0.35">
      <c r="C1400" s="168" t="s">
        <v>2288</v>
      </c>
      <c r="E1400" s="94">
        <v>43907</v>
      </c>
      <c r="F1400" s="245" t="s">
        <v>2149</v>
      </c>
      <c r="H1400" s="14">
        <v>43909</v>
      </c>
      <c r="I1400" s="245" t="s">
        <v>2284</v>
      </c>
    </row>
    <row r="1401" spans="3:9" x14ac:dyDescent="0.35">
      <c r="C1401" s="168" t="s">
        <v>2289</v>
      </c>
      <c r="E1401" s="94">
        <v>43907</v>
      </c>
      <c r="F1401" s="245" t="s">
        <v>2149</v>
      </c>
      <c r="H1401" s="14">
        <v>43909</v>
      </c>
      <c r="I1401" s="245"/>
    </row>
    <row r="1402" spans="3:9" x14ac:dyDescent="0.35">
      <c r="C1402" s="168" t="s">
        <v>2290</v>
      </c>
      <c r="E1402" s="94">
        <v>43907</v>
      </c>
      <c r="F1402" s="245" t="s">
        <v>2149</v>
      </c>
      <c r="H1402" s="14">
        <v>43909</v>
      </c>
      <c r="I1402" s="245"/>
    </row>
    <row r="1403" spans="3:9" x14ac:dyDescent="0.35">
      <c r="C1403" s="168" t="s">
        <v>2291</v>
      </c>
      <c r="E1403" s="94">
        <v>43907</v>
      </c>
      <c r="F1403" s="245" t="s">
        <v>2149</v>
      </c>
      <c r="H1403" s="14">
        <v>43909</v>
      </c>
      <c r="I1403" s="245"/>
    </row>
    <row r="1404" spans="3:9" x14ac:dyDescent="0.35">
      <c r="C1404" s="168" t="s">
        <v>2292</v>
      </c>
      <c r="E1404" s="94">
        <v>43907</v>
      </c>
      <c r="F1404" s="245" t="s">
        <v>2149</v>
      </c>
      <c r="H1404" s="14">
        <v>43909</v>
      </c>
      <c r="I1404" s="245"/>
    </row>
    <row r="1405" spans="3:9" x14ac:dyDescent="0.35">
      <c r="C1405" s="168" t="s">
        <v>2293</v>
      </c>
      <c r="E1405" s="94">
        <v>43907</v>
      </c>
      <c r="F1405" s="245" t="s">
        <v>2149</v>
      </c>
      <c r="H1405" s="14">
        <v>43909</v>
      </c>
      <c r="I1405" s="245"/>
    </row>
    <row r="1406" spans="3:9" x14ac:dyDescent="0.35">
      <c r="C1406" s="168" t="s">
        <v>2294</v>
      </c>
      <c r="E1406" s="94">
        <v>43907</v>
      </c>
      <c r="F1406" s="245" t="s">
        <v>2149</v>
      </c>
      <c r="H1406" s="14">
        <v>43909</v>
      </c>
      <c r="I1406" s="245"/>
    </row>
    <row r="1407" spans="3:9" x14ac:dyDescent="0.35">
      <c r="C1407" s="168" t="s">
        <v>2295</v>
      </c>
      <c r="E1407" s="94">
        <v>43907</v>
      </c>
      <c r="F1407" s="245" t="s">
        <v>2149</v>
      </c>
      <c r="H1407" s="14">
        <v>43909</v>
      </c>
      <c r="I1407" s="245"/>
    </row>
    <row r="1408" spans="3:9" x14ac:dyDescent="0.35">
      <c r="C1408" s="168" t="s">
        <v>2296</v>
      </c>
      <c r="E1408" s="94">
        <v>43907</v>
      </c>
      <c r="F1408" s="245" t="s">
        <v>2149</v>
      </c>
      <c r="H1408" s="14">
        <v>43909</v>
      </c>
      <c r="I1408" s="245"/>
    </row>
    <row r="1409" spans="3:8" x14ac:dyDescent="0.35">
      <c r="C1409" s="168" t="s">
        <v>2297</v>
      </c>
      <c r="E1409" s="94">
        <v>43907</v>
      </c>
      <c r="F1409" s="245" t="s">
        <v>2149</v>
      </c>
      <c r="H1409" s="14">
        <v>43909</v>
      </c>
    </row>
    <row r="1410" spans="3:8" x14ac:dyDescent="0.35">
      <c r="C1410" s="168" t="s">
        <v>2298</v>
      </c>
      <c r="E1410" s="94">
        <v>43907</v>
      </c>
      <c r="F1410" s="245" t="s">
        <v>2149</v>
      </c>
      <c r="H1410" s="14">
        <v>43909</v>
      </c>
    </row>
    <row r="1411" spans="3:8" x14ac:dyDescent="0.35">
      <c r="C1411" s="168" t="s">
        <v>2299</v>
      </c>
      <c r="E1411" s="94">
        <v>43907</v>
      </c>
      <c r="F1411" s="245" t="s">
        <v>2149</v>
      </c>
      <c r="H1411" s="14">
        <v>43909</v>
      </c>
    </row>
    <row r="1412" spans="3:8" x14ac:dyDescent="0.35">
      <c r="C1412" s="168" t="s">
        <v>2300</v>
      </c>
      <c r="E1412" s="94">
        <v>43907</v>
      </c>
      <c r="F1412" s="245" t="s">
        <v>2149</v>
      </c>
      <c r="H1412" s="14">
        <v>43909</v>
      </c>
    </row>
    <row r="1413" spans="3:8" x14ac:dyDescent="0.35">
      <c r="C1413" s="168" t="s">
        <v>2301</v>
      </c>
      <c r="E1413" s="94">
        <v>43907</v>
      </c>
      <c r="F1413" s="245" t="s">
        <v>2149</v>
      </c>
      <c r="H1413" s="14">
        <v>43909</v>
      </c>
    </row>
    <row r="1414" spans="3:8" x14ac:dyDescent="0.35">
      <c r="C1414" s="168" t="s">
        <v>2302</v>
      </c>
      <c r="E1414" s="94">
        <v>43907</v>
      </c>
      <c r="F1414" s="245" t="s">
        <v>2149</v>
      </c>
      <c r="H1414" s="14">
        <v>43909</v>
      </c>
    </row>
    <row r="1415" spans="3:8" x14ac:dyDescent="0.35">
      <c r="C1415" s="168" t="s">
        <v>2303</v>
      </c>
      <c r="E1415" s="94">
        <v>43907</v>
      </c>
      <c r="F1415" s="245" t="s">
        <v>2149</v>
      </c>
      <c r="H1415" s="14">
        <v>43909</v>
      </c>
    </row>
    <row r="1416" spans="3:8" x14ac:dyDescent="0.35">
      <c r="C1416" s="168" t="s">
        <v>2304</v>
      </c>
      <c r="E1416" s="94">
        <v>43907</v>
      </c>
      <c r="F1416" s="245" t="s">
        <v>2149</v>
      </c>
      <c r="H1416" s="14">
        <v>43909</v>
      </c>
    </row>
    <row r="1417" spans="3:8" x14ac:dyDescent="0.35">
      <c r="C1417" s="168" t="s">
        <v>2305</v>
      </c>
      <c r="E1417" s="94">
        <v>43907</v>
      </c>
      <c r="F1417" s="245" t="s">
        <v>2149</v>
      </c>
      <c r="H1417" s="14">
        <v>43909</v>
      </c>
    </row>
    <row r="1418" spans="3:8" x14ac:dyDescent="0.35">
      <c r="C1418" s="168" t="s">
        <v>2306</v>
      </c>
      <c r="E1418" s="94">
        <v>43907</v>
      </c>
      <c r="F1418" s="245" t="s">
        <v>2149</v>
      </c>
      <c r="H1418" s="14">
        <v>43909</v>
      </c>
    </row>
    <row r="1419" spans="3:8" x14ac:dyDescent="0.35">
      <c r="C1419" s="168" t="s">
        <v>2307</v>
      </c>
      <c r="E1419" s="94">
        <v>43907</v>
      </c>
      <c r="F1419" s="245" t="s">
        <v>2149</v>
      </c>
      <c r="H1419" s="14">
        <v>43909</v>
      </c>
    </row>
    <row r="1420" spans="3:8" x14ac:dyDescent="0.35">
      <c r="C1420" s="168" t="s">
        <v>2308</v>
      </c>
      <c r="E1420" s="94">
        <v>43907</v>
      </c>
      <c r="F1420" s="245" t="s">
        <v>2149</v>
      </c>
      <c r="H1420" s="14">
        <v>43909</v>
      </c>
    </row>
    <row r="1421" spans="3:8" x14ac:dyDescent="0.35">
      <c r="C1421" s="168" t="s">
        <v>2309</v>
      </c>
      <c r="E1421" s="94">
        <v>43907</v>
      </c>
      <c r="F1421" s="245" t="s">
        <v>2149</v>
      </c>
      <c r="H1421" s="14">
        <v>43909</v>
      </c>
    </row>
    <row r="1422" spans="3:8" x14ac:dyDescent="0.35">
      <c r="C1422" s="168" t="s">
        <v>2310</v>
      </c>
      <c r="E1422" s="94">
        <v>43907</v>
      </c>
      <c r="F1422" s="245" t="s">
        <v>2149</v>
      </c>
      <c r="H1422" s="14">
        <v>43909</v>
      </c>
    </row>
    <row r="1423" spans="3:8" x14ac:dyDescent="0.35">
      <c r="C1423" s="168" t="s">
        <v>2311</v>
      </c>
      <c r="E1423" s="94">
        <v>43907</v>
      </c>
      <c r="F1423" s="245" t="s">
        <v>2149</v>
      </c>
      <c r="H1423" s="14">
        <v>43909</v>
      </c>
    </row>
    <row r="1424" spans="3:8" x14ac:dyDescent="0.35">
      <c r="C1424" s="196" t="s">
        <v>1999</v>
      </c>
      <c r="D1424" s="96">
        <v>170</v>
      </c>
      <c r="F1424" s="245"/>
    </row>
    <row r="1426" spans="1:6" x14ac:dyDescent="0.35">
      <c r="A1426" s="245" t="s">
        <v>369</v>
      </c>
      <c r="B1426" s="245" t="s">
        <v>2312</v>
      </c>
      <c r="C1426" s="245" t="s">
        <v>2313</v>
      </c>
      <c r="E1426" s="94">
        <v>43909</v>
      </c>
      <c r="F1426" s="245" t="s">
        <v>2103</v>
      </c>
    </row>
    <row r="1427" spans="1:6" x14ac:dyDescent="0.35">
      <c r="A1427" s="245"/>
      <c r="B1427" s="245"/>
      <c r="C1427" s="245" t="s">
        <v>2314</v>
      </c>
      <c r="E1427" s="94">
        <v>43909</v>
      </c>
      <c r="F1427" s="245" t="s">
        <v>2103</v>
      </c>
    </row>
    <row r="1428" spans="1:6" x14ac:dyDescent="0.35">
      <c r="A1428" s="245"/>
      <c r="B1428" s="245"/>
      <c r="C1428" s="245" t="s">
        <v>2315</v>
      </c>
      <c r="E1428" s="94">
        <v>43909</v>
      </c>
      <c r="F1428" s="245" t="s">
        <v>2103</v>
      </c>
    </row>
    <row r="1429" spans="1:6" x14ac:dyDescent="0.35">
      <c r="A1429" s="245"/>
      <c r="B1429" s="245"/>
      <c r="C1429" s="245" t="s">
        <v>2316</v>
      </c>
      <c r="E1429" s="94">
        <v>43909</v>
      </c>
      <c r="F1429" s="245" t="s">
        <v>2103</v>
      </c>
    </row>
    <row r="1430" spans="1:6" x14ac:dyDescent="0.35">
      <c r="A1430" s="245"/>
      <c r="B1430" s="245"/>
      <c r="C1430" s="245" t="s">
        <v>2317</v>
      </c>
      <c r="E1430" s="94">
        <v>43909</v>
      </c>
      <c r="F1430" s="245" t="s">
        <v>2103</v>
      </c>
    </row>
    <row r="1431" spans="1:6" x14ac:dyDescent="0.35">
      <c r="A1431" s="245"/>
      <c r="B1431" s="245"/>
      <c r="C1431" s="245" t="s">
        <v>2318</v>
      </c>
      <c r="E1431" s="94">
        <v>43909</v>
      </c>
      <c r="F1431" s="245" t="s">
        <v>2103</v>
      </c>
    </row>
    <row r="1432" spans="1:6" x14ac:dyDescent="0.35">
      <c r="A1432" s="245"/>
      <c r="B1432" s="245"/>
      <c r="C1432" s="245" t="s">
        <v>2319</v>
      </c>
      <c r="E1432" s="94">
        <v>43909</v>
      </c>
      <c r="F1432" s="245" t="s">
        <v>2103</v>
      </c>
    </row>
    <row r="1433" spans="1:6" x14ac:dyDescent="0.35">
      <c r="A1433" s="245"/>
      <c r="B1433" s="245"/>
      <c r="C1433" s="245" t="s">
        <v>2320</v>
      </c>
      <c r="E1433" s="94">
        <v>43909</v>
      </c>
      <c r="F1433" s="245" t="s">
        <v>2103</v>
      </c>
    </row>
    <row r="1434" spans="1:6" x14ac:dyDescent="0.35">
      <c r="A1434" s="245"/>
      <c r="B1434" s="245"/>
      <c r="C1434" s="245" t="s">
        <v>2321</v>
      </c>
      <c r="E1434" s="94">
        <v>43909</v>
      </c>
      <c r="F1434" s="245" t="s">
        <v>2103</v>
      </c>
    </row>
    <row r="1435" spans="1:6" x14ac:dyDescent="0.35">
      <c r="A1435" s="245"/>
      <c r="B1435" s="245"/>
      <c r="C1435" s="245" t="s">
        <v>2322</v>
      </c>
      <c r="E1435" s="94">
        <v>43909</v>
      </c>
      <c r="F1435" s="245" t="s">
        <v>2103</v>
      </c>
    </row>
    <row r="1436" spans="1:6" x14ac:dyDescent="0.35">
      <c r="A1436" s="245"/>
      <c r="B1436" s="245"/>
      <c r="C1436" s="245" t="s">
        <v>2323</v>
      </c>
      <c r="E1436" s="94">
        <v>43909</v>
      </c>
      <c r="F1436" s="245" t="s">
        <v>2103</v>
      </c>
    </row>
    <row r="1437" spans="1:6" x14ac:dyDescent="0.35">
      <c r="A1437" s="245"/>
      <c r="B1437" s="245"/>
      <c r="C1437" s="245" t="s">
        <v>2324</v>
      </c>
      <c r="E1437" s="94">
        <v>43909</v>
      </c>
      <c r="F1437" s="245" t="s">
        <v>2103</v>
      </c>
    </row>
    <row r="1438" spans="1:6" x14ac:dyDescent="0.35">
      <c r="A1438" s="245"/>
      <c r="B1438" s="245"/>
      <c r="C1438" s="245" t="s">
        <v>2325</v>
      </c>
      <c r="E1438" s="94">
        <v>43909</v>
      </c>
      <c r="F1438" s="245" t="s">
        <v>2103</v>
      </c>
    </row>
    <row r="1439" spans="1:6" x14ac:dyDescent="0.35">
      <c r="A1439" s="245"/>
      <c r="B1439" s="245"/>
      <c r="C1439" s="245" t="s">
        <v>2326</v>
      </c>
      <c r="E1439" s="94">
        <v>43909</v>
      </c>
      <c r="F1439" s="245" t="s">
        <v>2103</v>
      </c>
    </row>
    <row r="1440" spans="1:6" x14ac:dyDescent="0.35">
      <c r="A1440" s="245"/>
      <c r="B1440" s="245"/>
      <c r="C1440" s="245" t="s">
        <v>2327</v>
      </c>
      <c r="E1440" s="94">
        <v>43909</v>
      </c>
      <c r="F1440" s="245" t="s">
        <v>2103</v>
      </c>
    </row>
    <row r="1441" spans="3:6" x14ac:dyDescent="0.35">
      <c r="C1441" s="245" t="s">
        <v>2328</v>
      </c>
      <c r="E1441" s="94">
        <v>43909</v>
      </c>
      <c r="F1441" s="245" t="s">
        <v>2103</v>
      </c>
    </row>
    <row r="1442" spans="3:6" x14ac:dyDescent="0.35">
      <c r="C1442" s="245" t="s">
        <v>2329</v>
      </c>
      <c r="E1442" s="94">
        <v>43909</v>
      </c>
      <c r="F1442" s="245" t="s">
        <v>2103</v>
      </c>
    </row>
    <row r="1443" spans="3:6" x14ac:dyDescent="0.35">
      <c r="C1443" s="245" t="s">
        <v>2330</v>
      </c>
      <c r="E1443" s="94">
        <v>43909</v>
      </c>
      <c r="F1443" s="245" t="s">
        <v>2103</v>
      </c>
    </row>
    <row r="1444" spans="3:6" x14ac:dyDescent="0.35">
      <c r="C1444" s="245" t="s">
        <v>2331</v>
      </c>
      <c r="E1444" s="94">
        <v>43909</v>
      </c>
      <c r="F1444" s="245" t="s">
        <v>2103</v>
      </c>
    </row>
    <row r="1445" spans="3:6" x14ac:dyDescent="0.35">
      <c r="C1445" s="245" t="s">
        <v>2332</v>
      </c>
      <c r="E1445" s="94">
        <v>43909</v>
      </c>
      <c r="F1445" s="245" t="s">
        <v>2103</v>
      </c>
    </row>
    <row r="1446" spans="3:6" x14ac:dyDescent="0.35">
      <c r="C1446" s="245" t="s">
        <v>2333</v>
      </c>
      <c r="E1446" s="94">
        <v>43909</v>
      </c>
      <c r="F1446" s="245" t="s">
        <v>2103</v>
      </c>
    </row>
    <row r="1447" spans="3:6" x14ac:dyDescent="0.35">
      <c r="C1447" s="245" t="s">
        <v>2334</v>
      </c>
      <c r="E1447" s="94">
        <v>43909</v>
      </c>
      <c r="F1447" s="245" t="s">
        <v>2103</v>
      </c>
    </row>
    <row r="1448" spans="3:6" x14ac:dyDescent="0.35">
      <c r="C1448" s="245" t="s">
        <v>2335</v>
      </c>
      <c r="E1448" s="94">
        <v>43909</v>
      </c>
      <c r="F1448" s="245" t="s">
        <v>2103</v>
      </c>
    </row>
    <row r="1449" spans="3:6" x14ac:dyDescent="0.35">
      <c r="C1449" s="245" t="s">
        <v>2336</v>
      </c>
      <c r="E1449" s="94">
        <v>43909</v>
      </c>
      <c r="F1449" s="245" t="s">
        <v>2103</v>
      </c>
    </row>
    <row r="1450" spans="3:6" x14ac:dyDescent="0.35">
      <c r="C1450" s="245" t="s">
        <v>2337</v>
      </c>
      <c r="E1450" s="94">
        <v>43909</v>
      </c>
      <c r="F1450" s="245" t="s">
        <v>2103</v>
      </c>
    </row>
    <row r="1451" spans="3:6" x14ac:dyDescent="0.35">
      <c r="C1451" s="245" t="s">
        <v>2338</v>
      </c>
      <c r="E1451" s="94">
        <v>43909</v>
      </c>
      <c r="F1451" s="245" t="s">
        <v>2103</v>
      </c>
    </row>
    <row r="1452" spans="3:6" x14ac:dyDescent="0.35">
      <c r="C1452" s="245" t="s">
        <v>2339</v>
      </c>
      <c r="E1452" s="94">
        <v>43909</v>
      </c>
      <c r="F1452" s="245" t="s">
        <v>2103</v>
      </c>
    </row>
    <row r="1453" spans="3:6" x14ac:dyDescent="0.35">
      <c r="C1453" s="245" t="s">
        <v>2340</v>
      </c>
      <c r="E1453" s="94">
        <v>43909</v>
      </c>
      <c r="F1453" s="245" t="s">
        <v>2103</v>
      </c>
    </row>
    <row r="1454" spans="3:6" x14ac:dyDescent="0.35">
      <c r="C1454" s="245" t="s">
        <v>2341</v>
      </c>
      <c r="E1454" s="94">
        <v>43909</v>
      </c>
      <c r="F1454" s="245" t="s">
        <v>2103</v>
      </c>
    </row>
    <row r="1455" spans="3:6" x14ac:dyDescent="0.35">
      <c r="C1455" s="245" t="s">
        <v>2342</v>
      </c>
      <c r="E1455" s="94">
        <v>43909</v>
      </c>
      <c r="F1455" s="245" t="s">
        <v>2103</v>
      </c>
    </row>
    <row r="1456" spans="3:6" x14ac:dyDescent="0.35">
      <c r="C1456" s="245" t="s">
        <v>2343</v>
      </c>
      <c r="E1456" s="94">
        <v>43909</v>
      </c>
      <c r="F1456" s="245" t="s">
        <v>2103</v>
      </c>
    </row>
    <row r="1457" spans="3:6" x14ac:dyDescent="0.35">
      <c r="C1457" s="245" t="s">
        <v>2344</v>
      </c>
      <c r="E1457" s="94">
        <v>43909</v>
      </c>
      <c r="F1457" s="245" t="s">
        <v>2103</v>
      </c>
    </row>
    <row r="1458" spans="3:6" x14ac:dyDescent="0.35">
      <c r="C1458" s="245" t="s">
        <v>2345</v>
      </c>
      <c r="E1458" s="94">
        <v>43909</v>
      </c>
      <c r="F1458" s="245" t="s">
        <v>2103</v>
      </c>
    </row>
    <row r="1459" spans="3:6" x14ac:dyDescent="0.35">
      <c r="C1459" s="245" t="s">
        <v>2346</v>
      </c>
      <c r="E1459" s="94">
        <v>43909</v>
      </c>
      <c r="F1459" s="245" t="s">
        <v>2103</v>
      </c>
    </row>
    <row r="1460" spans="3:6" x14ac:dyDescent="0.35">
      <c r="C1460" s="245" t="s">
        <v>2347</v>
      </c>
      <c r="E1460" s="94">
        <v>43909</v>
      </c>
      <c r="F1460" s="245" t="s">
        <v>2103</v>
      </c>
    </row>
    <row r="1461" spans="3:6" x14ac:dyDescent="0.35">
      <c r="C1461" s="245" t="s">
        <v>2348</v>
      </c>
      <c r="E1461" s="94">
        <v>43909</v>
      </c>
      <c r="F1461" s="245" t="s">
        <v>2103</v>
      </c>
    </row>
    <row r="1462" spans="3:6" x14ac:dyDescent="0.35">
      <c r="C1462" s="245" t="s">
        <v>2349</v>
      </c>
      <c r="E1462" s="94">
        <v>43909</v>
      </c>
      <c r="F1462" s="245" t="s">
        <v>2103</v>
      </c>
    </row>
    <row r="1463" spans="3:6" x14ac:dyDescent="0.35">
      <c r="C1463" s="245" t="s">
        <v>2350</v>
      </c>
      <c r="E1463" s="94">
        <v>43909</v>
      </c>
      <c r="F1463" s="245" t="s">
        <v>2103</v>
      </c>
    </row>
    <row r="1464" spans="3:6" x14ac:dyDescent="0.35">
      <c r="C1464" s="245" t="s">
        <v>2351</v>
      </c>
      <c r="E1464" s="94">
        <v>43909</v>
      </c>
      <c r="F1464" s="245" t="s">
        <v>2103</v>
      </c>
    </row>
    <row r="1465" spans="3:6" x14ac:dyDescent="0.35">
      <c r="C1465" s="245" t="s">
        <v>2352</v>
      </c>
      <c r="E1465" s="94">
        <v>43909</v>
      </c>
      <c r="F1465" s="245" t="s">
        <v>2103</v>
      </c>
    </row>
    <row r="1466" spans="3:6" x14ac:dyDescent="0.35">
      <c r="C1466" s="245" t="s">
        <v>2353</v>
      </c>
      <c r="E1466" s="94">
        <v>43909</v>
      </c>
      <c r="F1466" s="245" t="s">
        <v>2103</v>
      </c>
    </row>
    <row r="1467" spans="3:6" x14ac:dyDescent="0.35">
      <c r="C1467" s="245" t="s">
        <v>2354</v>
      </c>
      <c r="E1467" s="94">
        <v>43909</v>
      </c>
      <c r="F1467" s="245" t="s">
        <v>2103</v>
      </c>
    </row>
    <row r="1468" spans="3:6" x14ac:dyDescent="0.35">
      <c r="C1468" s="245" t="s">
        <v>2355</v>
      </c>
      <c r="E1468" s="94">
        <v>43909</v>
      </c>
      <c r="F1468" s="245" t="s">
        <v>2103</v>
      </c>
    </row>
    <row r="1469" spans="3:6" x14ac:dyDescent="0.35">
      <c r="C1469" s="245" t="s">
        <v>2356</v>
      </c>
      <c r="E1469" s="94">
        <v>43909</v>
      </c>
      <c r="F1469" s="245" t="s">
        <v>2103</v>
      </c>
    </row>
    <row r="1470" spans="3:6" x14ac:dyDescent="0.35">
      <c r="C1470" s="245" t="s">
        <v>2357</v>
      </c>
      <c r="E1470" s="94">
        <v>43909</v>
      </c>
      <c r="F1470" s="245" t="s">
        <v>2103</v>
      </c>
    </row>
    <row r="1471" spans="3:6" x14ac:dyDescent="0.35">
      <c r="C1471" s="245" t="s">
        <v>2358</v>
      </c>
      <c r="E1471" s="94">
        <v>43909</v>
      </c>
      <c r="F1471" s="245" t="s">
        <v>2103</v>
      </c>
    </row>
    <row r="1472" spans="3:6" x14ac:dyDescent="0.35">
      <c r="C1472" s="245" t="s">
        <v>2359</v>
      </c>
      <c r="E1472" s="94">
        <v>43909</v>
      </c>
      <c r="F1472" s="245" t="s">
        <v>2103</v>
      </c>
    </row>
    <row r="1473" spans="3:6" x14ac:dyDescent="0.35">
      <c r="C1473" s="245" t="s">
        <v>2360</v>
      </c>
      <c r="E1473" s="94">
        <v>43909</v>
      </c>
      <c r="F1473" s="245" t="s">
        <v>2103</v>
      </c>
    </row>
    <row r="1474" spans="3:6" x14ac:dyDescent="0.35">
      <c r="C1474" s="245" t="s">
        <v>2361</v>
      </c>
      <c r="E1474" s="94">
        <v>43909</v>
      </c>
      <c r="F1474" s="245" t="s">
        <v>2103</v>
      </c>
    </row>
    <row r="1475" spans="3:6" x14ac:dyDescent="0.35">
      <c r="C1475" s="245" t="s">
        <v>2362</v>
      </c>
      <c r="E1475" s="94">
        <v>43909</v>
      </c>
      <c r="F1475" s="245" t="s">
        <v>2103</v>
      </c>
    </row>
    <row r="1476" spans="3:6" x14ac:dyDescent="0.35">
      <c r="C1476" s="245" t="s">
        <v>2363</v>
      </c>
      <c r="E1476" s="94">
        <v>43909</v>
      </c>
      <c r="F1476" s="245" t="s">
        <v>2103</v>
      </c>
    </row>
    <row r="1477" spans="3:6" x14ac:dyDescent="0.35">
      <c r="C1477" s="245" t="s">
        <v>2364</v>
      </c>
      <c r="E1477" s="94">
        <v>43909</v>
      </c>
      <c r="F1477" s="245" t="s">
        <v>2103</v>
      </c>
    </row>
    <row r="1478" spans="3:6" x14ac:dyDescent="0.35">
      <c r="C1478" s="245" t="s">
        <v>2365</v>
      </c>
      <c r="E1478" s="94">
        <v>43909</v>
      </c>
      <c r="F1478" s="245" t="s">
        <v>2103</v>
      </c>
    </row>
    <row r="1479" spans="3:6" x14ac:dyDescent="0.35">
      <c r="C1479" s="245" t="s">
        <v>2366</v>
      </c>
      <c r="E1479" s="94">
        <v>43909</v>
      </c>
      <c r="F1479" s="245" t="s">
        <v>2103</v>
      </c>
    </row>
    <row r="1480" spans="3:6" x14ac:dyDescent="0.35">
      <c r="C1480" s="245" t="s">
        <v>2367</v>
      </c>
      <c r="E1480" s="94">
        <v>43909</v>
      </c>
      <c r="F1480" s="245" t="s">
        <v>2103</v>
      </c>
    </row>
    <row r="1481" spans="3:6" x14ac:dyDescent="0.35">
      <c r="C1481" s="245" t="s">
        <v>2368</v>
      </c>
      <c r="E1481" s="94">
        <v>43909</v>
      </c>
      <c r="F1481" s="245" t="s">
        <v>2103</v>
      </c>
    </row>
    <row r="1482" spans="3:6" x14ac:dyDescent="0.35">
      <c r="C1482" s="245" t="s">
        <v>2369</v>
      </c>
      <c r="E1482" s="94">
        <v>43909</v>
      </c>
      <c r="F1482" s="245" t="s">
        <v>2103</v>
      </c>
    </row>
    <row r="1483" spans="3:6" x14ac:dyDescent="0.35">
      <c r="C1483" s="245" t="s">
        <v>2370</v>
      </c>
      <c r="E1483" s="94">
        <v>43909</v>
      </c>
      <c r="F1483" s="245" t="s">
        <v>2103</v>
      </c>
    </row>
    <row r="1484" spans="3:6" x14ac:dyDescent="0.35">
      <c r="C1484" s="245" t="s">
        <v>2371</v>
      </c>
      <c r="E1484" s="94">
        <v>43909</v>
      </c>
      <c r="F1484" s="245" t="s">
        <v>2103</v>
      </c>
    </row>
    <row r="1485" spans="3:6" x14ac:dyDescent="0.35">
      <c r="C1485" s="245" t="s">
        <v>2372</v>
      </c>
      <c r="E1485" s="94">
        <v>43909</v>
      </c>
      <c r="F1485" s="245" t="s">
        <v>2103</v>
      </c>
    </row>
    <row r="1486" spans="3:6" x14ac:dyDescent="0.35">
      <c r="C1486" s="245" t="s">
        <v>2373</v>
      </c>
      <c r="E1486" s="94">
        <v>43909</v>
      </c>
      <c r="F1486" s="245" t="s">
        <v>2103</v>
      </c>
    </row>
    <row r="1487" spans="3:6" x14ac:dyDescent="0.35">
      <c r="C1487" s="245" t="s">
        <v>2374</v>
      </c>
      <c r="E1487" s="94">
        <v>43909</v>
      </c>
      <c r="F1487" s="245" t="s">
        <v>2103</v>
      </c>
    </row>
    <row r="1488" spans="3:6" x14ac:dyDescent="0.35">
      <c r="C1488" s="245" t="s">
        <v>2375</v>
      </c>
      <c r="E1488" s="94">
        <v>43909</v>
      </c>
      <c r="F1488" s="245" t="s">
        <v>2103</v>
      </c>
    </row>
    <row r="1489" spans="1:6" x14ac:dyDescent="0.35">
      <c r="A1489" s="245"/>
      <c r="B1489" s="245"/>
      <c r="C1489" s="245" t="s">
        <v>2376</v>
      </c>
      <c r="E1489" s="94">
        <v>43909</v>
      </c>
      <c r="F1489" s="245" t="s">
        <v>2103</v>
      </c>
    </row>
    <row r="1490" spans="1:6" x14ac:dyDescent="0.35">
      <c r="A1490" s="245"/>
      <c r="B1490" s="245"/>
      <c r="C1490" s="95" t="s">
        <v>1999</v>
      </c>
      <c r="D1490" s="96">
        <v>64</v>
      </c>
      <c r="F1490" s="245"/>
    </row>
    <row r="1492" spans="1:6" ht="16.5" x14ac:dyDescent="0.45">
      <c r="A1492" s="183" t="s">
        <v>2377</v>
      </c>
      <c r="B1492" s="21" t="s">
        <v>421</v>
      </c>
      <c r="C1492" s="184" t="s">
        <v>2378</v>
      </c>
      <c r="E1492" s="94">
        <v>43913</v>
      </c>
      <c r="F1492" s="245" t="s">
        <v>2379</v>
      </c>
    </row>
    <row r="1493" spans="1:6" ht="16.5" x14ac:dyDescent="0.45">
      <c r="A1493" s="183" t="s">
        <v>2380</v>
      </c>
      <c r="B1493" s="21" t="s">
        <v>463</v>
      </c>
      <c r="C1493" s="184" t="s">
        <v>2381</v>
      </c>
      <c r="E1493" s="94">
        <v>43914</v>
      </c>
      <c r="F1493" s="245" t="s">
        <v>2379</v>
      </c>
    </row>
    <row r="1494" spans="1:6" x14ac:dyDescent="0.35">
      <c r="A1494" s="245"/>
      <c r="B1494" s="245"/>
      <c r="C1494" s="95" t="s">
        <v>2382</v>
      </c>
      <c r="D1494" s="96">
        <v>2</v>
      </c>
      <c r="F1494" s="245"/>
    </row>
    <row r="1497" spans="1:6" ht="15.5" x14ac:dyDescent="0.35">
      <c r="A1497" s="245" t="s">
        <v>389</v>
      </c>
      <c r="B1497" s="22" t="s">
        <v>370</v>
      </c>
      <c r="C1497" s="245" t="s">
        <v>2383</v>
      </c>
      <c r="E1497" s="94">
        <v>43924</v>
      </c>
      <c r="F1497" s="245" t="s">
        <v>2384</v>
      </c>
    </row>
    <row r="1498" spans="1:6" x14ac:dyDescent="0.35">
      <c r="A1498" s="245"/>
      <c r="B1498" s="245"/>
      <c r="C1498" s="245" t="s">
        <v>2385</v>
      </c>
      <c r="F1498" s="245"/>
    </row>
    <row r="1499" spans="1:6" x14ac:dyDescent="0.35">
      <c r="A1499" s="245"/>
      <c r="B1499" s="245"/>
      <c r="C1499" s="245" t="s">
        <v>2386</v>
      </c>
      <c r="F1499" s="245"/>
    </row>
    <row r="1500" spans="1:6" x14ac:dyDescent="0.35">
      <c r="A1500" s="245"/>
      <c r="B1500" s="245"/>
      <c r="C1500" s="245" t="s">
        <v>2387</v>
      </c>
      <c r="F1500" s="245"/>
    </row>
    <row r="1501" spans="1:6" x14ac:dyDescent="0.35">
      <c r="A1501" s="245"/>
      <c r="B1501" s="245"/>
      <c r="C1501" s="245" t="s">
        <v>2388</v>
      </c>
      <c r="F1501" s="245"/>
    </row>
    <row r="1502" spans="1:6" x14ac:dyDescent="0.35">
      <c r="A1502" s="245"/>
      <c r="B1502" s="245"/>
      <c r="C1502" s="245" t="s">
        <v>2389</v>
      </c>
      <c r="F1502" s="245"/>
    </row>
    <row r="1503" spans="1:6" x14ac:dyDescent="0.35">
      <c r="A1503" s="245"/>
      <c r="B1503" s="245"/>
      <c r="C1503" s="245" t="s">
        <v>2390</v>
      </c>
      <c r="F1503" s="245"/>
    </row>
    <row r="1504" spans="1:6" x14ac:dyDescent="0.35">
      <c r="A1504" s="245"/>
      <c r="B1504" s="245"/>
      <c r="C1504" s="245" t="s">
        <v>2391</v>
      </c>
      <c r="F1504" s="245"/>
    </row>
    <row r="1505" spans="1:8" x14ac:dyDescent="0.35">
      <c r="A1505" s="245"/>
      <c r="B1505" s="245"/>
      <c r="C1505" s="245" t="s">
        <v>2392</v>
      </c>
      <c r="F1505" s="245"/>
    </row>
    <row r="1506" spans="1:8" x14ac:dyDescent="0.35">
      <c r="A1506" s="245"/>
      <c r="B1506" s="245"/>
      <c r="C1506" s="245" t="s">
        <v>2393</v>
      </c>
      <c r="F1506" s="245"/>
    </row>
    <row r="1507" spans="1:8" x14ac:dyDescent="0.35">
      <c r="A1507" s="245"/>
      <c r="B1507" s="245"/>
      <c r="C1507" s="245" t="s">
        <v>2394</v>
      </c>
      <c r="F1507" s="245"/>
    </row>
    <row r="1508" spans="1:8" x14ac:dyDescent="0.35">
      <c r="A1508" s="245"/>
      <c r="B1508" s="245"/>
      <c r="C1508" s="245" t="s">
        <v>2395</v>
      </c>
      <c r="F1508" s="245"/>
    </row>
    <row r="1509" spans="1:8" x14ac:dyDescent="0.35">
      <c r="A1509" s="245"/>
      <c r="B1509" s="245"/>
      <c r="C1509" s="95" t="s">
        <v>1999</v>
      </c>
      <c r="D1509" s="96">
        <v>12</v>
      </c>
      <c r="F1509" s="245"/>
    </row>
    <row r="1510" spans="1:8" s="193" customFormat="1" x14ac:dyDescent="0.35">
      <c r="A1510" s="245"/>
      <c r="B1510" s="245"/>
      <c r="C1510" s="95"/>
      <c r="D1510" s="96"/>
      <c r="E1510" s="94"/>
      <c r="F1510" s="245"/>
      <c r="G1510" s="13"/>
      <c r="H1510" s="13"/>
    </row>
    <row r="1511" spans="1:8" ht="15.5" x14ac:dyDescent="0.35">
      <c r="A1511" s="245" t="s">
        <v>294</v>
      </c>
      <c r="B1511" s="21" t="s">
        <v>508</v>
      </c>
      <c r="C1511" s="245" t="s">
        <v>2396</v>
      </c>
      <c r="E1511" s="94">
        <v>43924</v>
      </c>
      <c r="F1511" s="245" t="s">
        <v>2384</v>
      </c>
    </row>
    <row r="1512" spans="1:8" x14ac:dyDescent="0.35">
      <c r="A1512" s="245"/>
      <c r="B1512" s="245"/>
      <c r="C1512" s="245" t="s">
        <v>2397</v>
      </c>
      <c r="F1512" s="245"/>
    </row>
    <row r="1513" spans="1:8" x14ac:dyDescent="0.35">
      <c r="A1513" s="245"/>
      <c r="B1513" s="245"/>
      <c r="C1513" s="245" t="s">
        <v>2398</v>
      </c>
      <c r="F1513" s="245"/>
    </row>
    <row r="1514" spans="1:8" x14ac:dyDescent="0.35">
      <c r="A1514" s="245"/>
      <c r="B1514" s="245"/>
      <c r="C1514" s="245" t="s">
        <v>2399</v>
      </c>
      <c r="F1514" s="245"/>
    </row>
    <row r="1515" spans="1:8" x14ac:dyDescent="0.35">
      <c r="A1515" s="245"/>
      <c r="B1515" s="245"/>
      <c r="C1515" s="245" t="s">
        <v>2400</v>
      </c>
      <c r="F1515" s="245"/>
    </row>
    <row r="1516" spans="1:8" x14ac:dyDescent="0.35">
      <c r="A1516" s="245"/>
      <c r="B1516" s="245"/>
      <c r="C1516" s="245" t="s">
        <v>2401</v>
      </c>
      <c r="F1516" s="245"/>
    </row>
    <row r="1517" spans="1:8" x14ac:dyDescent="0.35">
      <c r="A1517" s="245"/>
      <c r="B1517" s="245"/>
      <c r="C1517" s="245" t="s">
        <v>2402</v>
      </c>
      <c r="F1517" s="245"/>
    </row>
    <row r="1518" spans="1:8" x14ac:dyDescent="0.35">
      <c r="A1518" s="245"/>
      <c r="B1518" s="245"/>
      <c r="C1518" s="245" t="s">
        <v>2403</v>
      </c>
      <c r="F1518" s="245"/>
    </row>
    <row r="1519" spans="1:8" x14ac:dyDescent="0.35">
      <c r="A1519" s="245"/>
      <c r="B1519" s="245"/>
      <c r="C1519" s="245" t="s">
        <v>2404</v>
      </c>
      <c r="F1519" s="245"/>
    </row>
    <row r="1520" spans="1:8" x14ac:dyDescent="0.35">
      <c r="A1520" s="245"/>
      <c r="B1520" s="245"/>
      <c r="C1520" s="245" t="s">
        <v>2405</v>
      </c>
      <c r="F1520" s="245"/>
    </row>
    <row r="1521" spans="1:6" x14ac:dyDescent="0.35">
      <c r="A1521" s="245"/>
      <c r="B1521" s="245"/>
      <c r="C1521" s="245" t="s">
        <v>2406</v>
      </c>
      <c r="F1521" s="245"/>
    </row>
    <row r="1522" spans="1:6" x14ac:dyDescent="0.35">
      <c r="A1522" s="245"/>
      <c r="B1522" s="245"/>
      <c r="C1522" s="245" t="s">
        <v>2407</v>
      </c>
      <c r="F1522" s="245"/>
    </row>
    <row r="1523" spans="1:6" x14ac:dyDescent="0.35">
      <c r="A1523" s="245"/>
      <c r="B1523" s="245"/>
      <c r="C1523" s="95" t="s">
        <v>1999</v>
      </c>
      <c r="D1523" s="96">
        <v>12</v>
      </c>
      <c r="F1523" s="245"/>
    </row>
    <row r="1525" spans="1:6" x14ac:dyDescent="0.35">
      <c r="A1525" s="245" t="s">
        <v>372</v>
      </c>
      <c r="B1525" s="245" t="s">
        <v>371</v>
      </c>
      <c r="C1525" s="195" t="s">
        <v>269</v>
      </c>
      <c r="E1525" s="94">
        <v>43934</v>
      </c>
      <c r="F1525" s="7" t="s">
        <v>2408</v>
      </c>
    </row>
    <row r="1526" spans="1:6" x14ac:dyDescent="0.35">
      <c r="A1526" s="245"/>
      <c r="B1526" s="245"/>
      <c r="C1526" s="95" t="s">
        <v>2409</v>
      </c>
      <c r="D1526" s="96">
        <v>1</v>
      </c>
      <c r="F1526" s="245"/>
    </row>
    <row r="1528" spans="1:6" ht="15.5" x14ac:dyDescent="0.35">
      <c r="A1528" s="245" t="s">
        <v>675</v>
      </c>
      <c r="B1528" s="19" t="s">
        <v>674</v>
      </c>
      <c r="C1528" s="245" t="s">
        <v>2410</v>
      </c>
      <c r="F1528" s="245"/>
    </row>
    <row r="1529" spans="1:6" x14ac:dyDescent="0.35">
      <c r="A1529" s="245"/>
      <c r="B1529" s="245"/>
      <c r="C1529" s="196" t="s">
        <v>1999</v>
      </c>
      <c r="D1529" s="96">
        <v>50</v>
      </c>
      <c r="E1529" s="94">
        <v>43936</v>
      </c>
      <c r="F1529" s="245" t="s">
        <v>2411</v>
      </c>
    </row>
    <row r="1531" spans="1:6" x14ac:dyDescent="0.35">
      <c r="A1531" s="198" t="s">
        <v>261</v>
      </c>
      <c r="B1531" s="245"/>
      <c r="C1531" s="199" t="s">
        <v>262</v>
      </c>
      <c r="F1531" s="245"/>
    </row>
    <row r="1532" spans="1:6" x14ac:dyDescent="0.35">
      <c r="A1532" s="245"/>
      <c r="B1532" s="245"/>
      <c r="C1532" s="205" t="s">
        <v>1999</v>
      </c>
      <c r="D1532" s="96">
        <v>1</v>
      </c>
      <c r="E1532" s="94">
        <v>43938</v>
      </c>
      <c r="F1532" s="7" t="s">
        <v>2412</v>
      </c>
    </row>
    <row r="1534" spans="1:6" ht="15.5" x14ac:dyDescent="0.35">
      <c r="A1534" s="7" t="s">
        <v>118</v>
      </c>
      <c r="B1534" s="19" t="s">
        <v>582</v>
      </c>
      <c r="C1534" s="7" t="s">
        <v>2413</v>
      </c>
      <c r="F1534" s="245"/>
    </row>
    <row r="1535" spans="1:6" x14ac:dyDescent="0.35">
      <c r="A1535" s="245"/>
      <c r="B1535" s="245"/>
      <c r="C1535" s="7" t="s">
        <v>2414</v>
      </c>
      <c r="F1535" s="245"/>
    </row>
    <row r="1536" spans="1:6" x14ac:dyDescent="0.35">
      <c r="A1536" s="245"/>
      <c r="B1536" s="245"/>
      <c r="C1536" s="7" t="s">
        <v>2415</v>
      </c>
      <c r="F1536" s="245"/>
    </row>
    <row r="1537" spans="1:6" x14ac:dyDescent="0.35">
      <c r="A1537" s="245"/>
      <c r="B1537" s="245"/>
      <c r="C1537" s="7" t="s">
        <v>2416</v>
      </c>
      <c r="F1537" s="245"/>
    </row>
    <row r="1538" spans="1:6" x14ac:dyDescent="0.35">
      <c r="A1538" s="245"/>
      <c r="B1538" s="245"/>
      <c r="C1538" s="7" t="s">
        <v>2417</v>
      </c>
      <c r="F1538" s="245"/>
    </row>
    <row r="1539" spans="1:6" x14ac:dyDescent="0.35">
      <c r="A1539" s="245"/>
      <c r="B1539" s="245"/>
      <c r="C1539" s="7" t="s">
        <v>2418</v>
      </c>
      <c r="F1539" s="245"/>
    </row>
    <row r="1540" spans="1:6" x14ac:dyDescent="0.35">
      <c r="A1540" s="245"/>
      <c r="B1540" s="245"/>
      <c r="C1540" s="206" t="s">
        <v>1999</v>
      </c>
      <c r="D1540" s="207">
        <v>4</v>
      </c>
      <c r="E1540" s="94">
        <v>43938</v>
      </c>
      <c r="F1540" s="7" t="s">
        <v>2419</v>
      </c>
    </row>
    <row r="1542" spans="1:6" ht="15.5" x14ac:dyDescent="0.35">
      <c r="A1542" s="210" t="s">
        <v>2420</v>
      </c>
      <c r="B1542" s="21" t="s">
        <v>602</v>
      </c>
      <c r="C1542" s="245" t="s">
        <v>2421</v>
      </c>
      <c r="E1542" s="94">
        <v>43945</v>
      </c>
      <c r="F1542" s="245" t="s">
        <v>2422</v>
      </c>
    </row>
    <row r="1543" spans="1:6" x14ac:dyDescent="0.35">
      <c r="A1543" s="245"/>
      <c r="B1543" s="245"/>
      <c r="C1543" s="245" t="s">
        <v>2423</v>
      </c>
      <c r="F1543" s="245"/>
    </row>
    <row r="1544" spans="1:6" x14ac:dyDescent="0.35">
      <c r="A1544" s="245"/>
      <c r="B1544" s="245"/>
      <c r="C1544" s="245" t="s">
        <v>2424</v>
      </c>
      <c r="F1544" s="245"/>
    </row>
    <row r="1545" spans="1:6" x14ac:dyDescent="0.35">
      <c r="A1545" s="245"/>
      <c r="B1545" s="245"/>
      <c r="C1545" s="245" t="s">
        <v>2425</v>
      </c>
      <c r="F1545" s="245"/>
    </row>
    <row r="1546" spans="1:6" x14ac:dyDescent="0.35">
      <c r="A1546" s="245"/>
      <c r="B1546" s="245"/>
      <c r="C1546" s="245" t="s">
        <v>2426</v>
      </c>
      <c r="F1546" s="245"/>
    </row>
    <row r="1547" spans="1:6" ht="15.5" x14ac:dyDescent="0.35">
      <c r="A1547" s="245"/>
      <c r="B1547" s="245"/>
      <c r="C1547" s="210" t="s">
        <v>2427</v>
      </c>
      <c r="F1547" s="245"/>
    </row>
    <row r="1548" spans="1:6" ht="15.5" x14ac:dyDescent="0.35">
      <c r="A1548" s="245"/>
      <c r="B1548" s="245"/>
      <c r="C1548" s="210" t="s">
        <v>2428</v>
      </c>
      <c r="F1548" s="245"/>
    </row>
    <row r="1549" spans="1:6" ht="15.5" x14ac:dyDescent="0.35">
      <c r="A1549" s="245"/>
      <c r="B1549" s="245"/>
      <c r="C1549" s="210" t="s">
        <v>2429</v>
      </c>
      <c r="F1549" s="245"/>
    </row>
    <row r="1550" spans="1:6" ht="15.5" x14ac:dyDescent="0.35">
      <c r="A1550" s="245"/>
      <c r="B1550" s="245"/>
      <c r="C1550" s="210" t="s">
        <v>2430</v>
      </c>
      <c r="F1550" s="245"/>
    </row>
    <row r="1551" spans="1:6" ht="15.5" x14ac:dyDescent="0.35">
      <c r="A1551" s="245"/>
      <c r="B1551" s="245"/>
      <c r="C1551" s="210" t="s">
        <v>2431</v>
      </c>
      <c r="F1551" s="245"/>
    </row>
    <row r="1552" spans="1:6" ht="15.5" x14ac:dyDescent="0.35">
      <c r="A1552" s="245"/>
      <c r="B1552" s="245"/>
      <c r="C1552" s="210" t="s">
        <v>2432</v>
      </c>
      <c r="F1552" s="245"/>
    </row>
    <row r="1553" spans="3:3" ht="15.5" x14ac:dyDescent="0.35">
      <c r="C1553" s="210" t="s">
        <v>2433</v>
      </c>
    </row>
    <row r="1554" spans="3:3" ht="15.5" x14ac:dyDescent="0.35">
      <c r="C1554" s="210" t="s">
        <v>2434</v>
      </c>
    </row>
    <row r="1555" spans="3:3" ht="15.5" x14ac:dyDescent="0.35">
      <c r="C1555" s="210" t="s">
        <v>2435</v>
      </c>
    </row>
    <row r="1556" spans="3:3" ht="15.5" x14ac:dyDescent="0.35">
      <c r="C1556" s="210" t="s">
        <v>2436</v>
      </c>
    </row>
    <row r="1557" spans="3:3" ht="15.5" x14ac:dyDescent="0.35">
      <c r="C1557" s="210" t="s">
        <v>2437</v>
      </c>
    </row>
    <row r="1558" spans="3:3" ht="15.5" x14ac:dyDescent="0.35">
      <c r="C1558" s="210" t="s">
        <v>2438</v>
      </c>
    </row>
    <row r="1559" spans="3:3" ht="15.5" x14ac:dyDescent="0.35">
      <c r="C1559" s="210" t="s">
        <v>2439</v>
      </c>
    </row>
    <row r="1560" spans="3:3" ht="15.5" x14ac:dyDescent="0.35">
      <c r="C1560" s="210" t="s">
        <v>2440</v>
      </c>
    </row>
    <row r="1561" spans="3:3" ht="15.5" x14ac:dyDescent="0.35">
      <c r="C1561" s="210" t="s">
        <v>2441</v>
      </c>
    </row>
    <row r="1562" spans="3:3" ht="15.5" x14ac:dyDescent="0.35">
      <c r="C1562" s="210" t="s">
        <v>2442</v>
      </c>
    </row>
    <row r="1563" spans="3:3" ht="15.5" x14ac:dyDescent="0.35">
      <c r="C1563" s="210" t="s">
        <v>2443</v>
      </c>
    </row>
    <row r="1564" spans="3:3" ht="15.5" x14ac:dyDescent="0.35">
      <c r="C1564" s="210" t="s">
        <v>2444</v>
      </c>
    </row>
    <row r="1565" spans="3:3" ht="15.5" x14ac:dyDescent="0.35">
      <c r="C1565" s="210" t="s">
        <v>2445</v>
      </c>
    </row>
    <row r="1566" spans="3:3" ht="15.5" x14ac:dyDescent="0.35">
      <c r="C1566" s="210" t="s">
        <v>2446</v>
      </c>
    </row>
    <row r="1567" spans="3:3" ht="15.5" x14ac:dyDescent="0.35">
      <c r="C1567" s="210" t="s">
        <v>2447</v>
      </c>
    </row>
    <row r="1568" spans="3:3" ht="15.5" x14ac:dyDescent="0.35">
      <c r="C1568" s="210" t="s">
        <v>2448</v>
      </c>
    </row>
    <row r="1569" spans="3:3" ht="15.5" x14ac:dyDescent="0.35">
      <c r="C1569" s="210" t="s">
        <v>2449</v>
      </c>
    </row>
    <row r="1570" spans="3:3" ht="15.5" x14ac:dyDescent="0.35">
      <c r="C1570" s="210" t="s">
        <v>2450</v>
      </c>
    </row>
    <row r="1571" spans="3:3" ht="15.5" x14ac:dyDescent="0.35">
      <c r="C1571" s="210" t="s">
        <v>2451</v>
      </c>
    </row>
    <row r="1572" spans="3:3" ht="15.5" x14ac:dyDescent="0.35">
      <c r="C1572" s="210" t="s">
        <v>2452</v>
      </c>
    </row>
    <row r="1573" spans="3:3" ht="15.5" x14ac:dyDescent="0.35">
      <c r="C1573" s="210" t="s">
        <v>2453</v>
      </c>
    </row>
    <row r="1574" spans="3:3" ht="15.5" x14ac:dyDescent="0.35">
      <c r="C1574" s="210" t="s">
        <v>2454</v>
      </c>
    </row>
    <row r="1575" spans="3:3" ht="15.5" x14ac:dyDescent="0.35">
      <c r="C1575" s="210" t="s">
        <v>2455</v>
      </c>
    </row>
    <row r="1576" spans="3:3" ht="15.5" x14ac:dyDescent="0.35">
      <c r="C1576" s="210" t="s">
        <v>2456</v>
      </c>
    </row>
    <row r="1577" spans="3:3" ht="15.5" x14ac:dyDescent="0.35">
      <c r="C1577" s="210" t="s">
        <v>2457</v>
      </c>
    </row>
    <row r="1578" spans="3:3" ht="15.5" x14ac:dyDescent="0.35">
      <c r="C1578" s="210" t="s">
        <v>2458</v>
      </c>
    </row>
    <row r="1579" spans="3:3" ht="15.5" x14ac:dyDescent="0.35">
      <c r="C1579" s="210" t="s">
        <v>2459</v>
      </c>
    </row>
    <row r="1580" spans="3:3" ht="15.5" x14ac:dyDescent="0.35">
      <c r="C1580" s="210" t="s">
        <v>2460</v>
      </c>
    </row>
    <row r="1581" spans="3:3" ht="15.5" x14ac:dyDescent="0.35">
      <c r="C1581" s="210" t="s">
        <v>2461</v>
      </c>
    </row>
    <row r="1582" spans="3:3" ht="15.5" x14ac:dyDescent="0.35">
      <c r="C1582" s="210" t="s">
        <v>2462</v>
      </c>
    </row>
    <row r="1583" spans="3:3" ht="15.5" x14ac:dyDescent="0.35">
      <c r="C1583" s="210" t="s">
        <v>2463</v>
      </c>
    </row>
    <row r="1584" spans="3:3" ht="15.5" x14ac:dyDescent="0.35">
      <c r="C1584" s="210" t="s">
        <v>2464</v>
      </c>
    </row>
    <row r="1585" spans="3:3" ht="15.5" x14ac:dyDescent="0.35">
      <c r="C1585" s="210" t="s">
        <v>2465</v>
      </c>
    </row>
    <row r="1586" spans="3:3" ht="15.5" x14ac:dyDescent="0.35">
      <c r="C1586" s="210" t="s">
        <v>2466</v>
      </c>
    </row>
    <row r="1587" spans="3:3" ht="15.5" x14ac:dyDescent="0.35">
      <c r="C1587" s="210" t="s">
        <v>2467</v>
      </c>
    </row>
    <row r="1588" spans="3:3" ht="15.5" x14ac:dyDescent="0.35">
      <c r="C1588" s="210" t="s">
        <v>2468</v>
      </c>
    </row>
    <row r="1589" spans="3:3" ht="15.5" x14ac:dyDescent="0.35">
      <c r="C1589" s="210" t="s">
        <v>2469</v>
      </c>
    </row>
    <row r="1590" spans="3:3" ht="15.5" x14ac:dyDescent="0.35">
      <c r="C1590" s="210" t="s">
        <v>2470</v>
      </c>
    </row>
    <row r="1591" spans="3:3" ht="15.5" x14ac:dyDescent="0.35">
      <c r="C1591" s="210" t="s">
        <v>2471</v>
      </c>
    </row>
    <row r="1592" spans="3:3" ht="15.5" x14ac:dyDescent="0.35">
      <c r="C1592" s="210" t="s">
        <v>2472</v>
      </c>
    </row>
    <row r="1593" spans="3:3" ht="15.5" x14ac:dyDescent="0.35">
      <c r="C1593" s="210" t="s">
        <v>2473</v>
      </c>
    </row>
    <row r="1594" spans="3:3" ht="15.5" x14ac:dyDescent="0.35">
      <c r="C1594" s="210" t="s">
        <v>2474</v>
      </c>
    </row>
    <row r="1595" spans="3:3" ht="15.5" x14ac:dyDescent="0.35">
      <c r="C1595" s="210" t="s">
        <v>2475</v>
      </c>
    </row>
    <row r="1596" spans="3:3" ht="15.5" x14ac:dyDescent="0.35">
      <c r="C1596" s="210" t="s">
        <v>2476</v>
      </c>
    </row>
    <row r="1597" spans="3:3" ht="15.5" x14ac:dyDescent="0.35">
      <c r="C1597" s="210" t="s">
        <v>2477</v>
      </c>
    </row>
    <row r="1598" spans="3:3" ht="15.5" x14ac:dyDescent="0.35">
      <c r="C1598" s="210" t="s">
        <v>2478</v>
      </c>
    </row>
    <row r="1599" spans="3:3" ht="15.5" x14ac:dyDescent="0.35">
      <c r="C1599" s="210" t="s">
        <v>2479</v>
      </c>
    </row>
    <row r="1600" spans="3:3" ht="15.5" x14ac:dyDescent="0.35">
      <c r="C1600" s="210" t="s">
        <v>2480</v>
      </c>
    </row>
    <row r="1601" spans="1:6" ht="15.5" x14ac:dyDescent="0.35">
      <c r="A1601" s="245"/>
      <c r="B1601" s="245"/>
      <c r="C1601" s="210" t="s">
        <v>2481</v>
      </c>
      <c r="F1601" s="245"/>
    </row>
    <row r="1602" spans="1:6" ht="15.5" x14ac:dyDescent="0.35">
      <c r="A1602" s="245"/>
      <c r="B1602" s="245"/>
      <c r="C1602" s="211" t="s">
        <v>1999</v>
      </c>
      <c r="D1602" s="96">
        <v>60</v>
      </c>
      <c r="F1602" s="245"/>
    </row>
    <row r="1604" spans="1:6" ht="15.5" x14ac:dyDescent="0.35">
      <c r="A1604" s="245" t="s">
        <v>693</v>
      </c>
      <c r="B1604" s="21" t="s">
        <v>695</v>
      </c>
      <c r="C1604" s="214" t="s">
        <v>2482</v>
      </c>
      <c r="F1604" s="245"/>
    </row>
    <row r="1605" spans="1:6" x14ac:dyDescent="0.35">
      <c r="A1605" s="245"/>
      <c r="B1605" s="245"/>
      <c r="C1605" s="214" t="s">
        <v>2483</v>
      </c>
      <c r="F1605" s="245"/>
    </row>
    <row r="1606" spans="1:6" x14ac:dyDescent="0.35">
      <c r="A1606" s="245"/>
      <c r="B1606" s="245"/>
      <c r="C1606" s="214" t="s">
        <v>2484</v>
      </c>
      <c r="F1606" s="245"/>
    </row>
    <row r="1607" spans="1:6" x14ac:dyDescent="0.35">
      <c r="A1607" s="245"/>
      <c r="B1607" s="245"/>
      <c r="C1607" s="214" t="s">
        <v>2485</v>
      </c>
      <c r="F1607" s="245"/>
    </row>
    <row r="1608" spans="1:6" x14ac:dyDescent="0.35">
      <c r="A1608" s="245"/>
      <c r="B1608" s="245"/>
      <c r="C1608" s="214" t="s">
        <v>2486</v>
      </c>
      <c r="F1608" s="245"/>
    </row>
    <row r="1609" spans="1:6" x14ac:dyDescent="0.35">
      <c r="A1609" s="245"/>
      <c r="B1609" s="245"/>
      <c r="C1609" s="214" t="s">
        <v>2487</v>
      </c>
      <c r="F1609" s="245"/>
    </row>
    <row r="1610" spans="1:6" x14ac:dyDescent="0.35">
      <c r="A1610" s="245"/>
      <c r="B1610" s="245"/>
      <c r="C1610" s="214" t="s">
        <v>2488</v>
      </c>
      <c r="F1610" s="245"/>
    </row>
    <row r="1611" spans="1:6" x14ac:dyDescent="0.35">
      <c r="A1611" s="245"/>
      <c r="B1611" s="245"/>
      <c r="C1611" s="214" t="s">
        <v>2489</v>
      </c>
      <c r="F1611" s="245"/>
    </row>
    <row r="1612" spans="1:6" x14ac:dyDescent="0.35">
      <c r="A1612" s="245"/>
      <c r="B1612" s="245"/>
      <c r="C1612" s="214" t="s">
        <v>2490</v>
      </c>
      <c r="F1612" s="245"/>
    </row>
    <row r="1613" spans="1:6" x14ac:dyDescent="0.35">
      <c r="A1613" s="245"/>
      <c r="B1613" s="245"/>
      <c r="C1613" s="214" t="s">
        <v>2491</v>
      </c>
      <c r="F1613" s="245"/>
    </row>
    <row r="1614" spans="1:6" x14ac:dyDescent="0.35">
      <c r="A1614" s="245"/>
      <c r="B1614" s="245"/>
      <c r="C1614" s="247" t="s">
        <v>1999</v>
      </c>
      <c r="D1614" s="96">
        <v>10</v>
      </c>
      <c r="F1614" s="245"/>
    </row>
    <row r="1616" spans="1:6" ht="15.5" x14ac:dyDescent="0.35">
      <c r="A1616" s="21" t="s">
        <v>466</v>
      </c>
      <c r="B1616" s="21" t="s">
        <v>457</v>
      </c>
      <c r="C1616" s="245" t="s">
        <v>2492</v>
      </c>
      <c r="E1616" s="94">
        <v>43952</v>
      </c>
      <c r="F1616" s="245" t="s">
        <v>2493</v>
      </c>
    </row>
    <row r="1617" spans="3:3" x14ac:dyDescent="0.35">
      <c r="C1617" s="245" t="s">
        <v>2494</v>
      </c>
    </row>
    <row r="1618" spans="3:3" x14ac:dyDescent="0.35">
      <c r="C1618" s="245" t="s">
        <v>2495</v>
      </c>
    </row>
    <row r="1619" spans="3:3" x14ac:dyDescent="0.35">
      <c r="C1619" s="245" t="s">
        <v>2496</v>
      </c>
    </row>
    <row r="1620" spans="3:3" x14ac:dyDescent="0.35">
      <c r="C1620" s="245" t="s">
        <v>2497</v>
      </c>
    </row>
    <row r="1621" spans="3:3" x14ac:dyDescent="0.35">
      <c r="C1621" s="245" t="s">
        <v>2498</v>
      </c>
    </row>
    <row r="1622" spans="3:3" x14ac:dyDescent="0.35">
      <c r="C1622" s="245" t="s">
        <v>2499</v>
      </c>
    </row>
    <row r="1623" spans="3:3" x14ac:dyDescent="0.35">
      <c r="C1623" s="245" t="s">
        <v>2500</v>
      </c>
    </row>
    <row r="1624" spans="3:3" x14ac:dyDescent="0.35">
      <c r="C1624" s="245" t="s">
        <v>2501</v>
      </c>
    </row>
    <row r="1625" spans="3:3" x14ac:dyDescent="0.35">
      <c r="C1625" s="245" t="s">
        <v>2502</v>
      </c>
    </row>
    <row r="1626" spans="3:3" x14ac:dyDescent="0.35">
      <c r="C1626" s="245" t="s">
        <v>2503</v>
      </c>
    </row>
    <row r="1627" spans="3:3" x14ac:dyDescent="0.35">
      <c r="C1627" s="245" t="s">
        <v>2504</v>
      </c>
    </row>
    <row r="1628" spans="3:3" x14ac:dyDescent="0.35">
      <c r="C1628" s="245" t="s">
        <v>2505</v>
      </c>
    </row>
    <row r="1629" spans="3:3" x14ac:dyDescent="0.35">
      <c r="C1629" s="245" t="s">
        <v>2506</v>
      </c>
    </row>
    <row r="1630" spans="3:3" x14ac:dyDescent="0.35">
      <c r="C1630" s="245" t="s">
        <v>2507</v>
      </c>
    </row>
    <row r="1631" spans="3:3" x14ac:dyDescent="0.35">
      <c r="C1631" s="245" t="s">
        <v>2508</v>
      </c>
    </row>
    <row r="1632" spans="3:3" x14ac:dyDescent="0.35">
      <c r="C1632" s="245" t="s">
        <v>2509</v>
      </c>
    </row>
    <row r="1633" spans="3:3" x14ac:dyDescent="0.35">
      <c r="C1633" s="245" t="s">
        <v>2510</v>
      </c>
    </row>
    <row r="1634" spans="3:3" x14ac:dyDescent="0.35">
      <c r="C1634" s="245" t="s">
        <v>2511</v>
      </c>
    </row>
    <row r="1635" spans="3:3" x14ac:dyDescent="0.35">
      <c r="C1635" s="245" t="s">
        <v>2512</v>
      </c>
    </row>
    <row r="1636" spans="3:3" x14ac:dyDescent="0.35">
      <c r="C1636" s="245" t="s">
        <v>2513</v>
      </c>
    </row>
    <row r="1637" spans="3:3" x14ac:dyDescent="0.35">
      <c r="C1637" s="245" t="s">
        <v>2514</v>
      </c>
    </row>
    <row r="1638" spans="3:3" x14ac:dyDescent="0.35">
      <c r="C1638" s="245" t="s">
        <v>2515</v>
      </c>
    </row>
    <row r="1639" spans="3:3" x14ac:dyDescent="0.35">
      <c r="C1639" s="245" t="s">
        <v>2516</v>
      </c>
    </row>
    <row r="1640" spans="3:3" x14ac:dyDescent="0.35">
      <c r="C1640" s="245" t="s">
        <v>2517</v>
      </c>
    </row>
    <row r="1641" spans="3:3" x14ac:dyDescent="0.35">
      <c r="C1641" s="245" t="s">
        <v>2518</v>
      </c>
    </row>
    <row r="1642" spans="3:3" x14ac:dyDescent="0.35">
      <c r="C1642" s="245" t="s">
        <v>2519</v>
      </c>
    </row>
    <row r="1643" spans="3:3" x14ac:dyDescent="0.35">
      <c r="C1643" s="245" t="s">
        <v>2520</v>
      </c>
    </row>
    <row r="1644" spans="3:3" x14ac:dyDescent="0.35">
      <c r="C1644" s="245" t="s">
        <v>2521</v>
      </c>
    </row>
    <row r="1645" spans="3:3" x14ac:dyDescent="0.35">
      <c r="C1645" s="245" t="s">
        <v>2522</v>
      </c>
    </row>
    <row r="1646" spans="3:3" x14ac:dyDescent="0.35">
      <c r="C1646" s="245" t="s">
        <v>2523</v>
      </c>
    </row>
    <row r="1647" spans="3:3" x14ac:dyDescent="0.35">
      <c r="C1647" s="245" t="s">
        <v>2524</v>
      </c>
    </row>
    <row r="1648" spans="3:3" x14ac:dyDescent="0.35">
      <c r="C1648" s="245" t="s">
        <v>2525</v>
      </c>
    </row>
    <row r="1649" spans="3:3" x14ac:dyDescent="0.35">
      <c r="C1649" s="245" t="s">
        <v>2526</v>
      </c>
    </row>
    <row r="1650" spans="3:3" x14ac:dyDescent="0.35">
      <c r="C1650" s="245" t="s">
        <v>2527</v>
      </c>
    </row>
    <row r="1651" spans="3:3" x14ac:dyDescent="0.35">
      <c r="C1651" s="245" t="s">
        <v>2528</v>
      </c>
    </row>
    <row r="1652" spans="3:3" x14ac:dyDescent="0.35">
      <c r="C1652" s="245" t="s">
        <v>2529</v>
      </c>
    </row>
    <row r="1653" spans="3:3" x14ac:dyDescent="0.35">
      <c r="C1653" s="245" t="s">
        <v>2530</v>
      </c>
    </row>
    <row r="1654" spans="3:3" x14ac:dyDescent="0.35">
      <c r="C1654" s="245" t="s">
        <v>2531</v>
      </c>
    </row>
    <row r="1655" spans="3:3" x14ac:dyDescent="0.35">
      <c r="C1655" s="245" t="s">
        <v>2532</v>
      </c>
    </row>
    <row r="1656" spans="3:3" x14ac:dyDescent="0.35">
      <c r="C1656" s="245" t="s">
        <v>2533</v>
      </c>
    </row>
    <row r="1657" spans="3:3" x14ac:dyDescent="0.35">
      <c r="C1657" s="245" t="s">
        <v>2534</v>
      </c>
    </row>
    <row r="1658" spans="3:3" x14ac:dyDescent="0.35">
      <c r="C1658" s="245" t="s">
        <v>2535</v>
      </c>
    </row>
    <row r="1659" spans="3:3" x14ac:dyDescent="0.35">
      <c r="C1659" s="245" t="s">
        <v>2536</v>
      </c>
    </row>
    <row r="1660" spans="3:3" x14ac:dyDescent="0.35">
      <c r="C1660" s="245" t="s">
        <v>2537</v>
      </c>
    </row>
    <row r="1661" spans="3:3" x14ac:dyDescent="0.35">
      <c r="C1661" s="245" t="s">
        <v>2538</v>
      </c>
    </row>
    <row r="1662" spans="3:3" x14ac:dyDescent="0.35">
      <c r="C1662" s="245" t="s">
        <v>2539</v>
      </c>
    </row>
    <row r="1663" spans="3:3" x14ac:dyDescent="0.35">
      <c r="C1663" s="245" t="s">
        <v>2540</v>
      </c>
    </row>
    <row r="1664" spans="3:3" x14ac:dyDescent="0.35">
      <c r="C1664" s="245" t="s">
        <v>2541</v>
      </c>
    </row>
    <row r="1665" spans="3:3" x14ac:dyDescent="0.35">
      <c r="C1665" s="245" t="s">
        <v>2542</v>
      </c>
    </row>
    <row r="1666" spans="3:3" x14ac:dyDescent="0.35">
      <c r="C1666" s="245" t="s">
        <v>2543</v>
      </c>
    </row>
    <row r="1667" spans="3:3" x14ac:dyDescent="0.35">
      <c r="C1667" s="245" t="s">
        <v>2544</v>
      </c>
    </row>
    <row r="1668" spans="3:3" x14ac:dyDescent="0.35">
      <c r="C1668" s="245" t="s">
        <v>2545</v>
      </c>
    </row>
    <row r="1669" spans="3:3" x14ac:dyDescent="0.35">
      <c r="C1669" s="245" t="s">
        <v>2546</v>
      </c>
    </row>
    <row r="1670" spans="3:3" x14ac:dyDescent="0.35">
      <c r="C1670" s="245" t="s">
        <v>2547</v>
      </c>
    </row>
    <row r="1671" spans="3:3" x14ac:dyDescent="0.35">
      <c r="C1671" s="245" t="s">
        <v>2548</v>
      </c>
    </row>
    <row r="1672" spans="3:3" x14ac:dyDescent="0.35">
      <c r="C1672" s="245" t="s">
        <v>2549</v>
      </c>
    </row>
    <row r="1673" spans="3:3" x14ac:dyDescent="0.35">
      <c r="C1673" s="245" t="s">
        <v>2550</v>
      </c>
    </row>
    <row r="1674" spans="3:3" x14ac:dyDescent="0.35">
      <c r="C1674" s="245" t="s">
        <v>2551</v>
      </c>
    </row>
    <row r="1675" spans="3:3" x14ac:dyDescent="0.35">
      <c r="C1675" s="245" t="s">
        <v>2552</v>
      </c>
    </row>
    <row r="1676" spans="3:3" x14ac:dyDescent="0.35">
      <c r="C1676" s="245" t="s">
        <v>2553</v>
      </c>
    </row>
    <row r="1677" spans="3:3" x14ac:dyDescent="0.35">
      <c r="C1677" s="245" t="s">
        <v>2554</v>
      </c>
    </row>
    <row r="1678" spans="3:3" x14ac:dyDescent="0.35">
      <c r="C1678" s="245" t="s">
        <v>2555</v>
      </c>
    </row>
    <row r="1679" spans="3:3" x14ac:dyDescent="0.35">
      <c r="C1679" s="245" t="s">
        <v>2556</v>
      </c>
    </row>
    <row r="1680" spans="3:3" x14ac:dyDescent="0.35">
      <c r="C1680" s="245" t="s">
        <v>2557</v>
      </c>
    </row>
    <row r="1681" spans="3:3" x14ac:dyDescent="0.35">
      <c r="C1681" s="245" t="s">
        <v>2558</v>
      </c>
    </row>
    <row r="1682" spans="3:3" x14ac:dyDescent="0.35">
      <c r="C1682" s="245" t="s">
        <v>2559</v>
      </c>
    </row>
    <row r="1683" spans="3:3" x14ac:dyDescent="0.35">
      <c r="C1683" s="245" t="s">
        <v>2560</v>
      </c>
    </row>
    <row r="1684" spans="3:3" x14ac:dyDescent="0.35">
      <c r="C1684" s="245" t="s">
        <v>2561</v>
      </c>
    </row>
    <row r="1685" spans="3:3" x14ac:dyDescent="0.35">
      <c r="C1685" s="245" t="s">
        <v>2562</v>
      </c>
    </row>
    <row r="1686" spans="3:3" x14ac:dyDescent="0.35">
      <c r="C1686" s="245" t="s">
        <v>2563</v>
      </c>
    </row>
    <row r="1687" spans="3:3" x14ac:dyDescent="0.35">
      <c r="C1687" s="245" t="s">
        <v>2564</v>
      </c>
    </row>
    <row r="1688" spans="3:3" x14ac:dyDescent="0.35">
      <c r="C1688" s="245" t="s">
        <v>2565</v>
      </c>
    </row>
    <row r="1689" spans="3:3" x14ac:dyDescent="0.35">
      <c r="C1689" s="245" t="s">
        <v>2566</v>
      </c>
    </row>
    <row r="1690" spans="3:3" x14ac:dyDescent="0.35">
      <c r="C1690" s="245" t="s">
        <v>2567</v>
      </c>
    </row>
    <row r="1691" spans="3:3" x14ac:dyDescent="0.35">
      <c r="C1691" s="245" t="s">
        <v>2568</v>
      </c>
    </row>
    <row r="1692" spans="3:3" x14ac:dyDescent="0.35">
      <c r="C1692" s="245" t="s">
        <v>2569</v>
      </c>
    </row>
    <row r="1693" spans="3:3" x14ac:dyDescent="0.35">
      <c r="C1693" s="245" t="s">
        <v>2570</v>
      </c>
    </row>
    <row r="1694" spans="3:3" x14ac:dyDescent="0.35">
      <c r="C1694" s="245" t="s">
        <v>2571</v>
      </c>
    </row>
    <row r="1695" spans="3:3" x14ac:dyDescent="0.35">
      <c r="C1695" s="245" t="s">
        <v>2572</v>
      </c>
    </row>
    <row r="1696" spans="3:3" x14ac:dyDescent="0.35">
      <c r="C1696" s="245" t="s">
        <v>2573</v>
      </c>
    </row>
    <row r="1697" spans="3:3" x14ac:dyDescent="0.35">
      <c r="C1697" s="245" t="s">
        <v>2574</v>
      </c>
    </row>
    <row r="1698" spans="3:3" x14ac:dyDescent="0.35">
      <c r="C1698" s="245" t="s">
        <v>2575</v>
      </c>
    </row>
    <row r="1699" spans="3:3" x14ac:dyDescent="0.35">
      <c r="C1699" s="245" t="s">
        <v>2576</v>
      </c>
    </row>
    <row r="1700" spans="3:3" x14ac:dyDescent="0.35">
      <c r="C1700" s="245" t="s">
        <v>2577</v>
      </c>
    </row>
    <row r="1701" spans="3:3" x14ac:dyDescent="0.35">
      <c r="C1701" s="245" t="s">
        <v>2578</v>
      </c>
    </row>
    <row r="1702" spans="3:3" x14ac:dyDescent="0.35">
      <c r="C1702" s="245" t="s">
        <v>2579</v>
      </c>
    </row>
    <row r="1703" spans="3:3" x14ac:dyDescent="0.35">
      <c r="C1703" s="245" t="s">
        <v>2580</v>
      </c>
    </row>
    <row r="1704" spans="3:3" x14ac:dyDescent="0.35">
      <c r="C1704" s="245" t="s">
        <v>2581</v>
      </c>
    </row>
    <row r="1705" spans="3:3" x14ac:dyDescent="0.35">
      <c r="C1705" s="245" t="s">
        <v>2582</v>
      </c>
    </row>
    <row r="1706" spans="3:3" x14ac:dyDescent="0.35">
      <c r="C1706" s="245" t="s">
        <v>2583</v>
      </c>
    </row>
    <row r="1707" spans="3:3" x14ac:dyDescent="0.35">
      <c r="C1707" s="245" t="s">
        <v>2584</v>
      </c>
    </row>
    <row r="1708" spans="3:3" x14ac:dyDescent="0.35">
      <c r="C1708" s="245" t="s">
        <v>2585</v>
      </c>
    </row>
    <row r="1709" spans="3:3" x14ac:dyDescent="0.35">
      <c r="C1709" s="245" t="s">
        <v>2586</v>
      </c>
    </row>
    <row r="1710" spans="3:3" x14ac:dyDescent="0.35">
      <c r="C1710" s="245" t="s">
        <v>2587</v>
      </c>
    </row>
    <row r="1711" spans="3:3" x14ac:dyDescent="0.35">
      <c r="C1711" s="245" t="s">
        <v>2588</v>
      </c>
    </row>
    <row r="1712" spans="3:3" x14ac:dyDescent="0.35">
      <c r="C1712" s="245" t="s">
        <v>2589</v>
      </c>
    </row>
    <row r="1713" spans="3:3" x14ac:dyDescent="0.35">
      <c r="C1713" s="245" t="s">
        <v>2590</v>
      </c>
    </row>
    <row r="1714" spans="3:3" x14ac:dyDescent="0.35">
      <c r="C1714" s="245" t="s">
        <v>2591</v>
      </c>
    </row>
    <row r="1715" spans="3:3" x14ac:dyDescent="0.35">
      <c r="C1715" s="245" t="s">
        <v>2592</v>
      </c>
    </row>
    <row r="1716" spans="3:3" x14ac:dyDescent="0.35">
      <c r="C1716" s="245" t="s">
        <v>2593</v>
      </c>
    </row>
    <row r="1717" spans="3:3" x14ac:dyDescent="0.35">
      <c r="C1717" s="245" t="s">
        <v>2594</v>
      </c>
    </row>
    <row r="1718" spans="3:3" x14ac:dyDescent="0.35">
      <c r="C1718" s="245" t="s">
        <v>2595</v>
      </c>
    </row>
    <row r="1719" spans="3:3" x14ac:dyDescent="0.35">
      <c r="C1719" s="245" t="s">
        <v>2596</v>
      </c>
    </row>
    <row r="1720" spans="3:3" x14ac:dyDescent="0.35">
      <c r="C1720" s="245" t="s">
        <v>2597</v>
      </c>
    </row>
    <row r="1721" spans="3:3" x14ac:dyDescent="0.35">
      <c r="C1721" s="245" t="s">
        <v>2598</v>
      </c>
    </row>
    <row r="1722" spans="3:3" x14ac:dyDescent="0.35">
      <c r="C1722" s="245" t="s">
        <v>2599</v>
      </c>
    </row>
    <row r="1723" spans="3:3" x14ac:dyDescent="0.35">
      <c r="C1723" s="245" t="s">
        <v>2600</v>
      </c>
    </row>
    <row r="1724" spans="3:3" x14ac:dyDescent="0.35">
      <c r="C1724" s="245" t="s">
        <v>2601</v>
      </c>
    </row>
    <row r="1725" spans="3:3" x14ac:dyDescent="0.35">
      <c r="C1725" s="245" t="s">
        <v>2602</v>
      </c>
    </row>
    <row r="1726" spans="3:3" x14ac:dyDescent="0.35">
      <c r="C1726" s="245" t="s">
        <v>2603</v>
      </c>
    </row>
    <row r="1727" spans="3:3" x14ac:dyDescent="0.35">
      <c r="C1727" s="245" t="s">
        <v>2604</v>
      </c>
    </row>
    <row r="1728" spans="3:3" x14ac:dyDescent="0.35">
      <c r="C1728" s="245" t="s">
        <v>2605</v>
      </c>
    </row>
    <row r="1729" spans="3:3" x14ac:dyDescent="0.35">
      <c r="C1729" s="245" t="s">
        <v>2606</v>
      </c>
    </row>
    <row r="1730" spans="3:3" x14ac:dyDescent="0.35">
      <c r="C1730" s="245" t="s">
        <v>2607</v>
      </c>
    </row>
    <row r="1731" spans="3:3" x14ac:dyDescent="0.35">
      <c r="C1731" s="245" t="s">
        <v>2608</v>
      </c>
    </row>
    <row r="1732" spans="3:3" x14ac:dyDescent="0.35">
      <c r="C1732" s="245" t="s">
        <v>2609</v>
      </c>
    </row>
    <row r="1733" spans="3:3" x14ac:dyDescent="0.35">
      <c r="C1733" s="245" t="s">
        <v>2610</v>
      </c>
    </row>
    <row r="1734" spans="3:3" x14ac:dyDescent="0.35">
      <c r="C1734" s="245" t="s">
        <v>2611</v>
      </c>
    </row>
    <row r="1735" spans="3:3" x14ac:dyDescent="0.35">
      <c r="C1735" s="245" t="s">
        <v>2612</v>
      </c>
    </row>
    <row r="1736" spans="3:3" x14ac:dyDescent="0.35">
      <c r="C1736" s="245" t="s">
        <v>2613</v>
      </c>
    </row>
    <row r="1737" spans="3:3" x14ac:dyDescent="0.35">
      <c r="C1737" s="245" t="s">
        <v>2614</v>
      </c>
    </row>
    <row r="1738" spans="3:3" x14ac:dyDescent="0.35">
      <c r="C1738" s="245" t="s">
        <v>2615</v>
      </c>
    </row>
    <row r="1739" spans="3:3" x14ac:dyDescent="0.35">
      <c r="C1739" s="245" t="s">
        <v>2616</v>
      </c>
    </row>
    <row r="1740" spans="3:3" x14ac:dyDescent="0.35">
      <c r="C1740" s="245" t="s">
        <v>2617</v>
      </c>
    </row>
    <row r="1741" spans="3:3" x14ac:dyDescent="0.35">
      <c r="C1741" s="245" t="s">
        <v>2618</v>
      </c>
    </row>
    <row r="1742" spans="3:3" x14ac:dyDescent="0.35">
      <c r="C1742" s="245" t="s">
        <v>2619</v>
      </c>
    </row>
    <row r="1743" spans="3:3" x14ac:dyDescent="0.35">
      <c r="C1743" s="245" t="s">
        <v>2620</v>
      </c>
    </row>
    <row r="1744" spans="3:3" x14ac:dyDescent="0.35">
      <c r="C1744" s="245" t="s">
        <v>2621</v>
      </c>
    </row>
    <row r="1745" spans="3:3" x14ac:dyDescent="0.35">
      <c r="C1745" s="245" t="s">
        <v>2622</v>
      </c>
    </row>
    <row r="1746" spans="3:3" x14ac:dyDescent="0.35">
      <c r="C1746" s="245" t="s">
        <v>2623</v>
      </c>
    </row>
    <row r="1747" spans="3:3" x14ac:dyDescent="0.35">
      <c r="C1747" s="245" t="s">
        <v>2624</v>
      </c>
    </row>
    <row r="1748" spans="3:3" x14ac:dyDescent="0.35">
      <c r="C1748" s="245" t="s">
        <v>2625</v>
      </c>
    </row>
    <row r="1749" spans="3:3" x14ac:dyDescent="0.35">
      <c r="C1749" s="245" t="s">
        <v>2626</v>
      </c>
    </row>
    <row r="1750" spans="3:3" x14ac:dyDescent="0.35">
      <c r="C1750" s="245" t="s">
        <v>2627</v>
      </c>
    </row>
    <row r="1751" spans="3:3" x14ac:dyDescent="0.35">
      <c r="C1751" s="245" t="s">
        <v>2628</v>
      </c>
    </row>
    <row r="1752" spans="3:3" x14ac:dyDescent="0.35">
      <c r="C1752" s="245" t="s">
        <v>2629</v>
      </c>
    </row>
    <row r="1753" spans="3:3" x14ac:dyDescent="0.35">
      <c r="C1753" s="245" t="s">
        <v>2630</v>
      </c>
    </row>
    <row r="1754" spans="3:3" x14ac:dyDescent="0.35">
      <c r="C1754" s="245" t="s">
        <v>2631</v>
      </c>
    </row>
    <row r="1755" spans="3:3" x14ac:dyDescent="0.35">
      <c r="C1755" s="245" t="s">
        <v>2632</v>
      </c>
    </row>
    <row r="1756" spans="3:3" x14ac:dyDescent="0.35">
      <c r="C1756" s="245" t="s">
        <v>2633</v>
      </c>
    </row>
    <row r="1757" spans="3:3" x14ac:dyDescent="0.35">
      <c r="C1757" s="245" t="s">
        <v>2634</v>
      </c>
    </row>
    <row r="1758" spans="3:3" x14ac:dyDescent="0.35">
      <c r="C1758" s="245" t="s">
        <v>2635</v>
      </c>
    </row>
    <row r="1759" spans="3:3" x14ac:dyDescent="0.35">
      <c r="C1759" s="245" t="s">
        <v>2636</v>
      </c>
    </row>
    <row r="1760" spans="3:3" x14ac:dyDescent="0.35">
      <c r="C1760" s="245" t="s">
        <v>2637</v>
      </c>
    </row>
    <row r="1761" spans="1:6" x14ac:dyDescent="0.35">
      <c r="A1761" s="245"/>
      <c r="B1761" s="245"/>
      <c r="C1761" s="245" t="s">
        <v>2638</v>
      </c>
      <c r="F1761" s="245"/>
    </row>
    <row r="1762" spans="1:6" x14ac:dyDescent="0.35">
      <c r="A1762" s="245"/>
      <c r="B1762" s="245"/>
      <c r="C1762" s="245" t="s">
        <v>2639</v>
      </c>
      <c r="F1762" s="245"/>
    </row>
    <row r="1763" spans="1:6" x14ac:dyDescent="0.35">
      <c r="A1763" s="245"/>
      <c r="B1763" s="245"/>
      <c r="C1763" s="245" t="s">
        <v>2640</v>
      </c>
      <c r="F1763" s="245"/>
    </row>
    <row r="1764" spans="1:6" x14ac:dyDescent="0.35">
      <c r="A1764" s="245"/>
      <c r="B1764" s="245"/>
      <c r="C1764" s="245" t="s">
        <v>2641</v>
      </c>
      <c r="F1764" s="245"/>
    </row>
    <row r="1765" spans="1:6" x14ac:dyDescent="0.35">
      <c r="A1765" s="245"/>
      <c r="B1765" s="245"/>
      <c r="C1765" s="245" t="s">
        <v>2642</v>
      </c>
      <c r="F1765" s="245"/>
    </row>
    <row r="1766" spans="1:6" x14ac:dyDescent="0.35">
      <c r="A1766" s="245"/>
      <c r="B1766" s="245"/>
      <c r="C1766" s="95" t="s">
        <v>1999</v>
      </c>
      <c r="D1766" s="96">
        <v>150</v>
      </c>
      <c r="F1766" s="245"/>
    </row>
    <row r="1768" spans="1:6" x14ac:dyDescent="0.35">
      <c r="A1768" s="245" t="s">
        <v>285</v>
      </c>
      <c r="B1768" s="245" t="s">
        <v>2643</v>
      </c>
      <c r="C1768" s="245" t="s">
        <v>2644</v>
      </c>
      <c r="E1768" s="94">
        <v>43957</v>
      </c>
      <c r="F1768" s="7" t="s">
        <v>2645</v>
      </c>
    </row>
    <row r="1769" spans="1:6" x14ac:dyDescent="0.35">
      <c r="A1769" s="245"/>
      <c r="B1769" s="245"/>
      <c r="C1769" s="245" t="s">
        <v>2646</v>
      </c>
      <c r="F1769" s="245"/>
    </row>
    <row r="1770" spans="1:6" x14ac:dyDescent="0.35">
      <c r="A1770" s="245"/>
      <c r="B1770" s="245"/>
      <c r="C1770" s="245" t="s">
        <v>2647</v>
      </c>
      <c r="F1770" s="245"/>
    </row>
    <row r="1771" spans="1:6" x14ac:dyDescent="0.35">
      <c r="A1771" s="245"/>
      <c r="B1771" s="245"/>
      <c r="C1771" s="245" t="s">
        <v>2648</v>
      </c>
      <c r="F1771" s="245"/>
    </row>
    <row r="1772" spans="1:6" x14ac:dyDescent="0.35">
      <c r="A1772" s="245"/>
      <c r="B1772" s="245"/>
      <c r="C1772" s="245" t="s">
        <v>2649</v>
      </c>
      <c r="F1772" s="245"/>
    </row>
    <row r="1773" spans="1:6" x14ac:dyDescent="0.35">
      <c r="A1773" s="245"/>
      <c r="B1773" s="245"/>
      <c r="C1773" s="245" t="s">
        <v>2650</v>
      </c>
      <c r="F1773" s="245"/>
    </row>
    <row r="1774" spans="1:6" x14ac:dyDescent="0.35">
      <c r="A1774" s="245"/>
      <c r="B1774" s="245"/>
      <c r="C1774" s="245" t="s">
        <v>2651</v>
      </c>
      <c r="F1774" s="245"/>
    </row>
    <row r="1775" spans="1:6" x14ac:dyDescent="0.35">
      <c r="A1775" s="245"/>
      <c r="B1775" s="245"/>
      <c r="C1775" s="245" t="s">
        <v>2652</v>
      </c>
      <c r="F1775" s="245"/>
    </row>
    <row r="1776" spans="1:6" x14ac:dyDescent="0.35">
      <c r="A1776" s="245"/>
      <c r="B1776" s="245"/>
      <c r="C1776" s="245" t="s">
        <v>2653</v>
      </c>
      <c r="F1776" s="245"/>
    </row>
    <row r="1777" spans="3:4" x14ac:dyDescent="0.35">
      <c r="C1777" s="245" t="s">
        <v>2654</v>
      </c>
    </row>
    <row r="1778" spans="3:4" x14ac:dyDescent="0.35">
      <c r="C1778" s="245" t="s">
        <v>2655</v>
      </c>
    </row>
    <row r="1779" spans="3:4" x14ac:dyDescent="0.35">
      <c r="C1779" s="245" t="s">
        <v>2656</v>
      </c>
    </row>
    <row r="1780" spans="3:4" x14ac:dyDescent="0.35">
      <c r="C1780" s="245" t="s">
        <v>2657</v>
      </c>
    </row>
    <row r="1781" spans="3:4" x14ac:dyDescent="0.35">
      <c r="C1781" s="245" t="s">
        <v>2658</v>
      </c>
    </row>
    <row r="1782" spans="3:4" x14ac:dyDescent="0.35">
      <c r="C1782" s="245" t="s">
        <v>2659</v>
      </c>
    </row>
    <row r="1783" spans="3:4" x14ac:dyDescent="0.35">
      <c r="C1783" s="245" t="s">
        <v>2660</v>
      </c>
    </row>
    <row r="1784" spans="3:4" x14ac:dyDescent="0.35">
      <c r="C1784" s="245" t="s">
        <v>2661</v>
      </c>
    </row>
    <row r="1785" spans="3:4" x14ac:dyDescent="0.35">
      <c r="C1785" s="245" t="s">
        <v>2662</v>
      </c>
    </row>
    <row r="1786" spans="3:4" x14ac:dyDescent="0.35">
      <c r="C1786" s="245" t="s">
        <v>2663</v>
      </c>
    </row>
    <row r="1787" spans="3:4" x14ac:dyDescent="0.35">
      <c r="C1787" s="245" t="s">
        <v>2664</v>
      </c>
    </row>
    <row r="1788" spans="3:4" x14ac:dyDescent="0.35">
      <c r="C1788" s="245" t="s">
        <v>2665</v>
      </c>
    </row>
    <row r="1789" spans="3:4" x14ac:dyDescent="0.35">
      <c r="C1789" s="245" t="s">
        <v>2666</v>
      </c>
    </row>
    <row r="1790" spans="3:4" x14ac:dyDescent="0.35">
      <c r="C1790" s="245" t="s">
        <v>2667</v>
      </c>
    </row>
    <row r="1791" spans="3:4" x14ac:dyDescent="0.35">
      <c r="C1791" s="245" t="s">
        <v>2668</v>
      </c>
    </row>
    <row r="1792" spans="3:4" x14ac:dyDescent="0.35">
      <c r="C1792" s="95" t="s">
        <v>1999</v>
      </c>
      <c r="D1792" s="96">
        <v>24</v>
      </c>
    </row>
    <row r="1794" spans="1:6" x14ac:dyDescent="0.35">
      <c r="A1794" s="245" t="s">
        <v>1379</v>
      </c>
      <c r="B1794" s="245" t="s">
        <v>2669</v>
      </c>
      <c r="C1794" s="245" t="s">
        <v>2670</v>
      </c>
      <c r="E1794" s="94">
        <v>43957</v>
      </c>
      <c r="F1794" s="245" t="s">
        <v>2645</v>
      </c>
    </row>
    <row r="1795" spans="1:6" x14ac:dyDescent="0.35">
      <c r="A1795" s="245"/>
      <c r="B1795" s="245"/>
      <c r="C1795" s="245" t="s">
        <v>2671</v>
      </c>
      <c r="F1795" s="245"/>
    </row>
    <row r="1796" spans="1:6" x14ac:dyDescent="0.35">
      <c r="A1796" s="245"/>
      <c r="B1796" s="245"/>
      <c r="C1796" s="245" t="s">
        <v>2672</v>
      </c>
      <c r="F1796" s="245"/>
    </row>
    <row r="1797" spans="1:6" x14ac:dyDescent="0.35">
      <c r="A1797" s="245"/>
      <c r="B1797" s="245"/>
      <c r="C1797" s="245" t="s">
        <v>2673</v>
      </c>
      <c r="F1797" s="245"/>
    </row>
    <row r="1798" spans="1:6" x14ac:dyDescent="0.35">
      <c r="A1798" s="245"/>
      <c r="B1798" s="245"/>
      <c r="C1798" s="245" t="s">
        <v>2674</v>
      </c>
      <c r="F1798" s="245"/>
    </row>
    <row r="1799" spans="1:6" x14ac:dyDescent="0.35">
      <c r="A1799" s="245"/>
      <c r="B1799" s="245"/>
      <c r="C1799" s="245" t="s">
        <v>2675</v>
      </c>
      <c r="F1799" s="245"/>
    </row>
    <row r="1800" spans="1:6" x14ac:dyDescent="0.35">
      <c r="A1800" s="245"/>
      <c r="B1800" s="245"/>
      <c r="C1800" s="95" t="s">
        <v>1999</v>
      </c>
      <c r="D1800" s="96">
        <v>6</v>
      </c>
      <c r="F1800" s="245"/>
    </row>
    <row r="1802" spans="1:6" x14ac:dyDescent="0.35">
      <c r="A1802" s="245" t="s">
        <v>196</v>
      </c>
      <c r="B1802" s="245" t="s">
        <v>2676</v>
      </c>
      <c r="C1802" s="245" t="s">
        <v>2677</v>
      </c>
      <c r="E1802" s="94">
        <v>43957</v>
      </c>
      <c r="F1802" s="245" t="s">
        <v>2645</v>
      </c>
    </row>
    <row r="1803" spans="1:6" x14ac:dyDescent="0.35">
      <c r="A1803" s="245"/>
      <c r="B1803" s="245"/>
      <c r="C1803" s="95" t="s">
        <v>1999</v>
      </c>
      <c r="D1803" s="96">
        <v>1</v>
      </c>
      <c r="F1803" s="245"/>
    </row>
    <row r="1804" spans="1:6" x14ac:dyDescent="0.35">
      <c r="A1804" s="245" t="s">
        <v>2678</v>
      </c>
      <c r="B1804" s="245" t="s">
        <v>2679</v>
      </c>
      <c r="C1804" s="245" t="s">
        <v>269</v>
      </c>
      <c r="E1804" s="94">
        <v>43957</v>
      </c>
      <c r="F1804" s="7" t="s">
        <v>2680</v>
      </c>
    </row>
    <row r="1805" spans="1:6" x14ac:dyDescent="0.35">
      <c r="A1805" s="245"/>
      <c r="B1805" s="245"/>
      <c r="C1805" s="95" t="s">
        <v>1999</v>
      </c>
      <c r="D1805" s="96">
        <v>1</v>
      </c>
      <c r="F1805" s="245"/>
    </row>
    <row r="1807" spans="1:6" x14ac:dyDescent="0.35">
      <c r="A1807" s="245" t="s">
        <v>2681</v>
      </c>
      <c r="B1807" s="245" t="s">
        <v>602</v>
      </c>
      <c r="C1807" s="220" t="s">
        <v>2682</v>
      </c>
      <c r="E1807" s="94">
        <v>43959</v>
      </c>
      <c r="F1807" s="245" t="s">
        <v>2683</v>
      </c>
    </row>
    <row r="1808" spans="1:6" x14ac:dyDescent="0.35">
      <c r="A1808" s="245"/>
      <c r="B1808" s="245"/>
      <c r="C1808" s="95" t="s">
        <v>1999</v>
      </c>
      <c r="D1808" s="96">
        <v>342</v>
      </c>
      <c r="F1808" s="245"/>
    </row>
    <row r="1810" spans="1:6" x14ac:dyDescent="0.35">
      <c r="A1810" s="245" t="s">
        <v>2684</v>
      </c>
      <c r="B1810" s="245" t="s">
        <v>591</v>
      </c>
      <c r="C1810" s="219" t="s">
        <v>2682</v>
      </c>
      <c r="E1810" s="94">
        <v>43959</v>
      </c>
      <c r="F1810" s="245" t="s">
        <v>2683</v>
      </c>
    </row>
    <row r="1811" spans="1:6" x14ac:dyDescent="0.35">
      <c r="A1811" s="245"/>
      <c r="B1811" s="245"/>
      <c r="C1811" s="95" t="s">
        <v>1999</v>
      </c>
      <c r="D1811" s="96">
        <v>434</v>
      </c>
      <c r="F1811" s="245"/>
    </row>
    <row r="1814" spans="1:6" x14ac:dyDescent="0.35">
      <c r="A1814" s="245" t="s">
        <v>2685</v>
      </c>
      <c r="B1814" s="245" t="s">
        <v>463</v>
      </c>
      <c r="C1814" s="245" t="s">
        <v>2686</v>
      </c>
      <c r="E1814" s="94">
        <v>43962</v>
      </c>
      <c r="F1814" s="7" t="s">
        <v>2687</v>
      </c>
    </row>
    <row r="1815" spans="1:6" x14ac:dyDescent="0.35">
      <c r="A1815" s="245"/>
      <c r="B1815" s="245"/>
      <c r="C1815" s="95" t="s">
        <v>1999</v>
      </c>
      <c r="D1815" s="96">
        <v>130</v>
      </c>
      <c r="F1815" s="245"/>
    </row>
    <row r="1817" spans="1:6" x14ac:dyDescent="0.35">
      <c r="A1817" s="245" t="s">
        <v>300</v>
      </c>
      <c r="B1817" s="245" t="s">
        <v>421</v>
      </c>
      <c r="C1817" s="245" t="s">
        <v>2686</v>
      </c>
      <c r="E1817" s="94">
        <v>43962</v>
      </c>
      <c r="F1817" s="245" t="s">
        <v>2687</v>
      </c>
    </row>
    <row r="1818" spans="1:6" x14ac:dyDescent="0.35">
      <c r="A1818" s="245"/>
      <c r="B1818" s="245"/>
      <c r="C1818" s="95" t="s">
        <v>1999</v>
      </c>
      <c r="D1818" s="96">
        <v>100</v>
      </c>
      <c r="F1818" s="245"/>
    </row>
    <row r="1820" spans="1:6" x14ac:dyDescent="0.35">
      <c r="A1820" s="7" t="s">
        <v>378</v>
      </c>
      <c r="B1820" s="245" t="s">
        <v>364</v>
      </c>
      <c r="C1820" s="245" t="s">
        <v>2688</v>
      </c>
      <c r="E1820" s="94">
        <v>43965</v>
      </c>
      <c r="F1820" s="7" t="s">
        <v>2689</v>
      </c>
    </row>
    <row r="1821" spans="1:6" x14ac:dyDescent="0.35">
      <c r="A1821" s="245"/>
      <c r="B1821" s="245"/>
      <c r="C1821" s="245" t="s">
        <v>2690</v>
      </c>
      <c r="F1821" s="245"/>
    </row>
    <row r="1822" spans="1:6" x14ac:dyDescent="0.35">
      <c r="A1822" s="245"/>
      <c r="B1822" s="245"/>
      <c r="C1822" s="245" t="s">
        <v>2691</v>
      </c>
      <c r="F1822" s="245"/>
    </row>
    <row r="1823" spans="1:6" x14ac:dyDescent="0.35">
      <c r="A1823" s="245"/>
      <c r="B1823" s="245"/>
      <c r="C1823" s="245" t="s">
        <v>2692</v>
      </c>
      <c r="F1823" s="245"/>
    </row>
    <row r="1824" spans="1:6" x14ac:dyDescent="0.35">
      <c r="A1824" s="245"/>
      <c r="B1824" s="245"/>
      <c r="C1824" s="245" t="s">
        <v>2693</v>
      </c>
      <c r="F1824" s="245"/>
    </row>
    <row r="1825" spans="3:3" x14ac:dyDescent="0.35">
      <c r="C1825" s="245" t="s">
        <v>2694</v>
      </c>
    </row>
    <row r="1826" spans="3:3" x14ac:dyDescent="0.35">
      <c r="C1826" s="245" t="s">
        <v>2695</v>
      </c>
    </row>
    <row r="1827" spans="3:3" x14ac:dyDescent="0.35">
      <c r="C1827" s="245" t="s">
        <v>2696</v>
      </c>
    </row>
    <row r="1828" spans="3:3" x14ac:dyDescent="0.35">
      <c r="C1828" s="245" t="s">
        <v>2697</v>
      </c>
    </row>
    <row r="1829" spans="3:3" x14ac:dyDescent="0.35">
      <c r="C1829" s="245" t="s">
        <v>2698</v>
      </c>
    </row>
    <row r="1830" spans="3:3" x14ac:dyDescent="0.35">
      <c r="C1830" s="245" t="s">
        <v>2699</v>
      </c>
    </row>
    <row r="1831" spans="3:3" x14ac:dyDescent="0.35">
      <c r="C1831" s="245" t="s">
        <v>2700</v>
      </c>
    </row>
    <row r="1832" spans="3:3" x14ac:dyDescent="0.35">
      <c r="C1832" s="245" t="s">
        <v>2701</v>
      </c>
    </row>
    <row r="1833" spans="3:3" x14ac:dyDescent="0.35">
      <c r="C1833" s="245" t="s">
        <v>2702</v>
      </c>
    </row>
    <row r="1834" spans="3:3" x14ac:dyDescent="0.35">
      <c r="C1834" s="245" t="s">
        <v>2703</v>
      </c>
    </row>
    <row r="1835" spans="3:3" x14ac:dyDescent="0.35">
      <c r="C1835" s="245" t="s">
        <v>2704</v>
      </c>
    </row>
    <row r="1836" spans="3:3" x14ac:dyDescent="0.35">
      <c r="C1836" s="245" t="s">
        <v>2705</v>
      </c>
    </row>
    <row r="1837" spans="3:3" x14ac:dyDescent="0.35">
      <c r="C1837" s="245" t="s">
        <v>2706</v>
      </c>
    </row>
    <row r="1838" spans="3:3" x14ac:dyDescent="0.35">
      <c r="C1838" s="245" t="s">
        <v>2707</v>
      </c>
    </row>
    <row r="1839" spans="3:3" x14ac:dyDescent="0.35">
      <c r="C1839" s="245" t="s">
        <v>2708</v>
      </c>
    </row>
    <row r="1840" spans="3:3" x14ac:dyDescent="0.35">
      <c r="C1840" s="245" t="s">
        <v>2709</v>
      </c>
    </row>
    <row r="1841" spans="1:6" x14ac:dyDescent="0.35">
      <c r="A1841" s="245"/>
      <c r="B1841" s="245"/>
      <c r="C1841" s="245" t="s">
        <v>2710</v>
      </c>
      <c r="F1841" s="245"/>
    </row>
    <row r="1842" spans="1:6" x14ac:dyDescent="0.35">
      <c r="A1842" s="245"/>
      <c r="B1842" s="245"/>
      <c r="C1842" s="245" t="s">
        <v>2711</v>
      </c>
      <c r="F1842" s="245"/>
    </row>
    <row r="1843" spans="1:6" x14ac:dyDescent="0.35">
      <c r="A1843" s="245"/>
      <c r="B1843" s="245"/>
      <c r="C1843" s="245" t="s">
        <v>2712</v>
      </c>
      <c r="F1843" s="245"/>
    </row>
    <row r="1844" spans="1:6" x14ac:dyDescent="0.35">
      <c r="A1844" s="245"/>
      <c r="B1844" s="245"/>
      <c r="C1844" s="95" t="s">
        <v>1999</v>
      </c>
      <c r="D1844" s="96">
        <v>24</v>
      </c>
      <c r="F1844" s="245"/>
    </row>
    <row r="1846" spans="1:6" x14ac:dyDescent="0.35">
      <c r="A1846" s="245" t="s">
        <v>369</v>
      </c>
      <c r="B1846" s="245" t="s">
        <v>370</v>
      </c>
      <c r="C1846" s="245" t="s">
        <v>2713</v>
      </c>
      <c r="E1846" s="94">
        <v>43965</v>
      </c>
      <c r="F1846" s="7" t="s">
        <v>2689</v>
      </c>
    </row>
    <row r="1847" spans="1:6" x14ac:dyDescent="0.35">
      <c r="A1847" s="245"/>
      <c r="B1847" s="245"/>
      <c r="C1847" s="245" t="s">
        <v>2714</v>
      </c>
      <c r="F1847" s="245"/>
    </row>
    <row r="1848" spans="1:6" x14ac:dyDescent="0.35">
      <c r="A1848" s="245"/>
      <c r="B1848" s="245"/>
      <c r="C1848" s="245" t="s">
        <v>2715</v>
      </c>
      <c r="F1848" s="245"/>
    </row>
    <row r="1849" spans="1:6" x14ac:dyDescent="0.35">
      <c r="A1849" s="245"/>
      <c r="B1849" s="245"/>
      <c r="C1849" s="245" t="s">
        <v>2716</v>
      </c>
      <c r="F1849" s="245"/>
    </row>
    <row r="1850" spans="1:6" x14ac:dyDescent="0.35">
      <c r="A1850" s="245"/>
      <c r="B1850" s="245"/>
      <c r="C1850" s="245" t="s">
        <v>2717</v>
      </c>
      <c r="F1850" s="245"/>
    </row>
    <row r="1851" spans="1:6" x14ac:dyDescent="0.35">
      <c r="A1851" s="245"/>
      <c r="B1851" s="245"/>
      <c r="C1851" s="245" t="s">
        <v>2718</v>
      </c>
      <c r="F1851" s="245"/>
    </row>
    <row r="1852" spans="1:6" x14ac:dyDescent="0.35">
      <c r="A1852" s="245"/>
      <c r="B1852" s="245"/>
      <c r="C1852" s="245" t="s">
        <v>2719</v>
      </c>
      <c r="F1852" s="245"/>
    </row>
    <row r="1853" spans="1:6" x14ac:dyDescent="0.35">
      <c r="A1853" s="245"/>
      <c r="B1853" s="245"/>
      <c r="C1853" s="245" t="s">
        <v>2720</v>
      </c>
      <c r="F1853" s="245"/>
    </row>
    <row r="1854" spans="1:6" x14ac:dyDescent="0.35">
      <c r="A1854" s="245"/>
      <c r="B1854" s="245"/>
      <c r="C1854" s="245" t="s">
        <v>2721</v>
      </c>
      <c r="F1854" s="245"/>
    </row>
    <row r="1855" spans="1:6" x14ac:dyDescent="0.35">
      <c r="A1855" s="245"/>
      <c r="B1855" s="245"/>
      <c r="C1855" s="245" t="s">
        <v>2722</v>
      </c>
      <c r="F1855" s="245"/>
    </row>
    <row r="1856" spans="1:6" x14ac:dyDescent="0.35">
      <c r="A1856" s="245"/>
      <c r="B1856" s="245"/>
      <c r="C1856" s="245" t="s">
        <v>2723</v>
      </c>
      <c r="F1856" s="245"/>
    </row>
    <row r="1857" spans="1:6" x14ac:dyDescent="0.35">
      <c r="A1857" s="245"/>
      <c r="B1857" s="245"/>
      <c r="C1857" s="245" t="s">
        <v>2724</v>
      </c>
      <c r="F1857" s="245"/>
    </row>
    <row r="1858" spans="1:6" x14ac:dyDescent="0.35">
      <c r="A1858" s="245"/>
      <c r="B1858" s="245"/>
      <c r="C1858" s="245" t="s">
        <v>2725</v>
      </c>
      <c r="F1858" s="245"/>
    </row>
    <row r="1859" spans="1:6" x14ac:dyDescent="0.35">
      <c r="A1859" s="245"/>
      <c r="B1859" s="245"/>
      <c r="C1859" s="245" t="s">
        <v>2726</v>
      </c>
      <c r="F1859" s="245"/>
    </row>
    <row r="1860" spans="1:6" x14ac:dyDescent="0.35">
      <c r="A1860" s="245"/>
      <c r="B1860" s="245"/>
      <c r="C1860" s="245" t="s">
        <v>2727</v>
      </c>
      <c r="F1860" s="245"/>
    </row>
    <row r="1861" spans="1:6" x14ac:dyDescent="0.35">
      <c r="A1861" s="245"/>
      <c r="B1861" s="245"/>
      <c r="C1861" s="245" t="s">
        <v>2728</v>
      </c>
      <c r="F1861" s="245"/>
    </row>
    <row r="1862" spans="1:6" x14ac:dyDescent="0.35">
      <c r="A1862" s="245"/>
      <c r="B1862" s="245"/>
      <c r="C1862" s="245" t="s">
        <v>2729</v>
      </c>
      <c r="F1862" s="245"/>
    </row>
    <row r="1863" spans="1:6" x14ac:dyDescent="0.35">
      <c r="A1863" s="245"/>
      <c r="B1863" s="245"/>
      <c r="C1863" s="245" t="s">
        <v>2730</v>
      </c>
      <c r="F1863" s="245"/>
    </row>
    <row r="1864" spans="1:6" x14ac:dyDescent="0.35">
      <c r="A1864" s="245"/>
      <c r="B1864" s="245"/>
      <c r="C1864" s="245" t="s">
        <v>2731</v>
      </c>
      <c r="F1864" s="245"/>
    </row>
    <row r="1865" spans="1:6" x14ac:dyDescent="0.35">
      <c r="A1865" s="245"/>
      <c r="B1865" s="245"/>
      <c r="C1865" s="245" t="s">
        <v>2732</v>
      </c>
      <c r="F1865" s="245"/>
    </row>
    <row r="1866" spans="1:6" x14ac:dyDescent="0.35">
      <c r="A1866" s="245"/>
      <c r="B1866" s="245"/>
      <c r="C1866" s="245" t="s">
        <v>2733</v>
      </c>
      <c r="F1866" s="245"/>
    </row>
    <row r="1867" spans="1:6" x14ac:dyDescent="0.35">
      <c r="A1867" s="245"/>
      <c r="B1867" s="245"/>
      <c r="C1867" s="245" t="s">
        <v>2734</v>
      </c>
      <c r="F1867" s="245"/>
    </row>
    <row r="1868" spans="1:6" x14ac:dyDescent="0.35">
      <c r="A1868" s="245"/>
      <c r="B1868" s="245"/>
      <c r="C1868" s="245" t="s">
        <v>2735</v>
      </c>
      <c r="F1868" s="245"/>
    </row>
    <row r="1869" spans="1:6" x14ac:dyDescent="0.35">
      <c r="A1869" s="245"/>
      <c r="B1869" s="245"/>
      <c r="C1869" s="245" t="s">
        <v>2736</v>
      </c>
      <c r="F1869" s="245"/>
    </row>
    <row r="1870" spans="1:6" x14ac:dyDescent="0.35">
      <c r="A1870" s="245"/>
      <c r="B1870" s="245"/>
      <c r="C1870" s="95" t="s">
        <v>1999</v>
      </c>
      <c r="D1870" s="96">
        <v>24</v>
      </c>
      <c r="F1870" s="245"/>
    </row>
    <row r="1872" spans="1:6" x14ac:dyDescent="0.35">
      <c r="A1872" s="245" t="s">
        <v>2685</v>
      </c>
      <c r="B1872" s="245" t="s">
        <v>463</v>
      </c>
      <c r="C1872" s="245" t="s">
        <v>2737</v>
      </c>
      <c r="E1872" s="94">
        <v>43965</v>
      </c>
      <c r="F1872" s="7" t="s">
        <v>2689</v>
      </c>
    </row>
    <row r="1873" spans="1:6" x14ac:dyDescent="0.35">
      <c r="A1873" s="245"/>
      <c r="B1873" s="245"/>
      <c r="C1873" s="245" t="s">
        <v>2738</v>
      </c>
      <c r="F1873" s="245"/>
    </row>
    <row r="1874" spans="1:6" x14ac:dyDescent="0.35">
      <c r="A1874" s="245"/>
      <c r="B1874" s="245"/>
      <c r="C1874" s="245" t="s">
        <v>2739</v>
      </c>
      <c r="F1874" s="245"/>
    </row>
    <row r="1875" spans="1:6" x14ac:dyDescent="0.35">
      <c r="A1875" s="245"/>
      <c r="B1875" s="245"/>
      <c r="C1875" s="245" t="s">
        <v>2740</v>
      </c>
      <c r="F1875" s="245"/>
    </row>
    <row r="1876" spans="1:6" x14ac:dyDescent="0.35">
      <c r="A1876" s="245"/>
      <c r="B1876" s="245"/>
      <c r="C1876" s="245" t="s">
        <v>2741</v>
      </c>
      <c r="F1876" s="245"/>
    </row>
    <row r="1877" spans="1:6" x14ac:dyDescent="0.35">
      <c r="A1877" s="245"/>
      <c r="B1877" s="245"/>
      <c r="C1877" s="245" t="s">
        <v>2742</v>
      </c>
      <c r="F1877" s="245"/>
    </row>
    <row r="1878" spans="1:6" x14ac:dyDescent="0.35">
      <c r="A1878" s="245"/>
      <c r="B1878" s="245"/>
      <c r="C1878" s="245" t="s">
        <v>2743</v>
      </c>
      <c r="F1878" s="245"/>
    </row>
    <row r="1879" spans="1:6" x14ac:dyDescent="0.35">
      <c r="A1879" s="245"/>
      <c r="B1879" s="245"/>
      <c r="C1879" s="245" t="s">
        <v>2744</v>
      </c>
      <c r="F1879" s="245"/>
    </row>
    <row r="1880" spans="1:6" x14ac:dyDescent="0.35">
      <c r="A1880" s="245"/>
      <c r="B1880" s="245"/>
      <c r="C1880" s="245" t="s">
        <v>2745</v>
      </c>
      <c r="F1880" s="245"/>
    </row>
    <row r="1881" spans="1:6" x14ac:dyDescent="0.35">
      <c r="A1881" s="245"/>
      <c r="B1881" s="245"/>
      <c r="C1881" s="245" t="s">
        <v>2746</v>
      </c>
      <c r="F1881" s="245"/>
    </row>
    <row r="1882" spans="1:6" x14ac:dyDescent="0.35">
      <c r="A1882" s="245"/>
      <c r="B1882" s="245"/>
      <c r="C1882" s="245" t="s">
        <v>2747</v>
      </c>
      <c r="F1882" s="245"/>
    </row>
    <row r="1883" spans="1:6" x14ac:dyDescent="0.35">
      <c r="A1883" s="245"/>
      <c r="B1883" s="245"/>
      <c r="C1883" s="245" t="s">
        <v>2748</v>
      </c>
      <c r="F1883" s="245"/>
    </row>
    <row r="1884" spans="1:6" x14ac:dyDescent="0.35">
      <c r="A1884" s="245"/>
      <c r="B1884" s="245"/>
      <c r="C1884" s="245" t="s">
        <v>2749</v>
      </c>
      <c r="F1884" s="245"/>
    </row>
    <row r="1885" spans="1:6" x14ac:dyDescent="0.35">
      <c r="A1885" s="245"/>
      <c r="B1885" s="245"/>
      <c r="C1885" s="245" t="s">
        <v>2750</v>
      </c>
      <c r="F1885" s="245"/>
    </row>
    <row r="1886" spans="1:6" x14ac:dyDescent="0.35">
      <c r="A1886" s="245"/>
      <c r="B1886" s="245"/>
      <c r="C1886" s="95" t="s">
        <v>1999</v>
      </c>
      <c r="D1886" s="96">
        <v>14</v>
      </c>
      <c r="F1886" s="245"/>
    </row>
    <row r="1888" spans="1:6" x14ac:dyDescent="0.35">
      <c r="A1888" s="245" t="s">
        <v>2751</v>
      </c>
      <c r="B1888" s="245" t="s">
        <v>2752</v>
      </c>
      <c r="C1888" s="245" t="s">
        <v>2753</v>
      </c>
      <c r="E1888" s="94">
        <v>43971</v>
      </c>
      <c r="F1888" s="245" t="s">
        <v>2754</v>
      </c>
    </row>
    <row r="1889" spans="1:6" x14ac:dyDescent="0.35">
      <c r="A1889" s="245"/>
      <c r="B1889" s="245"/>
      <c r="C1889" s="95" t="s">
        <v>1999</v>
      </c>
      <c r="D1889" s="96">
        <v>24</v>
      </c>
      <c r="F1889" s="245"/>
    </row>
    <row r="1891" spans="1:6" x14ac:dyDescent="0.35">
      <c r="A1891" s="245" t="s">
        <v>571</v>
      </c>
      <c r="B1891" s="245" t="s">
        <v>570</v>
      </c>
      <c r="C1891" s="245" t="s">
        <v>2753</v>
      </c>
      <c r="E1891" s="94">
        <v>43971</v>
      </c>
      <c r="F1891" s="245" t="s">
        <v>2754</v>
      </c>
    </row>
    <row r="1892" spans="1:6" x14ac:dyDescent="0.35">
      <c r="A1892" s="245"/>
      <c r="B1892" s="245"/>
      <c r="C1892" s="95" t="s">
        <v>1999</v>
      </c>
      <c r="D1892" s="96">
        <v>12</v>
      </c>
      <c r="F1892" s="245"/>
    </row>
    <row r="1894" spans="1:6" x14ac:dyDescent="0.35">
      <c r="A1894" s="245" t="s">
        <v>694</v>
      </c>
      <c r="B1894" s="245" t="s">
        <v>695</v>
      </c>
      <c r="C1894" s="245" t="s">
        <v>2753</v>
      </c>
      <c r="E1894" s="94">
        <v>43971</v>
      </c>
      <c r="F1894" s="245" t="s">
        <v>2754</v>
      </c>
    </row>
    <row r="1895" spans="1:6" x14ac:dyDescent="0.35">
      <c r="A1895" s="245"/>
      <c r="B1895" s="245"/>
      <c r="C1895" s="95" t="s">
        <v>1999</v>
      </c>
      <c r="D1895" s="96">
        <v>24</v>
      </c>
      <c r="F1895" s="245"/>
    </row>
    <row r="1897" spans="1:6" x14ac:dyDescent="0.35">
      <c r="A1897" s="245" t="s">
        <v>372</v>
      </c>
      <c r="B1897" s="245" t="s">
        <v>364</v>
      </c>
      <c r="C1897" s="245" t="s">
        <v>2753</v>
      </c>
      <c r="E1897" s="94">
        <v>43971</v>
      </c>
      <c r="F1897" s="245" t="s">
        <v>2754</v>
      </c>
    </row>
    <row r="1898" spans="1:6" x14ac:dyDescent="0.35">
      <c r="A1898" s="245"/>
      <c r="B1898" s="245"/>
      <c r="C1898" s="95" t="s">
        <v>1999</v>
      </c>
      <c r="D1898" s="96">
        <v>24</v>
      </c>
      <c r="F1898" s="245"/>
    </row>
    <row r="1900" spans="1:6" x14ac:dyDescent="0.35">
      <c r="A1900" s="245" t="s">
        <v>682</v>
      </c>
      <c r="B1900" s="245" t="s">
        <v>679</v>
      </c>
      <c r="C1900" s="245" t="s">
        <v>2753</v>
      </c>
      <c r="E1900" s="94">
        <v>43971</v>
      </c>
      <c r="F1900" s="245" t="s">
        <v>2754</v>
      </c>
    </row>
    <row r="1901" spans="1:6" x14ac:dyDescent="0.35">
      <c r="A1901" s="245"/>
      <c r="B1901" s="245"/>
      <c r="C1901" s="95" t="s">
        <v>1999</v>
      </c>
      <c r="D1901" s="96">
        <v>2</v>
      </c>
      <c r="F1901" s="245"/>
    </row>
    <row r="1903" spans="1:6" x14ac:dyDescent="0.35">
      <c r="A1903" s="245" t="s">
        <v>118</v>
      </c>
      <c r="B1903" s="245" t="s">
        <v>582</v>
      </c>
      <c r="C1903" s="245" t="s">
        <v>2753</v>
      </c>
      <c r="E1903" s="94">
        <v>43971</v>
      </c>
      <c r="F1903" s="245" t="s">
        <v>2754</v>
      </c>
    </row>
    <row r="1904" spans="1:6" x14ac:dyDescent="0.35">
      <c r="A1904" s="245"/>
      <c r="B1904" s="245"/>
      <c r="C1904" s="95" t="s">
        <v>1999</v>
      </c>
      <c r="D1904" s="96">
        <v>8</v>
      </c>
      <c r="F1904" s="245"/>
    </row>
    <row r="1906" spans="1:6" x14ac:dyDescent="0.35">
      <c r="A1906" s="245" t="s">
        <v>276</v>
      </c>
      <c r="B1906" s="245" t="s">
        <v>618</v>
      </c>
      <c r="C1906" s="245" t="s">
        <v>2753</v>
      </c>
      <c r="E1906" s="94">
        <v>43971</v>
      </c>
      <c r="F1906" s="245" t="s">
        <v>2755</v>
      </c>
    </row>
    <row r="1907" spans="1:6" x14ac:dyDescent="0.35">
      <c r="A1907" s="245"/>
      <c r="B1907" s="245"/>
      <c r="C1907" s="95" t="s">
        <v>1999</v>
      </c>
      <c r="D1907" s="96">
        <v>2</v>
      </c>
      <c r="F1907" s="245"/>
    </row>
    <row r="1909" spans="1:6" x14ac:dyDescent="0.35">
      <c r="A1909" s="245" t="s">
        <v>2756</v>
      </c>
      <c r="B1909" s="245" t="s">
        <v>602</v>
      </c>
      <c r="C1909" s="99" t="s">
        <v>2757</v>
      </c>
      <c r="E1909" s="94">
        <v>43972</v>
      </c>
      <c r="F1909" s="7" t="s">
        <v>2758</v>
      </c>
    </row>
    <row r="1910" spans="1:6" x14ac:dyDescent="0.35">
      <c r="A1910" s="245"/>
      <c r="B1910" s="245"/>
      <c r="C1910" s="99" t="s">
        <v>2759</v>
      </c>
      <c r="D1910" s="96"/>
      <c r="F1910" s="245"/>
    </row>
    <row r="1911" spans="1:6" x14ac:dyDescent="0.35">
      <c r="A1911" s="245"/>
      <c r="B1911" s="245"/>
      <c r="C1911" s="99" t="s">
        <v>2760</v>
      </c>
      <c r="F1911" s="245"/>
    </row>
    <row r="1912" spans="1:6" x14ac:dyDescent="0.35">
      <c r="A1912" s="245"/>
      <c r="B1912" s="245"/>
      <c r="C1912" s="99" t="s">
        <v>2761</v>
      </c>
      <c r="F1912" s="245"/>
    </row>
    <row r="1913" spans="1:6" x14ac:dyDescent="0.35">
      <c r="A1913" s="245"/>
      <c r="B1913" s="245"/>
      <c r="C1913" s="99" t="s">
        <v>2762</v>
      </c>
      <c r="F1913" s="245"/>
    </row>
    <row r="1914" spans="1:6" x14ac:dyDescent="0.35">
      <c r="A1914" s="245"/>
      <c r="B1914" s="245"/>
      <c r="C1914" s="99" t="s">
        <v>2763</v>
      </c>
      <c r="F1914" s="245"/>
    </row>
    <row r="1915" spans="1:6" x14ac:dyDescent="0.35">
      <c r="A1915" s="245"/>
      <c r="B1915" s="245"/>
      <c r="C1915" s="99" t="s">
        <v>2764</v>
      </c>
      <c r="F1915" s="245"/>
    </row>
    <row r="1916" spans="1:6" x14ac:dyDescent="0.35">
      <c r="A1916" s="245"/>
      <c r="B1916" s="245"/>
      <c r="C1916" s="99" t="s">
        <v>2765</v>
      </c>
      <c r="F1916" s="245"/>
    </row>
    <row r="1917" spans="1:6" x14ac:dyDescent="0.35">
      <c r="A1917" s="245"/>
      <c r="B1917" s="245"/>
      <c r="C1917" s="99" t="s">
        <v>2766</v>
      </c>
      <c r="F1917" s="245"/>
    </row>
    <row r="1918" spans="1:6" x14ac:dyDescent="0.35">
      <c r="A1918" s="245"/>
      <c r="B1918" s="245"/>
      <c r="C1918" s="99" t="s">
        <v>2767</v>
      </c>
      <c r="F1918" s="245"/>
    </row>
    <row r="1919" spans="1:6" x14ac:dyDescent="0.35">
      <c r="A1919" s="245"/>
      <c r="B1919" s="245"/>
      <c r="C1919" s="95" t="s">
        <v>1999</v>
      </c>
      <c r="D1919" s="96">
        <v>10</v>
      </c>
      <c r="F1919" s="245"/>
    </row>
    <row r="1921" spans="1:6" x14ac:dyDescent="0.35">
      <c r="A1921" s="245" t="s">
        <v>276</v>
      </c>
      <c r="B1921" s="245" t="s">
        <v>618</v>
      </c>
      <c r="C1921" s="245" t="s">
        <v>2768</v>
      </c>
      <c r="E1921" s="94">
        <v>43972</v>
      </c>
      <c r="F1921" s="245" t="s">
        <v>2769</v>
      </c>
    </row>
    <row r="1922" spans="1:6" x14ac:dyDescent="0.35">
      <c r="A1922" s="245"/>
      <c r="B1922" s="245"/>
      <c r="C1922" s="245" t="s">
        <v>2770</v>
      </c>
      <c r="F1922" s="245"/>
    </row>
    <row r="1923" spans="1:6" x14ac:dyDescent="0.35">
      <c r="A1923" s="245"/>
      <c r="B1923" s="245"/>
      <c r="C1923" s="245" t="s">
        <v>2771</v>
      </c>
      <c r="F1923" s="245"/>
    </row>
    <row r="1924" spans="1:6" x14ac:dyDescent="0.35">
      <c r="A1924" s="245"/>
      <c r="B1924" s="245"/>
      <c r="C1924" s="245" t="s">
        <v>2772</v>
      </c>
      <c r="F1924" s="245"/>
    </row>
    <row r="1925" spans="1:6" x14ac:dyDescent="0.35">
      <c r="A1925" s="245"/>
      <c r="B1925" s="245"/>
      <c r="C1925" s="245" t="s">
        <v>2773</v>
      </c>
      <c r="F1925" s="245"/>
    </row>
    <row r="1926" spans="1:6" x14ac:dyDescent="0.35">
      <c r="A1926" s="245"/>
      <c r="B1926" s="245"/>
      <c r="C1926" s="245" t="s">
        <v>2774</v>
      </c>
      <c r="F1926" s="245"/>
    </row>
    <row r="1927" spans="1:6" x14ac:dyDescent="0.35">
      <c r="A1927" s="245"/>
      <c r="B1927" s="245"/>
      <c r="C1927" s="245" t="s">
        <v>2775</v>
      </c>
      <c r="F1927" s="245"/>
    </row>
    <row r="1928" spans="1:6" x14ac:dyDescent="0.35">
      <c r="A1928" s="245"/>
      <c r="B1928" s="245"/>
      <c r="C1928" s="245" t="s">
        <v>2776</v>
      </c>
      <c r="F1928" s="245"/>
    </row>
    <row r="1929" spans="1:6" x14ac:dyDescent="0.35">
      <c r="A1929" s="245"/>
      <c r="B1929" s="245"/>
      <c r="C1929" s="245" t="s">
        <v>2777</v>
      </c>
      <c r="F1929" s="245"/>
    </row>
    <row r="1930" spans="1:6" x14ac:dyDescent="0.35">
      <c r="A1930" s="245"/>
      <c r="B1930" s="245"/>
      <c r="C1930" s="245" t="s">
        <v>2778</v>
      </c>
      <c r="F1930" s="245"/>
    </row>
    <row r="1931" spans="1:6" x14ac:dyDescent="0.35">
      <c r="A1931" s="245"/>
      <c r="B1931" s="245"/>
      <c r="C1931" s="245" t="s">
        <v>2779</v>
      </c>
      <c r="F1931" s="245"/>
    </row>
    <row r="1932" spans="1:6" x14ac:dyDescent="0.35">
      <c r="A1932" s="245"/>
      <c r="B1932" s="245"/>
      <c r="C1932" s="245" t="s">
        <v>2780</v>
      </c>
      <c r="F1932" s="245"/>
    </row>
    <row r="1933" spans="1:6" x14ac:dyDescent="0.35">
      <c r="A1933" s="245"/>
      <c r="B1933" s="245"/>
      <c r="C1933" s="245" t="s">
        <v>2781</v>
      </c>
      <c r="F1933" s="245"/>
    </row>
    <row r="1934" spans="1:6" x14ac:dyDescent="0.35">
      <c r="A1934" s="245"/>
      <c r="B1934" s="245"/>
      <c r="C1934" s="245" t="s">
        <v>2782</v>
      </c>
      <c r="F1934" s="245"/>
    </row>
    <row r="1935" spans="1:6" x14ac:dyDescent="0.35">
      <c r="A1935" s="245"/>
      <c r="B1935" s="245"/>
      <c r="C1935" s="245" t="s">
        <v>2783</v>
      </c>
      <c r="F1935" s="245"/>
    </row>
    <row r="1936" spans="1:6" x14ac:dyDescent="0.35">
      <c r="A1936" s="245"/>
      <c r="B1936" s="245"/>
      <c r="C1936" s="245" t="s">
        <v>2784</v>
      </c>
      <c r="F1936" s="245"/>
    </row>
    <row r="1937" spans="3:4" x14ac:dyDescent="0.35">
      <c r="C1937" s="245" t="s">
        <v>2785</v>
      </c>
    </row>
    <row r="1938" spans="3:4" x14ac:dyDescent="0.35">
      <c r="C1938" s="245" t="s">
        <v>2786</v>
      </c>
    </row>
    <row r="1939" spans="3:4" x14ac:dyDescent="0.35">
      <c r="C1939" s="245" t="s">
        <v>2787</v>
      </c>
    </row>
    <row r="1940" spans="3:4" x14ac:dyDescent="0.35">
      <c r="C1940" s="245" t="s">
        <v>2788</v>
      </c>
    </row>
    <row r="1941" spans="3:4" x14ac:dyDescent="0.35">
      <c r="C1941" s="245" t="s">
        <v>2789</v>
      </c>
    </row>
    <row r="1942" spans="3:4" x14ac:dyDescent="0.35">
      <c r="C1942" s="245" t="s">
        <v>2790</v>
      </c>
    </row>
    <row r="1943" spans="3:4" x14ac:dyDescent="0.35">
      <c r="C1943" s="245" t="s">
        <v>2791</v>
      </c>
    </row>
    <row r="1944" spans="3:4" x14ac:dyDescent="0.35">
      <c r="C1944" s="245" t="s">
        <v>2792</v>
      </c>
    </row>
    <row r="1945" spans="3:4" x14ac:dyDescent="0.35">
      <c r="C1945" s="245" t="s">
        <v>2793</v>
      </c>
    </row>
    <row r="1946" spans="3:4" x14ac:dyDescent="0.35">
      <c r="C1946" s="245" t="s">
        <v>2794</v>
      </c>
    </row>
    <row r="1947" spans="3:4" x14ac:dyDescent="0.35">
      <c r="C1947" s="245" t="s">
        <v>2795</v>
      </c>
    </row>
    <row r="1948" spans="3:4" x14ac:dyDescent="0.35">
      <c r="C1948" s="245" t="s">
        <v>2796</v>
      </c>
    </row>
    <row r="1949" spans="3:4" x14ac:dyDescent="0.35">
      <c r="C1949" s="245" t="s">
        <v>2797</v>
      </c>
    </row>
    <row r="1950" spans="3:4" x14ac:dyDescent="0.35">
      <c r="C1950" s="245" t="s">
        <v>2798</v>
      </c>
    </row>
    <row r="1951" spans="3:4" x14ac:dyDescent="0.35">
      <c r="C1951" s="245" t="s">
        <v>2799</v>
      </c>
    </row>
    <row r="1952" spans="3:4" x14ac:dyDescent="0.35">
      <c r="C1952" s="95" t="s">
        <v>1999</v>
      </c>
      <c r="D1952" s="96">
        <v>31</v>
      </c>
    </row>
    <row r="1954" spans="1:6" x14ac:dyDescent="0.35">
      <c r="A1954" s="245" t="s">
        <v>403</v>
      </c>
      <c r="B1954" s="245" t="s">
        <v>392</v>
      </c>
      <c r="C1954" s="245" t="s">
        <v>2800</v>
      </c>
      <c r="E1954" s="94">
        <v>43977</v>
      </c>
      <c r="F1954" s="245" t="s">
        <v>2801</v>
      </c>
    </row>
    <row r="1955" spans="1:6" x14ac:dyDescent="0.35">
      <c r="A1955" s="245"/>
      <c r="B1955" s="245"/>
      <c r="C1955" s="95" t="s">
        <v>1999</v>
      </c>
      <c r="D1955" s="96">
        <v>400</v>
      </c>
      <c r="F1955" s="245"/>
    </row>
    <row r="1957" spans="1:6" x14ac:dyDescent="0.35">
      <c r="A1957" s="245" t="s">
        <v>408</v>
      </c>
      <c r="B1957" s="245" t="s">
        <v>398</v>
      </c>
      <c r="C1957" s="245" t="s">
        <v>2800</v>
      </c>
      <c r="E1957" s="94">
        <v>43977</v>
      </c>
      <c r="F1957" s="245" t="s">
        <v>2801</v>
      </c>
    </row>
    <row r="1958" spans="1:6" x14ac:dyDescent="0.35">
      <c r="A1958" s="245"/>
      <c r="B1958" s="245"/>
      <c r="C1958" s="95" t="s">
        <v>1999</v>
      </c>
      <c r="D1958" s="96">
        <v>400</v>
      </c>
      <c r="F1958" s="245"/>
    </row>
    <row r="1960" spans="1:6" x14ac:dyDescent="0.35">
      <c r="A1960" s="245" t="s">
        <v>2802</v>
      </c>
      <c r="B1960" s="245" t="s">
        <v>2803</v>
      </c>
      <c r="C1960" s="245" t="s">
        <v>2804</v>
      </c>
      <c r="E1960" s="94">
        <v>43985</v>
      </c>
      <c r="F1960" s="7" t="s">
        <v>2805</v>
      </c>
    </row>
    <row r="1961" spans="1:6" x14ac:dyDescent="0.35">
      <c r="A1961" s="245"/>
      <c r="B1961" s="245"/>
      <c r="C1961" s="245" t="s">
        <v>2806</v>
      </c>
      <c r="F1961" s="245"/>
    </row>
    <row r="1962" spans="1:6" x14ac:dyDescent="0.35">
      <c r="A1962" s="245"/>
      <c r="B1962" s="245"/>
      <c r="C1962" s="245" t="s">
        <v>2807</v>
      </c>
      <c r="F1962" s="245"/>
    </row>
    <row r="1963" spans="1:6" x14ac:dyDescent="0.35">
      <c r="A1963" s="245"/>
      <c r="B1963" s="245"/>
      <c r="C1963" s="245" t="s">
        <v>2808</v>
      </c>
      <c r="F1963" s="245"/>
    </row>
    <row r="1964" spans="1:6" x14ac:dyDescent="0.35">
      <c r="A1964" s="245"/>
      <c r="B1964" s="245"/>
      <c r="C1964" s="245" t="s">
        <v>2809</v>
      </c>
      <c r="F1964" s="245"/>
    </row>
    <row r="1965" spans="1:6" x14ac:dyDescent="0.35">
      <c r="A1965" s="245"/>
      <c r="B1965" s="245"/>
      <c r="C1965" s="245" t="s">
        <v>2810</v>
      </c>
      <c r="F1965" s="245"/>
    </row>
    <row r="1966" spans="1:6" x14ac:dyDescent="0.35">
      <c r="A1966" s="245"/>
      <c r="B1966" s="245"/>
      <c r="C1966" s="245" t="s">
        <v>2811</v>
      </c>
      <c r="F1966" s="245"/>
    </row>
    <row r="1967" spans="1:6" x14ac:dyDescent="0.35">
      <c r="A1967" s="245"/>
      <c r="B1967" s="245"/>
      <c r="C1967" s="245" t="s">
        <v>2812</v>
      </c>
      <c r="F1967" s="245"/>
    </row>
    <row r="1968" spans="1:6" x14ac:dyDescent="0.35">
      <c r="A1968" s="245"/>
      <c r="B1968" s="245"/>
      <c r="C1968" s="245" t="s">
        <v>2813</v>
      </c>
      <c r="F1968" s="245"/>
    </row>
    <row r="1969" spans="3:4" x14ac:dyDescent="0.35">
      <c r="C1969" s="245" t="s">
        <v>2814</v>
      </c>
    </row>
    <row r="1970" spans="3:4" x14ac:dyDescent="0.35">
      <c r="C1970" s="245" t="s">
        <v>2815</v>
      </c>
    </row>
    <row r="1971" spans="3:4" x14ac:dyDescent="0.35">
      <c r="C1971" s="245" t="s">
        <v>2816</v>
      </c>
    </row>
    <row r="1972" spans="3:4" x14ac:dyDescent="0.35">
      <c r="C1972" s="245" t="s">
        <v>2817</v>
      </c>
    </row>
    <row r="1973" spans="3:4" x14ac:dyDescent="0.35">
      <c r="C1973" s="245" t="s">
        <v>2818</v>
      </c>
    </row>
    <row r="1974" spans="3:4" x14ac:dyDescent="0.35">
      <c r="C1974" s="245" t="s">
        <v>2819</v>
      </c>
    </row>
    <row r="1975" spans="3:4" x14ac:dyDescent="0.35">
      <c r="C1975" s="245" t="s">
        <v>2820</v>
      </c>
    </row>
    <row r="1976" spans="3:4" x14ac:dyDescent="0.35">
      <c r="C1976" s="245" t="s">
        <v>2821</v>
      </c>
    </row>
    <row r="1977" spans="3:4" x14ac:dyDescent="0.35">
      <c r="C1977" s="245" t="s">
        <v>2822</v>
      </c>
    </row>
    <row r="1978" spans="3:4" x14ac:dyDescent="0.35">
      <c r="C1978" s="245" t="s">
        <v>2823</v>
      </c>
    </row>
    <row r="1979" spans="3:4" x14ac:dyDescent="0.35">
      <c r="C1979" s="245" t="s">
        <v>2824</v>
      </c>
    </row>
    <row r="1980" spans="3:4" x14ac:dyDescent="0.35">
      <c r="C1980" s="245" t="s">
        <v>2825</v>
      </c>
    </row>
    <row r="1981" spans="3:4" x14ac:dyDescent="0.35">
      <c r="C1981" s="245" t="s">
        <v>2826</v>
      </c>
    </row>
    <row r="1982" spans="3:4" x14ac:dyDescent="0.35">
      <c r="C1982" s="245" t="s">
        <v>2827</v>
      </c>
    </row>
    <row r="1983" spans="3:4" x14ac:dyDescent="0.35">
      <c r="C1983" s="245" t="s">
        <v>2828</v>
      </c>
    </row>
    <row r="1984" spans="3:4" x14ac:dyDescent="0.35">
      <c r="C1984" s="95" t="s">
        <v>1999</v>
      </c>
      <c r="D1984" s="96">
        <v>24</v>
      </c>
    </row>
    <row r="1986" spans="1:6" x14ac:dyDescent="0.35">
      <c r="A1986" s="245" t="s">
        <v>2829</v>
      </c>
      <c r="B1986" s="245" t="s">
        <v>604</v>
      </c>
      <c r="C1986" s="245" t="s">
        <v>2830</v>
      </c>
      <c r="E1986" s="94">
        <v>43986</v>
      </c>
      <c r="F1986" s="245" t="s">
        <v>2831</v>
      </c>
    </row>
    <row r="1987" spans="1:6" x14ac:dyDescent="0.35">
      <c r="A1987" s="245"/>
      <c r="B1987" s="245"/>
      <c r="C1987" s="245" t="s">
        <v>2832</v>
      </c>
      <c r="F1987" s="245"/>
    </row>
    <row r="1988" spans="1:6" x14ac:dyDescent="0.35">
      <c r="A1988" s="245"/>
      <c r="B1988" s="245"/>
      <c r="C1988" s="245" t="s">
        <v>2833</v>
      </c>
      <c r="F1988" s="245"/>
    </row>
    <row r="1989" spans="1:6" x14ac:dyDescent="0.35">
      <c r="A1989" s="245"/>
      <c r="B1989" s="245"/>
      <c r="C1989" s="245" t="s">
        <v>2834</v>
      </c>
      <c r="F1989" s="245"/>
    </row>
    <row r="1990" spans="1:6" x14ac:dyDescent="0.35">
      <c r="A1990" s="245"/>
      <c r="B1990" s="245"/>
      <c r="C1990" s="245" t="s">
        <v>2835</v>
      </c>
      <c r="F1990" s="245"/>
    </row>
    <row r="1991" spans="1:6" x14ac:dyDescent="0.35">
      <c r="A1991" s="245"/>
      <c r="B1991" s="245"/>
      <c r="C1991" s="245" t="s">
        <v>2836</v>
      </c>
      <c r="F1991" s="245"/>
    </row>
    <row r="1992" spans="1:6" x14ac:dyDescent="0.35">
      <c r="A1992" s="245"/>
      <c r="B1992" s="245"/>
      <c r="C1992" s="245" t="s">
        <v>2837</v>
      </c>
      <c r="F1992" s="245"/>
    </row>
    <row r="1993" spans="1:6" x14ac:dyDescent="0.35">
      <c r="A1993" s="245"/>
      <c r="B1993" s="245"/>
      <c r="C1993" s="245" t="s">
        <v>2838</v>
      </c>
      <c r="F1993" s="245"/>
    </row>
    <row r="1994" spans="1:6" x14ac:dyDescent="0.35">
      <c r="A1994" s="245"/>
      <c r="B1994" s="245"/>
      <c r="C1994" s="245" t="s">
        <v>2839</v>
      </c>
      <c r="F1994" s="245"/>
    </row>
    <row r="1995" spans="1:6" x14ac:dyDescent="0.35">
      <c r="A1995" s="245"/>
      <c r="B1995" s="245"/>
      <c r="C1995" s="245" t="s">
        <v>2840</v>
      </c>
      <c r="F1995" s="245"/>
    </row>
    <row r="1996" spans="1:6" x14ac:dyDescent="0.35">
      <c r="A1996" s="245"/>
      <c r="B1996" s="245"/>
      <c r="C1996" s="245" t="s">
        <v>2841</v>
      </c>
      <c r="F1996" s="245"/>
    </row>
    <row r="1997" spans="1:6" x14ac:dyDescent="0.35">
      <c r="A1997" s="245"/>
      <c r="B1997" s="245"/>
      <c r="C1997" s="245" t="s">
        <v>2842</v>
      </c>
      <c r="F1997" s="245"/>
    </row>
    <row r="1998" spans="1:6" x14ac:dyDescent="0.35">
      <c r="A1998" s="245"/>
      <c r="B1998" s="245"/>
      <c r="C1998" s="245" t="s">
        <v>2843</v>
      </c>
      <c r="F1998" s="245"/>
    </row>
    <row r="1999" spans="1:6" x14ac:dyDescent="0.35">
      <c r="A1999" s="245"/>
      <c r="B1999" s="245"/>
      <c r="C1999" s="245" t="s">
        <v>2844</v>
      </c>
      <c r="F1999" s="245"/>
    </row>
    <row r="2000" spans="1:6" x14ac:dyDescent="0.35">
      <c r="A2000" s="245"/>
      <c r="B2000" s="245"/>
      <c r="C2000" s="245" t="s">
        <v>2845</v>
      </c>
      <c r="F2000" s="245"/>
    </row>
    <row r="2001" spans="3:3" x14ac:dyDescent="0.35">
      <c r="C2001" s="245" t="s">
        <v>2846</v>
      </c>
    </row>
    <row r="2002" spans="3:3" x14ac:dyDescent="0.35">
      <c r="C2002" s="245" t="s">
        <v>2847</v>
      </c>
    </row>
    <row r="2003" spans="3:3" x14ac:dyDescent="0.35">
      <c r="C2003" s="245" t="s">
        <v>2848</v>
      </c>
    </row>
    <row r="2004" spans="3:3" x14ac:dyDescent="0.35">
      <c r="C2004" s="245" t="s">
        <v>2849</v>
      </c>
    </row>
    <row r="2005" spans="3:3" x14ac:dyDescent="0.35">
      <c r="C2005" s="245" t="s">
        <v>2850</v>
      </c>
    </row>
    <row r="2006" spans="3:3" x14ac:dyDescent="0.35">
      <c r="C2006" s="245" t="s">
        <v>2851</v>
      </c>
    </row>
    <row r="2007" spans="3:3" x14ac:dyDescent="0.35">
      <c r="C2007" s="245" t="s">
        <v>2852</v>
      </c>
    </row>
    <row r="2008" spans="3:3" x14ac:dyDescent="0.35">
      <c r="C2008" s="245" t="s">
        <v>2853</v>
      </c>
    </row>
    <row r="2009" spans="3:3" x14ac:dyDescent="0.35">
      <c r="C2009" s="245" t="s">
        <v>2854</v>
      </c>
    </row>
    <row r="2010" spans="3:3" x14ac:dyDescent="0.35">
      <c r="C2010" s="245" t="s">
        <v>2855</v>
      </c>
    </row>
    <row r="2011" spans="3:3" x14ac:dyDescent="0.35">
      <c r="C2011" s="245" t="s">
        <v>2856</v>
      </c>
    </row>
    <row r="2012" spans="3:3" x14ac:dyDescent="0.35">
      <c r="C2012" s="245" t="s">
        <v>2857</v>
      </c>
    </row>
    <row r="2013" spans="3:3" x14ac:dyDescent="0.35">
      <c r="C2013" s="245" t="s">
        <v>2858</v>
      </c>
    </row>
    <row r="2014" spans="3:3" x14ac:dyDescent="0.35">
      <c r="C2014" s="245" t="s">
        <v>2859</v>
      </c>
    </row>
    <row r="2015" spans="3:3" x14ac:dyDescent="0.35">
      <c r="C2015" s="245" t="s">
        <v>2860</v>
      </c>
    </row>
    <row r="2016" spans="3:3" x14ac:dyDescent="0.35">
      <c r="C2016" s="245" t="s">
        <v>2861</v>
      </c>
    </row>
    <row r="2017" spans="3:3" x14ac:dyDescent="0.35">
      <c r="C2017" s="245" t="s">
        <v>2862</v>
      </c>
    </row>
    <row r="2018" spans="3:3" x14ac:dyDescent="0.35">
      <c r="C2018" s="245" t="s">
        <v>2863</v>
      </c>
    </row>
    <row r="2019" spans="3:3" x14ac:dyDescent="0.35">
      <c r="C2019" s="245" t="s">
        <v>2864</v>
      </c>
    </row>
    <row r="2020" spans="3:3" x14ac:dyDescent="0.35">
      <c r="C2020" s="245" t="s">
        <v>2865</v>
      </c>
    </row>
    <row r="2021" spans="3:3" x14ac:dyDescent="0.35">
      <c r="C2021" s="245" t="s">
        <v>2866</v>
      </c>
    </row>
    <row r="2022" spans="3:3" x14ac:dyDescent="0.35">
      <c r="C2022" s="245" t="s">
        <v>2867</v>
      </c>
    </row>
    <row r="2023" spans="3:3" x14ac:dyDescent="0.35">
      <c r="C2023" s="245" t="s">
        <v>2868</v>
      </c>
    </row>
    <row r="2024" spans="3:3" x14ac:dyDescent="0.35">
      <c r="C2024" s="245" t="s">
        <v>2869</v>
      </c>
    </row>
    <row r="2025" spans="3:3" x14ac:dyDescent="0.35">
      <c r="C2025" s="245" t="s">
        <v>2870</v>
      </c>
    </row>
    <row r="2026" spans="3:3" x14ac:dyDescent="0.35">
      <c r="C2026" s="245" t="s">
        <v>2871</v>
      </c>
    </row>
    <row r="2027" spans="3:3" x14ac:dyDescent="0.35">
      <c r="C2027" s="245" t="s">
        <v>2872</v>
      </c>
    </row>
    <row r="2028" spans="3:3" x14ac:dyDescent="0.35">
      <c r="C2028" s="245" t="s">
        <v>2873</v>
      </c>
    </row>
    <row r="2029" spans="3:3" x14ac:dyDescent="0.35">
      <c r="C2029" s="245" t="s">
        <v>2874</v>
      </c>
    </row>
    <row r="2030" spans="3:3" x14ac:dyDescent="0.35">
      <c r="C2030" s="245" t="s">
        <v>2875</v>
      </c>
    </row>
    <row r="2031" spans="3:3" x14ac:dyDescent="0.35">
      <c r="C2031" s="245" t="s">
        <v>2876</v>
      </c>
    </row>
    <row r="2032" spans="3:3" x14ac:dyDescent="0.35">
      <c r="C2032" s="245" t="s">
        <v>2877</v>
      </c>
    </row>
    <row r="2033" spans="3:3" x14ac:dyDescent="0.35">
      <c r="C2033" s="245" t="s">
        <v>2878</v>
      </c>
    </row>
    <row r="2034" spans="3:3" x14ac:dyDescent="0.35">
      <c r="C2034" s="245" t="s">
        <v>2879</v>
      </c>
    </row>
    <row r="2035" spans="3:3" x14ac:dyDescent="0.35">
      <c r="C2035" s="245" t="s">
        <v>2880</v>
      </c>
    </row>
    <row r="2036" spans="3:3" x14ac:dyDescent="0.35">
      <c r="C2036" s="245" t="s">
        <v>2881</v>
      </c>
    </row>
    <row r="2037" spans="3:3" x14ac:dyDescent="0.35">
      <c r="C2037" s="245" t="s">
        <v>2882</v>
      </c>
    </row>
    <row r="2038" spans="3:3" x14ac:dyDescent="0.35">
      <c r="C2038" s="245" t="s">
        <v>2883</v>
      </c>
    </row>
    <row r="2039" spans="3:3" x14ac:dyDescent="0.35">
      <c r="C2039" s="245" t="s">
        <v>2884</v>
      </c>
    </row>
    <row r="2040" spans="3:3" x14ac:dyDescent="0.35">
      <c r="C2040" s="245" t="s">
        <v>2885</v>
      </c>
    </row>
    <row r="2041" spans="3:3" x14ac:dyDescent="0.35">
      <c r="C2041" s="245" t="s">
        <v>2886</v>
      </c>
    </row>
    <row r="2042" spans="3:3" x14ac:dyDescent="0.35">
      <c r="C2042" s="245" t="s">
        <v>2887</v>
      </c>
    </row>
    <row r="2043" spans="3:3" x14ac:dyDescent="0.35">
      <c r="C2043" s="245" t="s">
        <v>2888</v>
      </c>
    </row>
    <row r="2044" spans="3:3" x14ac:dyDescent="0.35">
      <c r="C2044" s="245" t="s">
        <v>2889</v>
      </c>
    </row>
    <row r="2045" spans="3:3" x14ac:dyDescent="0.35">
      <c r="C2045" s="245" t="s">
        <v>2890</v>
      </c>
    </row>
    <row r="2046" spans="3:3" x14ac:dyDescent="0.35">
      <c r="C2046" s="245" t="s">
        <v>2891</v>
      </c>
    </row>
    <row r="2047" spans="3:3" x14ac:dyDescent="0.35">
      <c r="C2047" s="245" t="s">
        <v>2892</v>
      </c>
    </row>
    <row r="2048" spans="3:3" x14ac:dyDescent="0.35">
      <c r="C2048" s="245" t="s">
        <v>2893</v>
      </c>
    </row>
    <row r="2049" spans="3:3" x14ac:dyDescent="0.35">
      <c r="C2049" s="245" t="s">
        <v>2894</v>
      </c>
    </row>
    <row r="2050" spans="3:3" x14ac:dyDescent="0.35">
      <c r="C2050" s="245" t="s">
        <v>2895</v>
      </c>
    </row>
    <row r="2051" spans="3:3" x14ac:dyDescent="0.35">
      <c r="C2051" s="245" t="s">
        <v>2896</v>
      </c>
    </row>
    <row r="2052" spans="3:3" x14ac:dyDescent="0.35">
      <c r="C2052" s="245" t="s">
        <v>2897</v>
      </c>
    </row>
    <row r="2053" spans="3:3" x14ac:dyDescent="0.35">
      <c r="C2053" s="245" t="s">
        <v>2898</v>
      </c>
    </row>
    <row r="2054" spans="3:3" x14ac:dyDescent="0.35">
      <c r="C2054" s="245" t="s">
        <v>2899</v>
      </c>
    </row>
    <row r="2055" spans="3:3" x14ac:dyDescent="0.35">
      <c r="C2055" s="245" t="s">
        <v>2900</v>
      </c>
    </row>
    <row r="2056" spans="3:3" x14ac:dyDescent="0.35">
      <c r="C2056" s="245" t="s">
        <v>2901</v>
      </c>
    </row>
    <row r="2057" spans="3:3" x14ac:dyDescent="0.35">
      <c r="C2057" s="245" t="s">
        <v>2902</v>
      </c>
    </row>
    <row r="2058" spans="3:3" x14ac:dyDescent="0.35">
      <c r="C2058" s="245" t="s">
        <v>2903</v>
      </c>
    </row>
    <row r="2059" spans="3:3" x14ac:dyDescent="0.35">
      <c r="C2059" s="245" t="s">
        <v>2904</v>
      </c>
    </row>
    <row r="2060" spans="3:3" x14ac:dyDescent="0.35">
      <c r="C2060" s="245" t="s">
        <v>2905</v>
      </c>
    </row>
    <row r="2061" spans="3:3" x14ac:dyDescent="0.35">
      <c r="C2061" s="245" t="s">
        <v>2906</v>
      </c>
    </row>
    <row r="2062" spans="3:3" x14ac:dyDescent="0.35">
      <c r="C2062" s="245" t="s">
        <v>2907</v>
      </c>
    </row>
    <row r="2063" spans="3:3" x14ac:dyDescent="0.35">
      <c r="C2063" s="245" t="s">
        <v>2908</v>
      </c>
    </row>
    <row r="2064" spans="3:3" x14ac:dyDescent="0.35">
      <c r="C2064" s="245" t="s">
        <v>2909</v>
      </c>
    </row>
    <row r="2065" spans="3:4" x14ac:dyDescent="0.35">
      <c r="C2065" s="245" t="s">
        <v>2910</v>
      </c>
    </row>
    <row r="2066" spans="3:4" x14ac:dyDescent="0.35">
      <c r="C2066" s="245" t="s">
        <v>2911</v>
      </c>
    </row>
    <row r="2067" spans="3:4" x14ac:dyDescent="0.35">
      <c r="C2067" s="245" t="s">
        <v>2912</v>
      </c>
    </row>
    <row r="2068" spans="3:4" x14ac:dyDescent="0.35">
      <c r="C2068" s="245" t="s">
        <v>2913</v>
      </c>
    </row>
    <row r="2069" spans="3:4" x14ac:dyDescent="0.35">
      <c r="C2069" s="245" t="s">
        <v>2914</v>
      </c>
    </row>
    <row r="2070" spans="3:4" x14ac:dyDescent="0.35">
      <c r="C2070" s="245" t="s">
        <v>2915</v>
      </c>
    </row>
    <row r="2071" spans="3:4" x14ac:dyDescent="0.35">
      <c r="C2071" s="245" t="s">
        <v>2916</v>
      </c>
    </row>
    <row r="2072" spans="3:4" x14ac:dyDescent="0.35">
      <c r="C2072" s="245" t="s">
        <v>2917</v>
      </c>
    </row>
    <row r="2073" spans="3:4" x14ac:dyDescent="0.35">
      <c r="C2073" s="245" t="s">
        <v>2918</v>
      </c>
    </row>
    <row r="2074" spans="3:4" x14ac:dyDescent="0.35">
      <c r="C2074" s="245" t="s">
        <v>2919</v>
      </c>
    </row>
    <row r="2075" spans="3:4" x14ac:dyDescent="0.35">
      <c r="C2075" s="245" t="s">
        <v>2920</v>
      </c>
    </row>
    <row r="2076" spans="3:4" x14ac:dyDescent="0.35">
      <c r="C2076" s="245" t="s">
        <v>2921</v>
      </c>
    </row>
    <row r="2077" spans="3:4" x14ac:dyDescent="0.35">
      <c r="C2077" s="245" t="s">
        <v>2922</v>
      </c>
    </row>
    <row r="2078" spans="3:4" x14ac:dyDescent="0.35">
      <c r="C2078" s="245" t="s">
        <v>2923</v>
      </c>
    </row>
    <row r="2079" spans="3:4" x14ac:dyDescent="0.35">
      <c r="C2079" s="95" t="s">
        <v>1999</v>
      </c>
      <c r="D2079" s="96">
        <v>93</v>
      </c>
    </row>
    <row r="2081" spans="1:9" ht="15.5" x14ac:dyDescent="0.35">
      <c r="A2081" s="10" t="s">
        <v>320</v>
      </c>
      <c r="B2081" s="10" t="s">
        <v>2924</v>
      </c>
      <c r="C2081" s="245" t="s">
        <v>2925</v>
      </c>
      <c r="E2081" s="94">
        <v>43991</v>
      </c>
      <c r="F2081" s="245" t="s">
        <v>2926</v>
      </c>
      <c r="I2081" s="245" t="s">
        <v>2927</v>
      </c>
    </row>
    <row r="2082" spans="1:9" x14ac:dyDescent="0.35">
      <c r="A2082" s="245"/>
      <c r="B2082" s="245"/>
      <c r="C2082" s="245" t="s">
        <v>2928</v>
      </c>
      <c r="F2082" s="245"/>
      <c r="I2082" s="245"/>
    </row>
    <row r="2083" spans="1:9" x14ac:dyDescent="0.35">
      <c r="A2083" s="245"/>
      <c r="B2083" s="245"/>
      <c r="C2083" s="95" t="s">
        <v>1999</v>
      </c>
      <c r="D2083" s="96">
        <v>93</v>
      </c>
      <c r="F2083" s="245"/>
      <c r="I2083" s="245"/>
    </row>
    <row r="2085" spans="1:9" ht="15.5" x14ac:dyDescent="0.35">
      <c r="A2085" s="21" t="s">
        <v>462</v>
      </c>
      <c r="B2085" s="245" t="s">
        <v>463</v>
      </c>
      <c r="C2085" s="225" t="s">
        <v>2929</v>
      </c>
      <c r="E2085" s="94">
        <v>43991</v>
      </c>
      <c r="F2085" s="245" t="s">
        <v>2926</v>
      </c>
      <c r="I2085" s="245"/>
    </row>
    <row r="2086" spans="1:9" ht="15.5" x14ac:dyDescent="0.35">
      <c r="A2086" s="245"/>
      <c r="B2086" s="245"/>
      <c r="C2086" s="225" t="s">
        <v>2930</v>
      </c>
      <c r="F2086" s="245"/>
      <c r="I2086" s="245"/>
    </row>
    <row r="2087" spans="1:9" ht="15.5" x14ac:dyDescent="0.35">
      <c r="A2087" s="245"/>
      <c r="B2087" s="245"/>
      <c r="C2087" s="225" t="s">
        <v>2741</v>
      </c>
      <c r="F2087" s="245"/>
      <c r="I2087" s="245"/>
    </row>
    <row r="2088" spans="1:9" ht="15.5" x14ac:dyDescent="0.35">
      <c r="A2088" s="245"/>
      <c r="B2088" s="245"/>
      <c r="C2088" s="225" t="s">
        <v>2744</v>
      </c>
      <c r="F2088" s="245"/>
      <c r="I2088" s="245"/>
    </row>
    <row r="2089" spans="1:9" ht="15.5" x14ac:dyDescent="0.35">
      <c r="A2089" s="245"/>
      <c r="B2089" s="245"/>
      <c r="C2089" s="225" t="s">
        <v>2740</v>
      </c>
      <c r="F2089" s="245"/>
      <c r="I2089" s="245"/>
    </row>
    <row r="2090" spans="1:9" ht="15.5" x14ac:dyDescent="0.35">
      <c r="A2090" s="245"/>
      <c r="B2090" s="245"/>
      <c r="C2090" s="225" t="s">
        <v>2747</v>
      </c>
      <c r="F2090" s="245"/>
      <c r="I2090" s="245"/>
    </row>
    <row r="2091" spans="1:9" ht="15.5" x14ac:dyDescent="0.35">
      <c r="A2091" s="245"/>
      <c r="B2091" s="245"/>
      <c r="C2091" s="225" t="s">
        <v>2746</v>
      </c>
      <c r="F2091" s="245"/>
      <c r="I2091" s="245"/>
    </row>
    <row r="2092" spans="1:9" ht="15.5" x14ac:dyDescent="0.35">
      <c r="A2092" s="245"/>
      <c r="B2092" s="245"/>
      <c r="C2092" s="225" t="s">
        <v>2748</v>
      </c>
      <c r="F2092" s="245"/>
      <c r="I2092" s="245"/>
    </row>
    <row r="2093" spans="1:9" ht="15.5" x14ac:dyDescent="0.35">
      <c r="A2093" s="245"/>
      <c r="B2093" s="245"/>
      <c r="C2093" s="225" t="s">
        <v>2749</v>
      </c>
      <c r="F2093" s="245"/>
      <c r="I2093" s="245"/>
    </row>
    <row r="2094" spans="1:9" ht="15.5" x14ac:dyDescent="0.35">
      <c r="A2094" s="245"/>
      <c r="B2094" s="245"/>
      <c r="C2094" s="225" t="s">
        <v>2750</v>
      </c>
      <c r="F2094" s="245"/>
      <c r="I2094" s="245"/>
    </row>
    <row r="2095" spans="1:9" ht="15.5" x14ac:dyDescent="0.35">
      <c r="A2095" s="245"/>
      <c r="B2095" s="245"/>
      <c r="C2095" s="225" t="s">
        <v>2737</v>
      </c>
      <c r="F2095" s="245"/>
      <c r="I2095" s="245"/>
    </row>
    <row r="2096" spans="1:9" ht="15.5" x14ac:dyDescent="0.35">
      <c r="A2096" s="245"/>
      <c r="B2096" s="245"/>
      <c r="C2096" s="225" t="s">
        <v>2738</v>
      </c>
      <c r="F2096" s="245"/>
      <c r="I2096" s="245"/>
    </row>
    <row r="2097" spans="3:3" ht="15.5" x14ac:dyDescent="0.35">
      <c r="C2097" s="225" t="s">
        <v>2739</v>
      </c>
    </row>
    <row r="2098" spans="3:3" ht="15.5" x14ac:dyDescent="0.35">
      <c r="C2098" s="225" t="s">
        <v>2742</v>
      </c>
    </row>
    <row r="2099" spans="3:3" ht="15.5" x14ac:dyDescent="0.35">
      <c r="C2099" s="225" t="s">
        <v>2743</v>
      </c>
    </row>
    <row r="2100" spans="3:3" ht="15.5" x14ac:dyDescent="0.35">
      <c r="C2100" s="225" t="s">
        <v>2745</v>
      </c>
    </row>
    <row r="2101" spans="3:3" ht="15.5" x14ac:dyDescent="0.35">
      <c r="C2101" s="225" t="s">
        <v>2931</v>
      </c>
    </row>
    <row r="2102" spans="3:3" ht="15.5" x14ac:dyDescent="0.35">
      <c r="C2102" s="225" t="s">
        <v>2932</v>
      </c>
    </row>
    <row r="2103" spans="3:3" ht="15.5" x14ac:dyDescent="0.35">
      <c r="C2103" s="225" t="s">
        <v>2933</v>
      </c>
    </row>
    <row r="2104" spans="3:3" ht="15.5" x14ac:dyDescent="0.35">
      <c r="C2104" s="225" t="s">
        <v>2934</v>
      </c>
    </row>
    <row r="2105" spans="3:3" ht="15.5" x14ac:dyDescent="0.35">
      <c r="C2105" s="225" t="s">
        <v>2935</v>
      </c>
    </row>
    <row r="2106" spans="3:3" ht="15.5" x14ac:dyDescent="0.35">
      <c r="C2106" s="225" t="s">
        <v>2936</v>
      </c>
    </row>
    <row r="2107" spans="3:3" ht="15.5" x14ac:dyDescent="0.35">
      <c r="C2107" s="225" t="s">
        <v>2937</v>
      </c>
    </row>
    <row r="2108" spans="3:3" ht="15.5" x14ac:dyDescent="0.35">
      <c r="C2108" s="225" t="s">
        <v>2938</v>
      </c>
    </row>
    <row r="2109" spans="3:3" ht="15.5" x14ac:dyDescent="0.35">
      <c r="C2109" s="225" t="s">
        <v>2939</v>
      </c>
    </row>
    <row r="2110" spans="3:3" ht="15.5" x14ac:dyDescent="0.35">
      <c r="C2110" s="225" t="s">
        <v>2940</v>
      </c>
    </row>
    <row r="2111" spans="3:3" ht="15.5" x14ac:dyDescent="0.35">
      <c r="C2111" s="225" t="s">
        <v>2941</v>
      </c>
    </row>
    <row r="2112" spans="3:3" ht="15.5" x14ac:dyDescent="0.35">
      <c r="C2112" s="225" t="s">
        <v>2942</v>
      </c>
    </row>
    <row r="2113" spans="1:6" ht="15.5" x14ac:dyDescent="0.35">
      <c r="A2113" s="245"/>
      <c r="B2113" s="245"/>
      <c r="C2113" s="225" t="s">
        <v>2943</v>
      </c>
      <c r="F2113" s="245"/>
    </row>
    <row r="2114" spans="1:6" ht="15.5" x14ac:dyDescent="0.35">
      <c r="A2114" s="245"/>
      <c r="B2114" s="245"/>
      <c r="C2114" s="225" t="s">
        <v>2944</v>
      </c>
      <c r="F2114" s="245"/>
    </row>
    <row r="2115" spans="1:6" ht="15.5" x14ac:dyDescent="0.35">
      <c r="A2115" s="245"/>
      <c r="B2115" s="245"/>
      <c r="C2115" s="225" t="s">
        <v>2945</v>
      </c>
      <c r="F2115" s="245"/>
    </row>
    <row r="2116" spans="1:6" ht="15.5" x14ac:dyDescent="0.35">
      <c r="A2116" s="245"/>
      <c r="B2116" s="245"/>
      <c r="C2116" s="225" t="s">
        <v>2946</v>
      </c>
      <c r="F2116" s="245"/>
    </row>
    <row r="2117" spans="1:6" ht="15.5" x14ac:dyDescent="0.35">
      <c r="A2117" s="245"/>
      <c r="B2117" s="245"/>
      <c r="C2117" s="225" t="s">
        <v>2947</v>
      </c>
      <c r="F2117" s="245"/>
    </row>
    <row r="2118" spans="1:6" ht="15.5" x14ac:dyDescent="0.35">
      <c r="A2118" s="245"/>
      <c r="B2118" s="245"/>
      <c r="C2118" s="225" t="s">
        <v>2948</v>
      </c>
      <c r="F2118" s="245"/>
    </row>
    <row r="2119" spans="1:6" ht="15.5" x14ac:dyDescent="0.35">
      <c r="A2119" s="245"/>
      <c r="B2119" s="245"/>
      <c r="C2119" s="225" t="s">
        <v>2949</v>
      </c>
      <c r="F2119" s="245"/>
    </row>
    <row r="2120" spans="1:6" x14ac:dyDescent="0.35">
      <c r="A2120" s="245"/>
      <c r="B2120" s="245"/>
      <c r="C2120" s="95" t="s">
        <v>1999</v>
      </c>
      <c r="D2120" s="96">
        <v>35</v>
      </c>
      <c r="F2120" s="245"/>
    </row>
    <row r="2122" spans="1:6" ht="15.5" x14ac:dyDescent="0.35">
      <c r="A2122" s="245" t="s">
        <v>2950</v>
      </c>
      <c r="B2122" s="245" t="s">
        <v>511</v>
      </c>
      <c r="C2122" s="225" t="s">
        <v>2951</v>
      </c>
      <c r="E2122" s="94">
        <v>43991</v>
      </c>
      <c r="F2122" s="245" t="s">
        <v>2926</v>
      </c>
    </row>
    <row r="2123" spans="1:6" ht="15.5" x14ac:dyDescent="0.35">
      <c r="A2123" s="245"/>
      <c r="B2123" s="245"/>
      <c r="C2123" s="225" t="s">
        <v>2952</v>
      </c>
      <c r="F2123" s="245"/>
    </row>
    <row r="2124" spans="1:6" ht="15.5" x14ac:dyDescent="0.35">
      <c r="A2124" s="245"/>
      <c r="B2124" s="245"/>
      <c r="C2124" s="225" t="s">
        <v>2953</v>
      </c>
      <c r="F2124" s="245"/>
    </row>
    <row r="2125" spans="1:6" ht="15.5" x14ac:dyDescent="0.35">
      <c r="A2125" s="245"/>
      <c r="B2125" s="245"/>
      <c r="C2125" s="225" t="s">
        <v>2954</v>
      </c>
      <c r="F2125" s="245"/>
    </row>
    <row r="2126" spans="1:6" ht="15.5" x14ac:dyDescent="0.35">
      <c r="A2126" s="245"/>
      <c r="B2126" s="245"/>
      <c r="C2126" s="225" t="s">
        <v>2955</v>
      </c>
      <c r="F2126" s="245"/>
    </row>
    <row r="2127" spans="1:6" ht="15.5" x14ac:dyDescent="0.35">
      <c r="A2127" s="245"/>
      <c r="B2127" s="245"/>
      <c r="C2127" s="225" t="s">
        <v>2956</v>
      </c>
      <c r="F2127" s="245"/>
    </row>
    <row r="2128" spans="1:6" ht="15.5" x14ac:dyDescent="0.35">
      <c r="A2128" s="245"/>
      <c r="B2128" s="245"/>
      <c r="C2128" s="225" t="s">
        <v>2957</v>
      </c>
      <c r="F2128" s="245"/>
    </row>
    <row r="2129" spans="3:3" ht="15.5" x14ac:dyDescent="0.35">
      <c r="C2129" s="225" t="s">
        <v>2958</v>
      </c>
    </row>
    <row r="2130" spans="3:3" ht="15.5" x14ac:dyDescent="0.35">
      <c r="C2130" s="225" t="s">
        <v>2959</v>
      </c>
    </row>
    <row r="2131" spans="3:3" ht="15.5" x14ac:dyDescent="0.35">
      <c r="C2131" s="225" t="s">
        <v>2960</v>
      </c>
    </row>
    <row r="2132" spans="3:3" ht="15.5" x14ac:dyDescent="0.35">
      <c r="C2132" s="225" t="s">
        <v>2961</v>
      </c>
    </row>
    <row r="2133" spans="3:3" ht="15.5" x14ac:dyDescent="0.35">
      <c r="C2133" s="225" t="s">
        <v>2962</v>
      </c>
    </row>
    <row r="2134" spans="3:3" ht="15.5" x14ac:dyDescent="0.35">
      <c r="C2134" s="225" t="s">
        <v>2963</v>
      </c>
    </row>
    <row r="2135" spans="3:3" ht="15.5" x14ac:dyDescent="0.35">
      <c r="C2135" s="225" t="s">
        <v>2964</v>
      </c>
    </row>
    <row r="2136" spans="3:3" ht="15.5" x14ac:dyDescent="0.35">
      <c r="C2136" s="225" t="s">
        <v>2965</v>
      </c>
    </row>
    <row r="2137" spans="3:3" ht="15.5" x14ac:dyDescent="0.35">
      <c r="C2137" s="225" t="s">
        <v>2966</v>
      </c>
    </row>
    <row r="2138" spans="3:3" ht="15.5" x14ac:dyDescent="0.35">
      <c r="C2138" s="225" t="s">
        <v>2967</v>
      </c>
    </row>
    <row r="2139" spans="3:3" ht="15.5" x14ac:dyDescent="0.35">
      <c r="C2139" s="225" t="s">
        <v>2968</v>
      </c>
    </row>
    <row r="2140" spans="3:3" ht="15.5" x14ac:dyDescent="0.35">
      <c r="C2140" s="225" t="s">
        <v>2969</v>
      </c>
    </row>
    <row r="2141" spans="3:3" ht="15.5" x14ac:dyDescent="0.35">
      <c r="C2141" s="225" t="s">
        <v>2970</v>
      </c>
    </row>
    <row r="2142" spans="3:3" ht="15.5" x14ac:dyDescent="0.35">
      <c r="C2142" s="225" t="s">
        <v>2971</v>
      </c>
    </row>
    <row r="2143" spans="3:3" ht="15.5" x14ac:dyDescent="0.35">
      <c r="C2143" s="225" t="s">
        <v>2972</v>
      </c>
    </row>
    <row r="2144" spans="3:3" ht="15.5" x14ac:dyDescent="0.35">
      <c r="C2144" s="225" t="s">
        <v>2973</v>
      </c>
    </row>
    <row r="2145" spans="1:6" ht="15.5" x14ac:dyDescent="0.35">
      <c r="A2145" s="245"/>
      <c r="B2145" s="245"/>
      <c r="C2145" s="225" t="s">
        <v>2974</v>
      </c>
      <c r="F2145" s="245"/>
    </row>
    <row r="2146" spans="1:6" ht="15.5" x14ac:dyDescent="0.35">
      <c r="A2146" s="245"/>
      <c r="B2146" s="245"/>
      <c r="C2146" s="225" t="s">
        <v>2975</v>
      </c>
      <c r="F2146" s="245"/>
    </row>
    <row r="2147" spans="1:6" x14ac:dyDescent="0.35">
      <c r="A2147" s="245"/>
      <c r="B2147" s="245"/>
      <c r="C2147" s="95" t="s">
        <v>1999</v>
      </c>
      <c r="D2147" s="96">
        <v>25</v>
      </c>
      <c r="F2147" s="245"/>
    </row>
    <row r="2149" spans="1:6" x14ac:dyDescent="0.35">
      <c r="A2149" s="245" t="s">
        <v>2976</v>
      </c>
      <c r="B2149" s="245" t="s">
        <v>602</v>
      </c>
      <c r="C2149" s="245" t="s">
        <v>2977</v>
      </c>
      <c r="E2149" s="94">
        <v>43993</v>
      </c>
      <c r="F2149" s="245" t="s">
        <v>2978</v>
      </c>
    </row>
    <row r="2150" spans="1:6" x14ac:dyDescent="0.35">
      <c r="A2150" s="245"/>
      <c r="B2150" s="245"/>
      <c r="C2150" s="245" t="s">
        <v>2979</v>
      </c>
      <c r="F2150" s="245"/>
    </row>
    <row r="2151" spans="1:6" x14ac:dyDescent="0.35">
      <c r="A2151" s="245"/>
      <c r="B2151" s="245"/>
      <c r="C2151" s="245" t="s">
        <v>2980</v>
      </c>
      <c r="F2151" s="245"/>
    </row>
    <row r="2152" spans="1:6" x14ac:dyDescent="0.35">
      <c r="A2152" s="245"/>
      <c r="B2152" s="245"/>
      <c r="C2152" s="245" t="s">
        <v>2981</v>
      </c>
      <c r="F2152" s="245"/>
    </row>
    <row r="2153" spans="1:6" x14ac:dyDescent="0.35">
      <c r="A2153" s="245"/>
      <c r="B2153" s="245"/>
      <c r="C2153" s="245" t="s">
        <v>2982</v>
      </c>
      <c r="F2153" s="245"/>
    </row>
    <row r="2154" spans="1:6" x14ac:dyDescent="0.35">
      <c r="A2154" s="245"/>
      <c r="B2154" s="245"/>
      <c r="C2154" s="245" t="s">
        <v>2983</v>
      </c>
      <c r="F2154" s="245"/>
    </row>
    <row r="2155" spans="1:6" x14ac:dyDescent="0.35">
      <c r="A2155" s="245"/>
      <c r="B2155" s="245"/>
      <c r="C2155" s="245" t="s">
        <v>2984</v>
      </c>
      <c r="F2155" s="245"/>
    </row>
    <row r="2156" spans="1:6" x14ac:dyDescent="0.35">
      <c r="A2156" s="245"/>
      <c r="B2156" s="245"/>
      <c r="C2156" s="245" t="s">
        <v>2985</v>
      </c>
      <c r="F2156" s="245"/>
    </row>
    <row r="2157" spans="1:6" x14ac:dyDescent="0.35">
      <c r="A2157" s="245"/>
      <c r="B2157" s="245"/>
      <c r="C2157" s="245" t="s">
        <v>2986</v>
      </c>
      <c r="F2157" s="245"/>
    </row>
    <row r="2158" spans="1:6" x14ac:dyDescent="0.35">
      <c r="A2158" s="245"/>
      <c r="B2158" s="245"/>
      <c r="C2158" s="245" t="s">
        <v>2987</v>
      </c>
      <c r="F2158" s="245"/>
    </row>
    <row r="2159" spans="1:6" x14ac:dyDescent="0.35">
      <c r="A2159" s="245"/>
      <c r="B2159" s="245"/>
      <c r="C2159" s="245" t="s">
        <v>2988</v>
      </c>
      <c r="F2159" s="245"/>
    </row>
    <row r="2160" spans="1:6" x14ac:dyDescent="0.35">
      <c r="A2160" s="245"/>
      <c r="B2160" s="245"/>
      <c r="C2160" s="245" t="s">
        <v>2989</v>
      </c>
      <c r="F2160" s="245"/>
    </row>
    <row r="2161" spans="3:3" x14ac:dyDescent="0.35">
      <c r="C2161" s="245" t="s">
        <v>2990</v>
      </c>
    </row>
    <row r="2162" spans="3:3" x14ac:dyDescent="0.35">
      <c r="C2162" s="245" t="s">
        <v>2991</v>
      </c>
    </row>
    <row r="2163" spans="3:3" x14ac:dyDescent="0.35">
      <c r="C2163" s="245" t="s">
        <v>2992</v>
      </c>
    </row>
    <row r="2164" spans="3:3" x14ac:dyDescent="0.35">
      <c r="C2164" s="245" t="s">
        <v>2993</v>
      </c>
    </row>
    <row r="2165" spans="3:3" x14ac:dyDescent="0.35">
      <c r="C2165" s="245" t="s">
        <v>2994</v>
      </c>
    </row>
    <row r="2166" spans="3:3" x14ac:dyDescent="0.35">
      <c r="C2166" s="245" t="s">
        <v>2995</v>
      </c>
    </row>
    <row r="2167" spans="3:3" x14ac:dyDescent="0.35">
      <c r="C2167" s="245" t="s">
        <v>2996</v>
      </c>
    </row>
    <row r="2168" spans="3:3" x14ac:dyDescent="0.35">
      <c r="C2168" s="245" t="s">
        <v>2997</v>
      </c>
    </row>
    <row r="2169" spans="3:3" x14ac:dyDescent="0.35">
      <c r="C2169" s="245" t="s">
        <v>2998</v>
      </c>
    </row>
    <row r="2170" spans="3:3" x14ac:dyDescent="0.35">
      <c r="C2170" s="245" t="s">
        <v>2999</v>
      </c>
    </row>
    <row r="2171" spans="3:3" x14ac:dyDescent="0.35">
      <c r="C2171" s="245" t="s">
        <v>3000</v>
      </c>
    </row>
    <row r="2172" spans="3:3" x14ac:dyDescent="0.35">
      <c r="C2172" s="245" t="s">
        <v>3001</v>
      </c>
    </row>
    <row r="2173" spans="3:3" x14ac:dyDescent="0.35">
      <c r="C2173" s="245" t="s">
        <v>3002</v>
      </c>
    </row>
    <row r="2174" spans="3:3" x14ac:dyDescent="0.35">
      <c r="C2174" s="245" t="s">
        <v>3003</v>
      </c>
    </row>
    <row r="2175" spans="3:3" x14ac:dyDescent="0.35">
      <c r="C2175" s="245" t="s">
        <v>3004</v>
      </c>
    </row>
    <row r="2176" spans="3:3" x14ac:dyDescent="0.35">
      <c r="C2176" s="245" t="s">
        <v>3005</v>
      </c>
    </row>
    <row r="2177" spans="1:9" x14ac:dyDescent="0.35">
      <c r="A2177" s="245"/>
      <c r="B2177" s="245"/>
      <c r="C2177" s="245" t="s">
        <v>3006</v>
      </c>
      <c r="F2177" s="245"/>
      <c r="I2177" s="245"/>
    </row>
    <row r="2178" spans="1:9" x14ac:dyDescent="0.35">
      <c r="A2178" s="245"/>
      <c r="B2178" s="245"/>
      <c r="C2178" s="245" t="s">
        <v>3007</v>
      </c>
      <c r="F2178" s="245"/>
      <c r="I2178" s="245"/>
    </row>
    <row r="2179" spans="1:9" x14ac:dyDescent="0.35">
      <c r="A2179" s="245"/>
      <c r="B2179" s="245"/>
      <c r="C2179" s="245" t="s">
        <v>3008</v>
      </c>
      <c r="F2179" s="245"/>
      <c r="I2179" s="245"/>
    </row>
    <row r="2180" spans="1:9" x14ac:dyDescent="0.35">
      <c r="A2180" s="245"/>
      <c r="B2180" s="245"/>
      <c r="C2180" s="245" t="s">
        <v>3009</v>
      </c>
      <c r="F2180" s="245"/>
      <c r="I2180" s="245"/>
    </row>
    <row r="2181" spans="1:9" x14ac:dyDescent="0.35">
      <c r="A2181" s="245"/>
      <c r="B2181" s="245"/>
      <c r="C2181" s="245" t="s">
        <v>3010</v>
      </c>
      <c r="F2181" s="245"/>
      <c r="I2181" s="245"/>
    </row>
    <row r="2182" spans="1:9" x14ac:dyDescent="0.35">
      <c r="A2182" s="245"/>
      <c r="B2182" s="245"/>
      <c r="C2182" s="245" t="s">
        <v>3011</v>
      </c>
      <c r="F2182" s="245"/>
      <c r="I2182" s="245"/>
    </row>
    <row r="2183" spans="1:9" x14ac:dyDescent="0.35">
      <c r="A2183" s="245"/>
      <c r="B2183" s="245"/>
      <c r="C2183" s="245" t="s">
        <v>3012</v>
      </c>
      <c r="F2183" s="245"/>
      <c r="I2183" s="245"/>
    </row>
    <row r="2184" spans="1:9" x14ac:dyDescent="0.35">
      <c r="A2184" s="245"/>
      <c r="B2184" s="245"/>
      <c r="C2184" s="245" t="s">
        <v>3013</v>
      </c>
      <c r="F2184" s="245"/>
      <c r="I2184" s="245"/>
    </row>
    <row r="2185" spans="1:9" x14ac:dyDescent="0.35">
      <c r="A2185" s="245"/>
      <c r="B2185" s="245"/>
      <c r="C2185" s="245" t="s">
        <v>3014</v>
      </c>
      <c r="F2185" s="245"/>
      <c r="I2185" s="245"/>
    </row>
    <row r="2186" spans="1:9" x14ac:dyDescent="0.35">
      <c r="A2186" s="245"/>
      <c r="B2186" s="245"/>
      <c r="C2186" s="245" t="s">
        <v>3015</v>
      </c>
      <c r="F2186" s="245"/>
      <c r="I2186" s="245"/>
    </row>
    <row r="2187" spans="1:9" x14ac:dyDescent="0.35">
      <c r="A2187" s="245"/>
      <c r="B2187" s="245"/>
      <c r="C2187" s="245" t="s">
        <v>3016</v>
      </c>
      <c r="F2187" s="245"/>
      <c r="I2187" s="245"/>
    </row>
    <row r="2188" spans="1:9" x14ac:dyDescent="0.35">
      <c r="A2188" s="245"/>
      <c r="B2188" s="245"/>
      <c r="C2188" s="245" t="s">
        <v>3017</v>
      </c>
      <c r="F2188" s="245"/>
      <c r="I2188" s="245"/>
    </row>
    <row r="2189" spans="1:9" x14ac:dyDescent="0.35">
      <c r="A2189" s="245"/>
      <c r="B2189" s="245"/>
      <c r="C2189" s="95" t="s">
        <v>1999</v>
      </c>
      <c r="D2189" s="96">
        <v>40</v>
      </c>
      <c r="F2189" s="245"/>
      <c r="I2189" s="245"/>
    </row>
    <row r="2191" spans="1:9" x14ac:dyDescent="0.35">
      <c r="A2191" s="245" t="s">
        <v>330</v>
      </c>
      <c r="B2191" s="245" t="s">
        <v>3018</v>
      </c>
      <c r="C2191" s="7" t="s">
        <v>3019</v>
      </c>
      <c r="E2191" s="94">
        <v>43998</v>
      </c>
      <c r="F2191" s="245" t="s">
        <v>2689</v>
      </c>
      <c r="I2191" s="245" t="s">
        <v>3020</v>
      </c>
    </row>
    <row r="2192" spans="1:9" s="226" customFormat="1" x14ac:dyDescent="0.35">
      <c r="A2192" s="245"/>
      <c r="B2192" s="245"/>
      <c r="C2192" s="95" t="s">
        <v>1999</v>
      </c>
      <c r="D2192" s="96">
        <v>3</v>
      </c>
      <c r="E2192" s="94"/>
      <c r="F2192" s="245"/>
      <c r="G2192" s="13"/>
      <c r="H2192" s="13"/>
      <c r="I2192" s="245"/>
    </row>
    <row r="2194" spans="1:6" x14ac:dyDescent="0.35">
      <c r="A2194" s="245" t="s">
        <v>547</v>
      </c>
      <c r="B2194" s="245" t="s">
        <v>548</v>
      </c>
      <c r="C2194" s="7" t="s">
        <v>3021</v>
      </c>
      <c r="E2194" s="94">
        <v>43999</v>
      </c>
      <c r="F2194" s="7" t="s">
        <v>2687</v>
      </c>
    </row>
    <row r="2195" spans="1:6" x14ac:dyDescent="0.35">
      <c r="A2195" s="245"/>
      <c r="B2195" s="245"/>
      <c r="C2195" s="95" t="s">
        <v>1999</v>
      </c>
      <c r="D2195" s="96">
        <v>1</v>
      </c>
      <c r="F2195" s="245"/>
    </row>
    <row r="2197" spans="1:6" x14ac:dyDescent="0.35">
      <c r="A2197" s="245" t="s">
        <v>278</v>
      </c>
      <c r="B2197" s="245" t="s">
        <v>586</v>
      </c>
      <c r="C2197" s="7" t="s">
        <v>3022</v>
      </c>
      <c r="E2197" s="94">
        <v>43999</v>
      </c>
      <c r="F2197" s="245" t="s">
        <v>2687</v>
      </c>
    </row>
    <row r="2198" spans="1:6" x14ac:dyDescent="0.35">
      <c r="A2198" s="245"/>
      <c r="B2198" s="245"/>
      <c r="C2198" s="95" t="s">
        <v>1999</v>
      </c>
      <c r="D2198" s="96">
        <v>1</v>
      </c>
      <c r="F2198" s="245"/>
    </row>
    <row r="2200" spans="1:6" x14ac:dyDescent="0.35">
      <c r="A2200" s="245" t="s">
        <v>118</v>
      </c>
      <c r="B2200" s="245" t="s">
        <v>582</v>
      </c>
      <c r="C2200" s="7" t="s">
        <v>3023</v>
      </c>
      <c r="E2200" s="94">
        <v>43999</v>
      </c>
      <c r="F2200" s="245" t="s">
        <v>2687</v>
      </c>
    </row>
    <row r="2201" spans="1:6" x14ac:dyDescent="0.35">
      <c r="A2201" s="245"/>
      <c r="B2201" s="245"/>
      <c r="C2201" s="95" t="s">
        <v>1999</v>
      </c>
      <c r="D2201" s="96">
        <v>1</v>
      </c>
      <c r="F2201" s="245"/>
    </row>
    <row r="2203" spans="1:6" x14ac:dyDescent="0.35">
      <c r="A2203" s="245" t="s">
        <v>1379</v>
      </c>
      <c r="B2203" s="245" t="s">
        <v>591</v>
      </c>
      <c r="C2203" s="7" t="s">
        <v>3024</v>
      </c>
      <c r="E2203" s="94">
        <v>43999</v>
      </c>
      <c r="F2203" s="245" t="s">
        <v>2687</v>
      </c>
    </row>
    <row r="2204" spans="1:6" x14ac:dyDescent="0.35">
      <c r="A2204" s="245"/>
      <c r="B2204" s="245"/>
      <c r="C2204" s="95" t="s">
        <v>1999</v>
      </c>
      <c r="D2204" s="96">
        <v>1</v>
      </c>
      <c r="F2204" s="245"/>
    </row>
    <row r="2206" spans="1:6" x14ac:dyDescent="0.35">
      <c r="A2206" s="245" t="s">
        <v>118</v>
      </c>
      <c r="B2206" s="245" t="s">
        <v>582</v>
      </c>
      <c r="C2206" s="245" t="s">
        <v>3025</v>
      </c>
      <c r="E2206" s="94">
        <v>43999</v>
      </c>
      <c r="F2206" s="245" t="s">
        <v>3026</v>
      </c>
    </row>
    <row r="2207" spans="1:6" x14ac:dyDescent="0.35">
      <c r="A2207" s="245"/>
      <c r="B2207" s="245"/>
      <c r="C2207" s="245" t="s">
        <v>3027</v>
      </c>
      <c r="F2207" s="245"/>
    </row>
    <row r="2208" spans="1:6" x14ac:dyDescent="0.35">
      <c r="A2208" s="245"/>
      <c r="B2208" s="245"/>
      <c r="C2208" s="245" t="s">
        <v>3028</v>
      </c>
      <c r="F2208" s="245"/>
    </row>
    <row r="2209" spans="3:3" x14ac:dyDescent="0.35">
      <c r="C2209" s="245" t="s">
        <v>3029</v>
      </c>
    </row>
    <row r="2210" spans="3:3" x14ac:dyDescent="0.35">
      <c r="C2210" s="245" t="s">
        <v>3030</v>
      </c>
    </row>
    <row r="2211" spans="3:3" x14ac:dyDescent="0.35">
      <c r="C2211" s="245" t="s">
        <v>3031</v>
      </c>
    </row>
    <row r="2212" spans="3:3" x14ac:dyDescent="0.35">
      <c r="C2212" s="245" t="s">
        <v>3032</v>
      </c>
    </row>
    <row r="2213" spans="3:3" x14ac:dyDescent="0.35">
      <c r="C2213" s="245" t="s">
        <v>3033</v>
      </c>
    </row>
    <row r="2214" spans="3:3" x14ac:dyDescent="0.35">
      <c r="C2214" s="245" t="s">
        <v>3034</v>
      </c>
    </row>
    <row r="2215" spans="3:3" x14ac:dyDescent="0.35">
      <c r="C2215" s="245" t="s">
        <v>3035</v>
      </c>
    </row>
    <row r="2216" spans="3:3" x14ac:dyDescent="0.35">
      <c r="C2216" s="245" t="s">
        <v>3036</v>
      </c>
    </row>
    <row r="2217" spans="3:3" x14ac:dyDescent="0.35">
      <c r="C2217" s="245" t="s">
        <v>3037</v>
      </c>
    </row>
    <row r="2218" spans="3:3" x14ac:dyDescent="0.35">
      <c r="C2218" s="245" t="s">
        <v>3038</v>
      </c>
    </row>
    <row r="2219" spans="3:3" x14ac:dyDescent="0.35">
      <c r="C2219" s="245" t="s">
        <v>3039</v>
      </c>
    </row>
    <row r="2220" spans="3:3" x14ac:dyDescent="0.35">
      <c r="C2220" s="245" t="s">
        <v>3040</v>
      </c>
    </row>
    <row r="2221" spans="3:3" x14ac:dyDescent="0.35">
      <c r="C2221" s="245" t="s">
        <v>3041</v>
      </c>
    </row>
    <row r="2222" spans="3:3" x14ac:dyDescent="0.35">
      <c r="C2222" s="245" t="s">
        <v>3042</v>
      </c>
    </row>
    <row r="2223" spans="3:3" x14ac:dyDescent="0.35">
      <c r="C2223" s="245" t="s">
        <v>3043</v>
      </c>
    </row>
    <row r="2224" spans="3:3" x14ac:dyDescent="0.35">
      <c r="C2224" s="245" t="s">
        <v>3044</v>
      </c>
    </row>
    <row r="2225" spans="3:3" x14ac:dyDescent="0.35">
      <c r="C2225" s="245" t="s">
        <v>3045</v>
      </c>
    </row>
    <row r="2226" spans="3:3" x14ac:dyDescent="0.35">
      <c r="C2226" s="245" t="s">
        <v>3046</v>
      </c>
    </row>
    <row r="2227" spans="3:3" x14ac:dyDescent="0.35">
      <c r="C2227" s="245" t="s">
        <v>3047</v>
      </c>
    </row>
    <row r="2228" spans="3:3" x14ac:dyDescent="0.35">
      <c r="C2228" s="245" t="s">
        <v>3048</v>
      </c>
    </row>
    <row r="2229" spans="3:3" x14ac:dyDescent="0.35">
      <c r="C2229" s="245" t="s">
        <v>3049</v>
      </c>
    </row>
    <row r="2230" spans="3:3" x14ac:dyDescent="0.35">
      <c r="C2230" s="245" t="s">
        <v>3050</v>
      </c>
    </row>
    <row r="2231" spans="3:3" x14ac:dyDescent="0.35">
      <c r="C2231" s="245" t="s">
        <v>3051</v>
      </c>
    </row>
    <row r="2232" spans="3:3" x14ac:dyDescent="0.35">
      <c r="C2232" s="245" t="s">
        <v>3052</v>
      </c>
    </row>
    <row r="2233" spans="3:3" x14ac:dyDescent="0.35">
      <c r="C2233" s="245" t="s">
        <v>3053</v>
      </c>
    </row>
    <row r="2234" spans="3:3" x14ac:dyDescent="0.35">
      <c r="C2234" s="245" t="s">
        <v>3054</v>
      </c>
    </row>
    <row r="2235" spans="3:3" x14ac:dyDescent="0.35">
      <c r="C2235" s="245" t="s">
        <v>3055</v>
      </c>
    </row>
    <row r="2236" spans="3:3" x14ac:dyDescent="0.35">
      <c r="C2236" s="245" t="s">
        <v>3056</v>
      </c>
    </row>
    <row r="2237" spans="3:3" x14ac:dyDescent="0.35">
      <c r="C2237" s="245" t="s">
        <v>3057</v>
      </c>
    </row>
    <row r="2238" spans="3:3" x14ac:dyDescent="0.35">
      <c r="C2238" s="245" t="s">
        <v>3058</v>
      </c>
    </row>
    <row r="2239" spans="3:3" x14ac:dyDescent="0.35">
      <c r="C2239" s="245" t="s">
        <v>3059</v>
      </c>
    </row>
    <row r="2240" spans="3:3" x14ac:dyDescent="0.35">
      <c r="C2240" s="245" t="s">
        <v>3060</v>
      </c>
    </row>
    <row r="2241" spans="3:3" x14ac:dyDescent="0.35">
      <c r="C2241" s="245" t="s">
        <v>3061</v>
      </c>
    </row>
    <row r="2242" spans="3:3" x14ac:dyDescent="0.35">
      <c r="C2242" s="245" t="s">
        <v>3062</v>
      </c>
    </row>
    <row r="2243" spans="3:3" x14ac:dyDescent="0.35">
      <c r="C2243" s="245" t="s">
        <v>3063</v>
      </c>
    </row>
    <row r="2244" spans="3:3" x14ac:dyDescent="0.35">
      <c r="C2244" s="245" t="s">
        <v>3064</v>
      </c>
    </row>
    <row r="2245" spans="3:3" x14ac:dyDescent="0.35">
      <c r="C2245" s="245" t="s">
        <v>3065</v>
      </c>
    </row>
    <row r="2246" spans="3:3" x14ac:dyDescent="0.35">
      <c r="C2246" s="245" t="s">
        <v>3066</v>
      </c>
    </row>
    <row r="2247" spans="3:3" x14ac:dyDescent="0.35">
      <c r="C2247" s="245" t="s">
        <v>3066</v>
      </c>
    </row>
    <row r="2248" spans="3:3" x14ac:dyDescent="0.35">
      <c r="C2248" s="245" t="s">
        <v>3067</v>
      </c>
    </row>
    <row r="2249" spans="3:3" x14ac:dyDescent="0.35">
      <c r="C2249" s="245" t="s">
        <v>3068</v>
      </c>
    </row>
    <row r="2250" spans="3:3" x14ac:dyDescent="0.35">
      <c r="C2250" s="245" t="s">
        <v>3069</v>
      </c>
    </row>
    <row r="2251" spans="3:3" x14ac:dyDescent="0.35">
      <c r="C2251" s="245" t="s">
        <v>3070</v>
      </c>
    </row>
    <row r="2252" spans="3:3" x14ac:dyDescent="0.35">
      <c r="C2252" s="245" t="s">
        <v>3071</v>
      </c>
    </row>
    <row r="2253" spans="3:3" x14ac:dyDescent="0.35">
      <c r="C2253" s="245" t="s">
        <v>3072</v>
      </c>
    </row>
    <row r="2254" spans="3:3" x14ac:dyDescent="0.35">
      <c r="C2254" s="245" t="s">
        <v>3073</v>
      </c>
    </row>
    <row r="2255" spans="3:3" x14ac:dyDescent="0.35">
      <c r="C2255" s="245" t="s">
        <v>3074</v>
      </c>
    </row>
    <row r="2256" spans="3:3" x14ac:dyDescent="0.35">
      <c r="C2256" s="245" t="s">
        <v>3075</v>
      </c>
    </row>
    <row r="2257" spans="3:4" x14ac:dyDescent="0.35">
      <c r="C2257" s="245" t="s">
        <v>3076</v>
      </c>
    </row>
    <row r="2258" spans="3:4" x14ac:dyDescent="0.35">
      <c r="C2258" s="245" t="s">
        <v>3077</v>
      </c>
    </row>
    <row r="2259" spans="3:4" x14ac:dyDescent="0.35">
      <c r="C2259" s="245" t="s">
        <v>3078</v>
      </c>
    </row>
    <row r="2260" spans="3:4" x14ac:dyDescent="0.35">
      <c r="C2260" s="245" t="s">
        <v>3079</v>
      </c>
    </row>
    <row r="2261" spans="3:4" x14ac:dyDescent="0.35">
      <c r="C2261" s="245" t="s">
        <v>3080</v>
      </c>
    </row>
    <row r="2262" spans="3:4" x14ac:dyDescent="0.35">
      <c r="C2262" s="245" t="s">
        <v>3081</v>
      </c>
    </row>
    <row r="2263" spans="3:4" x14ac:dyDescent="0.35">
      <c r="C2263" s="245" t="s">
        <v>3082</v>
      </c>
    </row>
    <row r="2264" spans="3:4" x14ac:dyDescent="0.35">
      <c r="C2264" s="245" t="s">
        <v>3083</v>
      </c>
    </row>
    <row r="2265" spans="3:4" x14ac:dyDescent="0.35">
      <c r="C2265" s="245" t="s">
        <v>3084</v>
      </c>
    </row>
    <row r="2266" spans="3:4" x14ac:dyDescent="0.35">
      <c r="C2266" s="245" t="s">
        <v>3085</v>
      </c>
    </row>
    <row r="2267" spans="3:4" x14ac:dyDescent="0.35">
      <c r="C2267" s="245" t="s">
        <v>3086</v>
      </c>
    </row>
    <row r="2268" spans="3:4" x14ac:dyDescent="0.35">
      <c r="C2268" s="245" t="s">
        <v>3087</v>
      </c>
    </row>
    <row r="2269" spans="3:4" x14ac:dyDescent="0.35">
      <c r="C2269" s="245" t="s">
        <v>3087</v>
      </c>
    </row>
    <row r="2270" spans="3:4" x14ac:dyDescent="0.35">
      <c r="C2270" s="245" t="s">
        <v>3088</v>
      </c>
    </row>
    <row r="2271" spans="3:4" x14ac:dyDescent="0.35">
      <c r="C2271" s="95" t="s">
        <v>1999</v>
      </c>
      <c r="D2271" s="96">
        <v>65</v>
      </c>
    </row>
    <row r="2273" spans="1:9" x14ac:dyDescent="0.35">
      <c r="A2273" s="245" t="s">
        <v>369</v>
      </c>
      <c r="B2273" s="245" t="s">
        <v>370</v>
      </c>
      <c r="C2273" s="245" t="s">
        <v>3089</v>
      </c>
      <c r="E2273" s="94">
        <v>44001</v>
      </c>
      <c r="F2273" s="245" t="s">
        <v>3090</v>
      </c>
      <c r="I2273" s="245" t="s">
        <v>3091</v>
      </c>
    </row>
    <row r="2274" spans="1:9" x14ac:dyDescent="0.35">
      <c r="A2274" s="245"/>
      <c r="B2274" s="245"/>
      <c r="C2274" s="245" t="s">
        <v>3092</v>
      </c>
      <c r="F2274" s="245"/>
      <c r="I2274" s="245"/>
    </row>
    <row r="2275" spans="1:9" x14ac:dyDescent="0.35">
      <c r="A2275" s="245"/>
      <c r="B2275" s="245"/>
      <c r="C2275" s="245" t="s">
        <v>3093</v>
      </c>
      <c r="F2275" s="245"/>
      <c r="I2275" s="245"/>
    </row>
    <row r="2276" spans="1:9" x14ac:dyDescent="0.35">
      <c r="A2276" s="245"/>
      <c r="B2276" s="245"/>
      <c r="C2276" s="245" t="s">
        <v>3094</v>
      </c>
      <c r="F2276" s="245"/>
      <c r="I2276" s="245"/>
    </row>
    <row r="2277" spans="1:9" x14ac:dyDescent="0.35">
      <c r="A2277" s="245"/>
      <c r="B2277" s="245"/>
      <c r="C2277" s="245" t="s">
        <v>3095</v>
      </c>
      <c r="F2277" s="245"/>
      <c r="I2277" s="245"/>
    </row>
    <row r="2278" spans="1:9" x14ac:dyDescent="0.35">
      <c r="A2278" s="245"/>
      <c r="B2278" s="245"/>
      <c r="C2278" s="245" t="s">
        <v>3096</v>
      </c>
      <c r="F2278" s="245"/>
      <c r="I2278" s="245"/>
    </row>
    <row r="2279" spans="1:9" x14ac:dyDescent="0.35">
      <c r="A2279" s="245"/>
      <c r="B2279" s="245"/>
      <c r="C2279" s="245" t="s">
        <v>3097</v>
      </c>
      <c r="F2279" s="245"/>
      <c r="I2279" s="245"/>
    </row>
    <row r="2280" spans="1:9" x14ac:dyDescent="0.35">
      <c r="A2280" s="245"/>
      <c r="B2280" s="245"/>
      <c r="C2280" s="245" t="s">
        <v>3098</v>
      </c>
      <c r="F2280" s="245"/>
      <c r="I2280" s="245"/>
    </row>
    <row r="2281" spans="1:9" x14ac:dyDescent="0.35">
      <c r="A2281" s="245"/>
      <c r="B2281" s="245"/>
      <c r="C2281" s="245" t="s">
        <v>3099</v>
      </c>
      <c r="F2281" s="245"/>
      <c r="I2281" s="245"/>
    </row>
    <row r="2282" spans="1:9" x14ac:dyDescent="0.35">
      <c r="A2282" s="245"/>
      <c r="B2282" s="245"/>
      <c r="C2282" s="245" t="s">
        <v>3100</v>
      </c>
      <c r="F2282" s="245"/>
      <c r="I2282" s="245"/>
    </row>
    <row r="2283" spans="1:9" x14ac:dyDescent="0.35">
      <c r="A2283" s="245"/>
      <c r="B2283" s="245"/>
      <c r="C2283" s="245" t="s">
        <v>3101</v>
      </c>
      <c r="F2283" s="245"/>
      <c r="I2283" s="245"/>
    </row>
    <row r="2284" spans="1:9" x14ac:dyDescent="0.35">
      <c r="A2284" s="245"/>
      <c r="B2284" s="245"/>
      <c r="C2284" s="245" t="s">
        <v>3102</v>
      </c>
      <c r="F2284" s="245"/>
      <c r="I2284" s="245"/>
    </row>
    <row r="2285" spans="1:9" x14ac:dyDescent="0.35">
      <c r="A2285" s="245"/>
      <c r="B2285" s="245"/>
      <c r="C2285" s="95" t="s">
        <v>1999</v>
      </c>
      <c r="D2285" s="96">
        <v>12</v>
      </c>
      <c r="F2285" s="245"/>
      <c r="I2285" s="245"/>
    </row>
    <row r="2287" spans="1:9" x14ac:dyDescent="0.35">
      <c r="A2287" s="245" t="s">
        <v>118</v>
      </c>
      <c r="B2287" s="245" t="s">
        <v>582</v>
      </c>
      <c r="C2287" s="245" t="s">
        <v>3103</v>
      </c>
      <c r="E2287" s="94">
        <v>44001</v>
      </c>
      <c r="F2287" s="245" t="s">
        <v>3090</v>
      </c>
      <c r="I2287" s="245" t="s">
        <v>3091</v>
      </c>
    </row>
    <row r="2288" spans="1:9" x14ac:dyDescent="0.35">
      <c r="A2288" s="245"/>
      <c r="B2288" s="245"/>
      <c r="C2288" s="245" t="s">
        <v>3104</v>
      </c>
      <c r="F2288" s="245"/>
      <c r="I2288" s="245"/>
    </row>
    <row r="2289" spans="1:9" x14ac:dyDescent="0.35">
      <c r="A2289" s="245"/>
      <c r="B2289" s="245"/>
      <c r="C2289" s="245" t="s">
        <v>3105</v>
      </c>
      <c r="F2289" s="245"/>
      <c r="I2289" s="245"/>
    </row>
    <row r="2290" spans="1:9" x14ac:dyDescent="0.35">
      <c r="A2290" s="245"/>
      <c r="B2290" s="245"/>
      <c r="C2290" s="245" t="s">
        <v>3106</v>
      </c>
      <c r="F2290" s="245"/>
      <c r="I2290" s="245"/>
    </row>
    <row r="2291" spans="1:9" x14ac:dyDescent="0.35">
      <c r="A2291" s="245"/>
      <c r="B2291" s="245"/>
      <c r="C2291" s="245" t="s">
        <v>3107</v>
      </c>
      <c r="F2291" s="245"/>
      <c r="I2291" s="245"/>
    </row>
    <row r="2292" spans="1:9" x14ac:dyDescent="0.35">
      <c r="A2292" s="245"/>
      <c r="B2292" s="245"/>
      <c r="C2292" s="245" t="s">
        <v>3108</v>
      </c>
      <c r="F2292" s="245"/>
      <c r="I2292" s="245"/>
    </row>
    <row r="2293" spans="1:9" x14ac:dyDescent="0.35">
      <c r="A2293" s="245"/>
      <c r="B2293" s="245"/>
      <c r="C2293" s="245" t="s">
        <v>3109</v>
      </c>
      <c r="F2293" s="245"/>
      <c r="I2293" s="245"/>
    </row>
    <row r="2294" spans="1:9" x14ac:dyDescent="0.35">
      <c r="A2294" s="245"/>
      <c r="B2294" s="245"/>
      <c r="C2294" s="95" t="s">
        <v>1999</v>
      </c>
      <c r="D2294" s="96">
        <v>7</v>
      </c>
      <c r="F2294" s="245"/>
      <c r="I2294" s="245"/>
    </row>
    <row r="2296" spans="1:9" x14ac:dyDescent="0.35">
      <c r="A2296" s="245" t="s">
        <v>462</v>
      </c>
      <c r="B2296" s="245" t="s">
        <v>463</v>
      </c>
      <c r="C2296" s="245" t="s">
        <v>3110</v>
      </c>
      <c r="E2296" s="94">
        <v>44001</v>
      </c>
      <c r="F2296" s="245" t="s">
        <v>2689</v>
      </c>
      <c r="I2296" s="245" t="s">
        <v>3111</v>
      </c>
    </row>
    <row r="2297" spans="1:9" x14ac:dyDescent="0.35">
      <c r="A2297" s="245"/>
      <c r="B2297" s="245"/>
      <c r="C2297" s="245" t="s">
        <v>3112</v>
      </c>
      <c r="F2297" s="245"/>
      <c r="I2297" s="245"/>
    </row>
    <row r="2298" spans="1:9" x14ac:dyDescent="0.35">
      <c r="A2298" s="245"/>
      <c r="B2298" s="245"/>
      <c r="C2298" s="245" t="s">
        <v>3113</v>
      </c>
      <c r="F2298" s="245"/>
      <c r="I2298" s="245"/>
    </row>
    <row r="2299" spans="1:9" x14ac:dyDescent="0.35">
      <c r="A2299" s="245"/>
      <c r="B2299" s="245"/>
      <c r="C2299" s="245" t="s">
        <v>3114</v>
      </c>
      <c r="F2299" s="245"/>
      <c r="I2299" s="245"/>
    </row>
    <row r="2300" spans="1:9" x14ac:dyDescent="0.35">
      <c r="A2300" s="245"/>
      <c r="B2300" s="245"/>
      <c r="C2300" s="245" t="s">
        <v>3115</v>
      </c>
      <c r="F2300" s="245"/>
      <c r="I2300" s="245"/>
    </row>
    <row r="2301" spans="1:9" x14ac:dyDescent="0.35">
      <c r="A2301" s="245"/>
      <c r="B2301" s="245"/>
      <c r="C2301" s="245" t="s">
        <v>3116</v>
      </c>
      <c r="F2301" s="245"/>
      <c r="I2301" s="245"/>
    </row>
    <row r="2302" spans="1:9" x14ac:dyDescent="0.35">
      <c r="A2302" s="245"/>
      <c r="B2302" s="245"/>
      <c r="C2302" s="245" t="s">
        <v>3117</v>
      </c>
      <c r="F2302" s="245"/>
      <c r="I2302" s="245"/>
    </row>
    <row r="2303" spans="1:9" x14ac:dyDescent="0.35">
      <c r="A2303" s="245"/>
      <c r="B2303" s="245"/>
      <c r="C2303" s="245" t="s">
        <v>3118</v>
      </c>
      <c r="F2303" s="245"/>
      <c r="I2303" s="245"/>
    </row>
    <row r="2304" spans="1:9" x14ac:dyDescent="0.35">
      <c r="A2304" s="245"/>
      <c r="B2304" s="245"/>
      <c r="C2304" s="245" t="s">
        <v>3119</v>
      </c>
      <c r="F2304" s="245"/>
      <c r="I2304" s="245"/>
    </row>
    <row r="2305" spans="1:9" x14ac:dyDescent="0.35">
      <c r="A2305" s="245"/>
      <c r="B2305" s="245"/>
      <c r="C2305" s="245" t="s">
        <v>3120</v>
      </c>
      <c r="F2305" s="245"/>
      <c r="I2305" s="245"/>
    </row>
    <row r="2306" spans="1:9" x14ac:dyDescent="0.35">
      <c r="A2306" s="245"/>
      <c r="B2306" s="245"/>
      <c r="C2306" s="245" t="s">
        <v>3121</v>
      </c>
      <c r="F2306" s="245"/>
      <c r="I2306" s="245"/>
    </row>
    <row r="2307" spans="1:9" x14ac:dyDescent="0.35">
      <c r="A2307" s="245"/>
      <c r="B2307" s="245"/>
      <c r="C2307" s="245" t="s">
        <v>3122</v>
      </c>
      <c r="F2307" s="245"/>
      <c r="I2307" s="245"/>
    </row>
    <row r="2308" spans="1:9" x14ac:dyDescent="0.35">
      <c r="A2308" s="245"/>
      <c r="B2308" s="245"/>
      <c r="C2308" s="95" t="s">
        <v>1999</v>
      </c>
      <c r="D2308" s="96">
        <v>12</v>
      </c>
      <c r="F2308" s="245"/>
      <c r="I2308" s="245"/>
    </row>
    <row r="2310" spans="1:9" x14ac:dyDescent="0.35">
      <c r="A2310" s="7" t="s">
        <v>118</v>
      </c>
      <c r="B2310" s="7" t="s">
        <v>582</v>
      </c>
      <c r="C2310" s="245" t="s">
        <v>3123</v>
      </c>
      <c r="E2310" s="94">
        <v>44001</v>
      </c>
      <c r="F2310" s="245" t="s">
        <v>2689</v>
      </c>
      <c r="I2310" s="245" t="s">
        <v>3111</v>
      </c>
    </row>
    <row r="2311" spans="1:9" x14ac:dyDescent="0.35">
      <c r="A2311" s="245"/>
      <c r="B2311" s="245"/>
      <c r="C2311" s="245" t="s">
        <v>3124</v>
      </c>
      <c r="F2311" s="245"/>
      <c r="I2311" s="245"/>
    </row>
    <row r="2312" spans="1:9" x14ac:dyDescent="0.35">
      <c r="A2312" s="245"/>
      <c r="B2312" s="245"/>
      <c r="C2312" s="245" t="s">
        <v>3125</v>
      </c>
      <c r="F2312" s="245"/>
      <c r="I2312" s="245"/>
    </row>
    <row r="2313" spans="1:9" x14ac:dyDescent="0.35">
      <c r="A2313" s="245"/>
      <c r="B2313" s="245"/>
      <c r="C2313" s="245" t="s">
        <v>3126</v>
      </c>
      <c r="F2313" s="245"/>
      <c r="I2313" s="245"/>
    </row>
    <row r="2314" spans="1:9" x14ac:dyDescent="0.35">
      <c r="A2314" s="245"/>
      <c r="B2314" s="245"/>
      <c r="C2314" s="245" t="s">
        <v>3127</v>
      </c>
      <c r="F2314" s="245"/>
      <c r="I2314" s="245"/>
    </row>
    <row r="2315" spans="1:9" x14ac:dyDescent="0.35">
      <c r="A2315" s="245"/>
      <c r="B2315" s="245"/>
      <c r="C2315" s="245" t="s">
        <v>3128</v>
      </c>
      <c r="F2315" s="245"/>
      <c r="I2315" s="245"/>
    </row>
    <row r="2316" spans="1:9" x14ac:dyDescent="0.35">
      <c r="A2316" s="245"/>
      <c r="B2316" s="245"/>
      <c r="C2316" s="245" t="s">
        <v>3129</v>
      </c>
      <c r="F2316" s="245"/>
      <c r="I2316" s="245"/>
    </row>
    <row r="2317" spans="1:9" x14ac:dyDescent="0.35">
      <c r="A2317" s="245"/>
      <c r="B2317" s="245"/>
      <c r="C2317" s="95" t="s">
        <v>1999</v>
      </c>
      <c r="D2317" s="96">
        <v>7</v>
      </c>
      <c r="F2317" s="245"/>
      <c r="I2317" s="245"/>
    </row>
    <row r="2319" spans="1:9" ht="15.5" x14ac:dyDescent="0.35">
      <c r="A2319" s="232" t="s">
        <v>3130</v>
      </c>
      <c r="B2319" s="59" t="s">
        <v>357</v>
      </c>
      <c r="C2319" s="245" t="s">
        <v>3131</v>
      </c>
      <c r="E2319" s="94">
        <v>44004</v>
      </c>
      <c r="F2319" s="245" t="s">
        <v>3132</v>
      </c>
      <c r="I2319" s="245" t="s">
        <v>3133</v>
      </c>
    </row>
    <row r="2320" spans="1:9" x14ac:dyDescent="0.35">
      <c r="A2320" s="245"/>
      <c r="B2320" s="245"/>
      <c r="C2320" s="95" t="s">
        <v>1999</v>
      </c>
      <c r="D2320" s="96">
        <v>4</v>
      </c>
      <c r="F2320" s="245"/>
      <c r="I2320" s="245"/>
    </row>
    <row r="2321" spans="1:9" x14ac:dyDescent="0.35">
      <c r="A2321" s="233"/>
      <c r="B2321" s="233"/>
      <c r="C2321" s="245"/>
      <c r="F2321" s="245"/>
      <c r="I2321" s="245"/>
    </row>
    <row r="2322" spans="1:9" ht="15.5" x14ac:dyDescent="0.35">
      <c r="A2322" s="232" t="s">
        <v>3134</v>
      </c>
      <c r="B2322" s="61" t="s">
        <v>357</v>
      </c>
      <c r="C2322" s="245" t="s">
        <v>3131</v>
      </c>
      <c r="E2322" s="94">
        <v>44004</v>
      </c>
      <c r="F2322" s="245" t="s">
        <v>3132</v>
      </c>
      <c r="I2322" s="245" t="s">
        <v>3133</v>
      </c>
    </row>
    <row r="2323" spans="1:9" s="231" customFormat="1" ht="15.5" x14ac:dyDescent="0.35">
      <c r="A2323" s="232"/>
      <c r="B2323" s="61"/>
      <c r="C2323" s="95" t="s">
        <v>1999</v>
      </c>
      <c r="D2323" s="96">
        <v>6</v>
      </c>
      <c r="E2323" s="94"/>
      <c r="F2323" s="245"/>
      <c r="G2323" s="13"/>
      <c r="H2323" s="13"/>
      <c r="I2323" s="245"/>
    </row>
    <row r="2324" spans="1:9" s="231" customFormat="1" ht="15.5" x14ac:dyDescent="0.35">
      <c r="A2324" s="232"/>
      <c r="B2324" s="61"/>
      <c r="C2324" s="245"/>
      <c r="D2324" s="13"/>
      <c r="E2324" s="94"/>
      <c r="F2324" s="245"/>
      <c r="G2324" s="13"/>
      <c r="H2324" s="13"/>
      <c r="I2324" s="245"/>
    </row>
    <row r="2325" spans="1:9" ht="15.5" x14ac:dyDescent="0.35">
      <c r="A2325" s="232" t="s">
        <v>3135</v>
      </c>
      <c r="B2325" s="61" t="s">
        <v>370</v>
      </c>
      <c r="C2325" s="245" t="s">
        <v>3131</v>
      </c>
      <c r="E2325" s="94">
        <v>44004</v>
      </c>
      <c r="F2325" s="245" t="s">
        <v>3132</v>
      </c>
      <c r="I2325" s="245" t="s">
        <v>3133</v>
      </c>
    </row>
    <row r="2326" spans="1:9" s="231" customFormat="1" ht="15.5" x14ac:dyDescent="0.35">
      <c r="A2326" s="232"/>
      <c r="B2326" s="61"/>
      <c r="C2326" s="95" t="s">
        <v>1999</v>
      </c>
      <c r="D2326" s="96">
        <v>29</v>
      </c>
      <c r="E2326" s="94"/>
      <c r="F2326" s="245"/>
      <c r="G2326" s="13"/>
      <c r="H2326" s="13"/>
      <c r="I2326" s="245"/>
    </row>
    <row r="2327" spans="1:9" s="231" customFormat="1" ht="15.5" x14ac:dyDescent="0.35">
      <c r="A2327" s="232"/>
      <c r="B2327" s="61"/>
      <c r="C2327" s="245"/>
      <c r="D2327" s="13"/>
      <c r="E2327" s="94"/>
      <c r="F2327" s="245"/>
      <c r="G2327" s="13"/>
      <c r="H2327" s="13"/>
      <c r="I2327" s="245"/>
    </row>
    <row r="2328" spans="1:9" ht="15.5" x14ac:dyDescent="0.35">
      <c r="A2328" s="61" t="s">
        <v>3136</v>
      </c>
      <c r="B2328" s="61" t="s">
        <v>3137</v>
      </c>
      <c r="C2328" s="245" t="s">
        <v>3131</v>
      </c>
      <c r="E2328" s="94">
        <v>44004</v>
      </c>
      <c r="F2328" s="245" t="s">
        <v>3132</v>
      </c>
      <c r="I2328" s="245" t="s">
        <v>3133</v>
      </c>
    </row>
    <row r="2329" spans="1:9" s="231" customFormat="1" ht="15.5" x14ac:dyDescent="0.35">
      <c r="A2329" s="61"/>
      <c r="B2329" s="61"/>
      <c r="C2329" s="95" t="s">
        <v>1999</v>
      </c>
      <c r="D2329" s="96">
        <v>34</v>
      </c>
      <c r="E2329" s="94"/>
      <c r="F2329" s="245"/>
      <c r="G2329" s="13"/>
      <c r="H2329" s="13"/>
      <c r="I2329" s="245"/>
    </row>
    <row r="2330" spans="1:9" s="231" customFormat="1" ht="15.5" x14ac:dyDescent="0.35">
      <c r="A2330" s="61"/>
      <c r="B2330" s="61"/>
      <c r="C2330" s="245"/>
      <c r="D2330" s="13"/>
      <c r="E2330" s="94"/>
      <c r="F2330" s="245"/>
      <c r="G2330" s="13"/>
      <c r="H2330" s="13"/>
      <c r="I2330" s="245"/>
    </row>
    <row r="2331" spans="1:9" ht="15.5" x14ac:dyDescent="0.35">
      <c r="A2331" s="61" t="s">
        <v>3138</v>
      </c>
      <c r="B2331" s="61" t="s">
        <v>3139</v>
      </c>
      <c r="C2331" s="245" t="s">
        <v>3131</v>
      </c>
      <c r="E2331" s="94">
        <v>44004</v>
      </c>
      <c r="F2331" s="245" t="s">
        <v>3132</v>
      </c>
      <c r="I2331" s="245" t="s">
        <v>3133</v>
      </c>
    </row>
    <row r="2332" spans="1:9" s="231" customFormat="1" ht="15.5" x14ac:dyDescent="0.35">
      <c r="A2332" s="61"/>
      <c r="B2332" s="61"/>
      <c r="C2332" s="95" t="s">
        <v>1999</v>
      </c>
      <c r="D2332" s="96">
        <v>74</v>
      </c>
      <c r="E2332" s="94"/>
      <c r="F2332" s="245"/>
      <c r="G2332" s="13"/>
      <c r="H2332" s="13"/>
      <c r="I2332" s="245"/>
    </row>
    <row r="2333" spans="1:9" s="231" customFormat="1" ht="15.5" x14ac:dyDescent="0.35">
      <c r="A2333" s="61"/>
      <c r="B2333" s="61"/>
      <c r="C2333" s="245"/>
      <c r="D2333" s="13"/>
      <c r="E2333" s="94"/>
      <c r="F2333" s="245"/>
      <c r="G2333" s="13"/>
      <c r="H2333" s="13"/>
      <c r="I2333" s="245"/>
    </row>
    <row r="2334" spans="1:9" ht="15.5" x14ac:dyDescent="0.35">
      <c r="A2334" s="61" t="s">
        <v>620</v>
      </c>
      <c r="B2334" s="61" t="s">
        <v>621</v>
      </c>
      <c r="C2334" s="245" t="s">
        <v>3131</v>
      </c>
      <c r="E2334" s="94">
        <v>44004</v>
      </c>
      <c r="F2334" s="245" t="s">
        <v>3132</v>
      </c>
      <c r="I2334" s="245" t="s">
        <v>3133</v>
      </c>
    </row>
    <row r="2335" spans="1:9" s="231" customFormat="1" ht="15.5" x14ac:dyDescent="0.35">
      <c r="A2335" s="61"/>
      <c r="B2335" s="61"/>
      <c r="C2335" s="95" t="s">
        <v>1999</v>
      </c>
      <c r="D2335" s="96">
        <v>40</v>
      </c>
      <c r="E2335" s="94"/>
      <c r="F2335" s="245"/>
      <c r="G2335" s="13"/>
      <c r="H2335" s="13"/>
      <c r="I2335" s="245"/>
    </row>
    <row r="2336" spans="1:9" s="231" customFormat="1" ht="15.5" x14ac:dyDescent="0.35">
      <c r="A2336" s="61"/>
      <c r="B2336" s="61"/>
      <c r="C2336" s="245"/>
      <c r="D2336" s="13"/>
      <c r="E2336" s="94"/>
      <c r="F2336" s="245"/>
      <c r="G2336" s="13"/>
      <c r="H2336" s="13"/>
      <c r="I2336" s="245"/>
    </row>
    <row r="2337" spans="1:9" ht="15.5" x14ac:dyDescent="0.35">
      <c r="A2337" s="61" t="s">
        <v>625</v>
      </c>
      <c r="B2337" s="61" t="s">
        <v>3140</v>
      </c>
      <c r="C2337" s="245" t="s">
        <v>3131</v>
      </c>
      <c r="E2337" s="94">
        <v>44004</v>
      </c>
      <c r="F2337" s="245" t="s">
        <v>3132</v>
      </c>
      <c r="I2337" s="245" t="s">
        <v>3133</v>
      </c>
    </row>
    <row r="2338" spans="1:9" s="231" customFormat="1" ht="15.5" x14ac:dyDescent="0.35">
      <c r="A2338" s="61"/>
      <c r="B2338" s="61"/>
      <c r="C2338" s="95" t="s">
        <v>1999</v>
      </c>
      <c r="D2338" s="96">
        <v>123</v>
      </c>
      <c r="E2338" s="94"/>
      <c r="F2338" s="245"/>
      <c r="G2338" s="13"/>
      <c r="H2338" s="13"/>
      <c r="I2338" s="245"/>
    </row>
    <row r="2339" spans="1:9" s="231" customFormat="1" ht="15.5" x14ac:dyDescent="0.35">
      <c r="A2339" s="61"/>
      <c r="B2339" s="61"/>
      <c r="C2339" s="245"/>
      <c r="D2339" s="13"/>
      <c r="E2339" s="94"/>
      <c r="F2339" s="245"/>
      <c r="G2339" s="13"/>
      <c r="H2339" s="13"/>
      <c r="I2339" s="245"/>
    </row>
    <row r="2340" spans="1:9" ht="15.5" x14ac:dyDescent="0.35">
      <c r="A2340" s="61" t="s">
        <v>333</v>
      </c>
      <c r="B2340" s="61" t="s">
        <v>626</v>
      </c>
      <c r="C2340" s="245" t="s">
        <v>3131</v>
      </c>
      <c r="E2340" s="94">
        <v>44004</v>
      </c>
      <c r="F2340" s="245" t="s">
        <v>3132</v>
      </c>
      <c r="I2340" s="245" t="s">
        <v>3133</v>
      </c>
    </row>
    <row r="2341" spans="1:9" s="231" customFormat="1" ht="15.5" x14ac:dyDescent="0.35">
      <c r="A2341" s="61"/>
      <c r="B2341" s="61"/>
      <c r="C2341" s="95" t="s">
        <v>1999</v>
      </c>
      <c r="D2341" s="96">
        <v>79</v>
      </c>
      <c r="E2341" s="94"/>
      <c r="F2341" s="245"/>
      <c r="G2341" s="13"/>
      <c r="H2341" s="13"/>
      <c r="I2341" s="245"/>
    </row>
    <row r="2342" spans="1:9" s="231" customFormat="1" ht="15.5" x14ac:dyDescent="0.35">
      <c r="A2342" s="61"/>
      <c r="B2342" s="61"/>
      <c r="C2342" s="245"/>
      <c r="D2342" s="13"/>
      <c r="E2342" s="94"/>
      <c r="F2342" s="245"/>
      <c r="G2342" s="13"/>
      <c r="H2342" s="13"/>
      <c r="I2342" s="245"/>
    </row>
    <row r="2343" spans="1:9" ht="15.5" x14ac:dyDescent="0.35">
      <c r="A2343" s="61" t="s">
        <v>629</v>
      </c>
      <c r="B2343" s="61" t="s">
        <v>630</v>
      </c>
      <c r="C2343" s="245" t="s">
        <v>3131</v>
      </c>
      <c r="E2343" s="94">
        <v>44004</v>
      </c>
      <c r="F2343" s="245" t="s">
        <v>3132</v>
      </c>
      <c r="I2343" s="245" t="s">
        <v>3133</v>
      </c>
    </row>
    <row r="2344" spans="1:9" s="231" customFormat="1" ht="15.5" x14ac:dyDescent="0.35">
      <c r="A2344" s="61"/>
      <c r="B2344" s="61"/>
      <c r="C2344" s="95" t="s">
        <v>1999</v>
      </c>
      <c r="D2344" s="96">
        <v>119</v>
      </c>
      <c r="E2344" s="94"/>
      <c r="F2344" s="245"/>
      <c r="G2344" s="13"/>
      <c r="H2344" s="13"/>
      <c r="I2344" s="245"/>
    </row>
    <row r="2345" spans="1:9" s="231" customFormat="1" ht="15.5" x14ac:dyDescent="0.35">
      <c r="A2345" s="61"/>
      <c r="B2345" s="61"/>
      <c r="C2345" s="245"/>
      <c r="D2345" s="13"/>
      <c r="E2345" s="94"/>
      <c r="F2345" s="245"/>
      <c r="G2345" s="13"/>
      <c r="H2345" s="13"/>
      <c r="I2345" s="245"/>
    </row>
    <row r="2346" spans="1:9" ht="15.5" x14ac:dyDescent="0.35">
      <c r="A2346" s="61" t="s">
        <v>2684</v>
      </c>
      <c r="B2346" s="61" t="s">
        <v>591</v>
      </c>
      <c r="C2346" s="245" t="s">
        <v>3131</v>
      </c>
      <c r="E2346" s="94">
        <v>44004</v>
      </c>
      <c r="F2346" s="245" t="s">
        <v>3132</v>
      </c>
      <c r="I2346" s="245" t="s">
        <v>3133</v>
      </c>
    </row>
    <row r="2347" spans="1:9" s="231" customFormat="1" ht="15.5" x14ac:dyDescent="0.35">
      <c r="A2347" s="61"/>
      <c r="B2347" s="61"/>
      <c r="C2347" s="95" t="s">
        <v>1999</v>
      </c>
      <c r="D2347" s="96">
        <v>466</v>
      </c>
      <c r="E2347" s="94"/>
      <c r="F2347" s="245"/>
      <c r="G2347" s="13"/>
      <c r="H2347" s="13"/>
      <c r="I2347" s="245"/>
    </row>
    <row r="2348" spans="1:9" s="231" customFormat="1" ht="15.5" x14ac:dyDescent="0.35">
      <c r="A2348" s="61"/>
      <c r="B2348" s="61"/>
      <c r="C2348" s="245"/>
      <c r="D2348" s="13"/>
      <c r="E2348" s="94"/>
      <c r="F2348" s="245"/>
      <c r="G2348" s="13"/>
      <c r="H2348" s="13"/>
      <c r="I2348" s="245"/>
    </row>
    <row r="2349" spans="1:9" ht="15.5" x14ac:dyDescent="0.35">
      <c r="A2349" s="61" t="s">
        <v>2681</v>
      </c>
      <c r="B2349" s="61" t="s">
        <v>602</v>
      </c>
      <c r="C2349" s="245" t="s">
        <v>3131</v>
      </c>
      <c r="E2349" s="94">
        <v>44004</v>
      </c>
      <c r="F2349" s="245" t="s">
        <v>3132</v>
      </c>
      <c r="I2349" s="245" t="s">
        <v>3133</v>
      </c>
    </row>
    <row r="2350" spans="1:9" s="231" customFormat="1" ht="15.5" x14ac:dyDescent="0.35">
      <c r="A2350" s="61"/>
      <c r="B2350" s="61"/>
      <c r="C2350" s="95" t="s">
        <v>1999</v>
      </c>
      <c r="D2350" s="96">
        <v>319</v>
      </c>
      <c r="E2350" s="94"/>
      <c r="F2350" s="245"/>
      <c r="G2350" s="13"/>
      <c r="H2350" s="13"/>
      <c r="I2350" s="245"/>
    </row>
    <row r="2351" spans="1:9" s="231" customFormat="1" ht="15.5" x14ac:dyDescent="0.35">
      <c r="A2351" s="61"/>
      <c r="B2351" s="61"/>
      <c r="C2351" s="245"/>
      <c r="D2351" s="13"/>
      <c r="E2351" s="94"/>
      <c r="F2351" s="245"/>
      <c r="G2351" s="13"/>
      <c r="H2351" s="13"/>
      <c r="I2351" s="245"/>
    </row>
    <row r="2352" spans="1:9" ht="15.5" x14ac:dyDescent="0.35">
      <c r="A2352" s="61" t="s">
        <v>2829</v>
      </c>
      <c r="B2352" s="61" t="s">
        <v>604</v>
      </c>
      <c r="C2352" s="245" t="s">
        <v>3131</v>
      </c>
      <c r="E2352" s="94">
        <v>44004</v>
      </c>
      <c r="F2352" s="245" t="s">
        <v>3132</v>
      </c>
      <c r="I2352" s="245" t="s">
        <v>3133</v>
      </c>
    </row>
    <row r="2353" spans="1:6" x14ac:dyDescent="0.35">
      <c r="A2353" s="245"/>
      <c r="B2353" s="245"/>
      <c r="C2353" s="95" t="s">
        <v>1999</v>
      </c>
      <c r="D2353" s="96">
        <v>93</v>
      </c>
      <c r="F2353" s="245"/>
    </row>
    <row r="2355" spans="1:6" x14ac:dyDescent="0.35">
      <c r="A2355" s="245"/>
      <c r="B2355" s="245"/>
      <c r="C2355" s="95" t="s">
        <v>1999</v>
      </c>
      <c r="D2355" s="96">
        <v>6</v>
      </c>
      <c r="F2355" s="245"/>
    </row>
    <row r="2357" spans="1:6" x14ac:dyDescent="0.35">
      <c r="A2357" s="245" t="s">
        <v>196</v>
      </c>
      <c r="B2357" s="245" t="s">
        <v>669</v>
      </c>
      <c r="C2357" s="245" t="s">
        <v>3141</v>
      </c>
      <c r="E2357" s="94">
        <v>44004</v>
      </c>
      <c r="F2357" s="245" t="s">
        <v>3142</v>
      </c>
    </row>
    <row r="2358" spans="1:6" x14ac:dyDescent="0.35">
      <c r="A2358" s="245"/>
      <c r="B2358" s="245"/>
      <c r="C2358" s="245" t="s">
        <v>3143</v>
      </c>
      <c r="F2358" s="245"/>
    </row>
    <row r="2359" spans="1:6" x14ac:dyDescent="0.35">
      <c r="A2359" s="245"/>
      <c r="B2359" s="245"/>
      <c r="C2359" s="245" t="s">
        <v>3144</v>
      </c>
      <c r="F2359" s="245"/>
    </row>
    <row r="2360" spans="1:6" x14ac:dyDescent="0.35">
      <c r="A2360" s="245"/>
      <c r="B2360" s="245"/>
      <c r="C2360" s="245" t="s">
        <v>3145</v>
      </c>
      <c r="F2360" s="245"/>
    </row>
    <row r="2361" spans="1:6" x14ac:dyDescent="0.35">
      <c r="A2361" s="245"/>
      <c r="B2361" s="245"/>
      <c r="C2361" s="245" t="s">
        <v>3146</v>
      </c>
      <c r="F2361" s="245"/>
    </row>
    <row r="2362" spans="1:6" x14ac:dyDescent="0.35">
      <c r="A2362" s="245"/>
      <c r="B2362" s="245"/>
      <c r="C2362" s="245" t="s">
        <v>3147</v>
      </c>
      <c r="F2362" s="245"/>
    </row>
    <row r="2363" spans="1:6" x14ac:dyDescent="0.35">
      <c r="A2363" s="245"/>
      <c r="B2363" s="245"/>
      <c r="C2363" s="245" t="s">
        <v>3148</v>
      </c>
      <c r="F2363" s="245"/>
    </row>
    <row r="2364" spans="1:6" x14ac:dyDescent="0.35">
      <c r="A2364" s="245"/>
      <c r="B2364" s="245"/>
      <c r="C2364" s="245" t="s">
        <v>3149</v>
      </c>
      <c r="F2364" s="245"/>
    </row>
    <row r="2365" spans="1:6" x14ac:dyDescent="0.35">
      <c r="A2365" s="245"/>
      <c r="B2365" s="245"/>
      <c r="C2365" s="245" t="s">
        <v>3150</v>
      </c>
      <c r="F2365" s="245"/>
    </row>
    <row r="2366" spans="1:6" x14ac:dyDescent="0.35">
      <c r="A2366" s="245"/>
      <c r="B2366" s="245"/>
      <c r="C2366" s="245" t="s">
        <v>3151</v>
      </c>
      <c r="F2366" s="245"/>
    </row>
    <row r="2367" spans="1:6" x14ac:dyDescent="0.35">
      <c r="A2367" s="245"/>
      <c r="B2367" s="245"/>
      <c r="C2367" s="245" t="s">
        <v>3152</v>
      </c>
      <c r="F2367" s="245"/>
    </row>
    <row r="2368" spans="1:6" x14ac:dyDescent="0.35">
      <c r="A2368" s="245"/>
      <c r="B2368" s="245"/>
      <c r="C2368" s="245" t="s">
        <v>3153</v>
      </c>
      <c r="F2368" s="245"/>
    </row>
    <row r="2369" spans="1:6" x14ac:dyDescent="0.35">
      <c r="A2369" s="245"/>
      <c r="B2369" s="245"/>
      <c r="C2369" s="95" t="s">
        <v>1999</v>
      </c>
      <c r="D2369" s="96">
        <v>12</v>
      </c>
      <c r="F2369" s="245"/>
    </row>
    <row r="2371" spans="1:6" ht="15.5" x14ac:dyDescent="0.35">
      <c r="A2371" s="32" t="s">
        <v>196</v>
      </c>
      <c r="B2371" s="245" t="s">
        <v>669</v>
      </c>
      <c r="C2371" s="245" t="s">
        <v>3154</v>
      </c>
      <c r="E2371" s="94">
        <v>44008</v>
      </c>
      <c r="F2371" s="245" t="s">
        <v>3155</v>
      </c>
    </row>
    <row r="2372" spans="1:6" x14ac:dyDescent="0.35">
      <c r="A2372" s="245"/>
      <c r="B2372" s="245"/>
      <c r="C2372" s="245" t="s">
        <v>3156</v>
      </c>
      <c r="F2372" s="245"/>
    </row>
    <row r="2373" spans="1:6" x14ac:dyDescent="0.35">
      <c r="A2373" s="245"/>
      <c r="B2373" s="245"/>
      <c r="C2373" s="95" t="s">
        <v>1999</v>
      </c>
      <c r="D2373" s="96">
        <v>2</v>
      </c>
      <c r="F2373" s="245"/>
    </row>
    <row r="2375" spans="1:6" x14ac:dyDescent="0.35">
      <c r="A2375" s="245" t="s">
        <v>741</v>
      </c>
      <c r="B2375" s="245" t="s">
        <v>743</v>
      </c>
      <c r="C2375" s="245" t="s">
        <v>3157</v>
      </c>
      <c r="E2375" s="94">
        <v>44013</v>
      </c>
      <c r="F2375" s="245" t="s">
        <v>3158</v>
      </c>
    </row>
    <row r="2376" spans="1:6" x14ac:dyDescent="0.35">
      <c r="A2376" s="245"/>
      <c r="B2376" s="245"/>
      <c r="C2376" s="245" t="s">
        <v>3159</v>
      </c>
      <c r="F2376" s="245"/>
    </row>
    <row r="2377" spans="1:6" x14ac:dyDescent="0.35">
      <c r="A2377" s="245"/>
      <c r="B2377" s="245"/>
      <c r="C2377" s="245" t="s">
        <v>3160</v>
      </c>
      <c r="F2377" s="245"/>
    </row>
    <row r="2378" spans="1:6" x14ac:dyDescent="0.35">
      <c r="A2378" s="245"/>
      <c r="B2378" s="245"/>
      <c r="C2378" s="245" t="s">
        <v>3161</v>
      </c>
      <c r="F2378" s="245"/>
    </row>
    <row r="2379" spans="1:6" x14ac:dyDescent="0.35">
      <c r="A2379" s="245"/>
      <c r="B2379" s="245"/>
      <c r="C2379" s="245" t="s">
        <v>3162</v>
      </c>
      <c r="F2379" s="245"/>
    </row>
    <row r="2380" spans="1:6" x14ac:dyDescent="0.35">
      <c r="A2380" s="245"/>
      <c r="B2380" s="245"/>
      <c r="C2380" s="245" t="s">
        <v>3163</v>
      </c>
      <c r="F2380" s="245"/>
    </row>
    <row r="2381" spans="1:6" x14ac:dyDescent="0.35">
      <c r="A2381" s="245"/>
      <c r="B2381" s="245"/>
      <c r="C2381" s="245" t="s">
        <v>3164</v>
      </c>
      <c r="F2381" s="245"/>
    </row>
    <row r="2382" spans="1:6" x14ac:dyDescent="0.35">
      <c r="A2382" s="245"/>
      <c r="B2382" s="245"/>
      <c r="C2382" s="245" t="s">
        <v>3165</v>
      </c>
      <c r="F2382" s="245"/>
    </row>
    <row r="2383" spans="1:6" x14ac:dyDescent="0.35">
      <c r="A2383" s="245"/>
      <c r="B2383" s="245"/>
      <c r="C2383" s="245" t="s">
        <v>3166</v>
      </c>
      <c r="F2383" s="245"/>
    </row>
    <row r="2384" spans="1:6" x14ac:dyDescent="0.35">
      <c r="A2384" s="245"/>
      <c r="B2384" s="245"/>
      <c r="C2384" s="245" t="s">
        <v>3167</v>
      </c>
      <c r="F2384" s="245"/>
    </row>
    <row r="2385" spans="3:4" x14ac:dyDescent="0.35">
      <c r="C2385" s="245" t="s">
        <v>3168</v>
      </c>
    </row>
    <row r="2386" spans="3:4" x14ac:dyDescent="0.35">
      <c r="C2386" s="245" t="s">
        <v>3169</v>
      </c>
    </row>
    <row r="2387" spans="3:4" x14ac:dyDescent="0.35">
      <c r="C2387" s="245" t="s">
        <v>3170</v>
      </c>
    </row>
    <row r="2388" spans="3:4" x14ac:dyDescent="0.35">
      <c r="C2388" s="245" t="s">
        <v>3171</v>
      </c>
    </row>
    <row r="2389" spans="3:4" x14ac:dyDescent="0.35">
      <c r="C2389" s="245" t="s">
        <v>3172</v>
      </c>
    </row>
    <row r="2390" spans="3:4" x14ac:dyDescent="0.35">
      <c r="C2390" s="245" t="s">
        <v>3173</v>
      </c>
    </row>
    <row r="2391" spans="3:4" x14ac:dyDescent="0.35">
      <c r="C2391" s="245" t="s">
        <v>3174</v>
      </c>
    </row>
    <row r="2392" spans="3:4" x14ac:dyDescent="0.35">
      <c r="C2392" s="245" t="s">
        <v>3175</v>
      </c>
    </row>
    <row r="2393" spans="3:4" x14ac:dyDescent="0.35">
      <c r="C2393" s="245" t="s">
        <v>3176</v>
      </c>
    </row>
    <row r="2394" spans="3:4" x14ac:dyDescent="0.35">
      <c r="C2394" s="245" t="s">
        <v>3177</v>
      </c>
    </row>
    <row r="2395" spans="3:4" x14ac:dyDescent="0.35">
      <c r="C2395" s="245" t="s">
        <v>3178</v>
      </c>
    </row>
    <row r="2396" spans="3:4" x14ac:dyDescent="0.35">
      <c r="C2396" s="245" t="s">
        <v>3179</v>
      </c>
    </row>
    <row r="2397" spans="3:4" x14ac:dyDescent="0.35">
      <c r="C2397" s="245" t="s">
        <v>3180</v>
      </c>
    </row>
    <row r="2398" spans="3:4" x14ac:dyDescent="0.35">
      <c r="C2398" s="245" t="s">
        <v>3181</v>
      </c>
    </row>
    <row r="2399" spans="3:4" x14ac:dyDescent="0.35">
      <c r="C2399" s="245" t="s">
        <v>3182</v>
      </c>
    </row>
    <row r="2400" spans="3:4" x14ac:dyDescent="0.35">
      <c r="C2400" s="95" t="s">
        <v>1999</v>
      </c>
      <c r="D2400" s="96">
        <v>25</v>
      </c>
    </row>
    <row r="2402" spans="1:6" x14ac:dyDescent="0.35">
      <c r="A2402" s="245" t="s">
        <v>645</v>
      </c>
      <c r="B2402" s="245" t="s">
        <v>644</v>
      </c>
      <c r="C2402" s="245" t="s">
        <v>3183</v>
      </c>
      <c r="E2402" s="94">
        <v>44013</v>
      </c>
      <c r="F2402" s="245" t="s">
        <v>3184</v>
      </c>
    </row>
    <row r="2403" spans="1:6" x14ac:dyDescent="0.35">
      <c r="A2403" s="245"/>
      <c r="B2403" s="245"/>
      <c r="C2403" s="95" t="s">
        <v>1999</v>
      </c>
      <c r="D2403" s="96">
        <v>1</v>
      </c>
      <c r="F2403" s="245"/>
    </row>
    <row r="2405" spans="1:6" x14ac:dyDescent="0.35">
      <c r="A2405" s="245" t="s">
        <v>693</v>
      </c>
      <c r="B2405" s="245" t="s">
        <v>695</v>
      </c>
      <c r="C2405" s="245" t="s">
        <v>3185</v>
      </c>
      <c r="E2405" s="94">
        <v>44018</v>
      </c>
      <c r="F2405" s="7" t="s">
        <v>3186</v>
      </c>
    </row>
    <row r="2406" spans="1:6" x14ac:dyDescent="0.35">
      <c r="A2406" s="245"/>
      <c r="B2406" s="245"/>
      <c r="C2406" s="245" t="s">
        <v>3185</v>
      </c>
      <c r="F2406" s="245"/>
    </row>
    <row r="2407" spans="1:6" x14ac:dyDescent="0.35">
      <c r="A2407" s="245"/>
      <c r="B2407" s="245"/>
      <c r="C2407" s="95" t="s">
        <v>1999</v>
      </c>
      <c r="D2407" s="96">
        <v>2</v>
      </c>
      <c r="F2407" s="245"/>
    </row>
    <row r="2409" spans="1:6" x14ac:dyDescent="0.35">
      <c r="A2409" s="245" t="s">
        <v>285</v>
      </c>
      <c r="B2409" s="245" t="s">
        <v>495</v>
      </c>
      <c r="C2409" s="95" t="s">
        <v>1999</v>
      </c>
      <c r="D2409" s="96">
        <v>16</v>
      </c>
      <c r="E2409" s="94">
        <v>44019</v>
      </c>
      <c r="F2409" s="245" t="s">
        <v>3187</v>
      </c>
    </row>
    <row r="2412" spans="1:6" x14ac:dyDescent="0.35">
      <c r="A2412" s="245" t="s">
        <v>2756</v>
      </c>
      <c r="B2412" s="245" t="s">
        <v>602</v>
      </c>
      <c r="C2412" s="95" t="s">
        <v>1999</v>
      </c>
      <c r="D2412" s="96">
        <v>7</v>
      </c>
      <c r="E2412" s="94">
        <v>44019</v>
      </c>
      <c r="F2412" s="245" t="s">
        <v>3187</v>
      </c>
    </row>
    <row r="2414" spans="1:6" x14ac:dyDescent="0.35">
      <c r="A2414" s="245" t="s">
        <v>3188</v>
      </c>
      <c r="B2414" s="245" t="s">
        <v>3189</v>
      </c>
      <c r="C2414" s="245" t="s">
        <v>3190</v>
      </c>
      <c r="E2414" s="94">
        <v>44019</v>
      </c>
      <c r="F2414" s="7" t="s">
        <v>3191</v>
      </c>
    </row>
    <row r="2415" spans="1:6" x14ac:dyDescent="0.35">
      <c r="A2415" s="245"/>
      <c r="B2415" s="245"/>
      <c r="C2415" s="245" t="s">
        <v>3192</v>
      </c>
      <c r="F2415" s="245"/>
    </row>
    <row r="2416" spans="1:6" x14ac:dyDescent="0.35">
      <c r="A2416" s="245"/>
      <c r="B2416" s="245"/>
      <c r="C2416" s="245" t="s">
        <v>3193</v>
      </c>
      <c r="F2416" s="245"/>
    </row>
    <row r="2417" spans="1:6" x14ac:dyDescent="0.35">
      <c r="A2417" s="245"/>
      <c r="B2417" s="245"/>
      <c r="C2417" s="245" t="s">
        <v>3194</v>
      </c>
      <c r="F2417" s="245"/>
    </row>
    <row r="2418" spans="1:6" x14ac:dyDescent="0.35">
      <c r="A2418" s="245"/>
      <c r="B2418" s="245"/>
      <c r="C2418" s="95" t="s">
        <v>1999</v>
      </c>
      <c r="D2418" s="96">
        <v>4</v>
      </c>
      <c r="F2418" s="245"/>
    </row>
    <row r="2420" spans="1:6" x14ac:dyDescent="0.35">
      <c r="A2420" s="245" t="s">
        <v>466</v>
      </c>
      <c r="B2420" s="245" t="s">
        <v>457</v>
      </c>
      <c r="C2420" s="245" t="s">
        <v>3195</v>
      </c>
      <c r="E2420" s="94">
        <v>44022</v>
      </c>
      <c r="F2420" s="7" t="s">
        <v>3196</v>
      </c>
    </row>
    <row r="2421" spans="1:6" x14ac:dyDescent="0.35">
      <c r="A2421" s="245"/>
      <c r="B2421" s="245"/>
      <c r="C2421" s="245" t="s">
        <v>3197</v>
      </c>
      <c r="F2421" s="245"/>
    </row>
    <row r="2422" spans="1:6" x14ac:dyDescent="0.35">
      <c r="A2422" s="245"/>
      <c r="B2422" s="245"/>
      <c r="C2422" s="245" t="s">
        <v>3198</v>
      </c>
      <c r="F2422" s="245"/>
    </row>
    <row r="2423" spans="1:6" x14ac:dyDescent="0.35">
      <c r="A2423" s="245"/>
      <c r="B2423" s="245"/>
      <c r="C2423" s="245" t="s">
        <v>3199</v>
      </c>
      <c r="F2423" s="245"/>
    </row>
    <row r="2424" spans="1:6" x14ac:dyDescent="0.35">
      <c r="A2424" s="245"/>
      <c r="B2424" s="245"/>
      <c r="C2424" s="245" t="s">
        <v>3200</v>
      </c>
      <c r="F2424" s="245"/>
    </row>
    <row r="2425" spans="1:6" x14ac:dyDescent="0.35">
      <c r="A2425" s="245"/>
      <c r="B2425" s="245"/>
      <c r="C2425" s="245" t="s">
        <v>3201</v>
      </c>
      <c r="F2425" s="245"/>
    </row>
    <row r="2426" spans="1:6" x14ac:dyDescent="0.35">
      <c r="A2426" s="245"/>
      <c r="B2426" s="245"/>
      <c r="C2426" s="245" t="s">
        <v>3202</v>
      </c>
      <c r="F2426" s="245"/>
    </row>
    <row r="2427" spans="1:6" x14ac:dyDescent="0.35">
      <c r="A2427" s="245"/>
      <c r="B2427" s="245"/>
      <c r="C2427" s="245" t="s">
        <v>3203</v>
      </c>
      <c r="F2427" s="245"/>
    </row>
    <row r="2428" spans="1:6" x14ac:dyDescent="0.35">
      <c r="A2428" s="245"/>
      <c r="B2428" s="245"/>
      <c r="C2428" s="95" t="s">
        <v>1999</v>
      </c>
      <c r="D2428" s="96">
        <v>8</v>
      </c>
      <c r="F2428" s="245"/>
    </row>
    <row r="2430" spans="1:6" x14ac:dyDescent="0.35">
      <c r="A2430" s="245" t="s">
        <v>294</v>
      </c>
      <c r="B2430" s="245" t="s">
        <v>508</v>
      </c>
      <c r="C2430" s="245" t="s">
        <v>3204</v>
      </c>
      <c r="E2430" s="94">
        <v>44022</v>
      </c>
      <c r="F2430" s="7" t="s">
        <v>3196</v>
      </c>
    </row>
    <row r="2431" spans="1:6" x14ac:dyDescent="0.35">
      <c r="A2431" s="245"/>
      <c r="B2431" s="245"/>
      <c r="C2431" s="245" t="s">
        <v>3205</v>
      </c>
      <c r="F2431" s="245"/>
    </row>
    <row r="2432" spans="1:6" x14ac:dyDescent="0.35">
      <c r="A2432" s="245"/>
      <c r="B2432" s="245"/>
      <c r="C2432" s="245" t="s">
        <v>3206</v>
      </c>
      <c r="F2432" s="245"/>
    </row>
    <row r="2433" spans="1:6" x14ac:dyDescent="0.35">
      <c r="A2433" s="245"/>
      <c r="B2433" s="245"/>
      <c r="C2433" s="245" t="s">
        <v>3207</v>
      </c>
      <c r="F2433" s="245"/>
    </row>
    <row r="2434" spans="1:6" x14ac:dyDescent="0.35">
      <c r="A2434" s="245"/>
      <c r="B2434" s="245"/>
      <c r="C2434" s="245" t="s">
        <v>3208</v>
      </c>
      <c r="F2434" s="245"/>
    </row>
    <row r="2435" spans="1:6" x14ac:dyDescent="0.35">
      <c r="A2435" s="245"/>
      <c r="B2435" s="245"/>
      <c r="C2435" s="245" t="s">
        <v>3209</v>
      </c>
      <c r="F2435" s="245"/>
    </row>
    <row r="2436" spans="1:6" x14ac:dyDescent="0.35">
      <c r="A2436" s="245"/>
      <c r="B2436" s="245"/>
      <c r="C2436" s="245" t="s">
        <v>3210</v>
      </c>
      <c r="F2436" s="245"/>
    </row>
    <row r="2437" spans="1:6" x14ac:dyDescent="0.35">
      <c r="A2437" s="245"/>
      <c r="B2437" s="245"/>
      <c r="C2437" s="245" t="s">
        <v>3211</v>
      </c>
      <c r="F2437" s="245"/>
    </row>
    <row r="2438" spans="1:6" x14ac:dyDescent="0.35">
      <c r="A2438" s="245"/>
      <c r="B2438" s="245"/>
      <c r="C2438" s="95" t="s">
        <v>1999</v>
      </c>
      <c r="D2438" s="96">
        <v>8</v>
      </c>
      <c r="F2438" s="245"/>
    </row>
    <row r="2440" spans="1:6" x14ac:dyDescent="0.35">
      <c r="A2440" s="245" t="s">
        <v>730</v>
      </c>
      <c r="B2440" s="245" t="s">
        <v>725</v>
      </c>
      <c r="C2440" s="245" t="s">
        <v>3212</v>
      </c>
      <c r="E2440" s="94">
        <v>44026</v>
      </c>
      <c r="F2440" s="7" t="s">
        <v>3186</v>
      </c>
    </row>
    <row r="2441" spans="1:6" x14ac:dyDescent="0.35">
      <c r="A2441" s="245"/>
      <c r="B2441" s="245"/>
      <c r="C2441" s="245" t="s">
        <v>3213</v>
      </c>
      <c r="F2441" s="245"/>
    </row>
    <row r="2442" spans="1:6" x14ac:dyDescent="0.35">
      <c r="A2442" s="245"/>
      <c r="B2442" s="245"/>
      <c r="C2442" s="245" t="s">
        <v>3214</v>
      </c>
      <c r="F2442" s="245"/>
    </row>
    <row r="2443" spans="1:6" x14ac:dyDescent="0.35">
      <c r="A2443" s="245"/>
      <c r="B2443" s="245"/>
      <c r="C2443" s="245" t="s">
        <v>3215</v>
      </c>
      <c r="F2443" s="245"/>
    </row>
    <row r="2444" spans="1:6" x14ac:dyDescent="0.35">
      <c r="A2444" s="245"/>
      <c r="B2444" s="245"/>
      <c r="C2444" s="245" t="s">
        <v>3216</v>
      </c>
      <c r="F2444" s="245"/>
    </row>
    <row r="2445" spans="1:6" x14ac:dyDescent="0.35">
      <c r="A2445" s="245"/>
      <c r="B2445" s="245"/>
      <c r="C2445" s="245" t="s">
        <v>3217</v>
      </c>
      <c r="F2445" s="245"/>
    </row>
    <row r="2446" spans="1:6" x14ac:dyDescent="0.35">
      <c r="A2446" s="245"/>
      <c r="B2446" s="245"/>
      <c r="C2446" s="245" t="s">
        <v>3218</v>
      </c>
      <c r="F2446" s="245"/>
    </row>
    <row r="2447" spans="1:6" x14ac:dyDescent="0.35">
      <c r="A2447" s="245"/>
      <c r="B2447" s="245"/>
      <c r="C2447" s="245" t="s">
        <v>3219</v>
      </c>
      <c r="F2447" s="245"/>
    </row>
    <row r="2448" spans="1:6" x14ac:dyDescent="0.35">
      <c r="A2448" s="245"/>
      <c r="B2448" s="245"/>
      <c r="C2448" s="245" t="s">
        <v>3220</v>
      </c>
      <c r="F2448" s="245"/>
    </row>
    <row r="2449" spans="1:9" x14ac:dyDescent="0.35">
      <c r="A2449" s="245"/>
      <c r="B2449" s="245"/>
      <c r="C2449" s="245" t="s">
        <v>3221</v>
      </c>
      <c r="F2449" s="245"/>
      <c r="I2449" s="245"/>
    </row>
    <row r="2450" spans="1:9" x14ac:dyDescent="0.35">
      <c r="A2450" s="245"/>
      <c r="B2450" s="245"/>
      <c r="C2450" s="245" t="s">
        <v>3222</v>
      </c>
      <c r="F2450" s="245"/>
      <c r="I2450" s="245"/>
    </row>
    <row r="2451" spans="1:9" x14ac:dyDescent="0.35">
      <c r="A2451" s="245"/>
      <c r="B2451" s="245"/>
      <c r="C2451" s="245" t="s">
        <v>3223</v>
      </c>
      <c r="F2451" s="245"/>
      <c r="I2451" s="245"/>
    </row>
    <row r="2452" spans="1:9" x14ac:dyDescent="0.35">
      <c r="A2452" s="245"/>
      <c r="B2452" s="245"/>
      <c r="C2452" s="245" t="s">
        <v>3224</v>
      </c>
      <c r="F2452" s="245"/>
      <c r="I2452" s="245"/>
    </row>
    <row r="2453" spans="1:9" x14ac:dyDescent="0.35">
      <c r="A2453" s="245"/>
      <c r="B2453" s="245"/>
      <c r="C2453" s="245" t="s">
        <v>3225</v>
      </c>
      <c r="F2453" s="245"/>
      <c r="I2453" s="245"/>
    </row>
    <row r="2454" spans="1:9" x14ac:dyDescent="0.35">
      <c r="A2454" s="245"/>
      <c r="B2454" s="245"/>
      <c r="C2454" s="245" t="s">
        <v>3226</v>
      </c>
      <c r="F2454" s="245"/>
      <c r="I2454" s="245"/>
    </row>
    <row r="2455" spans="1:9" x14ac:dyDescent="0.35">
      <c r="A2455" s="245"/>
      <c r="B2455" s="245"/>
      <c r="C2455" s="245" t="s">
        <v>3227</v>
      </c>
      <c r="F2455" s="245"/>
      <c r="I2455" s="245"/>
    </row>
    <row r="2456" spans="1:9" s="242" customFormat="1" x14ac:dyDescent="0.35">
      <c r="A2456" s="245"/>
      <c r="B2456" s="245"/>
      <c r="C2456" s="95" t="s">
        <v>1999</v>
      </c>
      <c r="D2456" s="96">
        <v>10</v>
      </c>
      <c r="E2456" s="94"/>
      <c r="F2456" s="245"/>
      <c r="G2456" s="13"/>
      <c r="H2456" s="13"/>
      <c r="I2456" s="245"/>
    </row>
    <row r="2458" spans="1:9" x14ac:dyDescent="0.35">
      <c r="A2458" s="245" t="s">
        <v>763</v>
      </c>
      <c r="B2458" s="245" t="s">
        <v>764</v>
      </c>
      <c r="C2458" s="245" t="s">
        <v>3228</v>
      </c>
      <c r="E2458" s="94">
        <v>44026</v>
      </c>
      <c r="F2458" s="245" t="s">
        <v>3229</v>
      </c>
      <c r="I2458" s="245" t="s">
        <v>3230</v>
      </c>
    </row>
    <row r="2459" spans="1:9" x14ac:dyDescent="0.35">
      <c r="A2459" s="245"/>
      <c r="B2459" s="245"/>
      <c r="C2459" s="95" t="s">
        <v>1999</v>
      </c>
      <c r="D2459" s="96">
        <v>1</v>
      </c>
      <c r="F2459" s="245"/>
      <c r="I2459" s="245"/>
    </row>
    <row r="2461" spans="1:9" x14ac:dyDescent="0.35">
      <c r="A2461" s="245"/>
      <c r="B2461" s="245" t="s">
        <v>278</v>
      </c>
      <c r="C2461" s="245" t="s">
        <v>3231</v>
      </c>
      <c r="E2461" s="94">
        <v>44027</v>
      </c>
      <c r="F2461" s="7" t="s">
        <v>3232</v>
      </c>
      <c r="I2461" s="245"/>
    </row>
    <row r="2462" spans="1:9" x14ac:dyDescent="0.35">
      <c r="A2462" s="245"/>
      <c r="B2462" s="245"/>
      <c r="C2462" s="245" t="s">
        <v>3233</v>
      </c>
      <c r="F2462" s="245"/>
      <c r="I2462" s="245"/>
    </row>
    <row r="2463" spans="1:9" x14ac:dyDescent="0.35">
      <c r="A2463" s="245"/>
      <c r="B2463" s="245"/>
      <c r="C2463" s="245" t="s">
        <v>3234</v>
      </c>
      <c r="F2463" s="245"/>
      <c r="I2463" s="245"/>
    </row>
    <row r="2464" spans="1:9" x14ac:dyDescent="0.35">
      <c r="A2464" s="245"/>
      <c r="B2464" s="245"/>
      <c r="C2464" s="245" t="s">
        <v>3235</v>
      </c>
      <c r="F2464" s="245"/>
      <c r="I2464" s="245"/>
    </row>
    <row r="2465" spans="1:6" x14ac:dyDescent="0.35">
      <c r="A2465" s="245"/>
      <c r="B2465" s="245"/>
      <c r="C2465" s="245" t="s">
        <v>3236</v>
      </c>
      <c r="F2465" s="245"/>
    </row>
    <row r="2466" spans="1:6" x14ac:dyDescent="0.35">
      <c r="A2466" s="245"/>
      <c r="B2466" s="245"/>
      <c r="C2466" s="245" t="s">
        <v>3237</v>
      </c>
      <c r="F2466" s="245"/>
    </row>
    <row r="2467" spans="1:6" x14ac:dyDescent="0.35">
      <c r="A2467" s="245"/>
      <c r="B2467" s="245"/>
      <c r="C2467" s="95" t="s">
        <v>1999</v>
      </c>
      <c r="D2467" s="96">
        <v>6</v>
      </c>
      <c r="F2467" s="245"/>
    </row>
    <row r="2469" spans="1:6" x14ac:dyDescent="0.35">
      <c r="A2469" s="245" t="s">
        <v>3238</v>
      </c>
      <c r="B2469" s="245" t="s">
        <v>586</v>
      </c>
      <c r="C2469" s="195" t="s">
        <v>3239</v>
      </c>
      <c r="E2469" s="94">
        <v>44032</v>
      </c>
      <c r="F2469" s="7" t="s">
        <v>3240</v>
      </c>
    </row>
    <row r="2470" spans="1:6" x14ac:dyDescent="0.35">
      <c r="A2470" s="245"/>
      <c r="B2470" s="245"/>
      <c r="C2470" s="195" t="s">
        <v>3241</v>
      </c>
      <c r="F2470" s="245"/>
    </row>
    <row r="2471" spans="1:6" x14ac:dyDescent="0.35">
      <c r="A2471" s="245"/>
      <c r="B2471" s="245"/>
      <c r="C2471" s="195" t="s">
        <v>3242</v>
      </c>
      <c r="F2471" s="245"/>
    </row>
    <row r="2472" spans="1:6" x14ac:dyDescent="0.35">
      <c r="A2472" s="245"/>
      <c r="B2472" s="245"/>
      <c r="C2472" s="195" t="s">
        <v>3243</v>
      </c>
      <c r="F2472" s="245"/>
    </row>
    <row r="2473" spans="1:6" x14ac:dyDescent="0.35">
      <c r="A2473" s="245"/>
      <c r="B2473" s="245"/>
      <c r="C2473" s="95" t="s">
        <v>1999</v>
      </c>
      <c r="D2473" s="96">
        <v>6</v>
      </c>
      <c r="F2473" s="245"/>
    </row>
    <row r="2475" spans="1:6" x14ac:dyDescent="0.35">
      <c r="A2475" s="245" t="s">
        <v>276</v>
      </c>
      <c r="B2475" s="245" t="s">
        <v>618</v>
      </c>
      <c r="C2475" s="195" t="s">
        <v>3244</v>
      </c>
      <c r="E2475" s="94">
        <v>44032</v>
      </c>
      <c r="F2475" s="245" t="s">
        <v>3245</v>
      </c>
    </row>
    <row r="2476" spans="1:6" x14ac:dyDescent="0.35">
      <c r="A2476" s="245"/>
      <c r="B2476" s="245"/>
      <c r="C2476" s="95" t="s">
        <v>1999</v>
      </c>
      <c r="D2476" s="96">
        <v>205</v>
      </c>
      <c r="F2476" s="245"/>
    </row>
    <row r="2478" spans="1:6" x14ac:dyDescent="0.35">
      <c r="A2478" s="245" t="s">
        <v>278</v>
      </c>
      <c r="B2478" s="245" t="s">
        <v>586</v>
      </c>
      <c r="C2478" s="195" t="s">
        <v>3246</v>
      </c>
      <c r="E2478" s="94">
        <v>44033</v>
      </c>
      <c r="F2478" s="7" t="s">
        <v>3240</v>
      </c>
    </row>
    <row r="2479" spans="1:6" x14ac:dyDescent="0.35">
      <c r="A2479" s="245" t="s">
        <v>278</v>
      </c>
      <c r="B2479" s="245" t="s">
        <v>586</v>
      </c>
      <c r="C2479" s="195" t="s">
        <v>3247</v>
      </c>
      <c r="F2479" s="245"/>
    </row>
    <row r="2480" spans="1:6" x14ac:dyDescent="0.35">
      <c r="A2480" s="245" t="s">
        <v>1379</v>
      </c>
      <c r="B2480" s="245" t="s">
        <v>591</v>
      </c>
      <c r="C2480" s="195" t="s">
        <v>3248</v>
      </c>
      <c r="F2480" s="245"/>
    </row>
    <row r="2481" spans="1:6" x14ac:dyDescent="0.35">
      <c r="A2481" s="245" t="s">
        <v>1379</v>
      </c>
      <c r="B2481" s="245" t="s">
        <v>591</v>
      </c>
      <c r="C2481" s="195" t="s">
        <v>3249</v>
      </c>
      <c r="F2481" s="245"/>
    </row>
    <row r="2482" spans="1:6" x14ac:dyDescent="0.35">
      <c r="A2482" s="245" t="s">
        <v>327</v>
      </c>
      <c r="B2482" s="245" t="s">
        <v>598</v>
      </c>
      <c r="C2482" s="195" t="s">
        <v>3250</v>
      </c>
      <c r="F2482" s="245"/>
    </row>
    <row r="2483" spans="1:6" x14ac:dyDescent="0.35">
      <c r="A2483" s="245" t="s">
        <v>327</v>
      </c>
      <c r="B2483" s="245" t="s">
        <v>598</v>
      </c>
      <c r="C2483" s="195" t="s">
        <v>3251</v>
      </c>
      <c r="F2483" s="245"/>
    </row>
    <row r="2484" spans="1:6" x14ac:dyDescent="0.35">
      <c r="A2484" s="245" t="s">
        <v>2756</v>
      </c>
      <c r="B2484" s="245" t="s">
        <v>602</v>
      </c>
      <c r="C2484" s="195" t="s">
        <v>3252</v>
      </c>
      <c r="F2484" s="245"/>
    </row>
    <row r="2485" spans="1:6" x14ac:dyDescent="0.35">
      <c r="A2485" s="245" t="s">
        <v>2756</v>
      </c>
      <c r="B2485" s="245" t="s">
        <v>602</v>
      </c>
      <c r="C2485" s="195" t="s">
        <v>3253</v>
      </c>
      <c r="F2485" s="245"/>
    </row>
    <row r="2486" spans="1:6" x14ac:dyDescent="0.35">
      <c r="A2486" s="7" t="s">
        <v>608</v>
      </c>
      <c r="B2486" s="245" t="s">
        <v>609</v>
      </c>
      <c r="C2486" s="195" t="s">
        <v>3254</v>
      </c>
      <c r="F2486" s="245"/>
    </row>
    <row r="2487" spans="1:6" x14ac:dyDescent="0.35">
      <c r="A2487" s="7" t="s">
        <v>608</v>
      </c>
      <c r="B2487" s="245" t="s">
        <v>609</v>
      </c>
      <c r="C2487" s="195" t="s">
        <v>3255</v>
      </c>
      <c r="F2487" s="245"/>
    </row>
    <row r="2488" spans="1:6" x14ac:dyDescent="0.35">
      <c r="A2488" s="245" t="s">
        <v>97</v>
      </c>
      <c r="B2488" s="245" t="s">
        <v>566</v>
      </c>
      <c r="C2488" s="195" t="s">
        <v>3256</v>
      </c>
      <c r="F2488" s="245"/>
    </row>
    <row r="2489" spans="1:6" x14ac:dyDescent="0.35">
      <c r="A2489" s="245" t="s">
        <v>97</v>
      </c>
      <c r="B2489" s="245" t="s">
        <v>566</v>
      </c>
      <c r="C2489" s="195" t="s">
        <v>3257</v>
      </c>
      <c r="F2489" s="245"/>
    </row>
    <row r="2490" spans="1:6" x14ac:dyDescent="0.35">
      <c r="A2490" s="245"/>
      <c r="B2490" s="245"/>
      <c r="C2490" s="95" t="s">
        <v>1999</v>
      </c>
      <c r="D2490" s="96">
        <v>12</v>
      </c>
      <c r="F2490" s="245"/>
    </row>
    <row r="2492" spans="1:6" x14ac:dyDescent="0.35">
      <c r="A2492" s="245" t="s">
        <v>278</v>
      </c>
      <c r="B2492" s="245" t="s">
        <v>586</v>
      </c>
      <c r="C2492" s="245" t="s">
        <v>3258</v>
      </c>
      <c r="E2492" s="94">
        <v>44034</v>
      </c>
      <c r="F2492" s="245" t="s">
        <v>3259</v>
      </c>
    </row>
    <row r="2493" spans="1:6" x14ac:dyDescent="0.35">
      <c r="A2493" s="245"/>
      <c r="B2493" s="245"/>
      <c r="C2493" s="245" t="s">
        <v>3260</v>
      </c>
      <c r="F2493" s="245"/>
    </row>
    <row r="2494" spans="1:6" x14ac:dyDescent="0.35">
      <c r="A2494" s="245"/>
      <c r="B2494" s="245"/>
      <c r="C2494" s="245" t="s">
        <v>3261</v>
      </c>
      <c r="F2494" s="245"/>
    </row>
    <row r="2495" spans="1:6" x14ac:dyDescent="0.35">
      <c r="A2495" s="245"/>
      <c r="B2495" s="245"/>
      <c r="C2495" s="245" t="s">
        <v>3262</v>
      </c>
      <c r="F2495" s="245"/>
    </row>
    <row r="2496" spans="1:6" x14ac:dyDescent="0.35">
      <c r="A2496" s="245"/>
      <c r="B2496" s="245"/>
      <c r="C2496" s="245" t="s">
        <v>3263</v>
      </c>
      <c r="F2496" s="245"/>
    </row>
    <row r="2497" spans="3:3" x14ac:dyDescent="0.35">
      <c r="C2497" s="245" t="s">
        <v>3264</v>
      </c>
    </row>
    <row r="2498" spans="3:3" x14ac:dyDescent="0.35">
      <c r="C2498" s="245" t="s">
        <v>3265</v>
      </c>
    </row>
    <row r="2499" spans="3:3" x14ac:dyDescent="0.35">
      <c r="C2499" s="245" t="s">
        <v>3266</v>
      </c>
    </row>
    <row r="2500" spans="3:3" x14ac:dyDescent="0.35">
      <c r="C2500" s="245" t="s">
        <v>3267</v>
      </c>
    </row>
    <row r="2501" spans="3:3" x14ac:dyDescent="0.35">
      <c r="C2501" s="245" t="s">
        <v>3268</v>
      </c>
    </row>
    <row r="2502" spans="3:3" x14ac:dyDescent="0.35">
      <c r="C2502" s="245" t="s">
        <v>3269</v>
      </c>
    </row>
    <row r="2503" spans="3:3" x14ac:dyDescent="0.35">
      <c r="C2503" s="245" t="s">
        <v>3270</v>
      </c>
    </row>
    <row r="2504" spans="3:3" x14ac:dyDescent="0.35">
      <c r="C2504" s="245" t="s">
        <v>3271</v>
      </c>
    </row>
    <row r="2505" spans="3:3" x14ac:dyDescent="0.35">
      <c r="C2505" s="245" t="s">
        <v>3272</v>
      </c>
    </row>
    <row r="2506" spans="3:3" x14ac:dyDescent="0.35">
      <c r="C2506" s="245" t="s">
        <v>3273</v>
      </c>
    </row>
    <row r="2507" spans="3:3" x14ac:dyDescent="0.35">
      <c r="C2507" s="245" t="s">
        <v>3274</v>
      </c>
    </row>
    <row r="2508" spans="3:3" x14ac:dyDescent="0.35">
      <c r="C2508" s="245" t="s">
        <v>3275</v>
      </c>
    </row>
    <row r="2509" spans="3:3" x14ac:dyDescent="0.35">
      <c r="C2509" s="245" t="s">
        <v>3276</v>
      </c>
    </row>
    <row r="2510" spans="3:3" x14ac:dyDescent="0.35">
      <c r="C2510" s="245" t="s">
        <v>3277</v>
      </c>
    </row>
    <row r="2511" spans="3:3" x14ac:dyDescent="0.35">
      <c r="C2511" s="245" t="s">
        <v>3278</v>
      </c>
    </row>
    <row r="2512" spans="3:3" x14ac:dyDescent="0.35">
      <c r="C2512" s="245" t="s">
        <v>3279</v>
      </c>
    </row>
    <row r="2513" spans="3:3" x14ac:dyDescent="0.35">
      <c r="C2513" s="245" t="s">
        <v>3280</v>
      </c>
    </row>
    <row r="2514" spans="3:3" x14ac:dyDescent="0.35">
      <c r="C2514" s="245" t="s">
        <v>3281</v>
      </c>
    </row>
    <row r="2515" spans="3:3" x14ac:dyDescent="0.35">
      <c r="C2515" s="245" t="s">
        <v>3282</v>
      </c>
    </row>
    <row r="2516" spans="3:3" x14ac:dyDescent="0.35">
      <c r="C2516" s="245" t="s">
        <v>3283</v>
      </c>
    </row>
    <row r="2517" spans="3:3" x14ac:dyDescent="0.35">
      <c r="C2517" s="245" t="s">
        <v>3284</v>
      </c>
    </row>
    <row r="2518" spans="3:3" x14ac:dyDescent="0.35">
      <c r="C2518" s="245" t="s">
        <v>3285</v>
      </c>
    </row>
    <row r="2519" spans="3:3" x14ac:dyDescent="0.35">
      <c r="C2519" s="245" t="s">
        <v>3286</v>
      </c>
    </row>
    <row r="2520" spans="3:3" x14ac:dyDescent="0.35">
      <c r="C2520" s="245" t="s">
        <v>3287</v>
      </c>
    </row>
    <row r="2521" spans="3:3" x14ac:dyDescent="0.35">
      <c r="C2521" s="245" t="s">
        <v>3288</v>
      </c>
    </row>
    <row r="2522" spans="3:3" x14ac:dyDescent="0.35">
      <c r="C2522" s="245" t="s">
        <v>3289</v>
      </c>
    </row>
    <row r="2523" spans="3:3" x14ac:dyDescent="0.35">
      <c r="C2523" s="245" t="s">
        <v>3290</v>
      </c>
    </row>
    <row r="2524" spans="3:3" x14ac:dyDescent="0.35">
      <c r="C2524" s="245" t="s">
        <v>3291</v>
      </c>
    </row>
    <row r="2525" spans="3:3" x14ac:dyDescent="0.35">
      <c r="C2525" s="245" t="s">
        <v>3292</v>
      </c>
    </row>
    <row r="2526" spans="3:3" x14ac:dyDescent="0.35">
      <c r="C2526" s="245" t="s">
        <v>3293</v>
      </c>
    </row>
    <row r="2527" spans="3:3" x14ac:dyDescent="0.35">
      <c r="C2527" s="245" t="s">
        <v>3294</v>
      </c>
    </row>
    <row r="2528" spans="3:3" x14ac:dyDescent="0.35">
      <c r="C2528" s="245" t="s">
        <v>3295</v>
      </c>
    </row>
    <row r="2529" spans="3:4" x14ac:dyDescent="0.35">
      <c r="C2529" s="245" t="s">
        <v>3296</v>
      </c>
    </row>
    <row r="2530" spans="3:4" x14ac:dyDescent="0.35">
      <c r="C2530" s="245" t="s">
        <v>3297</v>
      </c>
    </row>
    <row r="2531" spans="3:4" x14ac:dyDescent="0.35">
      <c r="C2531" s="245" t="s">
        <v>3298</v>
      </c>
    </row>
    <row r="2532" spans="3:4" x14ac:dyDescent="0.35">
      <c r="C2532" s="245" t="s">
        <v>3299</v>
      </c>
    </row>
    <row r="2533" spans="3:4" x14ac:dyDescent="0.35">
      <c r="C2533" s="245" t="s">
        <v>3300</v>
      </c>
    </row>
    <row r="2534" spans="3:4" x14ac:dyDescent="0.35">
      <c r="C2534" s="245" t="s">
        <v>3301</v>
      </c>
    </row>
    <row r="2535" spans="3:4" x14ac:dyDescent="0.35">
      <c r="C2535" s="245" t="s">
        <v>3302</v>
      </c>
    </row>
    <row r="2536" spans="3:4" x14ac:dyDescent="0.35">
      <c r="C2536" s="245" t="s">
        <v>3303</v>
      </c>
    </row>
    <row r="2537" spans="3:4" x14ac:dyDescent="0.35">
      <c r="C2537" s="245" t="s">
        <v>3304</v>
      </c>
    </row>
    <row r="2538" spans="3:4" x14ac:dyDescent="0.35">
      <c r="C2538" s="245" t="s">
        <v>3305</v>
      </c>
    </row>
    <row r="2539" spans="3:4" x14ac:dyDescent="0.35">
      <c r="C2539" s="245" t="s">
        <v>3306</v>
      </c>
    </row>
    <row r="2540" spans="3:4" x14ac:dyDescent="0.35">
      <c r="C2540" s="95" t="s">
        <v>1999</v>
      </c>
      <c r="D2540" s="96">
        <v>48</v>
      </c>
    </row>
  </sheetData>
  <autoFilter ref="A1:I1315" xr:uid="{75CF0CB7-ECB6-4B2C-B88E-C197B45951AB}"/>
  <conditionalFormatting sqref="A498">
    <cfRule type="duplicateValues" dxfId="74" priority="57"/>
    <cfRule type="duplicateValues" dxfId="73" priority="58"/>
  </conditionalFormatting>
  <conditionalFormatting sqref="A499">
    <cfRule type="duplicateValues" dxfId="72" priority="55"/>
    <cfRule type="duplicateValues" dxfId="71" priority="56"/>
  </conditionalFormatting>
  <conditionalFormatting sqref="B957:B961">
    <cfRule type="duplicateValues" dxfId="70" priority="35"/>
    <cfRule type="duplicateValues" dxfId="69" priority="36"/>
  </conditionalFormatting>
  <conditionalFormatting sqref="C1021:C1101">
    <cfRule type="duplicateValues" dxfId="68" priority="34"/>
  </conditionalFormatting>
  <conditionalFormatting sqref="C1103:C1106">
    <cfRule type="duplicateValues" dxfId="67" priority="33"/>
  </conditionalFormatting>
  <conditionalFormatting sqref="C1107">
    <cfRule type="duplicateValues" dxfId="66" priority="32"/>
  </conditionalFormatting>
  <conditionalFormatting sqref="A1258">
    <cfRule type="duplicateValues" dxfId="65" priority="31"/>
  </conditionalFormatting>
  <conditionalFormatting sqref="C1596:C1602">
    <cfRule type="cellIs" dxfId="64" priority="30" operator="equal">
      <formula>" HFS960GD0FEI-A430A"</formula>
    </cfRule>
  </conditionalFormatting>
  <conditionalFormatting sqref="A1616">
    <cfRule type="duplicateValues" dxfId="63" priority="27"/>
  </conditionalFormatting>
  <conditionalFormatting sqref="A1616">
    <cfRule type="duplicateValues" dxfId="62" priority="28"/>
    <cfRule type="duplicateValues" dxfId="61" priority="29"/>
  </conditionalFormatting>
  <conditionalFormatting sqref="A2085">
    <cfRule type="duplicateValues" dxfId="60" priority="24"/>
  </conditionalFormatting>
  <conditionalFormatting sqref="A2085">
    <cfRule type="duplicateValues" dxfId="59" priority="25"/>
    <cfRule type="duplicateValues" dxfId="58" priority="26"/>
  </conditionalFormatting>
  <conditionalFormatting sqref="A2319">
    <cfRule type="duplicateValues" dxfId="57" priority="19"/>
  </conditionalFormatting>
  <conditionalFormatting sqref="A2319">
    <cfRule type="duplicateValues" dxfId="56" priority="20"/>
    <cfRule type="duplicateValues" dxfId="55" priority="21"/>
  </conditionalFormatting>
  <conditionalFormatting sqref="A2352">
    <cfRule type="duplicateValues" dxfId="54" priority="8"/>
    <cfRule type="duplicateValues" dxfId="53" priority="9"/>
  </conditionalFormatting>
  <conditionalFormatting sqref="A2334:A2345">
    <cfRule type="duplicateValues" dxfId="52" priority="10"/>
    <cfRule type="duplicateValues" dxfId="51" priority="11"/>
  </conditionalFormatting>
  <conditionalFormatting sqref="A2322:A2352">
    <cfRule type="duplicateValues" dxfId="50" priority="12"/>
  </conditionalFormatting>
  <conditionalFormatting sqref="A2322:A2327">
    <cfRule type="duplicateValues" dxfId="49" priority="13"/>
    <cfRule type="duplicateValues" dxfId="48" priority="14"/>
  </conditionalFormatting>
  <conditionalFormatting sqref="A2346:A2348">
    <cfRule type="duplicateValues" dxfId="47" priority="15"/>
    <cfRule type="duplicateValues" dxfId="46" priority="16"/>
  </conditionalFormatting>
  <conditionalFormatting sqref="A2328:A2333">
    <cfRule type="duplicateValues" dxfId="45" priority="17"/>
    <cfRule type="duplicateValues" dxfId="44" priority="18"/>
  </conditionalFormatting>
  <conditionalFormatting sqref="A2371">
    <cfRule type="duplicateValues" dxfId="43" priority="1"/>
    <cfRule type="duplicateValues" dxfId="42" priority="2"/>
  </conditionalFormatting>
  <conditionalFormatting sqref="A2371">
    <cfRule type="duplicateValues" dxfId="41" priority="3"/>
  </conditionalFormatting>
  <pageMargins left="0.7" right="0.7" top="0.75" bottom="0.75" header="0.3" footer="0.3"/>
  <pageSetup paperSize="121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A01D-5091-4E1E-AA2F-DCE3FD7DBDA1}">
  <sheetPr>
    <outlinePr summaryBelow="0" summaryRight="0"/>
  </sheetPr>
  <dimension ref="A1:J38"/>
  <sheetViews>
    <sheetView zoomScaleNormal="100" workbookViewId="0">
      <pane ySplit="1" topLeftCell="A2" activePane="bottomLeft" state="frozen"/>
      <selection pane="bottomLeft" activeCell="D25" sqref="D25:D28"/>
    </sheetView>
  </sheetViews>
  <sheetFormatPr defaultColWidth="14.453125" defaultRowHeight="15" customHeight="1" x14ac:dyDescent="0.35"/>
  <cols>
    <col min="1" max="1" width="20.81640625" style="10" bestFit="1" customWidth="1"/>
    <col min="2" max="2" width="14.453125" style="10" bestFit="1"/>
    <col min="3" max="3" width="17.54296875" style="10" bestFit="1" customWidth="1"/>
    <col min="4" max="4" width="33.54296875" style="10" customWidth="1"/>
    <col min="5" max="5" width="40.54296875" style="10" customWidth="1"/>
    <col min="6" max="6" width="18.54296875" style="10" customWidth="1"/>
    <col min="7" max="7" width="14.453125" style="10" bestFit="1"/>
    <col min="8" max="8" width="19.81640625" style="10" customWidth="1"/>
    <col min="9" max="9" width="12.54296875" style="10" bestFit="1" customWidth="1"/>
    <col min="10" max="10" width="26.54296875" style="17" customWidth="1"/>
    <col min="11" max="16384" width="14.453125" style="10"/>
  </cols>
  <sheetData>
    <row r="1" spans="1:10" s="9" customFormat="1" ht="15.5" x14ac:dyDescent="0.35">
      <c r="A1" s="8" t="s">
        <v>342</v>
      </c>
      <c r="B1" s="8" t="s">
        <v>3307</v>
      </c>
      <c r="C1" s="8" t="s">
        <v>343</v>
      </c>
      <c r="D1" s="8" t="s">
        <v>344</v>
      </c>
      <c r="E1" s="8" t="s">
        <v>1</v>
      </c>
      <c r="F1" s="8" t="s">
        <v>346</v>
      </c>
      <c r="G1" s="8" t="s">
        <v>3308</v>
      </c>
      <c r="H1" s="8" t="s">
        <v>3309</v>
      </c>
      <c r="I1" s="8" t="s">
        <v>3310</v>
      </c>
      <c r="J1" s="20" t="s">
        <v>3311</v>
      </c>
    </row>
    <row r="2" spans="1:10" ht="15.5" x14ac:dyDescent="0.35">
      <c r="A2" s="21"/>
      <c r="B2" s="21" t="s">
        <v>3312</v>
      </c>
      <c r="C2" s="21"/>
      <c r="D2" s="21" t="s">
        <v>3313</v>
      </c>
      <c r="E2" s="22" t="s">
        <v>3314</v>
      </c>
      <c r="F2" s="22"/>
      <c r="G2" s="22">
        <v>2</v>
      </c>
      <c r="H2" s="22"/>
      <c r="I2" s="22"/>
      <c r="J2" s="23"/>
    </row>
    <row r="3" spans="1:10" ht="15.5" x14ac:dyDescent="0.35">
      <c r="A3" s="21"/>
      <c r="B3" s="21" t="s">
        <v>3315</v>
      </c>
      <c r="C3" s="21"/>
      <c r="D3" s="22" t="s">
        <v>3316</v>
      </c>
      <c r="E3" s="22" t="s">
        <v>3317</v>
      </c>
      <c r="F3" s="22"/>
      <c r="G3" s="22">
        <v>4</v>
      </c>
      <c r="H3" s="22"/>
      <c r="I3" s="22"/>
      <c r="J3" s="23"/>
    </row>
    <row r="4" spans="1:10" ht="15.5" x14ac:dyDescent="0.35">
      <c r="A4" s="21"/>
      <c r="B4" s="21" t="s">
        <v>3315</v>
      </c>
      <c r="C4" s="21"/>
      <c r="D4" s="22" t="s">
        <v>3318</v>
      </c>
      <c r="E4" s="22" t="s">
        <v>3319</v>
      </c>
      <c r="F4" s="22"/>
      <c r="G4" s="22">
        <v>10</v>
      </c>
      <c r="H4" s="22"/>
      <c r="I4" s="22"/>
      <c r="J4" s="23"/>
    </row>
    <row r="5" spans="1:10" ht="15.5" x14ac:dyDescent="0.35">
      <c r="A5" s="21"/>
      <c r="B5" s="21" t="s">
        <v>3315</v>
      </c>
      <c r="C5" s="21"/>
      <c r="D5" s="22" t="s">
        <v>3320</v>
      </c>
      <c r="E5" s="22" t="s">
        <v>3321</v>
      </c>
      <c r="F5" s="22"/>
      <c r="G5" s="22">
        <v>8</v>
      </c>
      <c r="H5" s="22"/>
      <c r="I5" s="22"/>
      <c r="J5" s="23"/>
    </row>
    <row r="6" spans="1:10" ht="15.5" x14ac:dyDescent="0.35">
      <c r="A6" s="21"/>
      <c r="B6" s="21" t="s">
        <v>3322</v>
      </c>
      <c r="C6" s="21"/>
      <c r="D6" s="21" t="s">
        <v>3323</v>
      </c>
      <c r="E6" s="21" t="s">
        <v>3324</v>
      </c>
      <c r="F6" s="21"/>
      <c r="G6" s="22">
        <v>2</v>
      </c>
      <c r="H6" s="22"/>
      <c r="I6" s="21"/>
      <c r="J6" s="23"/>
    </row>
    <row r="7" spans="1:10" ht="15.5" x14ac:dyDescent="0.35">
      <c r="A7" s="21"/>
      <c r="B7" s="21" t="s">
        <v>322</v>
      </c>
      <c r="C7" s="21"/>
      <c r="D7" s="22" t="s">
        <v>3325</v>
      </c>
      <c r="E7" s="22" t="s">
        <v>3326</v>
      </c>
      <c r="F7" s="22"/>
      <c r="G7" s="22">
        <v>24</v>
      </c>
      <c r="H7" s="22"/>
      <c r="I7" s="22"/>
      <c r="J7" s="23"/>
    </row>
    <row r="8" spans="1:10" ht="15.5" x14ac:dyDescent="0.35">
      <c r="A8" s="21"/>
      <c r="B8" s="21" t="s">
        <v>330</v>
      </c>
      <c r="C8" s="21"/>
      <c r="D8" s="22" t="s">
        <v>3327</v>
      </c>
      <c r="E8" s="22" t="s">
        <v>3328</v>
      </c>
      <c r="F8" s="22"/>
      <c r="G8" s="22">
        <v>7</v>
      </c>
      <c r="H8" s="22"/>
      <c r="I8" s="22"/>
      <c r="J8" s="23"/>
    </row>
    <row r="9" spans="1:10" ht="15.5" x14ac:dyDescent="0.35">
      <c r="A9" s="21"/>
      <c r="B9" s="21" t="s">
        <v>330</v>
      </c>
      <c r="C9" s="21"/>
      <c r="D9" s="21"/>
      <c r="E9" s="22" t="s">
        <v>3329</v>
      </c>
      <c r="F9" s="22"/>
      <c r="G9" s="22">
        <v>11</v>
      </c>
      <c r="H9" s="22"/>
      <c r="I9" s="22"/>
      <c r="J9" s="23"/>
    </row>
    <row r="10" spans="1:10" ht="15.5" x14ac:dyDescent="0.35">
      <c r="A10" s="21" t="s">
        <v>3330</v>
      </c>
      <c r="B10" s="21" t="s">
        <v>330</v>
      </c>
      <c r="C10" s="21"/>
      <c r="D10" s="22" t="s">
        <v>3331</v>
      </c>
      <c r="E10" s="22" t="s">
        <v>3332</v>
      </c>
      <c r="F10" s="22"/>
      <c r="G10" s="22">
        <v>76</v>
      </c>
      <c r="H10" s="22"/>
      <c r="I10" s="22"/>
      <c r="J10" s="23" t="s">
        <v>3333</v>
      </c>
    </row>
    <row r="11" spans="1:10" ht="15.5" x14ac:dyDescent="0.35">
      <c r="A11" s="21" t="s">
        <v>3334</v>
      </c>
      <c r="B11" s="21" t="s">
        <v>330</v>
      </c>
      <c r="C11" s="21"/>
      <c r="D11" s="22" t="s">
        <v>3335</v>
      </c>
      <c r="E11" s="22" t="s">
        <v>3336</v>
      </c>
      <c r="F11" s="22"/>
      <c r="G11" s="22">
        <v>12</v>
      </c>
      <c r="H11" s="22"/>
      <c r="I11" s="22"/>
      <c r="J11" s="23"/>
    </row>
    <row r="12" spans="1:10" ht="15.5" x14ac:dyDescent="0.35">
      <c r="A12" s="21" t="s">
        <v>3337</v>
      </c>
      <c r="B12" s="21" t="s">
        <v>330</v>
      </c>
      <c r="C12" s="21"/>
      <c r="D12" s="21"/>
      <c r="E12" s="21" t="s">
        <v>3338</v>
      </c>
      <c r="F12" s="21"/>
      <c r="G12" s="21">
        <v>-13</v>
      </c>
      <c r="H12" s="21"/>
      <c r="I12" s="21"/>
      <c r="J12" s="23"/>
    </row>
    <row r="13" spans="1:10" ht="15.5" x14ac:dyDescent="0.35">
      <c r="A13" s="21"/>
      <c r="B13" s="21" t="s">
        <v>3339</v>
      </c>
      <c r="C13" s="21"/>
      <c r="D13" s="22" t="s">
        <v>3340</v>
      </c>
      <c r="E13" s="22" t="s">
        <v>3341</v>
      </c>
      <c r="F13" s="22"/>
      <c r="G13" s="22">
        <v>6</v>
      </c>
      <c r="H13" s="22"/>
      <c r="I13" s="22"/>
      <c r="J13" s="23"/>
    </row>
    <row r="14" spans="1:10" ht="15.5" x14ac:dyDescent="0.35">
      <c r="A14" s="21"/>
      <c r="B14" s="21" t="s">
        <v>3339</v>
      </c>
      <c r="C14" s="21"/>
      <c r="D14" s="22" t="s">
        <v>3342</v>
      </c>
      <c r="E14" s="22" t="s">
        <v>3343</v>
      </c>
      <c r="F14" s="22"/>
      <c r="G14" s="22">
        <v>5</v>
      </c>
      <c r="H14" s="22"/>
      <c r="I14" s="22"/>
      <c r="J14" s="23"/>
    </row>
    <row r="15" spans="1:10" ht="15.5" x14ac:dyDescent="0.35">
      <c r="A15" s="21"/>
      <c r="B15" s="21" t="s">
        <v>3339</v>
      </c>
      <c r="C15" s="21"/>
      <c r="D15" s="22" t="s">
        <v>3344</v>
      </c>
      <c r="E15" s="22" t="s">
        <v>3345</v>
      </c>
      <c r="F15" s="22"/>
      <c r="G15" s="22">
        <v>3</v>
      </c>
      <c r="H15" s="22"/>
      <c r="I15" s="22"/>
      <c r="J15" s="23"/>
    </row>
    <row r="16" spans="1:10" ht="15.5" x14ac:dyDescent="0.35">
      <c r="A16" s="21"/>
      <c r="B16" s="21" t="s">
        <v>3346</v>
      </c>
      <c r="C16" s="21"/>
      <c r="D16" s="21"/>
      <c r="E16" s="22" t="s">
        <v>3347</v>
      </c>
      <c r="F16" s="22"/>
      <c r="G16" s="22">
        <v>0</v>
      </c>
      <c r="H16" s="22"/>
      <c r="I16" s="22"/>
      <c r="J16" s="23"/>
    </row>
    <row r="17" spans="1:10" ht="15.5" x14ac:dyDescent="0.35">
      <c r="A17" s="21"/>
      <c r="B17" s="21" t="s">
        <v>3346</v>
      </c>
      <c r="C17" s="21"/>
      <c r="D17" s="22" t="s">
        <v>3348</v>
      </c>
      <c r="E17" s="22" t="s">
        <v>3349</v>
      </c>
      <c r="F17" s="22"/>
      <c r="G17" s="22">
        <v>5</v>
      </c>
      <c r="H17" s="22"/>
      <c r="I17" s="22"/>
      <c r="J17" s="23"/>
    </row>
    <row r="18" spans="1:10" ht="15.5" x14ac:dyDescent="0.35">
      <c r="A18" s="21"/>
      <c r="B18" s="21" t="s">
        <v>3346</v>
      </c>
      <c r="C18" s="21"/>
      <c r="D18" s="22" t="s">
        <v>3350</v>
      </c>
      <c r="E18" s="22" t="s">
        <v>3351</v>
      </c>
      <c r="F18" s="22"/>
      <c r="G18" s="22">
        <v>1</v>
      </c>
      <c r="H18" s="22"/>
      <c r="I18" s="22"/>
      <c r="J18" s="23"/>
    </row>
    <row r="19" spans="1:10" ht="15.5" x14ac:dyDescent="0.35">
      <c r="A19" s="21"/>
      <c r="B19" s="21" t="s">
        <v>3352</v>
      </c>
      <c r="C19" s="21"/>
      <c r="D19" s="22" t="s">
        <v>3353</v>
      </c>
      <c r="E19" s="22" t="s">
        <v>3354</v>
      </c>
      <c r="F19" s="22"/>
      <c r="G19" s="22">
        <v>2</v>
      </c>
      <c r="H19" s="22"/>
      <c r="I19" s="22"/>
      <c r="J19" s="23"/>
    </row>
    <row r="20" spans="1:10" ht="15.5" x14ac:dyDescent="0.35">
      <c r="A20" s="21"/>
      <c r="B20" s="21" t="s">
        <v>3355</v>
      </c>
      <c r="C20" s="21"/>
      <c r="D20" s="22" t="s">
        <v>3356</v>
      </c>
      <c r="E20" s="22" t="s">
        <v>3357</v>
      </c>
      <c r="F20" s="22"/>
      <c r="G20" s="22">
        <v>4</v>
      </c>
      <c r="H20" s="22"/>
      <c r="I20" s="22"/>
      <c r="J20" s="23"/>
    </row>
    <row r="21" spans="1:10" ht="15.5" x14ac:dyDescent="0.35">
      <c r="A21" s="21"/>
      <c r="B21" s="21" t="s">
        <v>3355</v>
      </c>
      <c r="C21" s="21"/>
      <c r="D21" s="22" t="s">
        <v>3358</v>
      </c>
      <c r="E21" s="22" t="s">
        <v>3357</v>
      </c>
      <c r="F21" s="22"/>
      <c r="G21" s="22">
        <v>3</v>
      </c>
      <c r="H21" s="22"/>
      <c r="I21" s="22"/>
      <c r="J21" s="23"/>
    </row>
    <row r="22" spans="1:10" ht="15.5" x14ac:dyDescent="0.35">
      <c r="A22" s="21"/>
      <c r="B22" s="21" t="s">
        <v>3355</v>
      </c>
      <c r="C22" s="21"/>
      <c r="D22" s="22" t="s">
        <v>3359</v>
      </c>
      <c r="E22" s="22" t="s">
        <v>3360</v>
      </c>
      <c r="F22" s="22"/>
      <c r="G22" s="22">
        <v>12</v>
      </c>
      <c r="H22" s="22"/>
      <c r="I22" s="22"/>
      <c r="J22" s="23"/>
    </row>
    <row r="23" spans="1:10" ht="15.5" x14ac:dyDescent="0.35">
      <c r="A23" s="21"/>
      <c r="B23" s="21" t="s">
        <v>3355</v>
      </c>
      <c r="C23" s="21"/>
      <c r="D23" s="21"/>
      <c r="E23" s="22" t="s">
        <v>3361</v>
      </c>
      <c r="F23" s="22"/>
      <c r="G23" s="22">
        <v>6</v>
      </c>
      <c r="H23" s="22"/>
      <c r="I23" s="22"/>
      <c r="J23" s="23"/>
    </row>
    <row r="24" spans="1:10" ht="15.5" x14ac:dyDescent="0.35">
      <c r="A24" s="21"/>
      <c r="B24" s="21" t="s">
        <v>3362</v>
      </c>
      <c r="C24" s="21"/>
      <c r="D24" s="22" t="s">
        <v>3363</v>
      </c>
      <c r="E24" s="22" t="s">
        <v>3364</v>
      </c>
      <c r="F24" s="22"/>
      <c r="G24" s="22">
        <v>3</v>
      </c>
      <c r="H24" s="22"/>
      <c r="I24" s="22"/>
      <c r="J24" s="23"/>
    </row>
    <row r="25" spans="1:10" ht="15" customHeight="1" x14ac:dyDescent="0.35">
      <c r="A25" s="21"/>
      <c r="B25" s="21" t="s">
        <v>3365</v>
      </c>
      <c r="C25" s="21"/>
      <c r="D25" s="22" t="s">
        <v>3366</v>
      </c>
      <c r="E25" s="22" t="s">
        <v>3367</v>
      </c>
      <c r="F25" s="22"/>
      <c r="G25" s="22">
        <v>2</v>
      </c>
      <c r="H25" s="22"/>
      <c r="I25" s="22"/>
      <c r="J25" s="23"/>
    </row>
    <row r="26" spans="1:10" ht="15" customHeight="1" x14ac:dyDescent="0.35">
      <c r="A26" s="21"/>
      <c r="B26" s="21" t="s">
        <v>3365</v>
      </c>
      <c r="C26" s="21"/>
      <c r="D26" s="21"/>
      <c r="E26" s="21" t="s">
        <v>3368</v>
      </c>
      <c r="F26" s="21"/>
      <c r="G26" s="21"/>
      <c r="H26" s="21"/>
      <c r="I26" s="21"/>
      <c r="J26" s="23"/>
    </row>
    <row r="27" spans="1:10" ht="15" customHeight="1" x14ac:dyDescent="0.35">
      <c r="A27" s="21"/>
      <c r="B27" s="21" t="s">
        <v>3365</v>
      </c>
      <c r="C27" s="21"/>
      <c r="D27" s="21"/>
      <c r="E27" s="21" t="s">
        <v>3369</v>
      </c>
      <c r="F27" s="21"/>
      <c r="G27" s="21"/>
      <c r="H27" s="21"/>
      <c r="I27" s="21"/>
      <c r="J27" s="23"/>
    </row>
    <row r="28" spans="1:10" ht="15" customHeight="1" x14ac:dyDescent="0.35">
      <c r="A28" s="21"/>
      <c r="B28" s="21" t="s">
        <v>3365</v>
      </c>
      <c r="C28" s="21"/>
      <c r="D28" s="21"/>
      <c r="E28" s="21" t="s">
        <v>3370</v>
      </c>
      <c r="F28" s="21"/>
      <c r="G28" s="21"/>
      <c r="H28" s="21"/>
      <c r="I28" s="21"/>
      <c r="J28" s="23"/>
    </row>
    <row r="29" spans="1:10" ht="15" customHeight="1" x14ac:dyDescent="0.35">
      <c r="A29" s="21"/>
      <c r="B29" s="21" t="s">
        <v>3365</v>
      </c>
      <c r="C29" s="21"/>
      <c r="D29" s="21"/>
      <c r="E29" s="21" t="s">
        <v>3371</v>
      </c>
      <c r="F29" s="21"/>
      <c r="G29" s="21"/>
      <c r="H29" s="21"/>
      <c r="I29" s="21"/>
      <c r="J29" s="23"/>
    </row>
    <row r="30" spans="1:10" ht="15" customHeight="1" x14ac:dyDescent="0.35">
      <c r="A30" s="21"/>
      <c r="B30" s="21" t="s">
        <v>3365</v>
      </c>
      <c r="C30" s="21"/>
      <c r="D30" s="21"/>
      <c r="E30" s="21" t="s">
        <v>3372</v>
      </c>
      <c r="F30" s="21"/>
      <c r="G30" s="21"/>
      <c r="H30" s="21"/>
      <c r="I30" s="21"/>
      <c r="J30" s="23"/>
    </row>
    <row r="31" spans="1:10" ht="15" customHeight="1" x14ac:dyDescent="0.35">
      <c r="A31" s="21"/>
      <c r="B31" s="21" t="s">
        <v>3373</v>
      </c>
      <c r="C31" s="21"/>
      <c r="D31" s="21"/>
      <c r="E31" s="21" t="s">
        <v>3374</v>
      </c>
      <c r="F31" s="21"/>
      <c r="G31" s="21"/>
      <c r="H31" s="21"/>
      <c r="I31" s="21"/>
      <c r="J31" s="23"/>
    </row>
    <row r="32" spans="1:10" ht="15" customHeight="1" x14ac:dyDescent="0.35">
      <c r="A32" s="21"/>
      <c r="B32" s="21" t="s">
        <v>3373</v>
      </c>
      <c r="C32" s="21"/>
      <c r="D32" s="21"/>
      <c r="E32" s="21" t="s">
        <v>3375</v>
      </c>
      <c r="F32" s="21"/>
      <c r="G32" s="21"/>
      <c r="H32" s="21"/>
      <c r="I32" s="21"/>
      <c r="J32" s="23"/>
    </row>
    <row r="33" spans="1:10" ht="15" customHeight="1" x14ac:dyDescent="0.35">
      <c r="A33" s="21"/>
      <c r="B33" s="21" t="s">
        <v>3373</v>
      </c>
      <c r="C33" s="21"/>
      <c r="D33" s="21"/>
      <c r="E33" s="21" t="s">
        <v>3376</v>
      </c>
      <c r="F33" s="21"/>
      <c r="G33" s="21"/>
      <c r="H33" s="21"/>
      <c r="I33" s="21"/>
      <c r="J33" s="23"/>
    </row>
    <row r="34" spans="1:10" ht="15" customHeight="1" x14ac:dyDescent="0.35">
      <c r="A34" s="21"/>
      <c r="B34" s="21" t="s">
        <v>3373</v>
      </c>
      <c r="C34" s="21"/>
      <c r="D34" s="21"/>
      <c r="E34" s="21" t="s">
        <v>3377</v>
      </c>
      <c r="F34" s="21"/>
      <c r="G34" s="21"/>
      <c r="H34" s="21"/>
      <c r="I34" s="21"/>
      <c r="J34" s="23"/>
    </row>
    <row r="35" spans="1:10" ht="15" customHeight="1" x14ac:dyDescent="0.35">
      <c r="A35" s="21"/>
      <c r="B35" s="21" t="s">
        <v>3373</v>
      </c>
      <c r="C35" s="21"/>
      <c r="D35" s="21"/>
      <c r="E35" s="21" t="s">
        <v>3378</v>
      </c>
      <c r="F35" s="21"/>
      <c r="G35" s="21"/>
      <c r="H35" s="21"/>
      <c r="I35" s="21"/>
      <c r="J35" s="23"/>
    </row>
    <row r="36" spans="1:10" ht="15" customHeight="1" x14ac:dyDescent="0.35">
      <c r="A36" s="21"/>
      <c r="B36" s="21" t="s">
        <v>3379</v>
      </c>
      <c r="C36" s="21"/>
      <c r="D36" s="22" t="s">
        <v>3380</v>
      </c>
      <c r="E36" s="22" t="s">
        <v>3381</v>
      </c>
      <c r="F36" s="22"/>
      <c r="G36" s="22">
        <v>8</v>
      </c>
      <c r="H36" s="22"/>
      <c r="I36" s="22"/>
      <c r="J36" s="23"/>
    </row>
    <row r="37" spans="1:10" ht="15" customHeight="1" x14ac:dyDescent="0.35">
      <c r="A37" s="21"/>
      <c r="B37" s="21" t="s">
        <v>3382</v>
      </c>
      <c r="C37" s="21"/>
      <c r="D37" s="22" t="s">
        <v>3383</v>
      </c>
      <c r="E37" s="22" t="s">
        <v>3384</v>
      </c>
      <c r="F37" s="22"/>
      <c r="G37" s="22">
        <v>3</v>
      </c>
      <c r="H37" s="22"/>
      <c r="I37" s="22"/>
      <c r="J37" s="23"/>
    </row>
    <row r="38" spans="1:10" ht="15" customHeight="1" x14ac:dyDescent="0.35">
      <c r="A38" s="21"/>
      <c r="B38" s="21" t="s">
        <v>3385</v>
      </c>
      <c r="C38" s="21"/>
      <c r="D38" s="22"/>
      <c r="E38" s="22" t="s">
        <v>3386</v>
      </c>
      <c r="F38" s="22"/>
      <c r="G38" s="22" t="s">
        <v>3387</v>
      </c>
      <c r="H38" s="22"/>
      <c r="I38" s="22"/>
      <c r="J38" s="23"/>
    </row>
  </sheetData>
  <autoFilter ref="A1:J38" xr:uid="{63E89F86-742F-4463-9828-65D8CCF9A2D4}">
    <sortState xmlns:xlrd2="http://schemas.microsoft.com/office/spreadsheetml/2017/richdata2" ref="A2:J38">
      <sortCondition ref="B1:B38"/>
    </sortState>
  </autoFilter>
  <conditionalFormatting sqref="D8:D15">
    <cfRule type="duplicateValues" dxfId="40" priority="9"/>
    <cfRule type="duplicateValues" dxfId="39" priority="10"/>
  </conditionalFormatting>
  <conditionalFormatting sqref="D16:D1048576 D1:D7">
    <cfRule type="duplicateValues" dxfId="38" priority="15"/>
    <cfRule type="duplicateValues" dxfId="37" priority="16"/>
  </conditionalFormatting>
  <pageMargins left="0.7" right="0.7" top="0.75" bottom="0.75" header="0.3" footer="0.3"/>
  <pageSetup paperSize="5"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F308-9B75-43E0-8455-1B1A8BAC30E6}">
  <dimension ref="A1:R64"/>
  <sheetViews>
    <sheetView workbookViewId="0">
      <selection activeCell="A18" sqref="A18"/>
    </sheetView>
  </sheetViews>
  <sheetFormatPr defaultColWidth="9.1796875" defaultRowHeight="14.5" x14ac:dyDescent="0.35"/>
  <cols>
    <col min="1" max="1" width="35.453125" style="11" customWidth="1"/>
    <col min="2" max="2" width="35.81640625" style="11" customWidth="1"/>
    <col min="3" max="3" width="27.81640625" style="11" customWidth="1"/>
    <col min="4" max="4" width="42.1796875" style="11" customWidth="1"/>
    <col min="5" max="5" width="41" style="11" customWidth="1"/>
    <col min="6" max="6" width="24.81640625" style="11" customWidth="1"/>
    <col min="7" max="7" width="28.54296875" style="11" customWidth="1"/>
    <col min="8" max="8" width="32.54296875" style="11" customWidth="1"/>
    <col min="9" max="9" width="44.453125" style="11" customWidth="1"/>
    <col min="10" max="10" width="21.7265625" style="11" customWidth="1"/>
    <col min="11" max="11" width="40.1796875" style="11" customWidth="1"/>
    <col min="12" max="12" width="39.54296875" style="11" customWidth="1"/>
    <col min="13" max="13" width="18.81640625" style="11" hidden="1" customWidth="1"/>
    <col min="14" max="14" width="17.453125" style="41" customWidth="1"/>
    <col min="15" max="15" width="19.1796875" style="39" customWidth="1"/>
    <col min="16" max="16" width="23.26953125" style="45" customWidth="1"/>
    <col min="17" max="17" width="12.26953125" style="50" customWidth="1"/>
    <col min="18" max="18" width="35.7265625" style="54" customWidth="1"/>
    <col min="19" max="16378" width="9.1796875" style="11"/>
    <col min="16379" max="16380" width="9.1796875" style="11" bestFit="1"/>
    <col min="16381" max="16384" width="9.1796875" style="11"/>
  </cols>
  <sheetData>
    <row r="1" spans="1:13" s="33" customFormat="1" ht="33" customHeight="1" x14ac:dyDescent="0.35">
      <c r="A1" s="44" t="s">
        <v>342</v>
      </c>
      <c r="B1" s="44" t="s">
        <v>343</v>
      </c>
      <c r="C1" s="44" t="s">
        <v>344</v>
      </c>
      <c r="D1" s="44" t="s">
        <v>3388</v>
      </c>
      <c r="E1" s="44" t="s">
        <v>3389</v>
      </c>
      <c r="F1" s="43" t="s">
        <v>3390</v>
      </c>
      <c r="G1" s="43" t="s">
        <v>3391</v>
      </c>
      <c r="H1" s="43" t="s">
        <v>51</v>
      </c>
      <c r="I1" s="43" t="s">
        <v>3392</v>
      </c>
      <c r="J1" s="43" t="s">
        <v>3393</v>
      </c>
      <c r="K1" s="43" t="s">
        <v>3394</v>
      </c>
      <c r="L1" s="44" t="s">
        <v>1</v>
      </c>
      <c r="M1" s="44" t="s">
        <v>3395</v>
      </c>
    </row>
    <row r="2" spans="1:13" s="33" customFormat="1" ht="18.5" x14ac:dyDescent="0.45">
      <c r="A2" s="34"/>
      <c r="B2" s="35"/>
      <c r="C2" s="35"/>
      <c r="D2" s="51" t="s">
        <v>3396</v>
      </c>
      <c r="E2" s="35"/>
      <c r="F2" s="35"/>
      <c r="G2" s="35"/>
      <c r="H2" s="35"/>
      <c r="I2" s="35"/>
      <c r="J2" s="35"/>
      <c r="K2" s="35"/>
      <c r="L2" s="40"/>
      <c r="M2" s="40"/>
    </row>
    <row r="3" spans="1:13" s="38" customFormat="1" ht="15.5" x14ac:dyDescent="0.35">
      <c r="A3" s="36"/>
      <c r="B3" s="36"/>
      <c r="C3" s="36"/>
      <c r="D3" s="52"/>
      <c r="E3" s="36"/>
      <c r="F3" s="36"/>
      <c r="G3" s="36"/>
      <c r="H3" s="36"/>
      <c r="I3" s="36"/>
      <c r="J3" s="36"/>
      <c r="K3" s="36"/>
      <c r="L3" s="36"/>
      <c r="M3" s="36"/>
    </row>
    <row r="4" spans="1:13" s="38" customFormat="1" ht="19.5" customHeight="1" x14ac:dyDescent="0.35">
      <c r="A4" s="36"/>
      <c r="B4" s="36"/>
      <c r="C4" s="36"/>
      <c r="D4" s="55" t="s">
        <v>3397</v>
      </c>
      <c r="E4" s="36"/>
      <c r="F4" s="36"/>
      <c r="G4" s="36" t="s">
        <v>3398</v>
      </c>
      <c r="H4" s="36"/>
      <c r="I4" s="36"/>
      <c r="J4" s="36"/>
      <c r="K4" s="55"/>
      <c r="L4" s="36"/>
      <c r="M4" s="36"/>
    </row>
    <row r="5" spans="1:13" s="38" customFormat="1" ht="15.5" x14ac:dyDescent="0.35">
      <c r="A5" s="36"/>
      <c r="B5" s="36"/>
      <c r="C5" s="36"/>
      <c r="D5" s="52"/>
      <c r="E5" s="36"/>
      <c r="F5" s="36"/>
      <c r="G5" s="36"/>
      <c r="H5" s="36"/>
      <c r="I5" s="36"/>
      <c r="J5" s="36"/>
      <c r="K5" s="36"/>
      <c r="L5" s="36"/>
      <c r="M5" s="36"/>
    </row>
    <row r="9" spans="1:13" ht="28.5" x14ac:dyDescent="0.65">
      <c r="A9" s="269" t="s">
        <v>3399</v>
      </c>
      <c r="B9" s="270"/>
      <c r="C9" s="270"/>
      <c r="D9" s="270"/>
      <c r="E9" s="270"/>
      <c r="F9" s="270"/>
      <c r="G9" s="270"/>
    </row>
    <row r="10" spans="1:13" ht="21.5" thickBot="1" x14ac:dyDescent="0.55000000000000004">
      <c r="A10" s="271" t="s">
        <v>3400</v>
      </c>
      <c r="B10" s="271"/>
      <c r="C10" s="272" t="s">
        <v>3401</v>
      </c>
      <c r="D10" s="272"/>
      <c r="E10" s="272"/>
      <c r="F10" s="272"/>
      <c r="G10" s="272"/>
      <c r="H10" s="272" t="s">
        <v>3402</v>
      </c>
      <c r="I10" s="272"/>
      <c r="J10" s="272" t="s">
        <v>3403</v>
      </c>
      <c r="K10" s="273"/>
    </row>
    <row r="11" spans="1:13" ht="21" x14ac:dyDescent="0.5">
      <c r="A11" s="122" t="s">
        <v>3404</v>
      </c>
      <c r="B11" s="151"/>
      <c r="C11" s="122" t="s">
        <v>3405</v>
      </c>
      <c r="D11" s="123"/>
      <c r="E11" s="124"/>
      <c r="F11" s="124"/>
      <c r="G11" s="124"/>
      <c r="H11" s="217" t="s">
        <v>3406</v>
      </c>
      <c r="I11" s="160"/>
      <c r="J11" s="162"/>
      <c r="K11" s="125"/>
    </row>
    <row r="12" spans="1:13" s="108" customFormat="1" x14ac:dyDescent="0.35">
      <c r="A12" s="152" t="s">
        <v>3407</v>
      </c>
      <c r="B12" s="153" t="s">
        <v>3408</v>
      </c>
      <c r="C12" s="152" t="s">
        <v>3409</v>
      </c>
      <c r="D12" s="218" t="s">
        <v>3408</v>
      </c>
      <c r="E12" s="112"/>
      <c r="F12" s="112"/>
      <c r="G12" s="112"/>
      <c r="H12" s="152" t="s">
        <v>3409</v>
      </c>
      <c r="I12" s="120" t="s">
        <v>3408</v>
      </c>
      <c r="J12" s="132"/>
      <c r="K12" s="126"/>
      <c r="L12" s="245"/>
      <c r="M12" s="245"/>
    </row>
    <row r="13" spans="1:13" x14ac:dyDescent="0.35">
      <c r="A13" s="132" t="s">
        <v>3410</v>
      </c>
      <c r="B13" s="126" t="s">
        <v>3411</v>
      </c>
      <c r="C13" s="127" t="s">
        <v>3412</v>
      </c>
      <c r="D13" s="110" t="s">
        <v>3413</v>
      </c>
      <c r="E13" s="128"/>
      <c r="F13" s="128"/>
      <c r="G13" s="128"/>
      <c r="H13" s="157" t="s">
        <v>3414</v>
      </c>
      <c r="I13" s="121" t="s">
        <v>3415</v>
      </c>
      <c r="J13" s="130"/>
      <c r="K13" s="129"/>
    </row>
    <row r="14" spans="1:13" x14ac:dyDescent="0.35">
      <c r="A14" s="154"/>
      <c r="B14" s="126"/>
      <c r="C14" s="130"/>
      <c r="D14" s="245" t="s">
        <v>3416</v>
      </c>
      <c r="E14" s="128"/>
      <c r="F14" s="128"/>
      <c r="G14" s="128"/>
      <c r="H14" s="144"/>
      <c r="I14" s="111" t="s">
        <v>3417</v>
      </c>
      <c r="J14" s="130"/>
      <c r="K14" s="129"/>
    </row>
    <row r="15" spans="1:13" x14ac:dyDescent="0.35">
      <c r="A15" s="130"/>
      <c r="B15" s="129"/>
      <c r="C15" s="130"/>
      <c r="D15" s="128"/>
      <c r="E15" s="128"/>
      <c r="F15" s="128"/>
      <c r="G15" s="128"/>
      <c r="H15" s="130"/>
      <c r="I15" s="128"/>
      <c r="J15" s="130"/>
      <c r="K15" s="129"/>
    </row>
    <row r="16" spans="1:13" x14ac:dyDescent="0.35">
      <c r="A16" s="134" t="s">
        <v>3418</v>
      </c>
      <c r="B16" s="136"/>
      <c r="C16" s="134" t="s">
        <v>3419</v>
      </c>
      <c r="D16" s="128"/>
      <c r="E16" s="128"/>
      <c r="F16" s="128"/>
      <c r="G16" s="128"/>
      <c r="H16" s="134" t="s">
        <v>3420</v>
      </c>
      <c r="I16" s="119"/>
      <c r="J16" s="134" t="s">
        <v>3421</v>
      </c>
      <c r="K16" s="136"/>
    </row>
    <row r="17" spans="1:11" x14ac:dyDescent="0.35">
      <c r="A17" s="152" t="s">
        <v>3407</v>
      </c>
      <c r="B17" s="153" t="s">
        <v>3408</v>
      </c>
      <c r="C17" s="131" t="s">
        <v>3409</v>
      </c>
      <c r="D17" s="128"/>
      <c r="E17" s="128"/>
      <c r="F17" s="128"/>
      <c r="G17" s="128"/>
      <c r="H17" s="152" t="s">
        <v>3422</v>
      </c>
      <c r="I17" s="120" t="s">
        <v>3423</v>
      </c>
      <c r="J17" s="152" t="s">
        <v>3409</v>
      </c>
      <c r="K17" s="153" t="s">
        <v>3408</v>
      </c>
    </row>
    <row r="18" spans="1:11" x14ac:dyDescent="0.35">
      <c r="A18" s="132" t="s">
        <v>3424</v>
      </c>
      <c r="B18" s="126" t="s">
        <v>3425</v>
      </c>
      <c r="C18" s="132" t="s">
        <v>3426</v>
      </c>
      <c r="D18" s="128"/>
      <c r="E18" s="128"/>
      <c r="F18" s="128"/>
      <c r="G18" s="128"/>
      <c r="H18" s="135" t="s">
        <v>3427</v>
      </c>
      <c r="I18" s="159" t="s">
        <v>3428</v>
      </c>
      <c r="J18" s="135" t="s">
        <v>3429</v>
      </c>
      <c r="K18" s="143" t="s">
        <v>3430</v>
      </c>
    </row>
    <row r="19" spans="1:11" x14ac:dyDescent="0.35">
      <c r="A19" s="130"/>
      <c r="B19" s="129"/>
      <c r="C19" s="133"/>
      <c r="D19" s="128"/>
      <c r="E19" s="128"/>
      <c r="F19" s="128"/>
      <c r="G19" s="128"/>
      <c r="H19" s="130"/>
      <c r="I19" s="128"/>
      <c r="J19" s="157"/>
      <c r="K19" s="163" t="s">
        <v>3431</v>
      </c>
    </row>
    <row r="20" spans="1:11" x14ac:dyDescent="0.35">
      <c r="A20" s="154"/>
      <c r="B20" s="129"/>
      <c r="C20" s="133"/>
      <c r="D20" s="128"/>
      <c r="E20" s="128"/>
      <c r="F20" s="128"/>
      <c r="G20" s="128"/>
      <c r="H20" s="130"/>
      <c r="I20" s="128"/>
      <c r="J20" s="130"/>
      <c r="K20" s="129"/>
    </row>
    <row r="21" spans="1:11" x14ac:dyDescent="0.35">
      <c r="A21" s="154"/>
      <c r="B21" s="129"/>
      <c r="C21" s="133"/>
      <c r="D21" s="128"/>
      <c r="E21" s="128"/>
      <c r="F21" s="128"/>
      <c r="G21" s="128"/>
      <c r="H21" s="130"/>
      <c r="I21" s="128"/>
      <c r="J21" s="130"/>
      <c r="K21" s="129"/>
    </row>
    <row r="22" spans="1:11" x14ac:dyDescent="0.35">
      <c r="A22" s="134" t="s">
        <v>3432</v>
      </c>
      <c r="B22" s="136"/>
      <c r="C22" s="133"/>
      <c r="D22" s="128"/>
      <c r="E22" s="128"/>
      <c r="F22" s="128"/>
      <c r="G22" s="128"/>
      <c r="H22" s="134" t="s">
        <v>3433</v>
      </c>
      <c r="I22" s="119"/>
      <c r="J22" s="130"/>
      <c r="K22" s="129"/>
    </row>
    <row r="23" spans="1:11" x14ac:dyDescent="0.35">
      <c r="A23" s="152" t="s">
        <v>3409</v>
      </c>
      <c r="B23" s="153" t="s">
        <v>3434</v>
      </c>
      <c r="C23" s="130"/>
      <c r="D23" s="128"/>
      <c r="E23" s="128"/>
      <c r="F23" s="128"/>
      <c r="G23" s="128"/>
      <c r="H23" s="152" t="s">
        <v>3422</v>
      </c>
      <c r="I23" s="120" t="s">
        <v>3423</v>
      </c>
      <c r="J23" s="130"/>
      <c r="K23" s="129"/>
    </row>
    <row r="24" spans="1:11" ht="15" thickBot="1" x14ac:dyDescent="0.4">
      <c r="A24" s="132" t="s">
        <v>3435</v>
      </c>
      <c r="B24" s="126" t="s">
        <v>3436</v>
      </c>
      <c r="C24" s="130"/>
      <c r="D24" s="128"/>
      <c r="E24" s="128"/>
      <c r="F24" s="128"/>
      <c r="G24" s="128"/>
      <c r="H24" s="158" t="s">
        <v>3437</v>
      </c>
      <c r="I24" s="161" t="s">
        <v>3438</v>
      </c>
      <c r="J24" s="130"/>
      <c r="K24" s="129"/>
    </row>
    <row r="25" spans="1:11" x14ac:dyDescent="0.35">
      <c r="A25" s="130"/>
      <c r="B25" s="129"/>
      <c r="C25" s="130"/>
      <c r="D25" s="128"/>
      <c r="E25" s="128"/>
      <c r="F25" s="128"/>
      <c r="G25" s="129"/>
      <c r="J25" s="130"/>
      <c r="K25" s="129"/>
    </row>
    <row r="26" spans="1:11" x14ac:dyDescent="0.35">
      <c r="A26" s="154"/>
      <c r="B26" s="129"/>
      <c r="C26" s="130"/>
      <c r="D26" s="128"/>
      <c r="E26" s="128"/>
      <c r="F26" s="128"/>
      <c r="G26" s="129"/>
      <c r="J26" s="130"/>
      <c r="K26" s="129"/>
    </row>
    <row r="27" spans="1:11" x14ac:dyDescent="0.35">
      <c r="A27" s="130"/>
      <c r="B27" s="129"/>
      <c r="C27" s="130"/>
      <c r="D27" s="128"/>
      <c r="E27" s="128"/>
      <c r="F27" s="128"/>
      <c r="G27" s="129"/>
      <c r="J27" s="130"/>
      <c r="K27" s="129"/>
    </row>
    <row r="28" spans="1:11" x14ac:dyDescent="0.35">
      <c r="A28" s="134" t="s">
        <v>3439</v>
      </c>
      <c r="B28" s="141"/>
      <c r="C28" s="130"/>
      <c r="D28" s="128"/>
      <c r="E28" s="128"/>
      <c r="F28" s="128"/>
      <c r="G28" s="129"/>
      <c r="J28" s="130"/>
      <c r="K28" s="129"/>
    </row>
    <row r="29" spans="1:11" x14ac:dyDescent="0.35">
      <c r="A29" s="131" t="s">
        <v>3407</v>
      </c>
      <c r="B29" s="153" t="s">
        <v>3408</v>
      </c>
      <c r="C29" s="130"/>
      <c r="D29" s="128"/>
      <c r="E29" s="128"/>
      <c r="F29" s="128"/>
      <c r="G29" s="129"/>
      <c r="J29" s="130"/>
      <c r="K29" s="129"/>
    </row>
    <row r="30" spans="1:11" ht="15" thickBot="1" x14ac:dyDescent="0.4">
      <c r="A30" s="155" t="s">
        <v>3440</v>
      </c>
      <c r="B30" s="245" t="s">
        <v>3441</v>
      </c>
      <c r="C30" s="130"/>
      <c r="D30" s="128"/>
      <c r="E30" s="128"/>
      <c r="F30" s="128"/>
      <c r="G30" s="129"/>
      <c r="J30" s="130"/>
      <c r="K30" s="129"/>
    </row>
    <row r="31" spans="1:11" x14ac:dyDescent="0.35">
      <c r="B31" s="245"/>
      <c r="C31" s="130"/>
      <c r="D31" s="128"/>
      <c r="E31" s="128"/>
      <c r="F31" s="128"/>
      <c r="G31" s="129"/>
      <c r="J31" s="130"/>
      <c r="K31" s="129"/>
    </row>
    <row r="32" spans="1:11" x14ac:dyDescent="0.35">
      <c r="B32" s="245"/>
      <c r="C32" s="134" t="s">
        <v>3442</v>
      </c>
      <c r="D32" s="60"/>
      <c r="E32" s="60"/>
      <c r="F32" s="128"/>
      <c r="G32" s="129"/>
      <c r="J32" s="145" t="s">
        <v>3443</v>
      </c>
      <c r="K32" s="129"/>
    </row>
    <row r="33" spans="2:11" x14ac:dyDescent="0.35">
      <c r="B33" s="7"/>
      <c r="C33" s="152" t="s">
        <v>3444</v>
      </c>
      <c r="D33" s="97" t="s">
        <v>3445</v>
      </c>
      <c r="E33" s="97" t="s">
        <v>3446</v>
      </c>
      <c r="F33" s="128"/>
      <c r="G33" s="129"/>
      <c r="J33" s="164" t="s">
        <v>3447</v>
      </c>
      <c r="K33" s="129"/>
    </row>
    <row r="34" spans="2:11" x14ac:dyDescent="0.35">
      <c r="B34" s="7"/>
      <c r="C34" s="135" t="s">
        <v>3448</v>
      </c>
      <c r="D34" s="97" t="s">
        <v>3449</v>
      </c>
      <c r="E34" s="110" t="s">
        <v>3450</v>
      </c>
      <c r="F34" s="128"/>
      <c r="G34" s="129"/>
      <c r="J34" s="132" t="s">
        <v>3451</v>
      </c>
      <c r="K34" s="129"/>
    </row>
    <row r="35" spans="2:11" x14ac:dyDescent="0.35">
      <c r="C35" s="130"/>
      <c r="D35" s="128"/>
      <c r="E35" s="128"/>
      <c r="F35" s="128"/>
      <c r="G35" s="129"/>
      <c r="J35" s="164" t="s">
        <v>3452</v>
      </c>
      <c r="K35" s="129"/>
    </row>
    <row r="36" spans="2:11" x14ac:dyDescent="0.35">
      <c r="C36" s="130"/>
      <c r="D36" s="128"/>
      <c r="E36" s="128"/>
      <c r="F36" s="128"/>
      <c r="G36" s="129"/>
      <c r="J36" s="132" t="s">
        <v>3453</v>
      </c>
      <c r="K36" s="129"/>
    </row>
    <row r="37" spans="2:11" x14ac:dyDescent="0.35">
      <c r="C37" s="134" t="s">
        <v>3454</v>
      </c>
      <c r="D37" s="110"/>
      <c r="E37" s="60"/>
      <c r="F37" s="60"/>
      <c r="G37" s="136"/>
      <c r="J37" s="164" t="s">
        <v>3455</v>
      </c>
      <c r="K37" s="129"/>
    </row>
    <row r="38" spans="2:11" x14ac:dyDescent="0.35">
      <c r="C38" s="137" t="s">
        <v>3456</v>
      </c>
      <c r="D38" s="113" t="s">
        <v>3457</v>
      </c>
      <c r="E38" s="114" t="s">
        <v>3458</v>
      </c>
      <c r="F38" s="113" t="s">
        <v>3459</v>
      </c>
      <c r="G38" s="138" t="s">
        <v>3460</v>
      </c>
      <c r="J38" s="132" t="s">
        <v>3461</v>
      </c>
      <c r="K38" s="129"/>
    </row>
    <row r="39" spans="2:11" x14ac:dyDescent="0.35">
      <c r="C39" s="142" t="s">
        <v>3445</v>
      </c>
      <c r="D39" s="115" t="s">
        <v>3445</v>
      </c>
      <c r="E39" s="116" t="s">
        <v>3445</v>
      </c>
      <c r="F39" s="116" t="s">
        <v>3445</v>
      </c>
      <c r="G39" s="139" t="s">
        <v>3445</v>
      </c>
      <c r="J39" s="146" t="s">
        <v>3462</v>
      </c>
      <c r="K39" s="129"/>
    </row>
    <row r="40" spans="2:11" x14ac:dyDescent="0.35">
      <c r="C40" s="140" t="s">
        <v>3463</v>
      </c>
      <c r="D40" s="97" t="s">
        <v>3464</v>
      </c>
      <c r="E40" s="117" t="s">
        <v>3465</v>
      </c>
      <c r="F40" s="97" t="s">
        <v>3466</v>
      </c>
      <c r="G40" s="141" t="s">
        <v>3467</v>
      </c>
      <c r="J40" s="132" t="s">
        <v>3468</v>
      </c>
      <c r="K40" s="129"/>
    </row>
    <row r="41" spans="2:11" x14ac:dyDescent="0.35">
      <c r="C41" s="142" t="s">
        <v>3446</v>
      </c>
      <c r="D41" s="115" t="s">
        <v>3446</v>
      </c>
      <c r="E41" s="116" t="s">
        <v>3446</v>
      </c>
      <c r="F41" s="116" t="s">
        <v>3452</v>
      </c>
      <c r="G41" s="139" t="s">
        <v>3446</v>
      </c>
      <c r="J41" s="146" t="s">
        <v>3469</v>
      </c>
      <c r="K41" s="129"/>
    </row>
    <row r="42" spans="2:11" x14ac:dyDescent="0.35">
      <c r="C42" s="135" t="s">
        <v>3470</v>
      </c>
      <c r="D42" s="97" t="s">
        <v>3471</v>
      </c>
      <c r="E42" s="97" t="s">
        <v>3472</v>
      </c>
      <c r="F42" s="110" t="s">
        <v>3473</v>
      </c>
      <c r="G42" s="143" t="s">
        <v>3474</v>
      </c>
      <c r="J42" s="132" t="s">
        <v>3475</v>
      </c>
      <c r="K42" s="129"/>
    </row>
    <row r="43" spans="2:11" x14ac:dyDescent="0.35">
      <c r="C43" s="135"/>
      <c r="D43" s="115" t="s">
        <v>3455</v>
      </c>
      <c r="E43" s="116" t="s">
        <v>3476</v>
      </c>
      <c r="F43" s="97"/>
      <c r="G43" s="136"/>
      <c r="J43" s="164" t="s">
        <v>3477</v>
      </c>
      <c r="K43" s="129"/>
    </row>
    <row r="44" spans="2:11" ht="15" thickBot="1" x14ac:dyDescent="0.4">
      <c r="C44" s="144"/>
      <c r="D44" s="97" t="s">
        <v>3478</v>
      </c>
      <c r="E44" s="118" t="s">
        <v>3479</v>
      </c>
      <c r="F44" s="60"/>
      <c r="G44" s="136"/>
      <c r="J44" s="156" t="s">
        <v>3480</v>
      </c>
      <c r="K44" s="150"/>
    </row>
    <row r="45" spans="2:11" x14ac:dyDescent="0.35">
      <c r="C45" s="144"/>
      <c r="D45" s="115" t="s">
        <v>3481</v>
      </c>
      <c r="E45" s="97"/>
      <c r="F45" s="60"/>
      <c r="G45" s="136"/>
    </row>
    <row r="46" spans="2:11" x14ac:dyDescent="0.35">
      <c r="C46" s="144"/>
      <c r="D46" s="110" t="s">
        <v>3482</v>
      </c>
      <c r="E46" s="97"/>
      <c r="F46" s="60"/>
      <c r="G46" s="136"/>
    </row>
    <row r="47" spans="2:11" x14ac:dyDescent="0.35">
      <c r="C47" s="130"/>
      <c r="D47" s="128"/>
      <c r="E47" s="128"/>
      <c r="F47" s="128"/>
      <c r="G47" s="129"/>
    </row>
    <row r="48" spans="2:11" x14ac:dyDescent="0.35">
      <c r="C48" s="130"/>
      <c r="D48" s="128"/>
      <c r="E48" s="128"/>
      <c r="F48" s="128"/>
      <c r="G48" s="129"/>
    </row>
    <row r="49" spans="3:15" x14ac:dyDescent="0.35">
      <c r="C49" s="145" t="s">
        <v>3483</v>
      </c>
      <c r="D49" s="128"/>
      <c r="E49" s="128"/>
      <c r="F49" s="128"/>
      <c r="G49" s="129"/>
      <c r="N49" s="42"/>
      <c r="O49" s="42"/>
    </row>
    <row r="50" spans="3:15" x14ac:dyDescent="0.35">
      <c r="C50" s="146" t="s">
        <v>3484</v>
      </c>
      <c r="D50" s="147" t="s">
        <v>3452</v>
      </c>
      <c r="E50" s="147" t="s">
        <v>3455</v>
      </c>
      <c r="F50" s="128"/>
      <c r="G50" s="129"/>
      <c r="N50" s="42"/>
      <c r="O50" s="42"/>
    </row>
    <row r="51" spans="3:15" x14ac:dyDescent="0.35">
      <c r="C51" s="132" t="s">
        <v>3485</v>
      </c>
      <c r="D51" s="112" t="s">
        <v>3486</v>
      </c>
      <c r="E51" s="112" t="s">
        <v>3487</v>
      </c>
      <c r="F51" s="128"/>
      <c r="G51" s="129"/>
      <c r="N51" s="42"/>
      <c r="O51" s="42"/>
    </row>
    <row r="52" spans="3:15" x14ac:dyDescent="0.35">
      <c r="C52" s="132"/>
      <c r="D52" s="112"/>
      <c r="E52" s="128"/>
      <c r="F52" s="128"/>
      <c r="G52" s="129"/>
      <c r="N52" s="42"/>
      <c r="O52" s="42"/>
    </row>
    <row r="53" spans="3:15" x14ac:dyDescent="0.35">
      <c r="C53" s="130"/>
      <c r="D53" s="128"/>
      <c r="E53" s="128"/>
      <c r="F53" s="128"/>
      <c r="G53" s="129"/>
      <c r="N53" s="42"/>
      <c r="O53" s="42"/>
    </row>
    <row r="54" spans="3:15" ht="15" thickBot="1" x14ac:dyDescent="0.4">
      <c r="C54" s="148"/>
      <c r="D54" s="149"/>
      <c r="E54" s="149"/>
      <c r="F54" s="149"/>
      <c r="G54" s="150"/>
      <c r="N54" s="42"/>
      <c r="O54" s="42"/>
    </row>
    <row r="57" spans="3:15" x14ac:dyDescent="0.35">
      <c r="C57" s="11" t="s">
        <v>3488</v>
      </c>
      <c r="N57" s="42"/>
      <c r="O57" s="42"/>
    </row>
    <row r="58" spans="3:15" x14ac:dyDescent="0.35">
      <c r="C58" s="11" t="s">
        <v>724</v>
      </c>
      <c r="N58" s="42"/>
      <c r="O58" s="42"/>
    </row>
    <row r="59" spans="3:15" x14ac:dyDescent="0.35">
      <c r="C59" s="11" t="s">
        <v>3217</v>
      </c>
      <c r="N59" s="42"/>
      <c r="O59" s="42"/>
    </row>
    <row r="60" spans="3:15" x14ac:dyDescent="0.35">
      <c r="C60" s="11" t="s">
        <v>730</v>
      </c>
      <c r="N60" s="42"/>
      <c r="O60" s="42"/>
    </row>
    <row r="61" spans="3:15" x14ac:dyDescent="0.35">
      <c r="C61" s="11" t="s">
        <v>730</v>
      </c>
      <c r="N61" s="42"/>
      <c r="O61" s="42"/>
    </row>
    <row r="62" spans="3:15" x14ac:dyDescent="0.35">
      <c r="C62" s="11" t="s">
        <v>3489</v>
      </c>
      <c r="N62" s="42"/>
      <c r="O62" s="42"/>
    </row>
    <row r="63" spans="3:15" x14ac:dyDescent="0.35">
      <c r="C63" s="11" t="s">
        <v>3490</v>
      </c>
      <c r="N63" s="42"/>
      <c r="O63" s="42"/>
    </row>
    <row r="64" spans="3:15" x14ac:dyDescent="0.35">
      <c r="C64" s="165" t="s">
        <v>3491</v>
      </c>
      <c r="N64" s="42"/>
      <c r="O64" s="42"/>
    </row>
  </sheetData>
  <mergeCells count="5">
    <mergeCell ref="A9:G9"/>
    <mergeCell ref="A10:B10"/>
    <mergeCell ref="C10:G10"/>
    <mergeCell ref="H10:I10"/>
    <mergeCell ref="J10:K10"/>
  </mergeCells>
  <phoneticPr fontId="20" type="noConversion"/>
  <conditionalFormatting sqref="C1:K2">
    <cfRule type="duplicateValues" dxfId="36" priority="1"/>
    <cfRule type="duplicateValues" dxfId="35" priority="2"/>
  </conditionalFormatting>
  <conditionalFormatting sqref="C1:K2">
    <cfRule type="duplicateValues" dxfId="34" priority="3"/>
  </conditionalFormatting>
  <conditionalFormatting sqref="C3:K4">
    <cfRule type="duplicateValues" dxfId="33" priority="4"/>
    <cfRule type="duplicateValues" dxfId="32" priority="5"/>
  </conditionalFormatting>
  <conditionalFormatting sqref="C5:K5">
    <cfRule type="duplicateValues" dxfId="31" priority="206"/>
    <cfRule type="duplicateValues" dxfId="30" priority="207"/>
  </conditionalFormatting>
  <conditionalFormatting sqref="C3:K5">
    <cfRule type="duplicateValues" dxfId="29" priority="208"/>
  </conditionalFormatting>
  <hyperlinks>
    <hyperlink ref="C64" r:id="rId1" xr:uid="{9E80F53F-B7B9-468B-AEA3-A8300264061A}"/>
  </hyperlinks>
  <pageMargins left="0.7" right="0.7" top="0.75" bottom="0.75" header="0.3" footer="0.3"/>
  <pageSetup scale="90" orientation="landscape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B63C-2FE1-4135-8C02-F2FDD6B8FFBA}">
  <sheetPr>
    <outlinePr summaryBelow="0" summaryRight="0"/>
  </sheetPr>
  <dimension ref="A1:BE16"/>
  <sheetViews>
    <sheetView workbookViewId="0">
      <pane ySplit="1" topLeftCell="A2" activePane="bottomLeft" state="frozen"/>
      <selection pane="bottomLeft" activeCell="F18" sqref="F18"/>
    </sheetView>
  </sheetViews>
  <sheetFormatPr defaultColWidth="14.453125" defaultRowHeight="15" customHeight="1" x14ac:dyDescent="0.35"/>
  <cols>
    <col min="1" max="1" width="20.81640625" style="10" bestFit="1" customWidth="1"/>
    <col min="2" max="2" width="10.54296875" style="10" customWidth="1"/>
    <col min="3" max="3" width="22.7265625" style="10" customWidth="1"/>
    <col min="4" max="4" width="36.1796875" style="10" customWidth="1"/>
    <col min="5" max="5" width="15" style="10" customWidth="1"/>
    <col min="6" max="6" width="34.7265625" style="10" customWidth="1"/>
    <col min="7" max="7" width="0.1796875" style="10" customWidth="1"/>
    <col min="8" max="8" width="15.54296875" style="10" customWidth="1"/>
    <col min="9" max="9" width="12" style="48" customWidth="1"/>
    <col min="10" max="10" width="23.7265625" style="17" customWidth="1"/>
    <col min="11" max="11" width="10" style="174" customWidth="1"/>
    <col min="12" max="12" width="18.453125" style="48" customWidth="1"/>
    <col min="13" max="13" width="20.453125" style="185" customWidth="1"/>
    <col min="14" max="14" width="22.1796875" style="48" customWidth="1"/>
    <col min="15" max="15" width="68.1796875" style="47" customWidth="1"/>
    <col min="16" max="16384" width="14.453125" style="10"/>
  </cols>
  <sheetData>
    <row r="1" spans="1:57" s="9" customFormat="1" ht="46.5" x14ac:dyDescent="0.35">
      <c r="A1" s="8" t="s">
        <v>342</v>
      </c>
      <c r="B1" s="8" t="s">
        <v>49</v>
      </c>
      <c r="C1" s="8" t="s">
        <v>343</v>
      </c>
      <c r="D1" s="8" t="s">
        <v>344</v>
      </c>
      <c r="E1" s="8" t="s">
        <v>345</v>
      </c>
      <c r="F1" s="8" t="s">
        <v>1</v>
      </c>
      <c r="G1" s="8" t="s">
        <v>346</v>
      </c>
      <c r="H1" s="43" t="s">
        <v>347</v>
      </c>
      <c r="I1" s="43" t="s">
        <v>348</v>
      </c>
      <c r="J1" s="78" t="s">
        <v>349</v>
      </c>
      <c r="K1" s="43" t="s">
        <v>350</v>
      </c>
      <c r="L1" s="49" t="s">
        <v>351</v>
      </c>
      <c r="M1" s="78" t="s">
        <v>352</v>
      </c>
      <c r="N1" s="78" t="s">
        <v>353</v>
      </c>
      <c r="O1" s="20" t="s">
        <v>354</v>
      </c>
    </row>
    <row r="2" spans="1:57" ht="15.5" x14ac:dyDescent="0.35">
      <c r="A2" s="19" t="s">
        <v>437</v>
      </c>
      <c r="B2" s="24" t="s">
        <v>107</v>
      </c>
      <c r="C2" s="21"/>
      <c r="D2" s="73" t="s">
        <v>3130</v>
      </c>
      <c r="E2" s="21" t="s">
        <v>267</v>
      </c>
      <c r="F2" s="21" t="s">
        <v>357</v>
      </c>
      <c r="G2" s="21"/>
      <c r="H2" s="21" t="s">
        <v>358</v>
      </c>
      <c r="I2" s="53">
        <v>0</v>
      </c>
      <c r="J2" s="29" t="s">
        <v>622</v>
      </c>
      <c r="K2" s="171"/>
      <c r="L2" s="53">
        <v>0</v>
      </c>
      <c r="M2" s="86" t="s">
        <v>623</v>
      </c>
      <c r="N2" s="53">
        <f t="shared" ref="N2:N16" si="0">I2+L2+K2</f>
        <v>0</v>
      </c>
      <c r="O2" s="19" t="s">
        <v>3492</v>
      </c>
    </row>
    <row r="3" spans="1:57" ht="15.5" x14ac:dyDescent="0.35">
      <c r="A3" s="19" t="s">
        <v>437</v>
      </c>
      <c r="B3" s="24" t="s">
        <v>107</v>
      </c>
      <c r="C3" s="21"/>
      <c r="D3" s="73" t="s">
        <v>3134</v>
      </c>
      <c r="E3" s="21" t="s">
        <v>267</v>
      </c>
      <c r="F3" s="21" t="s">
        <v>357</v>
      </c>
      <c r="G3" s="21"/>
      <c r="H3" s="21" t="s">
        <v>3493</v>
      </c>
      <c r="I3" s="53">
        <v>0</v>
      </c>
      <c r="J3" s="29" t="s">
        <v>622</v>
      </c>
      <c r="K3" s="171"/>
      <c r="L3" s="53">
        <v>0</v>
      </c>
      <c r="M3" s="86" t="s">
        <v>623</v>
      </c>
      <c r="N3" s="53">
        <f t="shared" si="0"/>
        <v>0</v>
      </c>
      <c r="O3" s="64" t="s">
        <v>3494</v>
      </c>
    </row>
    <row r="4" spans="1:57" ht="15.5" x14ac:dyDescent="0.35">
      <c r="A4" s="19" t="s">
        <v>437</v>
      </c>
      <c r="B4" s="24" t="s">
        <v>107</v>
      </c>
      <c r="C4" s="21"/>
      <c r="D4" s="73" t="s">
        <v>3135</v>
      </c>
      <c r="E4" s="21" t="s">
        <v>267</v>
      </c>
      <c r="F4" s="21" t="s">
        <v>370</v>
      </c>
      <c r="G4" s="21"/>
      <c r="H4" s="21" t="s">
        <v>367</v>
      </c>
      <c r="I4" s="53">
        <v>0</v>
      </c>
      <c r="J4" s="29" t="s">
        <v>622</v>
      </c>
      <c r="K4" s="171"/>
      <c r="L4" s="53">
        <v>0</v>
      </c>
      <c r="M4" s="86" t="s">
        <v>623</v>
      </c>
      <c r="N4" s="53">
        <f t="shared" si="0"/>
        <v>0</v>
      </c>
      <c r="O4" s="64" t="s">
        <v>3495</v>
      </c>
    </row>
    <row r="5" spans="1:57" ht="15.5" x14ac:dyDescent="0.35">
      <c r="A5" s="234" t="s">
        <v>437</v>
      </c>
      <c r="B5" s="24" t="s">
        <v>107</v>
      </c>
      <c r="C5" s="21"/>
      <c r="D5" s="21" t="s">
        <v>3136</v>
      </c>
      <c r="E5" s="21" t="s">
        <v>290</v>
      </c>
      <c r="F5" s="21" t="s">
        <v>3137</v>
      </c>
      <c r="G5" s="21"/>
      <c r="H5" s="21"/>
      <c r="I5" s="53">
        <v>0</v>
      </c>
      <c r="J5" s="29" t="s">
        <v>622</v>
      </c>
      <c r="K5" s="171"/>
      <c r="L5" s="53">
        <v>0</v>
      </c>
      <c r="M5" s="86" t="s">
        <v>623</v>
      </c>
      <c r="N5" s="53">
        <f t="shared" si="0"/>
        <v>0</v>
      </c>
      <c r="O5" s="19" t="s">
        <v>3496</v>
      </c>
    </row>
    <row r="6" spans="1:57" ht="15.5" x14ac:dyDescent="0.35">
      <c r="A6" s="19" t="s">
        <v>437</v>
      </c>
      <c r="B6" s="24" t="s">
        <v>107</v>
      </c>
      <c r="C6" s="21"/>
      <c r="D6" s="21" t="s">
        <v>3138</v>
      </c>
      <c r="E6" s="21" t="s">
        <v>290</v>
      </c>
      <c r="F6" s="21" t="s">
        <v>3139</v>
      </c>
      <c r="G6" s="21"/>
      <c r="H6" s="21"/>
      <c r="I6" s="86">
        <v>0</v>
      </c>
      <c r="J6" s="23" t="s">
        <v>622</v>
      </c>
      <c r="K6" s="171"/>
      <c r="L6" s="53">
        <v>0</v>
      </c>
      <c r="M6" s="86" t="s">
        <v>623</v>
      </c>
      <c r="N6" s="53">
        <f t="shared" si="0"/>
        <v>0</v>
      </c>
      <c r="O6" s="19" t="s">
        <v>3497</v>
      </c>
    </row>
    <row r="7" spans="1:57" ht="15" customHeight="1" x14ac:dyDescent="0.35">
      <c r="A7" s="222" t="s">
        <v>433</v>
      </c>
      <c r="B7" s="24" t="s">
        <v>107</v>
      </c>
      <c r="C7" s="76"/>
      <c r="D7" s="222" t="s">
        <v>3498</v>
      </c>
      <c r="E7" s="19" t="s">
        <v>290</v>
      </c>
      <c r="F7" s="222" t="s">
        <v>3499</v>
      </c>
      <c r="G7" s="76"/>
      <c r="H7" s="76"/>
      <c r="I7" s="223">
        <v>0</v>
      </c>
      <c r="J7" s="224" t="s">
        <v>418</v>
      </c>
      <c r="K7" s="172"/>
      <c r="L7" s="37">
        <v>0</v>
      </c>
      <c r="M7" s="87" t="s">
        <v>623</v>
      </c>
      <c r="N7" s="37">
        <f t="shared" si="0"/>
        <v>0</v>
      </c>
      <c r="O7" s="19" t="s">
        <v>3500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43.5" x14ac:dyDescent="0.35">
      <c r="A8" s="19" t="s">
        <v>437</v>
      </c>
      <c r="B8" s="26" t="s">
        <v>60</v>
      </c>
      <c r="C8" s="21"/>
      <c r="D8" s="21" t="s">
        <v>2684</v>
      </c>
      <c r="E8" s="21" t="s">
        <v>264</v>
      </c>
      <c r="F8" s="21" t="s">
        <v>591</v>
      </c>
      <c r="G8" s="21"/>
      <c r="H8" s="21"/>
      <c r="I8" s="53">
        <v>0</v>
      </c>
      <c r="J8" s="29" t="s">
        <v>622</v>
      </c>
      <c r="K8" s="171"/>
      <c r="L8" s="86">
        <v>166</v>
      </c>
      <c r="M8" s="221" t="s">
        <v>3501</v>
      </c>
      <c r="N8" s="53">
        <f t="shared" si="0"/>
        <v>166</v>
      </c>
      <c r="O8" s="19" t="s">
        <v>3502</v>
      </c>
    </row>
    <row r="9" spans="1:57" ht="15" customHeight="1" x14ac:dyDescent="0.35">
      <c r="A9" s="19" t="s">
        <v>437</v>
      </c>
      <c r="B9" s="26" t="s">
        <v>60</v>
      </c>
      <c r="C9" s="21"/>
      <c r="D9" s="21" t="s">
        <v>2681</v>
      </c>
      <c r="E9" s="21" t="s">
        <v>264</v>
      </c>
      <c r="F9" s="21" t="s">
        <v>602</v>
      </c>
      <c r="G9" s="21"/>
      <c r="H9" s="21"/>
      <c r="I9" s="53">
        <v>0</v>
      </c>
      <c r="J9" s="29" t="s">
        <v>622</v>
      </c>
      <c r="K9" s="171"/>
      <c r="L9" s="86">
        <v>0</v>
      </c>
      <c r="M9" s="86" t="s">
        <v>3503</v>
      </c>
      <c r="N9" s="53">
        <f t="shared" si="0"/>
        <v>0</v>
      </c>
      <c r="O9" s="19" t="s">
        <v>3504</v>
      </c>
    </row>
    <row r="10" spans="1:57" ht="15" customHeight="1" x14ac:dyDescent="0.35">
      <c r="A10" s="19" t="s">
        <v>437</v>
      </c>
      <c r="B10" s="26" t="s">
        <v>60</v>
      </c>
      <c r="C10" s="21"/>
      <c r="D10" s="21" t="s">
        <v>3505</v>
      </c>
      <c r="E10" s="21" t="s">
        <v>264</v>
      </c>
      <c r="F10" s="21" t="s">
        <v>604</v>
      </c>
      <c r="G10" s="21"/>
      <c r="H10" s="21"/>
      <c r="I10" s="53">
        <v>0</v>
      </c>
      <c r="J10" s="29" t="s">
        <v>622</v>
      </c>
      <c r="K10" s="171"/>
      <c r="L10" s="86">
        <v>0</v>
      </c>
      <c r="M10" s="86" t="s">
        <v>3506</v>
      </c>
      <c r="N10" s="53">
        <f t="shared" si="0"/>
        <v>0</v>
      </c>
      <c r="O10" s="19" t="s">
        <v>3507</v>
      </c>
    </row>
    <row r="11" spans="1:57" s="18" customFormat="1" ht="15" customHeight="1" x14ac:dyDescent="0.35">
      <c r="A11" s="19" t="s">
        <v>437</v>
      </c>
      <c r="B11" s="26" t="s">
        <v>60</v>
      </c>
      <c r="C11" s="19"/>
      <c r="D11" s="19" t="s">
        <v>3508</v>
      </c>
      <c r="E11" s="19" t="s">
        <v>307</v>
      </c>
      <c r="F11" s="19" t="s">
        <v>621</v>
      </c>
      <c r="G11" s="19"/>
      <c r="H11" s="19"/>
      <c r="I11" s="85">
        <v>0</v>
      </c>
      <c r="J11" s="213" t="s">
        <v>455</v>
      </c>
      <c r="K11" s="187"/>
      <c r="L11" s="53">
        <v>0</v>
      </c>
      <c r="M11" s="86" t="s">
        <v>623</v>
      </c>
      <c r="N11" s="53">
        <f t="shared" si="0"/>
        <v>0</v>
      </c>
      <c r="O11" s="192"/>
    </row>
    <row r="12" spans="1:57" s="18" customFormat="1" ht="15" customHeight="1" x14ac:dyDescent="0.35">
      <c r="A12" s="19" t="s">
        <v>437</v>
      </c>
      <c r="B12" s="26" t="s">
        <v>60</v>
      </c>
      <c r="C12" s="19"/>
      <c r="D12" s="19" t="s">
        <v>3509</v>
      </c>
      <c r="E12" s="19" t="s">
        <v>307</v>
      </c>
      <c r="F12" s="19" t="s">
        <v>3510</v>
      </c>
      <c r="G12" s="19"/>
      <c r="H12" s="19"/>
      <c r="I12" s="85">
        <v>0</v>
      </c>
      <c r="J12" s="213" t="s">
        <v>455</v>
      </c>
      <c r="K12" s="187"/>
      <c r="L12" s="53">
        <v>0</v>
      </c>
      <c r="M12" s="86" t="s">
        <v>623</v>
      </c>
      <c r="N12" s="53">
        <f t="shared" si="0"/>
        <v>0</v>
      </c>
      <c r="O12" s="192"/>
    </row>
    <row r="13" spans="1:57" ht="15" customHeight="1" x14ac:dyDescent="0.35">
      <c r="A13" s="21" t="s">
        <v>437</v>
      </c>
      <c r="B13" s="26" t="s">
        <v>60</v>
      </c>
      <c r="C13" s="21"/>
      <c r="D13" s="21" t="s">
        <v>3511</v>
      </c>
      <c r="E13" s="21" t="s">
        <v>290</v>
      </c>
      <c r="F13" s="21" t="s">
        <v>3512</v>
      </c>
      <c r="G13" s="21"/>
      <c r="H13" s="21"/>
      <c r="I13" s="37">
        <v>0</v>
      </c>
      <c r="J13" s="23" t="s">
        <v>418</v>
      </c>
      <c r="K13" s="171"/>
      <c r="L13" s="37">
        <v>0</v>
      </c>
      <c r="M13" s="87" t="s">
        <v>623</v>
      </c>
      <c r="N13" s="37">
        <f t="shared" si="0"/>
        <v>0</v>
      </c>
      <c r="O13" s="21" t="s">
        <v>3513</v>
      </c>
    </row>
    <row r="14" spans="1:57" ht="15" customHeight="1" x14ac:dyDescent="0.35">
      <c r="A14" s="19" t="s">
        <v>437</v>
      </c>
      <c r="B14" s="26" t="s">
        <v>60</v>
      </c>
      <c r="C14" s="19"/>
      <c r="D14" s="19" t="s">
        <v>3514</v>
      </c>
      <c r="E14" s="19" t="s">
        <v>290</v>
      </c>
      <c r="F14" s="19" t="s">
        <v>3515</v>
      </c>
      <c r="G14" s="19"/>
      <c r="H14" s="19"/>
      <c r="I14" s="53">
        <v>0</v>
      </c>
      <c r="J14" s="23" t="s">
        <v>418</v>
      </c>
      <c r="K14" s="169"/>
      <c r="L14" s="37">
        <v>0</v>
      </c>
      <c r="M14" s="87" t="s">
        <v>623</v>
      </c>
      <c r="N14" s="37">
        <f t="shared" si="0"/>
        <v>0</v>
      </c>
      <c r="O14" s="21" t="s">
        <v>3500</v>
      </c>
    </row>
    <row r="15" spans="1:57" ht="15" customHeight="1" x14ac:dyDescent="0.35">
      <c r="A15" s="19" t="s">
        <v>437</v>
      </c>
      <c r="B15" s="26" t="s">
        <v>60</v>
      </c>
      <c r="C15" s="19"/>
      <c r="D15" s="19" t="s">
        <v>3516</v>
      </c>
      <c r="E15" s="19" t="s">
        <v>290</v>
      </c>
      <c r="F15" s="19" t="s">
        <v>3517</v>
      </c>
      <c r="G15" s="19"/>
      <c r="H15" s="19"/>
      <c r="I15" s="53">
        <v>0</v>
      </c>
      <c r="J15" s="23" t="s">
        <v>418</v>
      </c>
      <c r="K15" s="169"/>
      <c r="L15" s="37">
        <v>0</v>
      </c>
      <c r="M15" s="87" t="s">
        <v>623</v>
      </c>
      <c r="N15" s="37">
        <f t="shared" si="0"/>
        <v>0</v>
      </c>
      <c r="O15" s="21" t="s">
        <v>3500</v>
      </c>
    </row>
    <row r="16" spans="1:57" s="18" customFormat="1" ht="15" customHeight="1" x14ac:dyDescent="0.35">
      <c r="A16" s="19" t="s">
        <v>3518</v>
      </c>
      <c r="B16" s="26" t="s">
        <v>60</v>
      </c>
      <c r="C16" s="19"/>
      <c r="D16" s="77" t="s">
        <v>3519</v>
      </c>
      <c r="E16" s="19" t="s">
        <v>264</v>
      </c>
      <c r="F16" s="19" t="s">
        <v>3520</v>
      </c>
      <c r="G16" s="19"/>
      <c r="H16" s="19"/>
      <c r="I16" s="53">
        <v>0</v>
      </c>
      <c r="J16" s="29" t="s">
        <v>757</v>
      </c>
      <c r="K16" s="169"/>
      <c r="L16" s="37">
        <v>0</v>
      </c>
      <c r="M16" s="87" t="s">
        <v>623</v>
      </c>
      <c r="N16" s="37">
        <f t="shared" si="0"/>
        <v>0</v>
      </c>
      <c r="O16" s="89" t="s">
        <v>3521</v>
      </c>
    </row>
  </sheetData>
  <autoFilter ref="A1:O16" xr:uid="{4A6B2CD3-CE10-4968-A530-925E0E548894}"/>
  <dataConsolidate/>
  <conditionalFormatting sqref="D10">
    <cfRule type="duplicateValues" dxfId="28" priority="42"/>
    <cfRule type="duplicateValues" dxfId="27" priority="43"/>
  </conditionalFormatting>
  <conditionalFormatting sqref="D17:E1048576 D1:E1">
    <cfRule type="duplicateValues" dxfId="26" priority="44"/>
    <cfRule type="duplicateValues" dxfId="25" priority="45"/>
  </conditionalFormatting>
  <conditionalFormatting sqref="D17:E1048576 D1:E1 D2:D6 D8:D10">
    <cfRule type="duplicateValues" dxfId="24" priority="48"/>
  </conditionalFormatting>
  <conditionalFormatting sqref="D2:D4">
    <cfRule type="duplicateValues" dxfId="23" priority="244"/>
    <cfRule type="duplicateValues" dxfId="22" priority="245"/>
  </conditionalFormatting>
  <conditionalFormatting sqref="D8">
    <cfRule type="duplicateValues" dxfId="21" priority="267"/>
    <cfRule type="duplicateValues" dxfId="20" priority="268"/>
  </conditionalFormatting>
  <conditionalFormatting sqref="D5:D6">
    <cfRule type="duplicateValues" dxfId="19" priority="275"/>
    <cfRule type="duplicateValues" dxfId="18" priority="276"/>
  </conditionalFormatting>
  <conditionalFormatting sqref="D11:D12">
    <cfRule type="duplicateValues" dxfId="17" priority="19"/>
    <cfRule type="duplicateValues" dxfId="16" priority="20"/>
  </conditionalFormatting>
  <conditionalFormatting sqref="D11:D12">
    <cfRule type="duplicateValues" dxfId="15" priority="21"/>
  </conditionalFormatting>
  <conditionalFormatting sqref="D13">
    <cfRule type="duplicateValues" dxfId="14" priority="13"/>
    <cfRule type="duplicateValues" dxfId="13" priority="14"/>
  </conditionalFormatting>
  <conditionalFormatting sqref="D13">
    <cfRule type="duplicateValues" dxfId="12" priority="15"/>
  </conditionalFormatting>
  <conditionalFormatting sqref="D14">
    <cfRule type="duplicateValues" dxfId="11" priority="10"/>
    <cfRule type="duplicateValues" dxfId="10" priority="11"/>
  </conditionalFormatting>
  <conditionalFormatting sqref="D14">
    <cfRule type="duplicateValues" dxfId="9" priority="12"/>
  </conditionalFormatting>
  <conditionalFormatting sqref="D15">
    <cfRule type="duplicateValues" dxfId="8" priority="7"/>
    <cfRule type="duplicateValues" dxfId="7" priority="8"/>
  </conditionalFormatting>
  <conditionalFormatting sqref="D15">
    <cfRule type="duplicateValues" dxfId="6" priority="9"/>
  </conditionalFormatting>
  <conditionalFormatting sqref="D7">
    <cfRule type="duplicateValues" dxfId="5" priority="4"/>
  </conditionalFormatting>
  <conditionalFormatting sqref="D7">
    <cfRule type="duplicateValues" dxfId="4" priority="5"/>
    <cfRule type="duplicateValues" dxfId="3" priority="6"/>
  </conditionalFormatting>
  <conditionalFormatting sqref="D16">
    <cfRule type="duplicateValues" dxfId="2" priority="1"/>
    <cfRule type="duplicateValues" dxfId="1" priority="2"/>
  </conditionalFormatting>
  <conditionalFormatting sqref="D16">
    <cfRule type="duplicateValues" dxfId="0" priority="3"/>
  </conditionalFormatting>
  <pageMargins left="0.2" right="0.2" top="0.2" bottom="0.2" header="0.75" footer="0.2"/>
  <pageSetup paperSize="5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01CA-5F88-4E8D-A7EA-71134BF099F3}">
  <dimension ref="A1:G7"/>
  <sheetViews>
    <sheetView workbookViewId="0">
      <pane ySplit="1" topLeftCell="A1927" activePane="bottomLeft" state="frozen"/>
      <selection pane="bottomLeft" activeCell="C1231" sqref="C1231"/>
    </sheetView>
  </sheetViews>
  <sheetFormatPr defaultColWidth="9.1796875" defaultRowHeight="14.5" x14ac:dyDescent="0.35"/>
  <cols>
    <col min="1" max="2" width="30.1796875" style="226" customWidth="1"/>
    <col min="3" max="3" width="37" style="226" customWidth="1"/>
    <col min="4" max="4" width="41.54296875" style="226" customWidth="1"/>
    <col min="5" max="5" width="9.1796875" style="227" bestFit="1" customWidth="1"/>
    <col min="6" max="6" width="13.26953125" style="94" customWidth="1"/>
    <col min="7" max="7" width="54.453125" style="226" customWidth="1"/>
    <col min="8" max="16384" width="9.1796875" style="226"/>
  </cols>
  <sheetData>
    <row r="1" spans="1:7" s="3" customFormat="1" x14ac:dyDescent="0.35">
      <c r="A1" s="3" t="s">
        <v>50</v>
      </c>
      <c r="B1" s="3" t="s">
        <v>49</v>
      </c>
      <c r="C1" s="3" t="s">
        <v>1</v>
      </c>
      <c r="D1" s="3" t="s">
        <v>51</v>
      </c>
      <c r="E1" s="230" t="s">
        <v>789</v>
      </c>
      <c r="F1" s="93" t="s">
        <v>790</v>
      </c>
      <c r="G1" s="3" t="s">
        <v>794</v>
      </c>
    </row>
    <row r="2" spans="1:7" x14ac:dyDescent="0.35">
      <c r="A2" s="245" t="s">
        <v>612</v>
      </c>
      <c r="B2" s="245" t="s">
        <v>60</v>
      </c>
      <c r="C2" s="245" t="s">
        <v>614</v>
      </c>
      <c r="D2" s="99" t="s">
        <v>3522</v>
      </c>
      <c r="E2" s="246"/>
      <c r="G2" s="245"/>
    </row>
    <row r="3" spans="1:7" x14ac:dyDescent="0.35">
      <c r="A3" s="245"/>
      <c r="B3" s="245"/>
      <c r="C3" s="245"/>
      <c r="D3" s="99" t="s">
        <v>2286</v>
      </c>
      <c r="E3" s="246"/>
      <c r="G3" s="245"/>
    </row>
    <row r="4" spans="1:7" x14ac:dyDescent="0.35">
      <c r="A4" s="245"/>
      <c r="B4" s="245"/>
      <c r="C4" s="245"/>
      <c r="D4" s="99" t="s">
        <v>2285</v>
      </c>
      <c r="E4" s="246"/>
      <c r="G4" s="245"/>
    </row>
    <row r="5" spans="1:7" x14ac:dyDescent="0.35">
      <c r="A5" s="245"/>
      <c r="B5" s="245"/>
      <c r="C5" s="245"/>
      <c r="D5" s="99" t="s">
        <v>2287</v>
      </c>
      <c r="E5" s="246"/>
      <c r="G5" s="245"/>
    </row>
    <row r="6" spans="1:7" x14ac:dyDescent="0.35">
      <c r="A6" s="245"/>
      <c r="B6" s="245"/>
      <c r="C6" s="245"/>
      <c r="D6" s="99" t="s">
        <v>2283</v>
      </c>
      <c r="E6" s="246"/>
      <c r="G6" s="245"/>
    </row>
    <row r="7" spans="1:7" x14ac:dyDescent="0.35">
      <c r="A7" s="245"/>
      <c r="B7" s="245"/>
      <c r="C7" s="245"/>
      <c r="D7" s="229" t="s">
        <v>2409</v>
      </c>
      <c r="E7" s="246">
        <v>5</v>
      </c>
      <c r="F7" s="94">
        <v>43998</v>
      </c>
      <c r="G7" s="245" t="s">
        <v>3523</v>
      </c>
    </row>
  </sheetData>
  <autoFilter ref="A1:G1" xr:uid="{75CF0CB7-ECB6-4B2C-B88E-C197B45951AB}"/>
  <pageMargins left="0.7" right="0.7" top="0.75" bottom="0.75" header="0.3" footer="0.3"/>
  <pageSetup paperSize="121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8F2031BDCBDD49B3E711B829C3FCCA" ma:contentTypeVersion="10" ma:contentTypeDescription="Create a new document." ma:contentTypeScope="" ma:versionID="fbc7e8b702dcc5e340b694d070f4cd95">
  <xsd:schema xmlns:xsd="http://www.w3.org/2001/XMLSchema" xmlns:xs="http://www.w3.org/2001/XMLSchema" xmlns:p="http://schemas.microsoft.com/office/2006/metadata/properties" xmlns:ns2="8bf6787c-c8c1-41ba-bcfe-f48ef03ca14b" targetNamespace="http://schemas.microsoft.com/office/2006/metadata/properties" ma:root="true" ma:fieldsID="35f2603c80436743be5097c35d7b42d0" ns2:_="">
    <xsd:import namespace="8bf6787c-c8c1-41ba-bcfe-f48ef03ca1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6787c-c8c1-41ba-bcfe-f48ef03ca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252B77-FFD3-4AE5-AE81-0008648D2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6787c-c8c1-41ba-bcfe-f48ef03ca1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FBB5A2-39AB-4E99-9D30-B46A34488BEB}">
  <ds:schemaRefs>
    <ds:schemaRef ds:uri="http://purl.org/dc/terms/"/>
    <ds:schemaRef ds:uri="8bf6787c-c8c1-41ba-bcfe-f48ef03ca14b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9DDA04F-2C3E-4FEE-B75F-DD39E2C4B7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Veritas Inventory</vt:lpstr>
      <vt:lpstr>Quarantined Inventory</vt:lpstr>
      <vt:lpstr>Commodity Inventory</vt:lpstr>
      <vt:lpstr>Inventory Transfer</vt:lpstr>
      <vt:lpstr>Infastructure Equipment</vt:lpstr>
      <vt:lpstr>SampleScan</vt:lpstr>
      <vt:lpstr>Obsolete Items</vt:lpstr>
      <vt:lpstr>Received in for Re-test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2020-04-28T22:28:03Z</dcterms:created>
  <dcterms:modified xsi:type="dcterms:W3CDTF">2020-07-23T19:12:31Z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0x0101003F8F2031BDCBDD49B3E711B829C3FCCA</vt:lpwstr>
  </property>
</Properties>
</file>