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<sst xmlns="http://schemas.openxmlformats.org/spreadsheetml/2006/main" count="22" uniqueCount="11">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</sst>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0.666666666666667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0.666666666666667</c:v>
                </c:pt>
                <c:pt idx="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0.666666666666667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0.777777777777778</c:v>
                </c:pt>
                <c:pt idx="9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706803"/>
        <c:axId val="41634433"/>
      </c:lineChart>
      <c:catAx>
        <c:axId val="36706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634433"/>
        <c:crosses val="autoZero"/>
        <c:auto val="1"/>
        <c:lblAlgn val="ctr"/>
        <c:lblOffset val="100"/>
        <c:noMultiLvlLbl val="0"/>
      </c:catAx>
      <c:valAx>
        <c:axId val="4163443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70680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0.857142857142857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0.777777777777778</c:v>
                </c:pt>
                <c:pt idx="10">
                  <c:v>0.777777777777778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738829"/>
        <c:axId val="30711551"/>
      </c:lineChart>
      <c:catAx>
        <c:axId val="62738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711551"/>
        <c:crosses val="autoZero"/>
        <c:auto val="1"/>
        <c:lblAlgn val="ctr"/>
        <c:lblOffset val="100"/>
        <c:noMultiLvlLbl val="0"/>
      </c:catAx>
      <c:valAx>
        <c:axId val="307115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73882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108794"/>
        <c:axId val="1330381"/>
      </c:lineChart>
      <c:catAx>
        <c:axId val="491087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30381"/>
        <c:crosses val="autoZero"/>
        <c:auto val="1"/>
        <c:lblAlgn val="ctr"/>
        <c:lblOffset val="100"/>
        <c:noMultiLvlLbl val="0"/>
      </c:catAx>
      <c:valAx>
        <c:axId val="13303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1087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995374"/>
        <c:axId val="4745608"/>
      </c:lineChart>
      <c:catAx>
        <c:axId val="48995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45608"/>
        <c:crosses val="autoZero"/>
        <c:auto val="1"/>
        <c:lblAlgn val="ctr"/>
        <c:lblOffset val="100"/>
        <c:noMultiLvlLbl val="0"/>
      </c:catAx>
      <c:valAx>
        <c:axId val="47456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9953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632160</xdr:colOff>
      <xdr:row>42</xdr:row>
      <xdr:rowOff>170280</xdr:rowOff>
    </xdr:to>
    <xdr:graphicFrame>
      <xdr:nvGraphicFramePr>
        <xdr:cNvPr id="0" name="Chart 1"/>
        <xdr:cNvGraphicFramePr/>
      </xdr:nvGraphicFramePr>
      <xdr:xfrm>
        <a:off x="1440000" y="4924440"/>
        <a:ext cx="5107680" cy="31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427320</xdr:colOff>
      <xdr:row>42</xdr:row>
      <xdr:rowOff>103320</xdr:rowOff>
    </xdr:to>
    <xdr:graphicFrame>
      <xdr:nvGraphicFramePr>
        <xdr:cNvPr id="1" name="Chart 2"/>
        <xdr:cNvGraphicFramePr/>
      </xdr:nvGraphicFramePr>
      <xdr:xfrm>
        <a:off x="7053480" y="4857480"/>
        <a:ext cx="5119920" cy="31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792360</xdr:colOff>
      <xdr:row>26</xdr:row>
      <xdr:rowOff>189000</xdr:rowOff>
    </xdr:to>
    <xdr:graphicFrame>
      <xdr:nvGraphicFramePr>
        <xdr:cNvPr id="2" name="Chart 3"/>
        <xdr:cNvGraphicFramePr/>
      </xdr:nvGraphicFramePr>
      <xdr:xfrm>
        <a:off x="4649760" y="2724120"/>
        <a:ext cx="4366440" cy="26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801000</xdr:colOff>
      <xdr:row>26</xdr:row>
      <xdr:rowOff>189000</xdr:rowOff>
    </xdr:to>
    <xdr:graphicFrame>
      <xdr:nvGraphicFramePr>
        <xdr:cNvPr id="3" name="Chart 4"/>
        <xdr:cNvGraphicFramePr/>
      </xdr:nvGraphicFramePr>
      <xdr:xfrm>
        <a:off x="200160" y="2724120"/>
        <a:ext cx="4351320" cy="26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D5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 t="n">
        <v>1</v>
      </c>
      <c r="C4" s="4" t="n">
        <v>0</v>
      </c>
      <c r="D4" s="4" t="n">
        <v>1</v>
      </c>
      <c r="F4" s="5" t="n">
        <f aca="false">SUM(B4)/A4</f>
        <v>1</v>
      </c>
      <c r="G4" s="5" t="n">
        <f aca="false">SUM(C4)/A4</f>
        <v>0</v>
      </c>
      <c r="H4" s="5" t="n">
        <f aca="false">SUM(D4)/A4</f>
        <v>1</v>
      </c>
      <c r="J4" s="5" t="n">
        <f aca="false">SUMIF(B$4:B4,"=1")/SUMIF(B$4:B$23,"=1")</f>
        <v>0.5</v>
      </c>
      <c r="K4" s="5" t="n">
        <f aca="false">SUMIF(C$4:C4,"=1")/SUMIF(C$4:C$23,"=1")</f>
        <v>0</v>
      </c>
      <c r="L4" s="5" t="n">
        <f aca="false">SUMIF(D$4:D4,"=1")/SUMIF(D$4:D$23,"=1")</f>
        <v>0.142857142857143</v>
      </c>
      <c r="N4" s="6" t="n">
        <v>0</v>
      </c>
      <c r="O4" s="5" t="n">
        <f aca="false">_xlfn.MAXIFS(F$4:F$13,J$4:J$13,"&gt;="&amp;$N4)</f>
        <v>1</v>
      </c>
      <c r="P4" s="5" t="n">
        <f aca="false">_xlfn.MAXIFS(G$4:G$13,K$4:K$13,"&gt;="&amp;$N4)</f>
        <v>0.857142857142857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 t="n">
        <v>1</v>
      </c>
      <c r="C5" s="4" t="n">
        <v>1</v>
      </c>
      <c r="D5" s="4" t="n">
        <v>0</v>
      </c>
      <c r="F5" s="5" t="n">
        <f aca="false">SUM(B$4:B5)/A5</f>
        <v>1</v>
      </c>
      <c r="G5" s="5" t="n">
        <f aca="false">SUM(C$4:C5)/A5</f>
        <v>0.5</v>
      </c>
      <c r="H5" s="5" t="n">
        <f aca="false">SUM(D$4:D5)/A5</f>
        <v>0.5</v>
      </c>
      <c r="J5" s="5" t="n">
        <f aca="false">SUMIF(B$4:B5,"=1")/SUMIF(B$4:B$23,"=1")</f>
        <v>1</v>
      </c>
      <c r="K5" s="5" t="n">
        <f aca="false">SUMIF(C$4:C5,"=1")/SUMIF(C$4:C$23,"=1")</f>
        <v>0.142857142857143</v>
      </c>
      <c r="L5" s="5" t="n">
        <f aca="false">SUMIF(D$4:D5,"=1")/SUMIF(D$4:D$23,"=1")</f>
        <v>0.142857142857143</v>
      </c>
      <c r="N5" s="6" t="n">
        <v>0.1</v>
      </c>
      <c r="O5" s="5" t="n">
        <f aca="false">_xlfn.MAXIFS(F$4:F$13,J$4:J$13,"&gt;="&amp;$N5)</f>
        <v>1</v>
      </c>
      <c r="P5" s="5" t="n">
        <f aca="false">_xlfn.MAXIFS(G$4:G$13,K$4:K$13,"&gt;="&amp;$N5)</f>
        <v>0.857142857142857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 t="n">
        <v>0</v>
      </c>
      <c r="C6" s="4" t="n">
        <v>1</v>
      </c>
      <c r="D6" s="4" t="n">
        <v>1</v>
      </c>
      <c r="F6" s="5" t="n">
        <f aca="false">SUM(B$4:B6)/A6</f>
        <v>0.666666666666667</v>
      </c>
      <c r="G6" s="5" t="n">
        <f aca="false">SUM(C$4:C6)/A6</f>
        <v>0.666666666666667</v>
      </c>
      <c r="H6" s="5" t="n">
        <f aca="false">SUM(D$4:D6)/A6</f>
        <v>0.666666666666667</v>
      </c>
      <c r="J6" s="5" t="n">
        <f aca="false">SUMIF(B$4:B6,"=1")/SUMIF(B$4:B$23,"=1")</f>
        <v>1</v>
      </c>
      <c r="K6" s="5" t="n">
        <f aca="false">SUMIF(C$4:C6,"=1")/SUMIF(C$4:C$23,"=1")</f>
        <v>0.285714285714286</v>
      </c>
      <c r="L6" s="5" t="n">
        <f aca="false">SUMIF(D$4:D6,"=1")/SUMIF(D$4:D$23,"=1")</f>
        <v>0.285714285714286</v>
      </c>
      <c r="N6" s="6" t="n">
        <v>0.2</v>
      </c>
      <c r="O6" s="5" t="n">
        <f aca="false">_xlfn.MAXIFS(F$4:F$13,J$4:J$13,"&gt;="&amp;$N6)</f>
        <v>1</v>
      </c>
      <c r="P6" s="5" t="n">
        <f aca="false">_xlfn.MAXIFS(G$4:G$13,K$4:K$13,"&gt;="&amp;$N6)</f>
        <v>0.857142857142857</v>
      </c>
      <c r="Q6" s="5" t="n">
        <f aca="false">_xlfn.MAXIFS(H$4:H$13,L$4:L$13,"&gt;="&amp;$N6)</f>
        <v>0.857142857142857</v>
      </c>
    </row>
    <row r="7" customFormat="false" ht="13.8" hidden="false" customHeight="false" outlineLevel="0" collapsed="false">
      <c r="A7" s="4" t="n">
        <v>4</v>
      </c>
      <c r="B7" s="4" t="n">
        <v>0</v>
      </c>
      <c r="C7" s="4" t="n">
        <v>1</v>
      </c>
      <c r="D7" s="4" t="n">
        <v>1</v>
      </c>
      <c r="F7" s="5" t="n">
        <f aca="false">SUM(B$4:B7)/A7</f>
        <v>0.5</v>
      </c>
      <c r="G7" s="5" t="n">
        <f aca="false">SUM(C$4:C7)/A7</f>
        <v>0.75</v>
      </c>
      <c r="H7" s="5" t="n">
        <f aca="false">SUM(D$4:D7)/A7</f>
        <v>0.75</v>
      </c>
      <c r="J7" s="5" t="n">
        <f aca="false">SUMIF(B$4:B7,"=1")/SUMIF(B$4:B$23,"=1")</f>
        <v>1</v>
      </c>
      <c r="K7" s="5" t="n">
        <f aca="false">SUMIF(C$4:C7,"=1")/SUMIF(C$4:C$23,"=1")</f>
        <v>0.428571428571429</v>
      </c>
      <c r="L7" s="5" t="n">
        <f aca="false">SUMIF(D$4:D7,"=1")/SUMIF(D$4:D$23,"=1")</f>
        <v>0.428571428571429</v>
      </c>
      <c r="N7" s="6" t="n">
        <v>0.3</v>
      </c>
      <c r="O7" s="5" t="n">
        <f aca="false">_xlfn.MAXIFS(F$4:F$13,J$4:J$13,"&gt;="&amp;$N7)</f>
        <v>1</v>
      </c>
      <c r="P7" s="5" t="n">
        <f aca="false">_xlfn.MAXIFS(G$4:G$13,K$4:K$13,"&gt;="&amp;$N7)</f>
        <v>0.857142857142857</v>
      </c>
      <c r="Q7" s="5" t="n">
        <f aca="false">_xlfn.MAXIFS(H$4:H$13,L$4:L$13,"&gt;="&amp;$N7)</f>
        <v>0.857142857142857</v>
      </c>
    </row>
    <row r="8" customFormat="false" ht="13.8" hidden="false" customHeight="false" outlineLevel="0" collapsed="false">
      <c r="A8" s="4" t="n">
        <v>5</v>
      </c>
      <c r="B8" s="4" t="n">
        <v>0</v>
      </c>
      <c r="C8" s="4" t="n">
        <v>1</v>
      </c>
      <c r="D8" s="4" t="n">
        <v>1</v>
      </c>
      <c r="F8" s="5" t="n">
        <f aca="false">SUM(B$4:B8)/A8</f>
        <v>0.4</v>
      </c>
      <c r="G8" s="5" t="n">
        <f aca="false">SUM(C$4:C8)/A8</f>
        <v>0.8</v>
      </c>
      <c r="H8" s="5" t="n">
        <f aca="false">SUM(D$4:D8)/A8</f>
        <v>0.8</v>
      </c>
      <c r="J8" s="5" t="n">
        <f aca="false">SUMIF(B$4:B8,"=1")/SUMIF(B$4:B$23,"=1")</f>
        <v>1</v>
      </c>
      <c r="K8" s="5" t="n">
        <f aca="false">SUMIF(C$4:C8,"=1")/SUMIF(C$4:C$23,"=1")</f>
        <v>0.571428571428571</v>
      </c>
      <c r="L8" s="5" t="n">
        <f aca="false">SUMIF(D$4:D8,"=1")/SUMIF(D$4:D$23,"=1")</f>
        <v>0.571428571428571</v>
      </c>
      <c r="N8" s="6" t="n">
        <v>0.4</v>
      </c>
      <c r="O8" s="5" t="n">
        <f aca="false">_xlfn.MAXIFS(F$4:F$13,J$4:J$13,"&gt;="&amp;$N8)</f>
        <v>1</v>
      </c>
      <c r="P8" s="5" t="n">
        <f aca="false">_xlfn.MAXIFS(G$4:G$13,K$4:K$13,"&gt;="&amp;$N8)</f>
        <v>0.857142857142857</v>
      </c>
      <c r="Q8" s="5" t="n">
        <f aca="false">_xlfn.MAXIFS(H$4:H$13,L$4:L$13,"&gt;="&amp;$N8)</f>
        <v>0.857142857142857</v>
      </c>
    </row>
    <row r="9" customFormat="false" ht="13.8" hidden="false" customHeight="false" outlineLevel="0" collapsed="false">
      <c r="A9" s="4" t="n">
        <v>6</v>
      </c>
      <c r="B9" s="4" t="n">
        <v>0</v>
      </c>
      <c r="C9" s="4" t="n">
        <v>1</v>
      </c>
      <c r="D9" s="4" t="n">
        <v>1</v>
      </c>
      <c r="F9" s="5" t="n">
        <f aca="false">SUM(B$4:B9)/A9</f>
        <v>0.333333333333333</v>
      </c>
      <c r="G9" s="5" t="n">
        <f aca="false">SUM(C$4:C9)/A9</f>
        <v>0.833333333333333</v>
      </c>
      <c r="H9" s="5" t="n">
        <f aca="false">SUM(D$4:D9)/A9</f>
        <v>0.833333333333333</v>
      </c>
      <c r="J9" s="5" t="n">
        <f aca="false">SUMIF(B$4:B9,"=1")/SUMIF(B$4:B$23,"=1")</f>
        <v>1</v>
      </c>
      <c r="K9" s="5" t="n">
        <f aca="false">SUMIF(C$4:C9,"=1")/SUMIF(C$4:C$23,"=1")</f>
        <v>0.714285714285714</v>
      </c>
      <c r="L9" s="5" t="n">
        <f aca="false">SUMIF(D$4:D9,"=1")/SUMIF(D$4:D$23,"=1")</f>
        <v>0.714285714285714</v>
      </c>
      <c r="N9" s="6" t="n">
        <v>0.5</v>
      </c>
      <c r="O9" s="5" t="n">
        <f aca="false">_xlfn.MAXIFS(F$4:F$13,J$4:J$13,"&gt;="&amp;$N9)</f>
        <v>1</v>
      </c>
      <c r="P9" s="5" t="n">
        <f aca="false">_xlfn.MAXIFS(G$4:G$13,K$4:K$13,"&gt;="&amp;$N9)</f>
        <v>0.857142857142857</v>
      </c>
      <c r="Q9" s="5" t="n">
        <f aca="false">_xlfn.MAXIFS(H$4:H$13,L$4:L$13,"&gt;="&amp;$N9)</f>
        <v>0.857142857142857</v>
      </c>
    </row>
    <row r="10" customFormat="false" ht="13.8" hidden="false" customHeight="false" outlineLevel="0" collapsed="false">
      <c r="A10" s="4" t="n">
        <v>7</v>
      </c>
      <c r="B10" s="4" t="n">
        <v>0</v>
      </c>
      <c r="C10" s="4" t="n">
        <v>1</v>
      </c>
      <c r="D10" s="4" t="n">
        <v>1</v>
      </c>
      <c r="F10" s="5" t="n">
        <f aca="false">SUM(B$4:B10)/A10</f>
        <v>0.285714285714286</v>
      </c>
      <c r="G10" s="5" t="n">
        <f aca="false">SUM(C$4:C10)/A10</f>
        <v>0.857142857142857</v>
      </c>
      <c r="H10" s="5" t="n">
        <f aca="false">SUM(D$4:D10)/A10</f>
        <v>0.857142857142857</v>
      </c>
      <c r="J10" s="5" t="n">
        <f aca="false">SUMIF(B$4:B10,"=1")/SUMIF(B$4:B$23,"=1")</f>
        <v>1</v>
      </c>
      <c r="K10" s="5" t="n">
        <f aca="false">SUMIF(C$4:C10,"=1")/SUMIF(C$4:C$23,"=1")</f>
        <v>0.857142857142857</v>
      </c>
      <c r="L10" s="5" t="n">
        <f aca="false">SUMIF(D$4:D10,"=1")/SUMIF(D$4:D$23,"=1")</f>
        <v>0.857142857142857</v>
      </c>
      <c r="N10" s="6" t="n">
        <v>0.6</v>
      </c>
      <c r="O10" s="5" t="n">
        <f aca="false">_xlfn.MAXIFS(F$4:F$13,J$4:J$13,"&gt;="&amp;$N10)</f>
        <v>1</v>
      </c>
      <c r="P10" s="5" t="n">
        <f aca="false">_xlfn.MAXIFS(G$4:G$13,K$4:K$13,"&gt;="&amp;$N10)</f>
        <v>0.857142857142857</v>
      </c>
      <c r="Q10" s="5" t="n">
        <f aca="false">_xlfn.MAXIFS(H$4:H$13,L$4:L$13,"&gt;="&amp;$N10)</f>
        <v>0.857142857142857</v>
      </c>
    </row>
    <row r="11" customFormat="false" ht="13.8" hidden="false" customHeight="false" outlineLevel="0" collapsed="false">
      <c r="A11" s="4" t="n">
        <v>8</v>
      </c>
      <c r="B11" s="4" t="n">
        <v>0</v>
      </c>
      <c r="C11" s="4" t="n">
        <v>0</v>
      </c>
      <c r="D11" s="4" t="n">
        <v>0</v>
      </c>
      <c r="F11" s="5" t="n">
        <f aca="false">SUM(B$4:B11)/A11</f>
        <v>0.25</v>
      </c>
      <c r="G11" s="5" t="n">
        <f aca="false">SUM(C$4:C11)/A11</f>
        <v>0.75</v>
      </c>
      <c r="H11" s="5" t="n">
        <f aca="false">SUM(D$4:D11)/A11</f>
        <v>0.75</v>
      </c>
      <c r="J11" s="5" t="n">
        <f aca="false">SUMIF(B$4:B11,"=1")/SUMIF(B$4:B$23,"=1")</f>
        <v>1</v>
      </c>
      <c r="K11" s="5" t="n">
        <f aca="false">SUMIF(C$4:C11,"=1")/SUMIF(C$4:C$23,"=1")</f>
        <v>0.857142857142857</v>
      </c>
      <c r="L11" s="5" t="n">
        <f aca="false">SUMIF(D$4:D11,"=1")/SUMIF(D$4:D$23,"=1")</f>
        <v>0.857142857142857</v>
      </c>
      <c r="N11" s="6" t="n">
        <v>0.7</v>
      </c>
      <c r="O11" s="5" t="n">
        <f aca="false">_xlfn.MAXIFS(F$4:F$13,J$4:J$13,"&gt;="&amp;$N11)</f>
        <v>1</v>
      </c>
      <c r="P11" s="5" t="n">
        <f aca="false">_xlfn.MAXIFS(G$4:G$13,K$4:K$13,"&gt;="&amp;$N11)</f>
        <v>0.857142857142857</v>
      </c>
      <c r="Q11" s="5" t="n">
        <f aca="false">_xlfn.MAXIFS(H$4:H$13,L$4:L$13,"&gt;="&amp;$N11)</f>
        <v>0.857142857142857</v>
      </c>
    </row>
    <row r="12" customFormat="false" ht="13.8" hidden="false" customHeight="false" outlineLevel="0" collapsed="false">
      <c r="A12" s="4" t="n">
        <v>9</v>
      </c>
      <c r="B12" s="4" t="n">
        <v>0</v>
      </c>
      <c r="C12" s="4" t="n">
        <v>0</v>
      </c>
      <c r="D12" s="4" t="n">
        <v>1</v>
      </c>
      <c r="F12" s="5" t="n">
        <f aca="false">SUM(B$4:B12)/A12</f>
        <v>0.222222222222222</v>
      </c>
      <c r="G12" s="5" t="n">
        <f aca="false">SUM(C$4:C12)/A12</f>
        <v>0.666666666666667</v>
      </c>
      <c r="H12" s="5" t="n">
        <f aca="false">SUM(D$4:D12)/A12</f>
        <v>0.777777777777778</v>
      </c>
      <c r="J12" s="5" t="n">
        <f aca="false">SUMIF(B$4:B12,"=1")/SUMIF(B$4:B$23,"=1")</f>
        <v>1</v>
      </c>
      <c r="K12" s="5" t="n">
        <f aca="false">SUMIF(C$4:C12,"=1")/SUMIF(C$4:C$23,"=1")</f>
        <v>0.857142857142857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1</v>
      </c>
      <c r="P12" s="5" t="n">
        <f aca="false">_xlfn.MAXIFS(G$4:G$13,K$4:K$13,"&gt;="&amp;$N12)</f>
        <v>0.857142857142857</v>
      </c>
      <c r="Q12" s="5" t="n">
        <f aca="false">_xlfn.MAXIFS(H$4:H$13,L$4:L$13,"&gt;="&amp;$N12)</f>
        <v>0.857142857142857</v>
      </c>
    </row>
    <row r="13" customFormat="false" ht="13.8" hidden="false" customHeight="false" outlineLevel="0" collapsed="false">
      <c r="A13" s="4" t="n">
        <v>10</v>
      </c>
      <c r="B13" s="4" t="n">
        <v>0</v>
      </c>
      <c r="C13" s="4" t="n">
        <v>1</v>
      </c>
      <c r="D13" s="4" t="n">
        <v>0</v>
      </c>
      <c r="F13" s="5" t="n">
        <f aca="false">SUM(B$4:B13)/A13</f>
        <v>0.2</v>
      </c>
      <c r="G13" s="5" t="n">
        <f aca="false">SUM(C$4:C13)/A13</f>
        <v>0.7</v>
      </c>
      <c r="H13" s="5" t="n">
        <f aca="false">SUM(D$4:D13)/A13</f>
        <v>0.7</v>
      </c>
      <c r="J13" s="5" t="n">
        <f aca="false">SUMIF(B$4:B13,"=1")/SUMIF(B$4:B$23,"=1")</f>
        <v>1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1</v>
      </c>
      <c r="P13" s="5" t="n">
        <f aca="false">_xlfn.MAXIFS(G$4:G$13,K$4:K$13,"&gt;="&amp;$N13)</f>
        <v>0.7</v>
      </c>
      <c r="Q13" s="5" t="n">
        <f aca="false">_xlfn.MAXIFS(H$4:H$13,L$4:L$13,"&gt;="&amp;$N13)</f>
        <v>0.777777777777778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1</v>
      </c>
      <c r="P14" s="5" t="n">
        <f aca="false">_xlfn.MAXIFS(G$4:G$13,K$4:K$13,"&gt;="&amp;$N14)</f>
        <v>0.7</v>
      </c>
      <c r="Q14" s="5" t="n">
        <f aca="false">_xlfn.MAXIFS(H$4:H$13,L$4:L$13,"&gt;="&amp;$N14)</f>
        <v>0.777777777777778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0.485793650793651</v>
      </c>
      <c r="G25" s="5" t="n">
        <f aca="false">AVERAGE(G4:G13)</f>
        <v>0.652380952380952</v>
      </c>
      <c r="H25" s="5" t="n">
        <f aca="false">AVERAGE(H4:H13)</f>
        <v>0.763492063492063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2022-12-05T17:50:04Z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