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nagaki23\Desktop\コード一覧\現金出納帳取込\"/>
    </mc:Choice>
  </mc:AlternateContent>
  <bookViews>
    <workbookView xWindow="0" yWindow="0" windowWidth="28800" windowHeight="12450" activeTab="1"/>
  </bookViews>
  <sheets>
    <sheet name="科目マスタ" sheetId="3" r:id="rId1"/>
    <sheet name="9月" sheetId="14" r:id="rId2"/>
  </sheets>
  <definedNames>
    <definedName name="売上科目一覧">OFFSET(科目マスタ!$A$2, 0, 0, COUNTA(科目マスタ!$A$2:$A$100), 1)</definedName>
    <definedName name="費用科目一覧">OFFSET(科目マスタ!$C$2, 0, 0, COUNTA(科目マスタ!$C$2:$C$100), 1)</definedName>
    <definedName name="部門一覧">OFFSET(科目マスタ!$F$2, 0, 0, COUNTA(科目マスタ!$F$2:$F$100), 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4" l="1"/>
  <c r="L3" i="14" l="1"/>
  <c r="L4" i="14" s="1"/>
  <c r="L5" i="14" s="1"/>
  <c r="L6" i="14" s="1"/>
  <c r="L7" i="14" s="1"/>
  <c r="L8" i="14" s="1"/>
  <c r="L9" i="14" s="1"/>
  <c r="L10" i="14" s="1"/>
  <c r="L11" i="14" s="1"/>
  <c r="L12" i="14" s="1"/>
  <c r="L13" i="14" s="1"/>
  <c r="L14" i="14" s="1"/>
  <c r="L15" i="14" s="1"/>
  <c r="L16" i="14" s="1"/>
  <c r="L17" i="14" s="1"/>
  <c r="L18" i="14" s="1"/>
  <c r="L19" i="14" s="1"/>
  <c r="L20" i="14" s="1"/>
  <c r="L21" i="14" s="1"/>
  <c r="L22" i="14" s="1"/>
  <c r="L23" i="14" s="1"/>
  <c r="L24" i="14" s="1"/>
  <c r="L25" i="14" s="1"/>
  <c r="L26" i="14" s="1"/>
  <c r="L27" i="14" s="1"/>
  <c r="L28" i="14" s="1"/>
  <c r="L29" i="14" s="1"/>
  <c r="L30" i="14" s="1"/>
  <c r="L31" i="14" s="1"/>
  <c r="L32" i="14" s="1"/>
  <c r="L33" i="14" s="1"/>
  <c r="L34" i="14" s="1"/>
  <c r="L35" i="14" s="1"/>
  <c r="L36" i="14" s="1"/>
  <c r="L37" i="14" s="1"/>
  <c r="L38" i="14" s="1"/>
  <c r="L39" i="14" s="1"/>
  <c r="L40" i="14" s="1"/>
  <c r="L41" i="14" s="1"/>
  <c r="L42" i="14" s="1"/>
  <c r="L43" i="14" s="1"/>
  <c r="L44" i="14" s="1"/>
  <c r="L45" i="14" s="1"/>
  <c r="L46" i="14" s="1"/>
  <c r="L47" i="14" s="1"/>
  <c r="L48" i="14" s="1"/>
  <c r="L49" i="14" s="1"/>
  <c r="L50" i="14" s="1"/>
  <c r="L51" i="14" s="1"/>
  <c r="L52" i="14" s="1"/>
  <c r="L53" i="14" s="1"/>
  <c r="L54" i="14" s="1"/>
  <c r="L55" i="14" s="1"/>
  <c r="L56" i="14" s="1"/>
  <c r="L57" i="14" s="1"/>
  <c r="L58" i="14" s="1"/>
  <c r="L59" i="14" s="1"/>
  <c r="L60" i="14" s="1"/>
  <c r="L61" i="14" s="1"/>
  <c r="L62" i="14" s="1"/>
  <c r="L63" i="14" s="1"/>
  <c r="L64" i="14" s="1"/>
  <c r="L65" i="14" s="1"/>
  <c r="L66" i="14" s="1"/>
  <c r="L67" i="14" s="1"/>
  <c r="L68" i="14" s="1"/>
  <c r="L69" i="14" s="1"/>
  <c r="L70" i="14" s="1"/>
  <c r="L71" i="14" s="1"/>
  <c r="L72" i="14" s="1"/>
  <c r="L73" i="14" s="1"/>
  <c r="L74" i="14" s="1"/>
  <c r="L75" i="14" s="1"/>
  <c r="L76" i="14" s="1"/>
  <c r="L77" i="14" s="1"/>
  <c r="L78" i="14" s="1"/>
  <c r="L79" i="14" s="1"/>
  <c r="L80" i="14" s="1"/>
  <c r="L81" i="14" s="1"/>
  <c r="L82" i="14" s="1"/>
  <c r="L83" i="14" s="1"/>
  <c r="L84" i="14" s="1"/>
  <c r="L85" i="14" s="1"/>
  <c r="L86" i="14" s="1"/>
  <c r="L87" i="14" s="1"/>
  <c r="L88" i="14" s="1"/>
  <c r="L89" i="14" s="1"/>
  <c r="L90" i="14" s="1"/>
  <c r="L91" i="14" s="1"/>
  <c r="L92" i="14" s="1"/>
  <c r="L93" i="14" s="1"/>
  <c r="L94" i="14" s="1"/>
  <c r="L95" i="14" s="1"/>
  <c r="L96" i="14" s="1"/>
  <c r="L97" i="14" s="1"/>
  <c r="L98" i="14" s="1"/>
  <c r="L99" i="14" s="1"/>
  <c r="L100" i="14" s="1"/>
  <c r="L101" i="14" s="1"/>
  <c r="L102" i="14" s="1"/>
  <c r="L103" i="14" s="1"/>
  <c r="L104" i="14" s="1"/>
  <c r="L105" i="14" s="1"/>
  <c r="L106" i="14" s="1"/>
  <c r="L107" i="14" s="1"/>
  <c r="L108" i="14" s="1"/>
  <c r="L109" i="14" s="1"/>
  <c r="L110" i="14" s="1"/>
  <c r="L111" i="14" s="1"/>
  <c r="L112" i="14" s="1"/>
  <c r="L113" i="14" s="1"/>
  <c r="L114" i="14" s="1"/>
  <c r="L115" i="14" s="1"/>
  <c r="L116" i="14" s="1"/>
  <c r="L117" i="14" s="1"/>
  <c r="L118" i="14" s="1"/>
  <c r="L119" i="14" s="1"/>
  <c r="L120" i="14" s="1"/>
  <c r="L121" i="14" s="1"/>
  <c r="L122" i="14" s="1"/>
  <c r="L123" i="14" s="1"/>
  <c r="L124" i="14" s="1"/>
  <c r="L125" i="14" s="1"/>
  <c r="L126" i="14" s="1"/>
  <c r="L127" i="14" s="1"/>
  <c r="L128" i="14" s="1"/>
  <c r="L129" i="14" s="1"/>
  <c r="L130" i="14" s="1"/>
  <c r="L131" i="14" s="1"/>
  <c r="L132" i="14" s="1"/>
  <c r="L133" i="14" s="1"/>
  <c r="L134" i="14" s="1"/>
  <c r="L135" i="14" s="1"/>
  <c r="L136" i="14" s="1"/>
  <c r="L137" i="14" s="1"/>
  <c r="L138" i="14" s="1"/>
  <c r="L139" i="14" s="1"/>
  <c r="L140" i="14" s="1"/>
  <c r="L141" i="14" s="1"/>
  <c r="L142" i="14" s="1"/>
  <c r="L143" i="14" s="1"/>
  <c r="L144" i="14" s="1"/>
  <c r="L145" i="14" s="1"/>
  <c r="L146" i="14" s="1"/>
  <c r="L147" i="14" s="1"/>
  <c r="L148" i="14" s="1"/>
  <c r="L149" i="14" s="1"/>
</calcChain>
</file>

<file path=xl/sharedStrings.xml><?xml version="1.0" encoding="utf-8"?>
<sst xmlns="http://schemas.openxmlformats.org/spreadsheetml/2006/main" count="87" uniqueCount="61">
  <si>
    <t>月</t>
    <rPh sb="0" eb="1">
      <t>ツキ</t>
    </rPh>
    <phoneticPr fontId="2"/>
  </si>
  <si>
    <t>日</t>
    <rPh sb="0" eb="1">
      <t>ヒ</t>
    </rPh>
    <phoneticPr fontId="2"/>
  </si>
  <si>
    <t>年</t>
    <rPh sb="0" eb="1">
      <t>ネン</t>
    </rPh>
    <phoneticPr fontId="2"/>
  </si>
  <si>
    <t>摘要</t>
    <rPh sb="0" eb="2">
      <t>テキヨウ</t>
    </rPh>
    <phoneticPr fontId="2"/>
  </si>
  <si>
    <t>入金</t>
    <rPh sb="0" eb="2">
      <t>ニュウキン</t>
    </rPh>
    <phoneticPr fontId="2"/>
  </si>
  <si>
    <t>出金</t>
    <rPh sb="0" eb="2">
      <t>シュッキン</t>
    </rPh>
    <phoneticPr fontId="2"/>
  </si>
  <si>
    <t>残高</t>
    <rPh sb="0" eb="2">
      <t>ザンダカ</t>
    </rPh>
    <phoneticPr fontId="2"/>
  </si>
  <si>
    <t>消耗品</t>
    <rPh sb="0" eb="3">
      <t>ショウモウヒン</t>
    </rPh>
    <phoneticPr fontId="2"/>
  </si>
  <si>
    <t>通信費</t>
    <rPh sb="0" eb="3">
      <t>ツウシンヒ</t>
    </rPh>
    <phoneticPr fontId="2"/>
  </si>
  <si>
    <t>雑費</t>
    <rPh sb="0" eb="2">
      <t>ザッピ</t>
    </rPh>
    <phoneticPr fontId="2"/>
  </si>
  <si>
    <t>docomo</t>
    <phoneticPr fontId="2"/>
  </si>
  <si>
    <t>その他入金</t>
    <rPh sb="2" eb="3">
      <t>タ</t>
    </rPh>
    <rPh sb="3" eb="5">
      <t>ニュウキン</t>
    </rPh>
    <phoneticPr fontId="2"/>
  </si>
  <si>
    <t>現金売上</t>
    <rPh sb="0" eb="2">
      <t>ゲンキン</t>
    </rPh>
    <rPh sb="2" eb="4">
      <t>ウリアゲ</t>
    </rPh>
    <phoneticPr fontId="2"/>
  </si>
  <si>
    <t>現金売上</t>
    <rPh sb="0" eb="4">
      <t>ゲンキンウリアゲ</t>
    </rPh>
    <phoneticPr fontId="2"/>
  </si>
  <si>
    <t>食材仕入れ</t>
    <rPh sb="0" eb="2">
      <t>ショクザイ</t>
    </rPh>
    <rPh sb="2" eb="4">
      <t>シイ</t>
    </rPh>
    <phoneticPr fontId="2"/>
  </si>
  <si>
    <t>コーヒー</t>
    <phoneticPr fontId="2"/>
  </si>
  <si>
    <t>ゴミ袋</t>
    <rPh sb="2" eb="3">
      <t>ブクロ</t>
    </rPh>
    <phoneticPr fontId="2"/>
  </si>
  <si>
    <t>A社宅配弁当 12月分</t>
    <rPh sb="1" eb="2">
      <t>シャ</t>
    </rPh>
    <rPh sb="2" eb="4">
      <t>タクハイ</t>
    </rPh>
    <rPh sb="4" eb="6">
      <t>ベントウ</t>
    </rPh>
    <rPh sb="9" eb="11">
      <t>ガツブン</t>
    </rPh>
    <phoneticPr fontId="2"/>
  </si>
  <si>
    <t>現金過不足</t>
    <rPh sb="0" eb="2">
      <t>ゲンキン</t>
    </rPh>
    <rPh sb="2" eb="5">
      <t>カブソク</t>
    </rPh>
    <phoneticPr fontId="2"/>
  </si>
  <si>
    <t>諸口(その他)</t>
    <rPh sb="0" eb="2">
      <t>ショクチ</t>
    </rPh>
    <rPh sb="5" eb="6">
      <t>タ</t>
    </rPh>
    <phoneticPr fontId="2"/>
  </si>
  <si>
    <t>UFJ入金</t>
    <rPh sb="3" eb="5">
      <t>ニュウキン</t>
    </rPh>
    <phoneticPr fontId="2"/>
  </si>
  <si>
    <t>預り金</t>
    <rPh sb="0" eb="1">
      <t>アズカ</t>
    </rPh>
    <rPh sb="2" eb="3">
      <t>キン</t>
    </rPh>
    <phoneticPr fontId="2"/>
  </si>
  <si>
    <t>タイミーさん</t>
    <phoneticPr fontId="2"/>
  </si>
  <si>
    <t>売上科目一覧</t>
    <rPh sb="0" eb="2">
      <t>ウリアゲ</t>
    </rPh>
    <rPh sb="2" eb="4">
      <t>カモク</t>
    </rPh>
    <rPh sb="4" eb="6">
      <t>イチラン</t>
    </rPh>
    <phoneticPr fontId="2"/>
  </si>
  <si>
    <t>費用科目一覧</t>
    <rPh sb="0" eb="2">
      <t>ヒヨウ</t>
    </rPh>
    <rPh sb="2" eb="4">
      <t>カモク</t>
    </rPh>
    <rPh sb="4" eb="6">
      <t>イチラン</t>
    </rPh>
    <phoneticPr fontId="2"/>
  </si>
  <si>
    <t>入金科目</t>
    <rPh sb="0" eb="2">
      <t>ニュウキン</t>
    </rPh>
    <rPh sb="2" eb="4">
      <t>カモク</t>
    </rPh>
    <phoneticPr fontId="2"/>
  </si>
  <si>
    <t>出金科目</t>
    <rPh sb="0" eb="2">
      <t>シュッキン</t>
    </rPh>
    <rPh sb="2" eb="4">
      <t>カモク</t>
    </rPh>
    <phoneticPr fontId="2"/>
  </si>
  <si>
    <t>売掛金回収</t>
    <rPh sb="0" eb="5">
      <t>ウリカケキンカイシュウ</t>
    </rPh>
    <phoneticPr fontId="2"/>
  </si>
  <si>
    <t>福利厚生費</t>
    <rPh sb="0" eb="5">
      <t>フクリコウセイヒ</t>
    </rPh>
    <phoneticPr fontId="2"/>
  </si>
  <si>
    <t>現金仕入れ</t>
    <rPh sb="0" eb="2">
      <t>ゲンキン</t>
    </rPh>
    <rPh sb="2" eb="4">
      <t>シイ</t>
    </rPh>
    <phoneticPr fontId="2"/>
  </si>
  <si>
    <t>普通預金預入</t>
    <rPh sb="0" eb="4">
      <t>フツウヨキン</t>
    </rPh>
    <rPh sb="4" eb="6">
      <t>アズケイレ</t>
    </rPh>
    <phoneticPr fontId="2"/>
  </si>
  <si>
    <t>前月残高</t>
    <rPh sb="0" eb="2">
      <t>ゼンゲツ</t>
    </rPh>
    <rPh sb="2" eb="4">
      <t>ザンダカ</t>
    </rPh>
    <phoneticPr fontId="2"/>
  </si>
  <si>
    <t>アルバイト預り金</t>
    <rPh sb="5" eb="6">
      <t>アズカ</t>
    </rPh>
    <rPh sb="7" eb="8">
      <t>キン</t>
    </rPh>
    <phoneticPr fontId="2"/>
  </si>
  <si>
    <t>買掛金支払</t>
    <rPh sb="0" eb="3">
      <t>カイカケキン</t>
    </rPh>
    <rPh sb="3" eb="5">
      <t>シハラ</t>
    </rPh>
    <phoneticPr fontId="2"/>
  </si>
  <si>
    <t>運賃</t>
    <rPh sb="0" eb="2">
      <t>ウンチン</t>
    </rPh>
    <phoneticPr fontId="2"/>
  </si>
  <si>
    <t>賃借料</t>
    <rPh sb="0" eb="3">
      <t>チンシャクリョウ</t>
    </rPh>
    <phoneticPr fontId="2"/>
  </si>
  <si>
    <t>水道光熱費</t>
    <rPh sb="0" eb="5">
      <t>スイドウコウネツヒ</t>
    </rPh>
    <phoneticPr fontId="2"/>
  </si>
  <si>
    <t>雑給（アルバイト代）</t>
    <rPh sb="0" eb="2">
      <t>ザッキュウ</t>
    </rPh>
    <rPh sb="8" eb="9">
      <t>ダイ</t>
    </rPh>
    <phoneticPr fontId="2"/>
  </si>
  <si>
    <t>盛田　買掛金支払</t>
    <rPh sb="0" eb="2">
      <t>モリタ</t>
    </rPh>
    <rPh sb="3" eb="6">
      <t>カイカケキン</t>
    </rPh>
    <rPh sb="6" eb="8">
      <t>シハライ</t>
    </rPh>
    <phoneticPr fontId="2"/>
  </si>
  <si>
    <t>八釼　家賃</t>
    <rPh sb="0" eb="1">
      <t>ハチ</t>
    </rPh>
    <rPh sb="1" eb="2">
      <t>ツルギ</t>
    </rPh>
    <rPh sb="3" eb="5">
      <t>ヤチン</t>
    </rPh>
    <phoneticPr fontId="2"/>
  </si>
  <si>
    <t>八釼　水道光熱費</t>
    <rPh sb="0" eb="1">
      <t>ハチ</t>
    </rPh>
    <rPh sb="1" eb="2">
      <t>ツルギ</t>
    </rPh>
    <rPh sb="3" eb="5">
      <t>スイドウ</t>
    </rPh>
    <rPh sb="5" eb="8">
      <t>コウネツヒ</t>
    </rPh>
    <phoneticPr fontId="2"/>
  </si>
  <si>
    <t>軽減税率</t>
    <rPh sb="0" eb="2">
      <t>ケイゲン</t>
    </rPh>
    <rPh sb="2" eb="4">
      <t>ゼイリツ</t>
    </rPh>
    <phoneticPr fontId="2"/>
  </si>
  <si>
    <t>ｲﾝﾎﾞｲｽ</t>
    <phoneticPr fontId="2"/>
  </si>
  <si>
    <t>○</t>
  </si>
  <si>
    <t>使い方</t>
    <rPh sb="0" eb="1">
      <t>ツカ</t>
    </rPh>
    <rPh sb="2" eb="3">
      <t>カタ</t>
    </rPh>
    <phoneticPr fontId="2"/>
  </si>
  <si>
    <t>軽減税率列</t>
    <rPh sb="0" eb="2">
      <t>ケイゲン</t>
    </rPh>
    <rPh sb="2" eb="4">
      <t>ゼイリツ</t>
    </rPh>
    <rPh sb="4" eb="5">
      <t>レツ</t>
    </rPh>
    <phoneticPr fontId="2"/>
  </si>
  <si>
    <t>消費税が8%の場合に〇を付ける</t>
    <rPh sb="0" eb="3">
      <t>ショウヒゼイ</t>
    </rPh>
    <rPh sb="7" eb="9">
      <t>バアイ</t>
    </rPh>
    <rPh sb="12" eb="13">
      <t>ツ</t>
    </rPh>
    <phoneticPr fontId="2"/>
  </si>
  <si>
    <t>ｲﾝﾎﾞｲｽ列</t>
    <rPh sb="6" eb="7">
      <t>レツ</t>
    </rPh>
    <phoneticPr fontId="2"/>
  </si>
  <si>
    <t>T番号がレシートに書いていない場合〇をつける</t>
    <rPh sb="1" eb="3">
      <t>バンゴウ</t>
    </rPh>
    <rPh sb="9" eb="10">
      <t>カ</t>
    </rPh>
    <rPh sb="15" eb="17">
      <t>バアイ</t>
    </rPh>
    <phoneticPr fontId="2"/>
  </si>
  <si>
    <t>売上科目コード</t>
    <rPh sb="0" eb="2">
      <t>ウリアゲ</t>
    </rPh>
    <rPh sb="2" eb="4">
      <t>カモク</t>
    </rPh>
    <phoneticPr fontId="2"/>
  </si>
  <si>
    <t>費用科目コード</t>
    <rPh sb="0" eb="2">
      <t>ヒヨウ</t>
    </rPh>
    <rPh sb="2" eb="4">
      <t>カモク</t>
    </rPh>
    <phoneticPr fontId="2"/>
  </si>
  <si>
    <t>本部</t>
    <rPh sb="0" eb="2">
      <t>ホンブ</t>
    </rPh>
    <phoneticPr fontId="2"/>
  </si>
  <si>
    <t>東京</t>
    <rPh sb="0" eb="2">
      <t>トウキョウ</t>
    </rPh>
    <phoneticPr fontId="2"/>
  </si>
  <si>
    <t>埼玉</t>
    <rPh sb="0" eb="2">
      <t>サイタマ</t>
    </rPh>
    <phoneticPr fontId="2"/>
  </si>
  <si>
    <t>神奈川</t>
    <rPh sb="0" eb="3">
      <t>カナガワ</t>
    </rPh>
    <phoneticPr fontId="2"/>
  </si>
  <si>
    <t>部門コード</t>
    <rPh sb="0" eb="2">
      <t>ブモン</t>
    </rPh>
    <phoneticPr fontId="2"/>
  </si>
  <si>
    <t>部門</t>
    <rPh sb="0" eb="2">
      <t>ブモン</t>
    </rPh>
    <phoneticPr fontId="2"/>
  </si>
  <si>
    <t>部門列</t>
    <rPh sb="0" eb="2">
      <t>ブモン</t>
    </rPh>
    <rPh sb="2" eb="3">
      <t>レツ</t>
    </rPh>
    <phoneticPr fontId="2"/>
  </si>
  <si>
    <t>該当する部門を選択</t>
    <rPh sb="0" eb="2">
      <t>ガイトウ</t>
    </rPh>
    <rPh sb="4" eb="6">
      <t>ブモン</t>
    </rPh>
    <rPh sb="7" eb="9">
      <t>センタク</t>
    </rPh>
    <phoneticPr fontId="2"/>
  </si>
  <si>
    <t>部門一覧</t>
    <rPh sb="0" eb="2">
      <t>ブモン</t>
    </rPh>
    <rPh sb="2" eb="4">
      <t>イチラン</t>
    </rPh>
    <phoneticPr fontId="2"/>
  </si>
  <si>
    <t>愛知</t>
    <rPh sb="0" eb="2">
      <t>アイチ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</si>
</sst>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E9494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38" fontId="0" fillId="0" borderId="0" xfId="1" applyFont="1">
      <alignment vertical="center"/>
    </xf>
    <xf numFmtId="0" fontId="0" fillId="0" borderId="0" xfId="0" applyProtection="1">
      <alignment vertical="center"/>
      <protection locked="0"/>
    </xf>
    <xf numFmtId="38" fontId="0" fillId="0" borderId="0" xfId="1" applyFont="1" applyProtection="1">
      <alignment vertical="center"/>
      <protection locked="0"/>
    </xf>
    <xf numFmtId="38" fontId="0" fillId="0" borderId="0" xfId="0" applyNumberFormat="1" applyProtection="1">
      <alignment vertical="center"/>
      <protection locked="0"/>
    </xf>
    <xf numFmtId="0" fontId="3" fillId="2" borderId="1" xfId="0" applyFont="1" applyFill="1" applyBorder="1">
      <alignment vertical="center"/>
    </xf>
    <xf numFmtId="38" fontId="3" fillId="2" borderId="1" xfId="1" applyFont="1" applyFill="1" applyBorder="1">
      <alignment vertical="center"/>
    </xf>
    <xf numFmtId="38" fontId="0" fillId="3" borderId="0" xfId="1" applyFont="1" applyFill="1">
      <alignment vertical="center"/>
    </xf>
    <xf numFmtId="38" fontId="0" fillId="4" borderId="0" xfId="1" applyFont="1" applyFill="1">
      <alignment vertical="center"/>
    </xf>
    <xf numFmtId="38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38" fontId="0" fillId="0" borderId="0" xfId="0" applyNumberFormat="1" applyAlignment="1" applyProtection="1">
      <alignment horizontal="center" vertical="center"/>
      <protection locked="0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FF7C80"/>
      <color rgb="FFFE9494"/>
      <color rgb="FFCFFB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83"/>
  <sheetViews>
    <sheetView workbookViewId="0">
      <selection activeCell="E9" sqref="E9"/>
    </sheetView>
  </sheetViews>
  <sheetFormatPr defaultRowHeight="13.5" x14ac:dyDescent="0.15"/>
  <cols>
    <col min="1" max="3" width="26.5" customWidth="1"/>
    <col min="4" max="4" width="14" bestFit="1" customWidth="1"/>
  </cols>
  <sheetData>
    <row r="1" spans="1:7" x14ac:dyDescent="0.15">
      <c r="A1" t="s">
        <v>23</v>
      </c>
      <c r="B1" t="s">
        <v>49</v>
      </c>
      <c r="C1" t="s">
        <v>24</v>
      </c>
      <c r="D1" t="s">
        <v>50</v>
      </c>
      <c r="F1" t="s">
        <v>59</v>
      </c>
      <c r="G1" t="s">
        <v>55</v>
      </c>
    </row>
    <row r="2" spans="1:7" x14ac:dyDescent="0.15">
      <c r="A2" t="s">
        <v>12</v>
      </c>
      <c r="B2">
        <v>810</v>
      </c>
      <c r="C2" t="s">
        <v>30</v>
      </c>
      <c r="D2">
        <v>114</v>
      </c>
      <c r="F2" t="s">
        <v>51</v>
      </c>
      <c r="G2">
        <v>99</v>
      </c>
    </row>
    <row r="3" spans="1:7" x14ac:dyDescent="0.15">
      <c r="A3" t="s">
        <v>27</v>
      </c>
      <c r="B3">
        <v>811</v>
      </c>
      <c r="C3" t="s">
        <v>29</v>
      </c>
      <c r="D3">
        <v>461</v>
      </c>
      <c r="F3" t="s">
        <v>52</v>
      </c>
      <c r="G3">
        <v>1</v>
      </c>
    </row>
    <row r="4" spans="1:7" x14ac:dyDescent="0.15">
      <c r="A4" t="s">
        <v>32</v>
      </c>
      <c r="B4">
        <v>812</v>
      </c>
      <c r="C4" t="s">
        <v>7</v>
      </c>
      <c r="D4">
        <v>523</v>
      </c>
      <c r="F4" t="s">
        <v>53</v>
      </c>
      <c r="G4">
        <v>2</v>
      </c>
    </row>
    <row r="5" spans="1:7" x14ac:dyDescent="0.15">
      <c r="A5" t="s">
        <v>11</v>
      </c>
      <c r="B5">
        <v>813</v>
      </c>
      <c r="C5" t="s">
        <v>28</v>
      </c>
      <c r="D5">
        <v>505</v>
      </c>
      <c r="F5" t="s">
        <v>54</v>
      </c>
      <c r="G5">
        <v>3</v>
      </c>
    </row>
    <row r="6" spans="1:7" x14ac:dyDescent="0.15">
      <c r="C6" t="s">
        <v>8</v>
      </c>
      <c r="D6">
        <v>531</v>
      </c>
      <c r="F6" t="s">
        <v>60</v>
      </c>
      <c r="G6">
        <v>4</v>
      </c>
    </row>
    <row r="7" spans="1:7" x14ac:dyDescent="0.15">
      <c r="C7" t="s">
        <v>9</v>
      </c>
      <c r="D7">
        <v>529</v>
      </c>
    </row>
    <row r="8" spans="1:7" x14ac:dyDescent="0.15">
      <c r="C8" t="s">
        <v>37</v>
      </c>
      <c r="D8">
        <v>154</v>
      </c>
    </row>
    <row r="9" spans="1:7" x14ac:dyDescent="0.15">
      <c r="C9" t="s">
        <v>33</v>
      </c>
      <c r="D9">
        <v>201</v>
      </c>
    </row>
    <row r="10" spans="1:7" x14ac:dyDescent="0.15">
      <c r="C10" t="s">
        <v>34</v>
      </c>
      <c r="D10">
        <v>530</v>
      </c>
    </row>
    <row r="11" spans="1:7" x14ac:dyDescent="0.15">
      <c r="C11" t="s">
        <v>35</v>
      </c>
      <c r="D11">
        <v>524</v>
      </c>
    </row>
    <row r="12" spans="1:7" x14ac:dyDescent="0.15">
      <c r="C12" t="s">
        <v>36</v>
      </c>
      <c r="D12">
        <v>520</v>
      </c>
    </row>
    <row r="13" spans="1:7" x14ac:dyDescent="0.15">
      <c r="C13" t="s">
        <v>19</v>
      </c>
      <c r="D13">
        <v>154</v>
      </c>
    </row>
    <row r="383" spans="1:1" x14ac:dyDescent="0.15">
      <c r="A383">
        <v>50000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O149"/>
  <sheetViews>
    <sheetView tabSelected="1" workbookViewId="0">
      <selection activeCell="I8" sqref="I8"/>
    </sheetView>
  </sheetViews>
  <sheetFormatPr defaultRowHeight="13.5" x14ac:dyDescent="0.15"/>
  <cols>
    <col min="1" max="1" width="5.5" style="2" bestFit="1" customWidth="1"/>
    <col min="2" max="3" width="4.375" style="2" customWidth="1"/>
    <col min="4" max="6" width="25.625" style="2" customWidth="1"/>
    <col min="7" max="7" width="9.75" style="12" bestFit="1" customWidth="1"/>
    <col min="8" max="9" width="17.125" style="12" bestFit="1" customWidth="1"/>
    <col min="10" max="10" width="13.125" style="7" customWidth="1"/>
    <col min="11" max="11" width="13.125" style="8" customWidth="1"/>
    <col min="12" max="12" width="17" style="10" customWidth="1"/>
    <col min="13" max="13" width="16" style="2" customWidth="1"/>
    <col min="14" max="14" width="11" style="2" bestFit="1" customWidth="1"/>
    <col min="15" max="15" width="9" style="2"/>
    <col min="16" max="16" width="10.875" style="2" bestFit="1" customWidth="1"/>
    <col min="17" max="17" width="11" style="2" bestFit="1" customWidth="1"/>
    <col min="18" max="20" width="9" style="2"/>
    <col min="21" max="21" width="12.25" style="2" bestFit="1" customWidth="1"/>
    <col min="22" max="22" width="9" style="2"/>
    <col min="23" max="23" width="13" style="2" bestFit="1" customWidth="1"/>
    <col min="24" max="16384" width="9" style="2"/>
  </cols>
  <sheetData>
    <row r="1" spans="1:15" customFormat="1" x14ac:dyDescent="0.15">
      <c r="A1" s="5" t="s">
        <v>2</v>
      </c>
      <c r="B1" s="5" t="s">
        <v>0</v>
      </c>
      <c r="C1" s="5" t="s">
        <v>1</v>
      </c>
      <c r="D1" s="5" t="s">
        <v>3</v>
      </c>
      <c r="E1" s="5" t="s">
        <v>25</v>
      </c>
      <c r="F1" s="5" t="s">
        <v>26</v>
      </c>
      <c r="G1" s="11" t="s">
        <v>41</v>
      </c>
      <c r="H1" s="11" t="s">
        <v>42</v>
      </c>
      <c r="I1" s="11" t="s">
        <v>56</v>
      </c>
      <c r="J1" s="6" t="s">
        <v>4</v>
      </c>
      <c r="K1" s="6" t="s">
        <v>5</v>
      </c>
      <c r="L1" s="5" t="s">
        <v>6</v>
      </c>
      <c r="M1" s="1" t="s">
        <v>31</v>
      </c>
      <c r="N1" s="3">
        <v>632386</v>
      </c>
    </row>
    <row r="2" spans="1:15" ht="23.25" customHeight="1" x14ac:dyDescent="0.15">
      <c r="A2" s="2">
        <v>2024</v>
      </c>
      <c r="B2" s="2">
        <v>9</v>
      </c>
      <c r="C2" s="2">
        <v>20</v>
      </c>
      <c r="D2" s="2" t="s">
        <v>10</v>
      </c>
      <c r="F2" s="2" t="s">
        <v>8</v>
      </c>
      <c r="G2" s="12" t="s">
        <v>43</v>
      </c>
      <c r="H2" s="12" t="s">
        <v>43</v>
      </c>
      <c r="I2" s="12" t="s">
        <v>51</v>
      </c>
      <c r="K2" s="8">
        <v>531</v>
      </c>
      <c r="L2" s="9">
        <f>N1+J2-K2</f>
        <v>631855</v>
      </c>
      <c r="N2" s="2" t="s">
        <v>44</v>
      </c>
    </row>
    <row r="3" spans="1:15" ht="23.25" customHeight="1" x14ac:dyDescent="0.15">
      <c r="A3" s="2">
        <v>2024</v>
      </c>
      <c r="B3" s="2">
        <v>9</v>
      </c>
      <c r="C3" s="2">
        <v>20</v>
      </c>
      <c r="D3" s="2" t="s">
        <v>13</v>
      </c>
      <c r="E3" s="2" t="s">
        <v>12</v>
      </c>
      <c r="I3" s="12" t="s">
        <v>52</v>
      </c>
      <c r="J3" s="7">
        <v>10800</v>
      </c>
      <c r="L3" s="9">
        <f>L2+J3-K3</f>
        <v>642655</v>
      </c>
      <c r="N3" s="2" t="s">
        <v>45</v>
      </c>
      <c r="O3" s="2" t="s">
        <v>46</v>
      </c>
    </row>
    <row r="4" spans="1:15" ht="23.25" customHeight="1" x14ac:dyDescent="0.15">
      <c r="A4" s="2">
        <v>2024</v>
      </c>
      <c r="B4" s="2">
        <v>9</v>
      </c>
      <c r="C4" s="2">
        <v>20</v>
      </c>
      <c r="D4" s="2" t="s">
        <v>14</v>
      </c>
      <c r="F4" s="2" t="s">
        <v>29</v>
      </c>
      <c r="H4" s="12" t="s">
        <v>43</v>
      </c>
      <c r="I4" s="12" t="s">
        <v>53</v>
      </c>
      <c r="K4" s="8">
        <v>5400</v>
      </c>
      <c r="L4" s="9">
        <f t="shared" ref="L4:L67" si="0">L3+J4-K4</f>
        <v>637255</v>
      </c>
      <c r="N4" s="2" t="s">
        <v>47</v>
      </c>
      <c r="O4" s="2" t="s">
        <v>48</v>
      </c>
    </row>
    <row r="5" spans="1:15" ht="23.25" customHeight="1" x14ac:dyDescent="0.15">
      <c r="A5" s="2">
        <v>2024</v>
      </c>
      <c r="B5" s="2">
        <v>9</v>
      </c>
      <c r="C5" s="2">
        <v>20</v>
      </c>
      <c r="D5" s="2" t="s">
        <v>15</v>
      </c>
      <c r="F5" s="2" t="s">
        <v>28</v>
      </c>
      <c r="I5" s="12" t="s">
        <v>54</v>
      </c>
      <c r="K5" s="8">
        <v>216</v>
      </c>
      <c r="L5" s="9">
        <f t="shared" si="0"/>
        <v>637039</v>
      </c>
      <c r="N5" s="2" t="s">
        <v>57</v>
      </c>
      <c r="O5" s="2" t="s">
        <v>58</v>
      </c>
    </row>
    <row r="6" spans="1:15" ht="23.25" customHeight="1" x14ac:dyDescent="0.15">
      <c r="A6" s="2">
        <v>2024</v>
      </c>
      <c r="B6" s="2">
        <v>9</v>
      </c>
      <c r="C6" s="2">
        <v>20</v>
      </c>
      <c r="D6" s="2" t="s">
        <v>16</v>
      </c>
      <c r="F6" s="2" t="s">
        <v>7</v>
      </c>
      <c r="H6" s="12" t="s">
        <v>43</v>
      </c>
      <c r="I6" s="12" t="s">
        <v>60</v>
      </c>
      <c r="K6" s="8">
        <v>1100</v>
      </c>
      <c r="L6" s="9">
        <f t="shared" si="0"/>
        <v>635939</v>
      </c>
    </row>
    <row r="7" spans="1:15" ht="23.25" customHeight="1" x14ac:dyDescent="0.15">
      <c r="A7" s="2">
        <v>2024</v>
      </c>
      <c r="B7" s="2">
        <v>9</v>
      </c>
      <c r="C7" s="2">
        <v>20</v>
      </c>
      <c r="D7" s="2" t="s">
        <v>17</v>
      </c>
      <c r="E7" s="2" t="s">
        <v>27</v>
      </c>
      <c r="I7" s="12" t="s">
        <v>60</v>
      </c>
      <c r="J7" s="7">
        <v>54000</v>
      </c>
      <c r="L7" s="9">
        <f t="shared" si="0"/>
        <v>689939</v>
      </c>
    </row>
    <row r="8" spans="1:15" ht="23.25" customHeight="1" x14ac:dyDescent="0.15">
      <c r="A8" s="2">
        <v>2024</v>
      </c>
      <c r="B8" s="2">
        <v>9</v>
      </c>
      <c r="C8" s="2">
        <v>20</v>
      </c>
      <c r="D8" s="2" t="s">
        <v>18</v>
      </c>
      <c r="E8" s="2" t="s">
        <v>11</v>
      </c>
      <c r="I8" s="12" t="s">
        <v>60</v>
      </c>
      <c r="J8" s="7">
        <v>28</v>
      </c>
      <c r="L8" s="9">
        <f t="shared" si="0"/>
        <v>689967</v>
      </c>
    </row>
    <row r="9" spans="1:15" ht="23.25" customHeight="1" x14ac:dyDescent="0.15">
      <c r="A9" s="2">
        <v>2024</v>
      </c>
      <c r="B9" s="2">
        <v>9</v>
      </c>
      <c r="C9" s="2">
        <v>20</v>
      </c>
      <c r="D9" s="2" t="s">
        <v>22</v>
      </c>
      <c r="E9" s="2" t="s">
        <v>21</v>
      </c>
      <c r="I9" s="12" t="s">
        <v>52</v>
      </c>
      <c r="J9" s="7">
        <v>500</v>
      </c>
      <c r="K9" s="8">
        <v>10000</v>
      </c>
      <c r="L9" s="9">
        <f t="shared" si="0"/>
        <v>680467</v>
      </c>
    </row>
    <row r="10" spans="1:15" ht="23.25" customHeight="1" x14ac:dyDescent="0.15">
      <c r="A10" s="2">
        <v>2024</v>
      </c>
      <c r="B10" s="2">
        <v>9</v>
      </c>
      <c r="C10" s="2">
        <v>20</v>
      </c>
      <c r="D10" s="2" t="s">
        <v>20</v>
      </c>
      <c r="F10" s="2" t="s">
        <v>19</v>
      </c>
      <c r="I10" s="12" t="s">
        <v>53</v>
      </c>
      <c r="K10" s="8">
        <v>500000</v>
      </c>
      <c r="L10" s="9">
        <f t="shared" si="0"/>
        <v>180467</v>
      </c>
    </row>
    <row r="11" spans="1:15" ht="23.25" customHeight="1" x14ac:dyDescent="0.15">
      <c r="A11" s="2">
        <v>2024</v>
      </c>
      <c r="B11" s="2">
        <v>9</v>
      </c>
      <c r="C11" s="2">
        <v>20</v>
      </c>
      <c r="D11" s="2" t="s">
        <v>38</v>
      </c>
      <c r="F11" s="2" t="s">
        <v>33</v>
      </c>
      <c r="I11" s="12" t="s">
        <v>54</v>
      </c>
      <c r="K11" s="8">
        <v>41634</v>
      </c>
      <c r="L11" s="9">
        <f t="shared" si="0"/>
        <v>138833</v>
      </c>
    </row>
    <row r="12" spans="1:15" ht="23.25" customHeight="1" x14ac:dyDescent="0.15">
      <c r="A12" s="2">
        <v>2024</v>
      </c>
      <c r="B12" s="2">
        <v>9</v>
      </c>
      <c r="C12" s="2">
        <v>20</v>
      </c>
      <c r="D12" s="2" t="s">
        <v>39</v>
      </c>
      <c r="F12" s="2" t="s">
        <v>35</v>
      </c>
      <c r="I12" s="12" t="s">
        <v>52</v>
      </c>
      <c r="K12" s="8">
        <v>51000</v>
      </c>
      <c r="L12" s="9">
        <f t="shared" si="0"/>
        <v>87833</v>
      </c>
    </row>
    <row r="13" spans="1:15" ht="23.25" customHeight="1" x14ac:dyDescent="0.15">
      <c r="A13" s="2">
        <v>2024</v>
      </c>
      <c r="B13" s="2">
        <v>9</v>
      </c>
      <c r="C13" s="2">
        <v>20</v>
      </c>
      <c r="D13" s="4" t="s">
        <v>40</v>
      </c>
      <c r="E13" s="4"/>
      <c r="F13" s="4" t="s">
        <v>36</v>
      </c>
      <c r="G13" s="13"/>
      <c r="H13" s="13"/>
      <c r="I13" s="13" t="s">
        <v>51</v>
      </c>
      <c r="K13" s="8">
        <v>1000</v>
      </c>
      <c r="L13" s="9">
        <f t="shared" si="0"/>
        <v>86833</v>
      </c>
    </row>
    <row r="14" spans="1:15" ht="23.25" customHeight="1" x14ac:dyDescent="0.15">
      <c r="L14" s="9">
        <f t="shared" si="0"/>
        <v>86833</v>
      </c>
    </row>
    <row r="15" spans="1:15" ht="23.25" customHeight="1" x14ac:dyDescent="0.15">
      <c r="L15" s="9">
        <f t="shared" si="0"/>
        <v>86833</v>
      </c>
    </row>
    <row r="16" spans="1:15" ht="23.25" customHeight="1" x14ac:dyDescent="0.15">
      <c r="L16" s="9">
        <f t="shared" si="0"/>
        <v>86833</v>
      </c>
      <c r="N16" s="4"/>
    </row>
    <row r="17" spans="12:12" ht="23.25" customHeight="1" x14ac:dyDescent="0.15">
      <c r="L17" s="9">
        <f t="shared" si="0"/>
        <v>86833</v>
      </c>
    </row>
    <row r="18" spans="12:12" ht="23.25" customHeight="1" x14ac:dyDescent="0.15">
      <c r="L18" s="9">
        <f t="shared" si="0"/>
        <v>86833</v>
      </c>
    </row>
    <row r="19" spans="12:12" ht="23.25" customHeight="1" x14ac:dyDescent="0.15">
      <c r="L19" s="9">
        <f t="shared" si="0"/>
        <v>86833</v>
      </c>
    </row>
    <row r="20" spans="12:12" ht="23.25" customHeight="1" x14ac:dyDescent="0.15">
      <c r="L20" s="9">
        <f t="shared" si="0"/>
        <v>86833</v>
      </c>
    </row>
    <row r="21" spans="12:12" ht="23.25" customHeight="1" x14ac:dyDescent="0.15">
      <c r="L21" s="9">
        <f t="shared" si="0"/>
        <v>86833</v>
      </c>
    </row>
    <row r="22" spans="12:12" ht="23.25" customHeight="1" x14ac:dyDescent="0.15">
      <c r="L22" s="9">
        <f t="shared" si="0"/>
        <v>86833</v>
      </c>
    </row>
    <row r="23" spans="12:12" ht="23.25" customHeight="1" x14ac:dyDescent="0.15">
      <c r="L23" s="9">
        <f t="shared" si="0"/>
        <v>86833</v>
      </c>
    </row>
    <row r="24" spans="12:12" ht="23.25" customHeight="1" x14ac:dyDescent="0.15">
      <c r="L24" s="9">
        <f t="shared" si="0"/>
        <v>86833</v>
      </c>
    </row>
    <row r="25" spans="12:12" ht="23.25" customHeight="1" x14ac:dyDescent="0.15">
      <c r="L25" s="9">
        <f t="shared" si="0"/>
        <v>86833</v>
      </c>
    </row>
    <row r="26" spans="12:12" ht="23.25" customHeight="1" x14ac:dyDescent="0.15">
      <c r="L26" s="9">
        <f t="shared" si="0"/>
        <v>86833</v>
      </c>
    </row>
    <row r="27" spans="12:12" ht="23.25" customHeight="1" x14ac:dyDescent="0.15">
      <c r="L27" s="9">
        <f t="shared" si="0"/>
        <v>86833</v>
      </c>
    </row>
    <row r="28" spans="12:12" ht="23.25" customHeight="1" x14ac:dyDescent="0.15">
      <c r="L28" s="9">
        <f t="shared" si="0"/>
        <v>86833</v>
      </c>
    </row>
    <row r="29" spans="12:12" ht="23.25" customHeight="1" x14ac:dyDescent="0.15">
      <c r="L29" s="9">
        <f t="shared" si="0"/>
        <v>86833</v>
      </c>
    </row>
    <row r="30" spans="12:12" ht="23.25" customHeight="1" x14ac:dyDescent="0.15">
      <c r="L30" s="9">
        <f t="shared" si="0"/>
        <v>86833</v>
      </c>
    </row>
    <row r="31" spans="12:12" ht="23.25" customHeight="1" x14ac:dyDescent="0.15">
      <c r="L31" s="9">
        <f t="shared" si="0"/>
        <v>86833</v>
      </c>
    </row>
    <row r="32" spans="12:12" ht="23.25" customHeight="1" x14ac:dyDescent="0.15">
      <c r="L32" s="9">
        <f t="shared" si="0"/>
        <v>86833</v>
      </c>
    </row>
    <row r="33" spans="12:12" ht="23.25" customHeight="1" x14ac:dyDescent="0.15">
      <c r="L33" s="9">
        <f t="shared" si="0"/>
        <v>86833</v>
      </c>
    </row>
    <row r="34" spans="12:12" ht="23.25" customHeight="1" x14ac:dyDescent="0.15">
      <c r="L34" s="9">
        <f t="shared" si="0"/>
        <v>86833</v>
      </c>
    </row>
    <row r="35" spans="12:12" ht="23.25" customHeight="1" x14ac:dyDescent="0.15">
      <c r="L35" s="9">
        <f t="shared" si="0"/>
        <v>86833</v>
      </c>
    </row>
    <row r="36" spans="12:12" ht="23.25" customHeight="1" x14ac:dyDescent="0.15">
      <c r="L36" s="9">
        <f t="shared" si="0"/>
        <v>86833</v>
      </c>
    </row>
    <row r="37" spans="12:12" ht="23.25" customHeight="1" x14ac:dyDescent="0.15">
      <c r="L37" s="9">
        <f t="shared" si="0"/>
        <v>86833</v>
      </c>
    </row>
    <row r="38" spans="12:12" ht="23.25" customHeight="1" x14ac:dyDescent="0.15">
      <c r="L38" s="9">
        <f t="shared" si="0"/>
        <v>86833</v>
      </c>
    </row>
    <row r="39" spans="12:12" ht="23.25" customHeight="1" x14ac:dyDescent="0.15">
      <c r="L39" s="9">
        <f t="shared" si="0"/>
        <v>86833</v>
      </c>
    </row>
    <row r="40" spans="12:12" ht="23.25" customHeight="1" x14ac:dyDescent="0.15">
      <c r="L40" s="9">
        <f t="shared" si="0"/>
        <v>86833</v>
      </c>
    </row>
    <row r="41" spans="12:12" ht="23.25" customHeight="1" x14ac:dyDescent="0.15">
      <c r="L41" s="9">
        <f t="shared" si="0"/>
        <v>86833</v>
      </c>
    </row>
    <row r="42" spans="12:12" ht="23.25" customHeight="1" x14ac:dyDescent="0.15">
      <c r="L42" s="9">
        <f t="shared" si="0"/>
        <v>86833</v>
      </c>
    </row>
    <row r="43" spans="12:12" ht="23.25" customHeight="1" x14ac:dyDescent="0.15">
      <c r="L43" s="9">
        <f t="shared" si="0"/>
        <v>86833</v>
      </c>
    </row>
    <row r="44" spans="12:12" ht="23.25" customHeight="1" x14ac:dyDescent="0.15">
      <c r="L44" s="9">
        <f t="shared" si="0"/>
        <v>86833</v>
      </c>
    </row>
    <row r="45" spans="12:12" ht="23.25" customHeight="1" x14ac:dyDescent="0.15">
      <c r="L45" s="9">
        <f t="shared" si="0"/>
        <v>86833</v>
      </c>
    </row>
    <row r="46" spans="12:12" ht="23.25" customHeight="1" x14ac:dyDescent="0.15">
      <c r="L46" s="9">
        <f t="shared" si="0"/>
        <v>86833</v>
      </c>
    </row>
    <row r="47" spans="12:12" ht="23.25" customHeight="1" x14ac:dyDescent="0.15">
      <c r="L47" s="9">
        <f t="shared" si="0"/>
        <v>86833</v>
      </c>
    </row>
    <row r="48" spans="12:12" ht="23.25" customHeight="1" x14ac:dyDescent="0.15">
      <c r="L48" s="9">
        <f t="shared" si="0"/>
        <v>86833</v>
      </c>
    </row>
    <row r="49" spans="12:12" ht="23.25" customHeight="1" x14ac:dyDescent="0.15">
      <c r="L49" s="9">
        <f t="shared" si="0"/>
        <v>86833</v>
      </c>
    </row>
    <row r="50" spans="12:12" ht="23.25" customHeight="1" x14ac:dyDescent="0.15">
      <c r="L50" s="9">
        <f t="shared" si="0"/>
        <v>86833</v>
      </c>
    </row>
    <row r="51" spans="12:12" ht="23.25" customHeight="1" x14ac:dyDescent="0.15">
      <c r="L51" s="9">
        <f t="shared" si="0"/>
        <v>86833</v>
      </c>
    </row>
    <row r="52" spans="12:12" ht="23.25" customHeight="1" x14ac:dyDescent="0.15">
      <c r="L52" s="9">
        <f t="shared" si="0"/>
        <v>86833</v>
      </c>
    </row>
    <row r="53" spans="12:12" ht="23.25" customHeight="1" x14ac:dyDescent="0.15">
      <c r="L53" s="9">
        <f t="shared" si="0"/>
        <v>86833</v>
      </c>
    </row>
    <row r="54" spans="12:12" ht="23.25" customHeight="1" x14ac:dyDescent="0.15">
      <c r="L54" s="9">
        <f t="shared" si="0"/>
        <v>86833</v>
      </c>
    </row>
    <row r="55" spans="12:12" ht="23.25" customHeight="1" x14ac:dyDescent="0.15">
      <c r="L55" s="9">
        <f t="shared" si="0"/>
        <v>86833</v>
      </c>
    </row>
    <row r="56" spans="12:12" ht="23.25" customHeight="1" x14ac:dyDescent="0.15">
      <c r="L56" s="9">
        <f t="shared" si="0"/>
        <v>86833</v>
      </c>
    </row>
    <row r="57" spans="12:12" ht="23.25" customHeight="1" x14ac:dyDescent="0.15">
      <c r="L57" s="9">
        <f t="shared" si="0"/>
        <v>86833</v>
      </c>
    </row>
    <row r="58" spans="12:12" ht="23.25" customHeight="1" x14ac:dyDescent="0.15">
      <c r="L58" s="9">
        <f t="shared" si="0"/>
        <v>86833</v>
      </c>
    </row>
    <row r="59" spans="12:12" ht="23.25" customHeight="1" x14ac:dyDescent="0.15">
      <c r="L59" s="9">
        <f t="shared" si="0"/>
        <v>86833</v>
      </c>
    </row>
    <row r="60" spans="12:12" ht="23.25" customHeight="1" x14ac:dyDescent="0.15">
      <c r="L60" s="9">
        <f t="shared" si="0"/>
        <v>86833</v>
      </c>
    </row>
    <row r="61" spans="12:12" ht="23.25" customHeight="1" x14ac:dyDescent="0.15">
      <c r="L61" s="9">
        <f t="shared" si="0"/>
        <v>86833</v>
      </c>
    </row>
    <row r="62" spans="12:12" ht="23.25" customHeight="1" x14ac:dyDescent="0.15">
      <c r="L62" s="9">
        <f t="shared" si="0"/>
        <v>86833</v>
      </c>
    </row>
    <row r="63" spans="12:12" ht="23.25" customHeight="1" x14ac:dyDescent="0.15">
      <c r="L63" s="9">
        <f t="shared" si="0"/>
        <v>86833</v>
      </c>
    </row>
    <row r="64" spans="12:12" ht="23.25" customHeight="1" x14ac:dyDescent="0.15">
      <c r="L64" s="9">
        <f t="shared" si="0"/>
        <v>86833</v>
      </c>
    </row>
    <row r="65" spans="12:12" ht="23.25" customHeight="1" x14ac:dyDescent="0.15">
      <c r="L65" s="9">
        <f t="shared" si="0"/>
        <v>86833</v>
      </c>
    </row>
    <row r="66" spans="12:12" ht="23.25" customHeight="1" x14ac:dyDescent="0.15">
      <c r="L66" s="9">
        <f t="shared" si="0"/>
        <v>86833</v>
      </c>
    </row>
    <row r="67" spans="12:12" ht="23.25" customHeight="1" x14ac:dyDescent="0.15">
      <c r="L67" s="9">
        <f t="shared" si="0"/>
        <v>86833</v>
      </c>
    </row>
    <row r="68" spans="12:12" ht="23.25" customHeight="1" x14ac:dyDescent="0.15">
      <c r="L68" s="9">
        <f t="shared" ref="L68:L131" si="1">L67+J68-K68</f>
        <v>86833</v>
      </c>
    </row>
    <row r="69" spans="12:12" ht="23.25" customHeight="1" x14ac:dyDescent="0.15">
      <c r="L69" s="9">
        <f t="shared" si="1"/>
        <v>86833</v>
      </c>
    </row>
    <row r="70" spans="12:12" ht="23.25" customHeight="1" x14ac:dyDescent="0.15">
      <c r="L70" s="9">
        <f t="shared" si="1"/>
        <v>86833</v>
      </c>
    </row>
    <row r="71" spans="12:12" ht="23.25" customHeight="1" x14ac:dyDescent="0.15">
      <c r="L71" s="9">
        <f t="shared" si="1"/>
        <v>86833</v>
      </c>
    </row>
    <row r="72" spans="12:12" ht="23.25" customHeight="1" x14ac:dyDescent="0.15">
      <c r="L72" s="9">
        <f t="shared" si="1"/>
        <v>86833</v>
      </c>
    </row>
    <row r="73" spans="12:12" ht="23.25" customHeight="1" x14ac:dyDescent="0.15">
      <c r="L73" s="9">
        <f t="shared" si="1"/>
        <v>86833</v>
      </c>
    </row>
    <row r="74" spans="12:12" ht="23.25" customHeight="1" x14ac:dyDescent="0.15">
      <c r="L74" s="9">
        <f t="shared" si="1"/>
        <v>86833</v>
      </c>
    </row>
    <row r="75" spans="12:12" ht="23.25" customHeight="1" x14ac:dyDescent="0.15">
      <c r="L75" s="9">
        <f t="shared" si="1"/>
        <v>86833</v>
      </c>
    </row>
    <row r="76" spans="12:12" ht="23.25" customHeight="1" x14ac:dyDescent="0.15">
      <c r="L76" s="9">
        <f t="shared" si="1"/>
        <v>86833</v>
      </c>
    </row>
    <row r="77" spans="12:12" ht="23.25" customHeight="1" x14ac:dyDescent="0.15">
      <c r="L77" s="9">
        <f t="shared" si="1"/>
        <v>86833</v>
      </c>
    </row>
    <row r="78" spans="12:12" ht="23.25" customHeight="1" x14ac:dyDescent="0.15">
      <c r="L78" s="9">
        <f t="shared" si="1"/>
        <v>86833</v>
      </c>
    </row>
    <row r="79" spans="12:12" ht="23.25" customHeight="1" x14ac:dyDescent="0.15">
      <c r="L79" s="9">
        <f t="shared" si="1"/>
        <v>86833</v>
      </c>
    </row>
    <row r="80" spans="12:12" ht="23.25" customHeight="1" x14ac:dyDescent="0.15">
      <c r="L80" s="9">
        <f t="shared" si="1"/>
        <v>86833</v>
      </c>
    </row>
    <row r="81" spans="12:12" ht="23.25" customHeight="1" x14ac:dyDescent="0.15">
      <c r="L81" s="9">
        <f t="shared" si="1"/>
        <v>86833</v>
      </c>
    </row>
    <row r="82" spans="12:12" ht="23.25" customHeight="1" x14ac:dyDescent="0.15">
      <c r="L82" s="9">
        <f t="shared" si="1"/>
        <v>86833</v>
      </c>
    </row>
    <row r="83" spans="12:12" ht="23.25" customHeight="1" x14ac:dyDescent="0.15">
      <c r="L83" s="9">
        <f t="shared" si="1"/>
        <v>86833</v>
      </c>
    </row>
    <row r="84" spans="12:12" ht="23.25" customHeight="1" x14ac:dyDescent="0.15">
      <c r="L84" s="9">
        <f t="shared" si="1"/>
        <v>86833</v>
      </c>
    </row>
    <row r="85" spans="12:12" ht="23.25" customHeight="1" x14ac:dyDescent="0.15">
      <c r="L85" s="9">
        <f t="shared" si="1"/>
        <v>86833</v>
      </c>
    </row>
    <row r="86" spans="12:12" ht="23.25" customHeight="1" x14ac:dyDescent="0.15">
      <c r="L86" s="9">
        <f t="shared" si="1"/>
        <v>86833</v>
      </c>
    </row>
    <row r="87" spans="12:12" ht="23.25" customHeight="1" x14ac:dyDescent="0.15">
      <c r="L87" s="9">
        <f t="shared" si="1"/>
        <v>86833</v>
      </c>
    </row>
    <row r="88" spans="12:12" ht="23.25" customHeight="1" x14ac:dyDescent="0.15">
      <c r="L88" s="9">
        <f t="shared" si="1"/>
        <v>86833</v>
      </c>
    </row>
    <row r="89" spans="12:12" ht="23.25" customHeight="1" x14ac:dyDescent="0.15">
      <c r="L89" s="9">
        <f t="shared" si="1"/>
        <v>86833</v>
      </c>
    </row>
    <row r="90" spans="12:12" ht="23.25" customHeight="1" x14ac:dyDescent="0.15">
      <c r="L90" s="9">
        <f t="shared" si="1"/>
        <v>86833</v>
      </c>
    </row>
    <row r="91" spans="12:12" ht="23.25" customHeight="1" x14ac:dyDescent="0.15">
      <c r="L91" s="9">
        <f t="shared" si="1"/>
        <v>86833</v>
      </c>
    </row>
    <row r="92" spans="12:12" ht="23.25" customHeight="1" x14ac:dyDescent="0.15">
      <c r="L92" s="9">
        <f t="shared" si="1"/>
        <v>86833</v>
      </c>
    </row>
    <row r="93" spans="12:12" ht="23.25" customHeight="1" x14ac:dyDescent="0.15">
      <c r="L93" s="9">
        <f t="shared" si="1"/>
        <v>86833</v>
      </c>
    </row>
    <row r="94" spans="12:12" ht="23.25" customHeight="1" x14ac:dyDescent="0.15">
      <c r="L94" s="9">
        <f t="shared" si="1"/>
        <v>86833</v>
      </c>
    </row>
    <row r="95" spans="12:12" ht="23.25" customHeight="1" x14ac:dyDescent="0.15">
      <c r="L95" s="9">
        <f t="shared" si="1"/>
        <v>86833</v>
      </c>
    </row>
    <row r="96" spans="12:12" ht="23.25" customHeight="1" x14ac:dyDescent="0.15">
      <c r="L96" s="9">
        <f t="shared" si="1"/>
        <v>86833</v>
      </c>
    </row>
    <row r="97" spans="12:12" ht="23.25" customHeight="1" x14ac:dyDescent="0.15">
      <c r="L97" s="9">
        <f t="shared" si="1"/>
        <v>86833</v>
      </c>
    </row>
    <row r="98" spans="12:12" ht="23.25" customHeight="1" x14ac:dyDescent="0.15">
      <c r="L98" s="9">
        <f t="shared" si="1"/>
        <v>86833</v>
      </c>
    </row>
    <row r="99" spans="12:12" ht="23.25" customHeight="1" x14ac:dyDescent="0.15">
      <c r="L99" s="9">
        <f t="shared" si="1"/>
        <v>86833</v>
      </c>
    </row>
    <row r="100" spans="12:12" ht="23.25" customHeight="1" x14ac:dyDescent="0.15">
      <c r="L100" s="9">
        <f t="shared" si="1"/>
        <v>86833</v>
      </c>
    </row>
    <row r="101" spans="12:12" ht="23.25" customHeight="1" x14ac:dyDescent="0.15">
      <c r="L101" s="9">
        <f t="shared" si="1"/>
        <v>86833</v>
      </c>
    </row>
    <row r="102" spans="12:12" ht="23.25" customHeight="1" x14ac:dyDescent="0.15">
      <c r="L102" s="9">
        <f t="shared" si="1"/>
        <v>86833</v>
      </c>
    </row>
    <row r="103" spans="12:12" ht="23.25" customHeight="1" x14ac:dyDescent="0.15">
      <c r="L103" s="9">
        <f t="shared" si="1"/>
        <v>86833</v>
      </c>
    </row>
    <row r="104" spans="12:12" ht="23.25" customHeight="1" x14ac:dyDescent="0.15">
      <c r="L104" s="9">
        <f t="shared" si="1"/>
        <v>86833</v>
      </c>
    </row>
    <row r="105" spans="12:12" ht="23.25" customHeight="1" x14ac:dyDescent="0.15">
      <c r="L105" s="9">
        <f t="shared" si="1"/>
        <v>86833</v>
      </c>
    </row>
    <row r="106" spans="12:12" ht="23.25" customHeight="1" x14ac:dyDescent="0.15">
      <c r="L106" s="9">
        <f t="shared" si="1"/>
        <v>86833</v>
      </c>
    </row>
    <row r="107" spans="12:12" ht="23.25" customHeight="1" x14ac:dyDescent="0.15">
      <c r="L107" s="9">
        <f t="shared" si="1"/>
        <v>86833</v>
      </c>
    </row>
    <row r="108" spans="12:12" ht="23.25" customHeight="1" x14ac:dyDescent="0.15">
      <c r="L108" s="9">
        <f t="shared" si="1"/>
        <v>86833</v>
      </c>
    </row>
    <row r="109" spans="12:12" ht="23.25" customHeight="1" x14ac:dyDescent="0.15">
      <c r="L109" s="9">
        <f t="shared" si="1"/>
        <v>86833</v>
      </c>
    </row>
    <row r="110" spans="12:12" ht="23.25" customHeight="1" x14ac:dyDescent="0.15">
      <c r="L110" s="9">
        <f t="shared" si="1"/>
        <v>86833</v>
      </c>
    </row>
    <row r="111" spans="12:12" ht="23.25" customHeight="1" x14ac:dyDescent="0.15">
      <c r="L111" s="9">
        <f t="shared" si="1"/>
        <v>86833</v>
      </c>
    </row>
    <row r="112" spans="12:12" ht="23.25" customHeight="1" x14ac:dyDescent="0.15">
      <c r="L112" s="9">
        <f t="shared" si="1"/>
        <v>86833</v>
      </c>
    </row>
    <row r="113" spans="12:12" ht="23.25" customHeight="1" x14ac:dyDescent="0.15">
      <c r="L113" s="9">
        <f t="shared" si="1"/>
        <v>86833</v>
      </c>
    </row>
    <row r="114" spans="12:12" ht="23.25" customHeight="1" x14ac:dyDescent="0.15">
      <c r="L114" s="9">
        <f t="shared" si="1"/>
        <v>86833</v>
      </c>
    </row>
    <row r="115" spans="12:12" ht="23.25" customHeight="1" x14ac:dyDescent="0.15">
      <c r="L115" s="9">
        <f t="shared" si="1"/>
        <v>86833</v>
      </c>
    </row>
    <row r="116" spans="12:12" ht="23.25" customHeight="1" x14ac:dyDescent="0.15">
      <c r="L116" s="9">
        <f t="shared" si="1"/>
        <v>86833</v>
      </c>
    </row>
    <row r="117" spans="12:12" ht="23.25" customHeight="1" x14ac:dyDescent="0.15">
      <c r="L117" s="9">
        <f t="shared" si="1"/>
        <v>86833</v>
      </c>
    </row>
    <row r="118" spans="12:12" ht="23.25" customHeight="1" x14ac:dyDescent="0.15">
      <c r="L118" s="9">
        <f t="shared" si="1"/>
        <v>86833</v>
      </c>
    </row>
    <row r="119" spans="12:12" ht="23.25" customHeight="1" x14ac:dyDescent="0.15">
      <c r="L119" s="9">
        <f t="shared" si="1"/>
        <v>86833</v>
      </c>
    </row>
    <row r="120" spans="12:12" ht="23.25" customHeight="1" x14ac:dyDescent="0.15">
      <c r="L120" s="9">
        <f t="shared" si="1"/>
        <v>86833</v>
      </c>
    </row>
    <row r="121" spans="12:12" ht="23.25" customHeight="1" x14ac:dyDescent="0.15">
      <c r="L121" s="9">
        <f t="shared" si="1"/>
        <v>86833</v>
      </c>
    </row>
    <row r="122" spans="12:12" ht="23.25" customHeight="1" x14ac:dyDescent="0.15">
      <c r="L122" s="9">
        <f t="shared" si="1"/>
        <v>86833</v>
      </c>
    </row>
    <row r="123" spans="12:12" ht="23.25" customHeight="1" x14ac:dyDescent="0.15">
      <c r="L123" s="9">
        <f t="shared" si="1"/>
        <v>86833</v>
      </c>
    </row>
    <row r="124" spans="12:12" ht="23.25" customHeight="1" x14ac:dyDescent="0.15">
      <c r="L124" s="9">
        <f t="shared" si="1"/>
        <v>86833</v>
      </c>
    </row>
    <row r="125" spans="12:12" ht="23.25" customHeight="1" x14ac:dyDescent="0.15">
      <c r="L125" s="9">
        <f t="shared" si="1"/>
        <v>86833</v>
      </c>
    </row>
    <row r="126" spans="12:12" ht="23.25" customHeight="1" x14ac:dyDescent="0.15">
      <c r="L126" s="9">
        <f t="shared" si="1"/>
        <v>86833</v>
      </c>
    </row>
    <row r="127" spans="12:12" ht="23.25" customHeight="1" x14ac:dyDescent="0.15">
      <c r="L127" s="9">
        <f t="shared" si="1"/>
        <v>86833</v>
      </c>
    </row>
    <row r="128" spans="12:12" ht="23.25" customHeight="1" x14ac:dyDescent="0.15">
      <c r="L128" s="9">
        <f t="shared" si="1"/>
        <v>86833</v>
      </c>
    </row>
    <row r="129" spans="12:12" ht="23.25" customHeight="1" x14ac:dyDescent="0.15">
      <c r="L129" s="9">
        <f t="shared" si="1"/>
        <v>86833</v>
      </c>
    </row>
    <row r="130" spans="12:12" ht="23.25" customHeight="1" x14ac:dyDescent="0.15">
      <c r="L130" s="9">
        <f t="shared" si="1"/>
        <v>86833</v>
      </c>
    </row>
    <row r="131" spans="12:12" ht="23.25" customHeight="1" x14ac:dyDescent="0.15">
      <c r="L131" s="9">
        <f t="shared" si="1"/>
        <v>86833</v>
      </c>
    </row>
    <row r="132" spans="12:12" ht="23.25" customHeight="1" x14ac:dyDescent="0.15">
      <c r="L132" s="9">
        <f t="shared" ref="L132:L149" si="2">L131+J132-K132</f>
        <v>86833</v>
      </c>
    </row>
    <row r="133" spans="12:12" ht="23.25" customHeight="1" x14ac:dyDescent="0.15">
      <c r="L133" s="9">
        <f t="shared" si="2"/>
        <v>86833</v>
      </c>
    </row>
    <row r="134" spans="12:12" ht="23.25" customHeight="1" x14ac:dyDescent="0.15">
      <c r="L134" s="9">
        <f t="shared" si="2"/>
        <v>86833</v>
      </c>
    </row>
    <row r="135" spans="12:12" ht="23.25" customHeight="1" x14ac:dyDescent="0.15">
      <c r="L135" s="9">
        <f t="shared" si="2"/>
        <v>86833</v>
      </c>
    </row>
    <row r="136" spans="12:12" ht="23.25" customHeight="1" x14ac:dyDescent="0.15">
      <c r="L136" s="9">
        <f t="shared" si="2"/>
        <v>86833</v>
      </c>
    </row>
    <row r="137" spans="12:12" ht="23.25" customHeight="1" x14ac:dyDescent="0.15">
      <c r="L137" s="9">
        <f t="shared" si="2"/>
        <v>86833</v>
      </c>
    </row>
    <row r="138" spans="12:12" ht="23.25" customHeight="1" x14ac:dyDescent="0.15">
      <c r="L138" s="9">
        <f t="shared" si="2"/>
        <v>86833</v>
      </c>
    </row>
    <row r="139" spans="12:12" ht="23.25" customHeight="1" x14ac:dyDescent="0.15">
      <c r="L139" s="9">
        <f t="shared" si="2"/>
        <v>86833</v>
      </c>
    </row>
    <row r="140" spans="12:12" ht="23.25" customHeight="1" x14ac:dyDescent="0.15">
      <c r="L140" s="9">
        <f t="shared" si="2"/>
        <v>86833</v>
      </c>
    </row>
    <row r="141" spans="12:12" ht="23.25" customHeight="1" x14ac:dyDescent="0.15">
      <c r="L141" s="9">
        <f t="shared" si="2"/>
        <v>86833</v>
      </c>
    </row>
    <row r="142" spans="12:12" ht="23.25" customHeight="1" x14ac:dyDescent="0.15">
      <c r="L142" s="9">
        <f t="shared" si="2"/>
        <v>86833</v>
      </c>
    </row>
    <row r="143" spans="12:12" ht="23.25" customHeight="1" x14ac:dyDescent="0.15">
      <c r="L143" s="9">
        <f t="shared" si="2"/>
        <v>86833</v>
      </c>
    </row>
    <row r="144" spans="12:12" ht="23.25" customHeight="1" x14ac:dyDescent="0.15">
      <c r="L144" s="9">
        <f t="shared" si="2"/>
        <v>86833</v>
      </c>
    </row>
    <row r="145" spans="12:12" ht="23.25" customHeight="1" x14ac:dyDescent="0.15">
      <c r="L145" s="9">
        <f t="shared" si="2"/>
        <v>86833</v>
      </c>
    </row>
    <row r="146" spans="12:12" ht="23.25" customHeight="1" x14ac:dyDescent="0.15">
      <c r="L146" s="9">
        <f t="shared" si="2"/>
        <v>86833</v>
      </c>
    </row>
    <row r="147" spans="12:12" ht="23.25" customHeight="1" x14ac:dyDescent="0.15">
      <c r="L147" s="9">
        <f t="shared" si="2"/>
        <v>86833</v>
      </c>
    </row>
    <row r="148" spans="12:12" ht="23.25" customHeight="1" x14ac:dyDescent="0.15">
      <c r="L148" s="9">
        <f t="shared" si="2"/>
        <v>86833</v>
      </c>
    </row>
    <row r="149" spans="12:12" ht="23.25" customHeight="1" x14ac:dyDescent="0.15">
      <c r="L149" s="9">
        <f t="shared" si="2"/>
        <v>86833</v>
      </c>
    </row>
  </sheetData>
  <sheetProtection formatCells="0" pivotTables="0"/>
  <dataConsolidate/>
  <phoneticPr fontId="2"/>
  <dataValidations count="4">
    <dataValidation type="list" allowBlank="1" showInputMessage="1" showErrorMessage="1" sqref="G2:H1048576">
      <formula1>"○"</formula1>
    </dataValidation>
    <dataValidation type="list" allowBlank="1" showInputMessage="1" showErrorMessage="1" sqref="E2:E1048576">
      <formula1>売上科目一覧</formula1>
    </dataValidation>
    <dataValidation type="list" allowBlank="1" showInputMessage="1" showErrorMessage="1" sqref="F2:F1048576">
      <formula1>費用科目一覧</formula1>
    </dataValidation>
    <dataValidation type="list" allowBlank="1" showInputMessage="1" showErrorMessage="1" sqref="I2:I1048576">
      <formula1>部門一覧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科目マスタ</vt:lpstr>
      <vt:lpstr>9月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稲垣　勝就</dc:creator>
  <cp:lastModifiedBy>稲垣　勝就</cp:lastModifiedBy>
  <dcterms:created xsi:type="dcterms:W3CDTF">2024-10-28T03:51:06Z</dcterms:created>
  <dcterms:modified xsi:type="dcterms:W3CDTF">2024-12-10T07:44:53Z</dcterms:modified>
</cp:coreProperties>
</file>