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 showInkAnnotation="0" hidePivotFieldList="1"/>
  <xr:revisionPtr revIDLastSave="23" documentId="11_3AB855511F060A927BA9F41674B1B51E230F1893" xr6:coauthVersionLast="47" xr6:coauthVersionMax="47" xr10:uidLastSave="{ECA4DEB9-3F99-46F1-8F3C-67E19A950216}"/>
  <bookViews>
    <workbookView xWindow="-110" yWindow="-110" windowWidth="19420" windowHeight="10420" xr2:uid="{00000000-000D-0000-FFFF-FFFF00000000}"/>
  </bookViews>
  <sheets>
    <sheet name="FORMATO PREPROPUESTA PIA I 2024" sheetId="4" r:id="rId1"/>
    <sheet name="Datos_Consolidados-NOTA" sheetId="5" r:id="rId2"/>
  </sheets>
  <definedNames>
    <definedName name="Gastos_Previstos">'FORMATO PREPROPUESTA PIA I 2024'!$F$8</definedName>
    <definedName name="Gastos_Reales">'FORMATO PREPROPUESTA PIA I 2024'!$G$8</definedName>
    <definedName name="Ingresos_Previstos">'FORMATO PREPROPUESTA PIA I 2024'!#REF!</definedName>
    <definedName name="Ingresos_Reales">'FORMATO PREPROPUESTA PIA I 2024'!#REF!</definedName>
    <definedName name="JORN1">'FORMATO PREPROPUESTA PIA I 2024'!$G$8</definedName>
    <definedName name="JORN2">'FORMATO PREPROPUESTA PIA I 2024'!$G$9</definedName>
    <definedName name="JORN3">'FORMATO PREPROPUESTA PIA I 2024'!$G$10</definedName>
    <definedName name="LASTNAME1">'FORMATO PREPROPUESTA PIA I 2024'!$D$8</definedName>
    <definedName name="LASTNAME2">'FORMATO PREPROPUESTA PIA I 2024'!$D$9</definedName>
    <definedName name="LASTNAME3">'FORMATO PREPROPUESTA PIA I 2024'!$D$10</definedName>
    <definedName name="Lista_de_Categorías">#REF!</definedName>
    <definedName name="NAME_INT1">'FORMATO PREPROPUESTA PIA I 2024'!$C$8</definedName>
    <definedName name="NAME_INT3">'FORMATO PREPROPUESTA PIA I 2024'!$C$10</definedName>
    <definedName name="NAME_INTE2">'FORMATO PREPROPUESTA PIA I 2024'!$C$9</definedName>
    <definedName name="NOMBRE_PROYECTO">'FORMATO PREPROPUESTA PIA I 2024'!$B$13</definedName>
    <definedName name="NOTA">'FORMATO PREPROPUESTA PIA I 2024'!$E$43</definedName>
    <definedName name="OBSERVACIONES">'FORMATO PREPROPUESTA PIA I 2024'!$B$41</definedName>
    <definedName name="PCIB">'FORMATO PREPROPUESTA PIA I 2024'!$D$5</definedName>
    <definedName name="PDS">'FORMATO PREPROPUESTA PIA I 2024'!$D$3</definedName>
    <definedName name="PTASID">'FORMATO PREPROPUESTA PIA I 2024'!$D$4</definedName>
    <definedName name="SEMES1">'FORMATO PREPROPUESTA PIA I 2024'!$F$8</definedName>
    <definedName name="SEMES2">'FORMATO PREPROPUESTA PIA I 2024'!$F$9</definedName>
    <definedName name="SEMES3">'FORMATO PREPROPUESTA PIA I 2024'!$F$10</definedName>
    <definedName name="SEMESTRE1">'FORMATO PREPROPUESTA PIA I 2024'!$F$8</definedName>
    <definedName name="TUTOR_ACOMPAÑAMIENTO">'FORMATO PREPROPUESTA PIA I 2024'!$F$44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5" l="1"/>
  <c r="D6" i="5"/>
  <c r="C6" i="5"/>
  <c r="B18" i="5"/>
  <c r="B15" i="5"/>
  <c r="D13" i="5"/>
  <c r="D12" i="5"/>
  <c r="D11" i="5"/>
  <c r="C13" i="5"/>
  <c r="C12" i="5"/>
  <c r="C11" i="5"/>
  <c r="B13" i="5"/>
  <c r="B12" i="5"/>
  <c r="B11" i="5"/>
  <c r="A13" i="5"/>
  <c r="A12" i="5"/>
  <c r="A11" i="5"/>
  <c r="B8" i="5"/>
  <c r="B7" i="5"/>
</calcChain>
</file>

<file path=xl/sharedStrings.xml><?xml version="1.0" encoding="utf-8"?>
<sst xmlns="http://schemas.openxmlformats.org/spreadsheetml/2006/main" count="64" uniqueCount="61">
  <si>
    <t xml:space="preserve"> </t>
  </si>
  <si>
    <t>TASID</t>
  </si>
  <si>
    <t>Ciencia de la Informacion y Bibliotecologia</t>
  </si>
  <si>
    <t>Ingenieria en Desarrollo de Software</t>
  </si>
  <si>
    <t>x</t>
  </si>
  <si>
    <r>
      <t xml:space="preserve">PROGRAMA:     </t>
    </r>
    <r>
      <rPr>
        <sz val="8"/>
        <color theme="9" tint="-0.499984740745262"/>
        <rFont val="Franklin Gothic Medium"/>
        <family val="2"/>
        <scheme val="major"/>
      </rPr>
      <t xml:space="preserve">Relacione según corresponda, seleccionando con </t>
    </r>
    <r>
      <rPr>
        <b/>
        <sz val="10"/>
        <color theme="9" tint="-0.499984740745262"/>
        <rFont val="Franklin Gothic Medium"/>
        <family val="2"/>
        <scheme val="major"/>
      </rPr>
      <t>X</t>
    </r>
  </si>
  <si>
    <t xml:space="preserve">INTEGRANTES: </t>
  </si>
  <si>
    <t xml:space="preserve">Estudiante 1: </t>
  </si>
  <si>
    <t xml:space="preserve">Estudiante 2: </t>
  </si>
  <si>
    <t xml:space="preserve">Estudiante 3: </t>
  </si>
  <si>
    <t>NOMBRES</t>
  </si>
  <si>
    <t>APELLIDOS</t>
  </si>
  <si>
    <t>JORNADA</t>
  </si>
  <si>
    <t>REFERENCIACIÓN:</t>
  </si>
  <si>
    <t>SEMESTRE</t>
  </si>
  <si>
    <t>Tecnologia en Administración de Sistemas de información y Documentación.</t>
  </si>
  <si>
    <t xml:space="preserve">IDS </t>
  </si>
  <si>
    <t xml:space="preserve">CIB </t>
  </si>
  <si>
    <r>
      <t xml:space="preserve">PLANTEAMIENTO DEL PROBLEMA: </t>
    </r>
    <r>
      <rPr>
        <sz val="8"/>
        <color theme="9" tint="-0.499984740745262"/>
        <rFont val="Franklin Gothic Medium"/>
        <family val="2"/>
        <scheme val="major"/>
      </rPr>
      <t>Un planteamiento del problema es una descripción concisa de un problema que debe abordarse o una condición que debe mejorarse.</t>
    </r>
    <r>
      <rPr>
        <b/>
        <sz val="12"/>
        <color theme="9" tint="-0.499984740745262"/>
        <rFont val="Franklin Gothic Medium"/>
        <family val="2"/>
        <scheme val="major"/>
      </rPr>
      <t xml:space="preserve"> </t>
    </r>
    <r>
      <rPr>
        <b/>
        <sz val="12"/>
        <color rgb="FFFF0000"/>
        <rFont val="Franklin Gothic Medium"/>
        <family val="2"/>
        <scheme val="major"/>
      </rPr>
      <t>ABORDA EL QUE ??</t>
    </r>
  </si>
  <si>
    <r>
      <t xml:space="preserve">OBJETIVOS ESPECIFICOS: </t>
    </r>
    <r>
      <rPr>
        <sz val="8"/>
        <color theme="9" tint="-0.499984740745262"/>
        <rFont val="Franklin Gothic Medium"/>
        <family val="2"/>
        <scheme val="major"/>
      </rPr>
      <t>Minimo 3 - Para redactar los objetivos  específicos, es necesario iniciar con un verbo en infinitivo para cada objetivo. El mismo debe explicar de manera concreta la acción que ejercerá el logro a cumplir,  el cual debe tener como referencia el cumplimiento del objetivo general.</t>
    </r>
    <r>
      <rPr>
        <b/>
        <sz val="12"/>
        <color theme="9" tint="-0.499984740745262"/>
        <rFont val="Franklin Gothic Medium"/>
        <family val="2"/>
        <scheme val="major"/>
      </rPr>
      <t xml:space="preserve"> </t>
    </r>
    <r>
      <rPr>
        <b/>
        <sz val="12"/>
        <color rgb="FFFF0000"/>
        <rFont val="Franklin Gothic Medium"/>
        <family val="2"/>
        <scheme val="major"/>
      </rPr>
      <t xml:space="preserve">ABORDA EL COMO. </t>
    </r>
  </si>
  <si>
    <r>
      <t xml:space="preserve">JUSTIFICACION: </t>
    </r>
    <r>
      <rPr>
        <sz val="8"/>
        <color theme="9" tint="-0.499984740745262"/>
        <rFont val="Franklin Gothic Medium"/>
        <family val="2"/>
        <scheme val="major"/>
      </rPr>
      <t>Expone las razones que motivan la realización de dicho Proyecto Integrador. Se explica la importancia y los motivos que llevaron al grupo conformado a realizar el trabajo en cuestión..</t>
    </r>
    <r>
      <rPr>
        <b/>
        <sz val="12"/>
        <color theme="9" tint="-0.499984740745262"/>
        <rFont val="Franklin Gothic Medium"/>
        <family val="2"/>
        <scheme val="major"/>
      </rPr>
      <t xml:space="preserve"> </t>
    </r>
    <r>
      <rPr>
        <b/>
        <sz val="12"/>
        <color rgb="FFFF0000"/>
        <rFont val="Franklin Gothic Medium"/>
        <family val="2"/>
        <scheme val="major"/>
      </rPr>
      <t>ABORDA EL POR QUE??</t>
    </r>
  </si>
  <si>
    <r>
      <t xml:space="preserve">MOTIVACION INTRINSECA: </t>
    </r>
    <r>
      <rPr>
        <sz val="8"/>
        <color theme="9" tint="-0.499984740745262"/>
        <rFont val="Franklin Gothic Medium"/>
        <family val="2"/>
        <scheme val="major"/>
      </rPr>
      <t>Que factores internos y/o externos me motivan al desarrollo de este proyecto.</t>
    </r>
    <r>
      <rPr>
        <b/>
        <sz val="12"/>
        <color theme="9" tint="-0.499984740745262"/>
        <rFont val="Franklin Gothic Medium"/>
        <family val="2"/>
        <scheme val="major"/>
      </rPr>
      <t xml:space="preserve"> </t>
    </r>
  </si>
  <si>
    <t xml:space="preserve">ASIGNATURA </t>
  </si>
  <si>
    <t>APORTES DE LA ASIGNATURA EN SU PROYECTO</t>
  </si>
  <si>
    <t xml:space="preserve">DOCENTE ORIENTADOR </t>
  </si>
  <si>
    <r>
      <t xml:space="preserve">RELACIONE LAS ASIGNATURAS QUE SE INVOLUCRAN EN SU PROYECTO Y COMO ESTAS APORTAN DENTRO DEL DESARROLLO DEL MISMO: </t>
    </r>
    <r>
      <rPr>
        <sz val="8"/>
        <color theme="9" tint="-0.499984740745262"/>
        <rFont val="Franklin Gothic Medium"/>
        <family val="2"/>
        <scheme val="major"/>
      </rPr>
      <t/>
    </r>
  </si>
  <si>
    <t xml:space="preserve">APROBADO: </t>
  </si>
  <si>
    <t>SI</t>
  </si>
  <si>
    <t xml:space="preserve">NO </t>
  </si>
  <si>
    <r>
      <rPr>
        <b/>
        <u/>
        <sz val="20"/>
        <color theme="0"/>
        <rFont val="Corbel"/>
        <family val="2"/>
      </rPr>
      <t xml:space="preserve">OBSERVACIONES A CARGO DEL JURADO EVALUADOR </t>
    </r>
    <r>
      <rPr>
        <b/>
        <u/>
        <sz val="11"/>
        <color theme="0"/>
        <rFont val="Corbel"/>
        <family val="2"/>
      </rPr>
      <t xml:space="preserve"> </t>
    </r>
    <r>
      <rPr>
        <b/>
        <sz val="11"/>
        <color theme="0"/>
        <rFont val="Corbel"/>
        <family val="2"/>
      </rPr>
      <t xml:space="preserve">
(Espacio reservado para la revisión y retroalimentación docente)</t>
    </r>
  </si>
  <si>
    <t xml:space="preserve">NOMBRE DEL PROYECTO: </t>
  </si>
  <si>
    <t xml:space="preserve">PROGRAMA: </t>
  </si>
  <si>
    <t xml:space="preserve">JORNADA </t>
  </si>
  <si>
    <t xml:space="preserve">APELLIDOS </t>
  </si>
  <si>
    <t xml:space="preserve">NOTA PRIMER CORTE: </t>
  </si>
  <si>
    <t xml:space="preserve">NOTA: </t>
  </si>
  <si>
    <t>IDS</t>
  </si>
  <si>
    <t>CIB</t>
  </si>
  <si>
    <t>SEM</t>
  </si>
  <si>
    <t xml:space="preserve">OBSERVACIONES EQUIPO 
EVALUADOR DOCENTE: 
</t>
  </si>
  <si>
    <r>
      <t xml:space="preserve">OBJETIVO GENERAL: </t>
    </r>
    <r>
      <rPr>
        <sz val="8"/>
        <color theme="9" tint="-0.499984740745262"/>
        <rFont val="Franklin Gothic Medium"/>
        <family val="2"/>
        <scheme val="major"/>
      </rPr>
      <t xml:space="preserve">Es aquel que expresa de forma clara, concisa y realista el resultado que se desea alcanzar al final del proyecto en el semestre actual. Vinculando la asignaturas cursadas a lo largo de su proceso formativo. </t>
    </r>
    <r>
      <rPr>
        <b/>
        <sz val="12"/>
        <color rgb="FFFF0000"/>
        <rFont val="Franklin Gothic Medium"/>
        <family val="2"/>
        <scheme val="major"/>
      </rPr>
      <t>ABORDA LA FINALIDAD DEL PROYECTO INTEGRADOR DE AULA.</t>
    </r>
  </si>
  <si>
    <r>
      <t xml:space="preserve">Nota: El presente formato de propuesta permite el proceso de inscripcion de su proyector integrador - PIA, referenciar los participantes para los procesos de evaluacion en cada uno de los cortes.  Recuerde que el objetivo general permite apropiar los conocimientos a adquirir en el presente semestre y los que se tienen hasta la fecha, según la malla curricular de su programa.  Por lo anterior  es de suma importancia su correcto diligenciamiento, sea claro y precisos al abordar cada tópico. </t>
    </r>
    <r>
      <rPr>
        <b/>
        <u/>
        <sz val="11"/>
        <color theme="8" tint="-0.249977111117893"/>
        <rFont val="Corbel"/>
        <family val="2"/>
      </rPr>
      <t>Fecha de entrega a mas tardar el 03 de marzo 2024 - 6:00 PM a traves del formulario de referencia:  https://forms.office.com/r/nu5QQDxES4.</t>
    </r>
    <r>
      <rPr>
        <b/>
        <sz val="11"/>
        <color rgb="FFC00000"/>
        <rFont val="Corbel"/>
        <family val="2"/>
      </rPr>
      <t xml:space="preserve"> Que permita su oportuna gestion y reparto a los tutores y jurado de calificacion asignado. </t>
    </r>
  </si>
  <si>
    <r>
      <t xml:space="preserve">NOMBRE DEL PROYECTO INTEGRADOR: </t>
    </r>
    <r>
      <rPr>
        <sz val="8"/>
        <color theme="9" tint="-0.499984740745262"/>
        <rFont val="Franklin Gothic Medium"/>
        <family val="2"/>
        <scheme val="major"/>
      </rPr>
      <t xml:space="preserve">Tenga en cuenta: El nombre (titulo) debe ser concreto y capaz de recoger la idea principal del Proyecto Integrador de Aula,  por ello, la extensión ideal de un título es de 15 palabras, aproximadamente. </t>
    </r>
    <r>
      <rPr>
        <sz val="8"/>
        <color rgb="FFC00000"/>
        <rFont val="Franklin Gothic Medium"/>
        <family val="2"/>
        <scheme val="major"/>
      </rPr>
      <t xml:space="preserve">Digitelo en mayuscula sostenida. </t>
    </r>
  </si>
  <si>
    <t xml:space="preserve">NOMBRE JURADOS EVALUADORES: </t>
  </si>
  <si>
    <t xml:space="preserve">JURADO EVALUADOR: </t>
  </si>
  <si>
    <t>Oscar Fabian</t>
  </si>
  <si>
    <t>Sexto</t>
  </si>
  <si>
    <t>Nocturna</t>
  </si>
  <si>
    <t xml:space="preserve">Jhojan </t>
  </si>
  <si>
    <t>Pinzon Alfonso</t>
  </si>
  <si>
    <t>Alfonso Cruz</t>
  </si>
  <si>
    <t xml:space="preserve">Quinto </t>
  </si>
  <si>
    <t>Motorcycle World Web</t>
  </si>
  <si>
    <t xml:space="preserve">En la actualidad, las apersonas apasionadas por las motocicletas personalizadas encuentran limitaciones al buscar accesorios especificos para mejorar sus motos. La falta de una plataforma web centralizada y especializada en accesorios de motos dificulta la busqueda, comparación y compra de productos. Los usuarios enfrentan distintos desafios como la falta de información mas directa y detallada, la variedad y la ausencia de una comunicación dedicada al momento de adquirir un producto. </t>
  </si>
  <si>
    <t xml:space="preserve">Desarrollar una pagina web que sirva como un mercado centralizado y personalizado para accesorios de motos, facilitando a los usuarios la busqueda, asesoria y compra de productos especificos.  </t>
  </si>
  <si>
    <t>1. Garantizar que la navegación pror la pagina se facil e intuitiva para los usuarios permitiendo una buena experiencia en la compra.
2. Proporcionar un entorno seguro y confiable para las compras de los articulos.
3. Brindar asesoria personalizada y directa en al compra de articulos de motos.
4. Garantizar la fatisfaccion de los usuarios con los productos que adquieren.</t>
  </si>
  <si>
    <t xml:space="preserve">Este proyecto se desarrolla con la necesidad y motivación de poder brindar una mejor experiencia a los usuarios.  Esto aumenta significativamente el alcance mas alla de las limitaciones de una tienda fisica, permitiendo llegar a un publico mas amplio interesado en accesorios para motos. Se desarrolla para tener una mejor visibilidad 24/7 con una información detallada, de facil acceso y compra, aplicando marketing y promoción, analisis y estadisticas de las compras. </t>
  </si>
  <si>
    <t>Desarrollo Web</t>
  </si>
  <si>
    <t>Programación en ambientes moviles</t>
  </si>
  <si>
    <t>Anteproyecto</t>
  </si>
  <si>
    <t xml:space="preserve">Nuevas tendencias tecnologicas.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</si>
</sst>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\ &quot;€&quot;"/>
  </numFmts>
  <fonts count="50" x14ac:knownFonts="1">
    <font>
      <sz val="11"/>
      <color theme="1"/>
      <name val="Malgun Gothic"/>
      <family val="2"/>
      <scheme val="minor"/>
    </font>
    <font>
      <sz val="11"/>
      <color theme="1"/>
      <name val="Corbel"/>
      <family val="2"/>
    </font>
    <font>
      <sz val="28"/>
      <color theme="1"/>
      <name val="Franklin Gothic Book"/>
      <family val="2"/>
    </font>
    <font>
      <sz val="14"/>
      <color theme="1"/>
      <name val="Corbel"/>
      <family val="2"/>
    </font>
    <font>
      <sz val="28"/>
      <color theme="4" tint="-0.499984740745262"/>
      <name val="Rockwell"/>
      <family val="1"/>
    </font>
    <font>
      <sz val="9"/>
      <color theme="1" tint="0.249977111117893"/>
      <name val="Malgun Gothic"/>
      <family val="2"/>
    </font>
    <font>
      <sz val="11"/>
      <color theme="1" tint="0.249977111117893"/>
      <name val="Malgun Gothic"/>
      <family val="2"/>
      <scheme val="minor"/>
    </font>
    <font>
      <sz val="14"/>
      <color theme="9" tint="-0.499984740745262"/>
      <name val="Franklin Gothic Medium"/>
      <family val="2"/>
      <scheme val="major"/>
    </font>
    <font>
      <sz val="14"/>
      <color theme="1" tint="0.249977111117893"/>
      <name val="Malgun Gothic"/>
      <family val="2"/>
      <scheme val="minor"/>
    </font>
    <font>
      <b/>
      <sz val="9"/>
      <color theme="1" tint="0.249977111117893"/>
      <name val="Malgun Gothic"/>
      <family val="2"/>
      <scheme val="minor"/>
    </font>
    <font>
      <b/>
      <sz val="10"/>
      <color theme="9" tint="-0.499984740745262"/>
      <name val="Franklin Gothic Medium"/>
      <family val="2"/>
      <scheme val="major"/>
    </font>
    <font>
      <sz val="8"/>
      <color theme="9" tint="-0.499984740745262"/>
      <name val="Franklin Gothic Medium"/>
      <family val="2"/>
      <scheme val="major"/>
    </font>
    <font>
      <b/>
      <sz val="11"/>
      <color theme="1" tint="0.249977111117893"/>
      <name val="Malgun Gothic"/>
      <family val="2"/>
      <scheme val="minor"/>
    </font>
    <font>
      <b/>
      <sz val="20"/>
      <color theme="1" tint="0.249977111117893"/>
      <name val="Malgun Gothic"/>
      <family val="2"/>
      <scheme val="minor"/>
    </font>
    <font>
      <b/>
      <sz val="11"/>
      <color rgb="FFC00000"/>
      <name val="Malgun Gothic"/>
      <family val="2"/>
      <scheme val="minor"/>
    </font>
    <font>
      <b/>
      <sz val="11"/>
      <color theme="9" tint="-0.249977111117893"/>
      <name val="Malgun Gothic"/>
      <family val="2"/>
      <scheme val="minor"/>
    </font>
    <font>
      <b/>
      <sz val="14"/>
      <color theme="1"/>
      <name val="Corbel"/>
      <family val="2"/>
    </font>
    <font>
      <b/>
      <sz val="16"/>
      <color theme="1"/>
      <name val="Corbel"/>
      <family val="2"/>
    </font>
    <font>
      <b/>
      <sz val="16"/>
      <color rgb="FFC00000"/>
      <name val="Corbel"/>
      <family val="2"/>
    </font>
    <font>
      <b/>
      <sz val="12"/>
      <color theme="9" tint="-0.499984740745262"/>
      <name val="Franklin Gothic Medium"/>
      <family val="2"/>
      <scheme val="major"/>
    </font>
    <font>
      <b/>
      <sz val="12"/>
      <color rgb="FFFF0000"/>
      <name val="Franklin Gothic Medium"/>
      <family val="2"/>
      <scheme val="major"/>
    </font>
    <font>
      <b/>
      <sz val="11"/>
      <color rgb="FFC00000"/>
      <name val="Corbel"/>
      <family val="2"/>
    </font>
    <font>
      <b/>
      <sz val="14"/>
      <color theme="1"/>
      <name val="Franklin Gothic Medium"/>
      <family val="2"/>
      <scheme val="major"/>
    </font>
    <font>
      <b/>
      <sz val="11"/>
      <color theme="1"/>
      <name val="Corbel"/>
      <family val="2"/>
    </font>
    <font>
      <b/>
      <sz val="11"/>
      <color theme="0"/>
      <name val="Corbel"/>
      <family val="2"/>
    </font>
    <font>
      <b/>
      <u/>
      <sz val="20"/>
      <color theme="0"/>
      <name val="Corbel"/>
      <family val="2"/>
    </font>
    <font>
      <b/>
      <u/>
      <sz val="11"/>
      <color theme="0"/>
      <name val="Corbel"/>
      <family val="2"/>
    </font>
    <font>
      <b/>
      <sz val="11"/>
      <color theme="0"/>
      <name val="Malgun Gothic"/>
      <family val="2"/>
      <scheme val="minor"/>
    </font>
    <font>
      <sz val="16"/>
      <color theme="1"/>
      <name val="Corbel"/>
      <family val="2"/>
    </font>
    <font>
      <b/>
      <sz val="20"/>
      <color theme="0"/>
      <name val="Corbel"/>
      <family val="2"/>
    </font>
    <font>
      <sz val="20"/>
      <color theme="0"/>
      <name val="Arial Black"/>
      <family val="2"/>
    </font>
    <font>
      <b/>
      <sz val="12"/>
      <color rgb="FFC00000"/>
      <name val="Malgun Gothic"/>
      <family val="2"/>
      <scheme val="minor"/>
    </font>
    <font>
      <sz val="26"/>
      <color theme="1"/>
      <name val="Malgun Gothic"/>
      <family val="2"/>
      <scheme val="minor"/>
    </font>
    <font>
      <b/>
      <sz val="14"/>
      <color theme="1"/>
      <name val="Malgun Gothic"/>
      <family val="2"/>
      <scheme val="minor"/>
    </font>
    <font>
      <sz val="10"/>
      <color theme="7"/>
      <name val="Malgun Gothic"/>
      <family val="2"/>
      <scheme val="minor"/>
    </font>
    <font>
      <b/>
      <sz val="10"/>
      <color theme="1"/>
      <name val="Malgun Gothic"/>
      <family val="2"/>
      <scheme val="minor"/>
    </font>
    <font>
      <b/>
      <sz val="12"/>
      <color theme="0"/>
      <name val="Malgun Gothic"/>
      <family val="2"/>
      <scheme val="minor"/>
    </font>
    <font>
      <b/>
      <sz val="8"/>
      <color theme="1"/>
      <name val="Malgun Gothic"/>
      <family val="2"/>
      <scheme val="minor"/>
    </font>
    <font>
      <b/>
      <sz val="22"/>
      <color theme="1"/>
      <name val="Malgun Gothic"/>
      <family val="2"/>
      <scheme val="minor"/>
    </font>
    <font>
      <b/>
      <sz val="10"/>
      <color theme="9" tint="-0.249977111117893"/>
      <name val="Malgun Gothic"/>
      <family val="2"/>
      <scheme val="minor"/>
    </font>
    <font>
      <b/>
      <sz val="11"/>
      <color theme="9" tint="-0.499984740745262"/>
      <name val="Malgun Gothic"/>
      <family val="2"/>
      <scheme val="minor"/>
    </font>
    <font>
      <b/>
      <u/>
      <sz val="11"/>
      <color theme="8" tint="-0.249977111117893"/>
      <name val="Corbel"/>
      <family val="2"/>
    </font>
    <font>
      <sz val="8"/>
      <color rgb="FFC00000"/>
      <name val="Franklin Gothic Medium"/>
      <family val="2"/>
      <scheme val="major"/>
    </font>
    <font>
      <b/>
      <sz val="12"/>
      <color theme="1"/>
      <name val="Corbel"/>
      <family val="2"/>
    </font>
    <font>
      <b/>
      <sz val="9"/>
      <color theme="1"/>
      <name val="Corbel"/>
      <family val="2"/>
    </font>
    <font>
      <b/>
      <sz val="18"/>
      <color theme="1"/>
      <name val="Corbel"/>
      <family val="2"/>
    </font>
    <font>
      <b/>
      <sz val="28"/>
      <color theme="1"/>
      <name val="Corbel"/>
      <family val="2"/>
    </font>
    <font>
      <sz val="8"/>
      <color theme="1"/>
      <name val="Corbel"/>
      <family val="2"/>
    </font>
    <font>
      <sz val="10"/>
      <color theme="1"/>
      <name val="Corbel"/>
      <family val="2"/>
    </font>
    <font>
      <b/>
      <sz val="8"/>
      <color theme="7"/>
      <name val="Malgun Gothic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tted">
        <color theme="0" tint="-0.34998626667073579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ck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thick">
        <color auto="1"/>
      </top>
      <bottom style="dashed">
        <color auto="1"/>
      </bottom>
      <diagonal/>
    </border>
    <border>
      <left/>
      <right/>
      <top style="thick">
        <color auto="1"/>
      </top>
      <bottom style="dashed">
        <color auto="1"/>
      </bottom>
      <diagonal/>
    </border>
    <border>
      <left/>
      <right style="thick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thick">
        <color auto="1"/>
      </bottom>
      <diagonal/>
    </border>
    <border>
      <left/>
      <right/>
      <top style="dashed">
        <color auto="1"/>
      </top>
      <bottom style="thick">
        <color auto="1"/>
      </bottom>
      <diagonal/>
    </border>
    <border>
      <left/>
      <right style="thick">
        <color auto="1"/>
      </right>
      <top style="dashed">
        <color auto="1"/>
      </top>
      <bottom style="thick">
        <color auto="1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theme="0" tint="-0.1499679555650502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164" fontId="13" fillId="0" borderId="6" xfId="0" applyNumberFormat="1" applyFont="1" applyBorder="1" applyAlignment="1">
      <alignment horizontal="center"/>
    </xf>
    <xf numFmtId="0" fontId="9" fillId="0" borderId="1" xfId="0" applyFont="1" applyBorder="1"/>
    <xf numFmtId="0" fontId="16" fillId="0" borderId="0" xfId="0" applyFont="1" applyAlignment="1">
      <alignment vertical="center"/>
    </xf>
    <xf numFmtId="0" fontId="1" fillId="5" borderId="0" xfId="0" applyFont="1" applyFill="1" applyBorder="1" applyAlignment="1">
      <alignment horizontal="center" vertical="center"/>
    </xf>
    <xf numFmtId="0" fontId="33" fillId="0" borderId="38" xfId="0" applyFont="1" applyBorder="1" applyAlignment="1">
      <alignment horizontal="center"/>
    </xf>
    <xf numFmtId="0" fontId="33" fillId="0" borderId="39" xfId="0" applyFont="1" applyBorder="1" applyAlignment="1">
      <alignment horizontal="center"/>
    </xf>
    <xf numFmtId="0" fontId="27" fillId="7" borderId="33" xfId="0" applyFont="1" applyFill="1" applyBorder="1"/>
    <xf numFmtId="0" fontId="33" fillId="8" borderId="33" xfId="0" applyFont="1" applyFill="1" applyBorder="1" applyAlignment="1">
      <alignment horizontal="center"/>
    </xf>
    <xf numFmtId="0" fontId="35" fillId="9" borderId="33" xfId="0" applyFont="1" applyFill="1" applyBorder="1" applyAlignment="1">
      <alignment horizontal="center"/>
    </xf>
    <xf numFmtId="0" fontId="36" fillId="6" borderId="35" xfId="0" applyFont="1" applyFill="1" applyBorder="1" applyAlignment="1">
      <alignment horizontal="center"/>
    </xf>
    <xf numFmtId="0" fontId="36" fillId="6" borderId="36" xfId="0" applyFont="1" applyFill="1" applyBorder="1" applyAlignment="1">
      <alignment horizontal="center"/>
    </xf>
    <xf numFmtId="0" fontId="27" fillId="12" borderId="33" xfId="0" applyFont="1" applyFill="1" applyBorder="1" applyAlignment="1">
      <alignment horizontal="center"/>
    </xf>
    <xf numFmtId="0" fontId="7" fillId="0" borderId="40" xfId="0" applyFont="1" applyBorder="1" applyAlignment="1">
      <alignment horizontal="left"/>
    </xf>
    <xf numFmtId="0" fontId="3" fillId="0" borderId="41" xfId="0" applyFont="1" applyBorder="1" applyAlignment="1">
      <alignment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9" fillId="0" borderId="0" xfId="0" applyFont="1" applyBorder="1"/>
    <xf numFmtId="0" fontId="5" fillId="0" borderId="0" xfId="0" applyFont="1" applyBorder="1"/>
    <xf numFmtId="0" fontId="1" fillId="0" borderId="45" xfId="0" applyFont="1" applyBorder="1" applyAlignment="1">
      <alignment vertical="center"/>
    </xf>
    <xf numFmtId="0" fontId="12" fillId="0" borderId="47" xfId="0" applyFont="1" applyBorder="1" applyAlignment="1">
      <alignment horizontal="center" vertical="center"/>
    </xf>
    <xf numFmtId="164" fontId="8" fillId="0" borderId="48" xfId="0" applyNumberFormat="1" applyFont="1" applyBorder="1" applyAlignment="1">
      <alignment horizontal="center" vertical="center"/>
    </xf>
    <xf numFmtId="0" fontId="6" fillId="0" borderId="48" xfId="0" applyFont="1" applyBorder="1" applyAlignment="1">
      <alignment vertical="center"/>
    </xf>
    <xf numFmtId="0" fontId="1" fillId="0" borderId="48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7" fillId="0" borderId="0" xfId="0" applyFont="1" applyBorder="1"/>
    <xf numFmtId="0" fontId="15" fillId="0" borderId="29" xfId="0" applyFont="1" applyBorder="1" applyAlignment="1">
      <alignment horizontal="center"/>
    </xf>
    <xf numFmtId="164" fontId="31" fillId="0" borderId="29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left" vertical="center" indent="1"/>
    </xf>
    <xf numFmtId="0" fontId="14" fillId="0" borderId="50" xfId="0" applyFont="1" applyBorder="1" applyAlignment="1">
      <alignment horizontal="center" vertical="center"/>
    </xf>
    <xf numFmtId="0" fontId="40" fillId="0" borderId="50" xfId="0" applyFont="1" applyBorder="1" applyAlignment="1">
      <alignment horizontal="center" vertical="center"/>
    </xf>
    <xf numFmtId="164" fontId="35" fillId="0" borderId="29" xfId="0" applyNumberFormat="1" applyFont="1" applyBorder="1" applyAlignment="1">
      <alignment horizontal="center" vertical="center"/>
    </xf>
    <xf numFmtId="0" fontId="45" fillId="0" borderId="26" xfId="0" applyFont="1" applyBorder="1" applyAlignment="1">
      <alignment horizontal="center" vertical="center"/>
    </xf>
    <xf numFmtId="0" fontId="7" fillId="0" borderId="46" xfId="0" applyFont="1" applyBorder="1" applyAlignment="1" applyProtection="1">
      <alignment horizontal="left"/>
      <protection locked="0" hidden="1"/>
    </xf>
    <xf numFmtId="0" fontId="39" fillId="13" borderId="51" xfId="0" applyFont="1" applyFill="1" applyBorder="1"/>
    <xf numFmtId="0" fontId="6" fillId="13" borderId="52" xfId="0" applyFont="1" applyFill="1" applyBorder="1" applyAlignment="1">
      <alignment vertical="center"/>
    </xf>
    <xf numFmtId="0" fontId="6" fillId="13" borderId="53" xfId="0" applyFont="1" applyFill="1" applyBorder="1" applyAlignment="1">
      <alignment vertical="center"/>
    </xf>
    <xf numFmtId="0" fontId="28" fillId="5" borderId="0" xfId="0" applyFont="1" applyFill="1" applyBorder="1" applyAlignment="1">
      <alignment horizontal="center" vertical="center"/>
    </xf>
    <xf numFmtId="0" fontId="29" fillId="6" borderId="29" xfId="0" applyFont="1" applyFill="1" applyBorder="1" applyAlignment="1">
      <alignment horizontal="right" vertical="center"/>
    </xf>
    <xf numFmtId="0" fontId="43" fillId="0" borderId="12" xfId="0" applyFont="1" applyBorder="1" applyAlignment="1">
      <alignment horizontal="center" vertical="center"/>
    </xf>
    <xf numFmtId="0" fontId="43" fillId="0" borderId="13" xfId="0" applyFont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/>
    </xf>
    <xf numFmtId="0" fontId="48" fillId="0" borderId="16" xfId="0" applyFont="1" applyBorder="1" applyAlignment="1">
      <alignment horizontal="center" vertical="center"/>
    </xf>
    <xf numFmtId="0" fontId="48" fillId="0" borderId="17" xfId="0" applyFont="1" applyBorder="1" applyAlignment="1">
      <alignment horizontal="center" vertical="center"/>
    </xf>
    <xf numFmtId="0" fontId="48" fillId="0" borderId="18" xfId="0" applyFont="1" applyBorder="1" applyAlignment="1">
      <alignment horizontal="center" vertical="center"/>
    </xf>
    <xf numFmtId="0" fontId="48" fillId="0" borderId="22" xfId="0" applyFont="1" applyBorder="1" applyAlignment="1">
      <alignment horizontal="center" vertical="center"/>
    </xf>
    <xf numFmtId="0" fontId="48" fillId="0" borderId="23" xfId="0" applyFont="1" applyBorder="1" applyAlignment="1">
      <alignment horizontal="center" vertical="center"/>
    </xf>
    <xf numFmtId="0" fontId="48" fillId="0" borderId="24" xfId="0" applyFont="1" applyBorder="1" applyAlignment="1">
      <alignment horizontal="center" vertical="center"/>
    </xf>
    <xf numFmtId="0" fontId="24" fillId="4" borderId="0" xfId="0" applyFont="1" applyFill="1" applyAlignment="1">
      <alignment horizontal="center" vertical="center" wrapText="1"/>
    </xf>
    <xf numFmtId="0" fontId="24" fillId="4" borderId="0" xfId="0" applyFont="1" applyFill="1" applyAlignment="1">
      <alignment horizontal="center" vertical="center"/>
    </xf>
    <xf numFmtId="0" fontId="16" fillId="0" borderId="2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23" fillId="0" borderId="26" xfId="0" applyFont="1" applyBorder="1" applyAlignment="1">
      <alignment horizontal="right" vertical="center"/>
    </xf>
    <xf numFmtId="0" fontId="23" fillId="0" borderId="27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43" fillId="0" borderId="14" xfId="0" applyFont="1" applyBorder="1" applyAlignment="1">
      <alignment horizontal="center" vertical="center"/>
    </xf>
    <xf numFmtId="0" fontId="43" fillId="0" borderId="15" xfId="0" applyFont="1" applyBorder="1" applyAlignment="1">
      <alignment horizontal="center" vertical="center"/>
    </xf>
    <xf numFmtId="0" fontId="47" fillId="0" borderId="15" xfId="0" applyFont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wrapText="1"/>
    </xf>
    <xf numFmtId="0" fontId="16" fillId="0" borderId="7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22" fillId="2" borderId="0" xfId="0" applyFont="1" applyFill="1" applyBorder="1" applyAlignment="1">
      <alignment horizontal="left" wrapText="1"/>
    </xf>
    <xf numFmtId="0" fontId="23" fillId="3" borderId="19" xfId="0" applyFont="1" applyFill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21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30" fillId="6" borderId="30" xfId="0" applyFont="1" applyFill="1" applyBorder="1" applyAlignment="1">
      <alignment horizontal="center" vertical="center"/>
    </xf>
    <xf numFmtId="0" fontId="30" fillId="6" borderId="31" xfId="0" applyFont="1" applyFill="1" applyBorder="1" applyAlignment="1">
      <alignment horizontal="center" vertical="center"/>
    </xf>
    <xf numFmtId="0" fontId="30" fillId="6" borderId="32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14" fillId="0" borderId="44" xfId="0" applyFont="1" applyBorder="1" applyAlignment="1">
      <alignment horizontal="right" wrapText="1"/>
    </xf>
    <xf numFmtId="0" fontId="14" fillId="0" borderId="6" xfId="0" applyFont="1" applyBorder="1" applyAlignment="1">
      <alignment horizontal="right"/>
    </xf>
    <xf numFmtId="0" fontId="14" fillId="0" borderId="44" xfId="0" applyFont="1" applyBorder="1" applyAlignment="1">
      <alignment horizontal="right"/>
    </xf>
    <xf numFmtId="0" fontId="4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44" fillId="0" borderId="7" xfId="0" applyFont="1" applyBorder="1" applyAlignment="1">
      <alignment horizontal="center" vertical="center" wrapText="1"/>
    </xf>
    <xf numFmtId="0" fontId="44" fillId="0" borderId="8" xfId="0" applyFont="1" applyBorder="1" applyAlignment="1">
      <alignment horizontal="center" vertical="center"/>
    </xf>
    <xf numFmtId="0" fontId="44" fillId="0" borderId="9" xfId="0" applyFont="1" applyBorder="1" applyAlignment="1">
      <alignment horizontal="center" vertical="center"/>
    </xf>
    <xf numFmtId="0" fontId="43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left" wrapText="1"/>
    </xf>
    <xf numFmtId="0" fontId="27" fillId="11" borderId="33" xfId="0" applyFont="1" applyFill="1" applyBorder="1" applyAlignment="1">
      <alignment horizontal="center" wrapText="1"/>
    </xf>
    <xf numFmtId="0" fontId="32" fillId="3" borderId="34" xfId="0" applyFont="1" applyFill="1" applyBorder="1" applyAlignment="1">
      <alignment horizontal="center"/>
    </xf>
    <xf numFmtId="0" fontId="32" fillId="3" borderId="35" xfId="0" applyFont="1" applyFill="1" applyBorder="1" applyAlignment="1">
      <alignment horizontal="center"/>
    </xf>
    <xf numFmtId="0" fontId="32" fillId="3" borderId="37" xfId="0" applyFont="1" applyFill="1" applyBorder="1" applyAlignment="1">
      <alignment horizontal="center"/>
    </xf>
    <xf numFmtId="0" fontId="32" fillId="3" borderId="38" xfId="0" applyFont="1" applyFill="1" applyBorder="1" applyAlignment="1">
      <alignment horizontal="center"/>
    </xf>
    <xf numFmtId="0" fontId="35" fillId="9" borderId="33" xfId="0" applyFont="1" applyFill="1" applyBorder="1" applyAlignment="1">
      <alignment horizontal="center"/>
    </xf>
    <xf numFmtId="0" fontId="37" fillId="10" borderId="33" xfId="0" applyFont="1" applyFill="1" applyBorder="1" applyAlignment="1">
      <alignment horizontal="center"/>
    </xf>
    <xf numFmtId="0" fontId="38" fillId="5" borderId="33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49" fillId="7" borderId="33" xfId="0" applyFont="1" applyFill="1" applyBorder="1" applyAlignment="1">
      <alignment horizontal="center"/>
    </xf>
    <xf numFmtId="0" fontId="34" fillId="7" borderId="33" xfId="0" applyFont="1" applyFill="1" applyBorder="1" applyAlignment="1">
      <alignment horizontal="center"/>
    </xf>
    <xf numFmtId="0" fontId="33" fillId="8" borderId="33" xfId="0" applyFont="1" applyFill="1" applyBorder="1" applyAlignment="1">
      <alignment horizontal="center"/>
    </xf>
    <xf numFmtId="0" fontId="43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5">
    <dxf>
      <font>
        <color rgb="FFC00000"/>
      </font>
    </dxf>
    <dxf>
      <font>
        <sz val="8"/>
        <color theme="1" tint="0.24994659260841701"/>
        <name val="Malgun Gothic"/>
        <scheme val="minor"/>
      </font>
      <border diagonalUp="0" diagonalDown="0">
        <left/>
        <right/>
        <top/>
        <bottom/>
        <vertical/>
        <horizontal/>
      </border>
    </dxf>
    <dxf>
      <font>
        <sz val="9"/>
        <color theme="4" tint="-0.499984740745262"/>
        <name val="Franklin Gothic Medium"/>
        <scheme val="major"/>
      </font>
      <border diagonalUp="0" diagonalDown="0">
        <left/>
        <right/>
        <top/>
        <bottom/>
        <vertical/>
        <horizontal/>
      </border>
    </dxf>
    <dxf>
      <font>
        <sz val="8"/>
        <color theme="1" tint="0.24994659260841701"/>
        <name val="Malgun Gothic"/>
        <scheme val="minor"/>
      </font>
      <border diagonalUp="0" diagonalDown="0">
        <left/>
        <right/>
        <top/>
        <bottom/>
        <vertical/>
        <horizontal/>
      </border>
    </dxf>
    <dxf>
      <font>
        <sz val="9"/>
        <color theme="4" tint="-0.499984740745262"/>
        <name val="Franklin Gothic Medium"/>
        <scheme val="major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EstiloDeSegmentaciónDeDatosPersonalizada1" pivot="0" table="0" count="2" xr9:uid="{00000000-0011-0000-FFFF-FFFF00000000}">
      <tableStyleElement type="wholeTable" dxfId="4"/>
      <tableStyleElement type="headerRow" dxfId="3"/>
    </tableStyle>
    <tableStyle name="EstiloDeSegmentaciónDeDatosPersonalizada1 " pivot="0" table="0" count="10" xr9:uid="{00000000-0011-0000-FFFF-FFFF01000000}">
      <tableStyleElement type="wholeTable" dxfId="2"/>
      <tableStyleElement type="headerRow" dxfId="1"/>
    </tableStyle>
  </tableStyles>
  <colors>
    <mruColors>
      <color rgb="FFCCECFF"/>
      <color rgb="FF663300"/>
      <color rgb="FF3E2E00"/>
      <color rgb="FF543E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4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  <name val="Malgun Gothic"/>
            <scheme val="minor"/>
          </font>
          <fill>
            <patternFill patternType="solid">
              <fgColor auto="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9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499984740745262"/>
            <name val="Malgun Gothic"/>
            <scheme val="minor"/>
          </font>
          <fill>
            <patternFill patternType="solid">
              <fgColor theme="9" tint="0.59996337778862885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9" tint="-0.499984740745262"/>
            <name val="Malgun Gothic"/>
            <scheme val="minor"/>
          </font>
          <fill>
            <patternFill patternType="solid">
              <fgColor theme="9" tint="0.59996337778862885"/>
              <bgColor theme="9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 tint="0.24994659260841701"/>
            <name val="Malgun Gothic"/>
            <scheme val="minor"/>
          </font>
          <fill>
            <patternFill patternType="solid">
              <fgColor rgb="FFFFFFFF"/>
              <bgColor theme="6" tint="0.79998168889431442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 tint="0.24994659260841701"/>
            <name val="Malgun Gothic"/>
            <scheme val="minor"/>
          </font>
          <fill>
            <patternFill patternType="solid">
              <fgColor rgb="FFFFFFFF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stiloDeSegmentaciónDeDatosPersonalizada1 ">
        <x14:slicerStyle name="EstiloDeSegmentaciónDeDatosPersonalizada1 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504826</xdr:colOff>
      <xdr:row>0</xdr:row>
      <xdr:rowOff>523873</xdr:rowOff>
    </xdr:from>
    <xdr:to>
      <xdr:col>11</xdr:col>
      <xdr:colOff>19050</xdr:colOff>
      <xdr:row>0</xdr:row>
      <xdr:rowOff>1295400</xdr:rowOff>
    </xdr:to>
    <xdr:sp macro="" textlink="">
      <xdr:nvSpPr>
        <xdr:cNvPr id="4" name="Cuadro de texto 3" descr="Información del presupuesto" title="Título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95526" y="523873"/>
          <a:ext cx="6638924" cy="771527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/>
          <a:r>
            <a:rPr lang="es" sz="2400">
              <a:solidFill>
                <a:schemeClr val="tx1"/>
              </a:solidFill>
              <a:latin typeface="+mj-lt"/>
            </a:rPr>
            <a:t>PROYECTOS INTEGRADORES DE AULA - PIA. </a:t>
          </a:r>
        </a:p>
        <a:p>
          <a:pPr algn="ctr" rtl="0"/>
          <a:r>
            <a:rPr lang="es" sz="800" b="1">
              <a:solidFill>
                <a:srgbClr val="0070C0"/>
              </a:solidFill>
              <a:latin typeface="+mj-lt"/>
            </a:rPr>
            <a:t>Uso y apropiacion del conocimiento. </a:t>
          </a:r>
        </a:p>
        <a:p>
          <a:pPr algn="ctr" rtl="0"/>
          <a:r>
            <a:rPr lang="es" sz="1400">
              <a:solidFill>
                <a:schemeClr val="bg1"/>
              </a:solidFill>
              <a:latin typeface="+mj-lt"/>
            </a:rPr>
            <a:t>Formato</a:t>
          </a:r>
          <a:r>
            <a:rPr lang="es" sz="1400" baseline="0">
              <a:solidFill>
                <a:schemeClr val="bg1"/>
              </a:solidFill>
              <a:latin typeface="+mj-lt"/>
            </a:rPr>
            <a:t> Prepropuesta - I 2024</a:t>
          </a:r>
          <a:endParaRPr lang="es" sz="1400">
            <a:solidFill>
              <a:schemeClr val="bg1"/>
            </a:solidFill>
            <a:latin typeface="+mj-lt"/>
          </a:endParaRPr>
        </a:p>
      </xdr:txBody>
    </xdr:sp>
    <xdr:clientData/>
  </xdr:twoCellAnchor>
  <xdr:twoCellAnchor editAs="oneCell">
    <xdr:from>
      <xdr:col>7</xdr:col>
      <xdr:colOff>104775</xdr:colOff>
      <xdr:row>5</xdr:row>
      <xdr:rowOff>119591</xdr:rowOff>
    </xdr:from>
    <xdr:to>
      <xdr:col>10</xdr:col>
      <xdr:colOff>533400</xdr:colOff>
      <xdr:row>10</xdr:row>
      <xdr:rowOff>383116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775" y="3411008"/>
          <a:ext cx="1952625" cy="1935691"/>
        </a:xfrm>
        <a:prstGeom prst="rect">
          <a:avLst/>
        </a:prstGeom>
      </xdr:spPr>
    </xdr:pic>
    <xdr:clientData/>
  </xdr:twoCellAnchor>
  <xdr:twoCellAnchor editAs="oneCell">
    <xdr:from>
      <xdr:col>6</xdr:col>
      <xdr:colOff>1066800</xdr:colOff>
      <xdr:row>1</xdr:row>
      <xdr:rowOff>19051</xdr:rowOff>
    </xdr:from>
    <xdr:to>
      <xdr:col>10</xdr:col>
      <xdr:colOff>609599</xdr:colOff>
      <xdr:row>1</xdr:row>
      <xdr:rowOff>542925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0" y="1362076"/>
          <a:ext cx="2324099" cy="5238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466725</xdr:colOff>
      <xdr:row>1</xdr:row>
      <xdr:rowOff>514350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57425" cy="1857375"/>
        </a:xfrm>
        <a:prstGeom prst="rect">
          <a:avLst/>
        </a:prstGeom>
      </xdr:spPr>
    </xdr:pic>
    <xdr:clientData/>
  </xdr:twoCellAnchor>
  <xdr:twoCellAnchor editAs="oneCell">
    <xdr:from>
      <xdr:col>2</xdr:col>
      <xdr:colOff>523875</xdr:colOff>
      <xdr:row>0</xdr:row>
      <xdr:rowOff>0</xdr:rowOff>
    </xdr:from>
    <xdr:to>
      <xdr:col>11</xdr:col>
      <xdr:colOff>9525</xdr:colOff>
      <xdr:row>0</xdr:row>
      <xdr:rowOff>523875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77"/>
        <a:stretch/>
      </xdr:blipFill>
      <xdr:spPr bwMode="auto">
        <a:xfrm>
          <a:off x="2314575" y="0"/>
          <a:ext cx="661035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466725</xdr:colOff>
      <xdr:row>1</xdr:row>
      <xdr:rowOff>47625</xdr:rowOff>
    </xdr:from>
    <xdr:to>
      <xdr:col>6</xdr:col>
      <xdr:colOff>1038224</xdr:colOff>
      <xdr:row>1</xdr:row>
      <xdr:rowOff>495300</xdr:rowOff>
    </xdr:to>
    <xdr:sp macro="" textlink="">
      <xdr:nvSpPr>
        <xdr:cNvPr id="10" name="Cuadro de texto 3" descr="Información del presupuesto" title="Título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2257425" y="1390650"/>
          <a:ext cx="4229099" cy="447675"/>
        </a:xfrm>
        <a:prstGeom prst="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/>
          <a:r>
            <a:rPr lang="es" sz="2800" b="1">
              <a:solidFill>
                <a:schemeClr val="bg1"/>
              </a:solidFill>
              <a:latin typeface="+mj-lt"/>
            </a:rPr>
            <a:t>ETAPA</a:t>
          </a:r>
          <a:r>
            <a:rPr lang="es" sz="2800" b="1" baseline="0">
              <a:solidFill>
                <a:schemeClr val="bg1"/>
              </a:solidFill>
              <a:latin typeface="+mj-lt"/>
            </a:rPr>
            <a:t> I - INSCRIPCIÓN. </a:t>
          </a:r>
          <a:endParaRPr lang="es" sz="28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 editAs="oneCell">
    <xdr:from>
      <xdr:col>0</xdr:col>
      <xdr:colOff>114300</xdr:colOff>
      <xdr:row>46</xdr:row>
      <xdr:rowOff>76200</xdr:rowOff>
    </xdr:from>
    <xdr:to>
      <xdr:col>11</xdr:col>
      <xdr:colOff>104775</xdr:colOff>
      <xdr:row>66</xdr:row>
      <xdr:rowOff>58235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8232100"/>
          <a:ext cx="8905875" cy="5506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11907</xdr:colOff>
      <xdr:row>0</xdr:row>
      <xdr:rowOff>23812</xdr:rowOff>
    </xdr:from>
    <xdr:to>
      <xdr:col>5</xdr:col>
      <xdr:colOff>10206</xdr:colOff>
      <xdr:row>3</xdr:row>
      <xdr:rowOff>166686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7" y="23812"/>
          <a:ext cx="6522924" cy="785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9">
      <a:majorFont>
        <a:latin typeface="Franklin Gothic Medium"/>
        <a:ea typeface=""/>
        <a:cs typeface=""/>
      </a:majorFont>
      <a:minorFont>
        <a:latin typeface="Malgun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50"/>
  <sheetViews>
    <sheetView showGridLines="0" showRowColHeaders="0" tabSelected="1" topLeftCell="A19" zoomScale="120" zoomScaleNormal="120" workbookViewId="0">
      <selection activeCell="B35" sqref="B35:C35"/>
    </sheetView>
  </sheetViews>
  <sheetFormatPr defaultColWidth="9" defaultRowHeight="21.75" customHeight="1" x14ac:dyDescent="0.45"/>
  <cols>
    <col min="1" max="1" width="1.83203125" style="3" customWidth="1"/>
    <col min="2" max="2" width="21.58203125" style="3" customWidth="1"/>
    <col min="3" max="3" width="16.58203125" style="3" customWidth="1"/>
    <col min="4" max="4" width="16.58203125" style="7" customWidth="1"/>
    <col min="5" max="5" width="1" style="3" customWidth="1"/>
    <col min="6" max="6" width="13.75" style="3" customWidth="1"/>
    <col min="7" max="7" width="16.58203125" style="7" customWidth="1"/>
    <col min="8" max="8" width="1.83203125" style="3" customWidth="1"/>
    <col min="9" max="16384" width="9" style="3"/>
  </cols>
  <sheetData>
    <row r="1" spans="2:11" s="1" customFormat="1" ht="106" customHeight="1" thickBot="1" x14ac:dyDescent="0.5">
      <c r="D1" s="6"/>
      <c r="G1" s="6"/>
      <c r="H1" s="1" t="s">
        <v>0</v>
      </c>
      <c r="I1" s="4"/>
    </row>
    <row r="2" spans="2:11" s="2" customFormat="1" ht="72" customHeight="1" thickTop="1" x14ac:dyDescent="0.5">
      <c r="B2" s="22" t="s">
        <v>5</v>
      </c>
      <c r="C2" s="23"/>
      <c r="D2" s="24"/>
      <c r="E2" s="25"/>
      <c r="F2" s="25"/>
      <c r="G2" s="26"/>
      <c r="H2" s="23"/>
      <c r="I2" s="23"/>
      <c r="J2" s="23"/>
      <c r="K2" s="27"/>
    </row>
    <row r="3" spans="2:11" ht="28" customHeight="1" x14ac:dyDescent="0.75">
      <c r="B3" s="95" t="s">
        <v>16</v>
      </c>
      <c r="C3" s="94"/>
      <c r="D3" s="10" t="s">
        <v>4</v>
      </c>
      <c r="E3" s="28"/>
      <c r="F3" s="11" t="s">
        <v>3</v>
      </c>
      <c r="G3" s="5"/>
      <c r="H3" s="29"/>
      <c r="I3" s="8"/>
      <c r="J3" s="8"/>
      <c r="K3" s="30"/>
    </row>
    <row r="4" spans="2:11" ht="27" customHeight="1" x14ac:dyDescent="0.75">
      <c r="B4" s="93" t="s">
        <v>1</v>
      </c>
      <c r="C4" s="94"/>
      <c r="D4" s="10"/>
      <c r="E4" s="28"/>
      <c r="F4" s="31" t="s">
        <v>15</v>
      </c>
      <c r="G4" s="32"/>
      <c r="H4" s="29"/>
      <c r="I4" s="8"/>
      <c r="J4" s="8"/>
      <c r="K4" s="30"/>
    </row>
    <row r="5" spans="2:11" ht="28" customHeight="1" x14ac:dyDescent="0.75">
      <c r="B5" s="95" t="s">
        <v>17</v>
      </c>
      <c r="C5" s="94"/>
      <c r="D5" s="10"/>
      <c r="E5" s="28"/>
      <c r="F5" s="31" t="s">
        <v>2</v>
      </c>
      <c r="G5" s="32"/>
      <c r="H5" s="29"/>
      <c r="I5" s="8"/>
      <c r="J5" s="8"/>
      <c r="K5" s="30"/>
    </row>
    <row r="6" spans="2:11" s="2" customFormat="1" ht="45" customHeight="1" x14ac:dyDescent="0.5">
      <c r="B6" s="47" t="s">
        <v>6</v>
      </c>
      <c r="C6" s="8"/>
      <c r="D6" s="9"/>
      <c r="E6" s="8"/>
      <c r="F6" s="39" t="s">
        <v>13</v>
      </c>
      <c r="G6" s="9"/>
      <c r="H6" s="8"/>
      <c r="I6" s="8"/>
      <c r="J6" s="8"/>
      <c r="K6" s="30"/>
    </row>
    <row r="7" spans="2:11" ht="22" customHeight="1" x14ac:dyDescent="0.45">
      <c r="B7" s="42"/>
      <c r="C7" s="40" t="s">
        <v>10</v>
      </c>
      <c r="D7" s="40" t="s">
        <v>11</v>
      </c>
      <c r="E7" s="48"/>
      <c r="F7" s="40" t="s">
        <v>14</v>
      </c>
      <c r="G7" s="40" t="s">
        <v>12</v>
      </c>
      <c r="H7" s="29"/>
      <c r="I7" s="8"/>
      <c r="J7" s="8"/>
      <c r="K7" s="30"/>
    </row>
    <row r="8" spans="2:11" ht="22" customHeight="1" x14ac:dyDescent="0.45">
      <c r="B8" s="44" t="s">
        <v>7</v>
      </c>
      <c r="C8" s="45" t="s">
        <v>45</v>
      </c>
      <c r="D8" s="45" t="s">
        <v>50</v>
      </c>
      <c r="E8" s="49"/>
      <c r="F8" s="41" t="s">
        <v>46</v>
      </c>
      <c r="G8" s="41" t="s">
        <v>47</v>
      </c>
      <c r="H8" s="29"/>
      <c r="I8" s="29"/>
      <c r="J8" s="29"/>
      <c r="K8" s="33"/>
    </row>
    <row r="9" spans="2:11" ht="22" customHeight="1" x14ac:dyDescent="0.45">
      <c r="B9" s="44" t="s">
        <v>8</v>
      </c>
      <c r="C9" s="45" t="s">
        <v>48</v>
      </c>
      <c r="D9" s="45" t="s">
        <v>49</v>
      </c>
      <c r="E9" s="49"/>
      <c r="F9" s="41" t="s">
        <v>51</v>
      </c>
      <c r="G9" s="41" t="s">
        <v>47</v>
      </c>
      <c r="H9" s="29"/>
      <c r="I9" s="29"/>
      <c r="J9" s="29"/>
      <c r="K9" s="33"/>
    </row>
    <row r="10" spans="2:11" ht="21.75" customHeight="1" x14ac:dyDescent="0.45">
      <c r="B10" s="43" t="s">
        <v>9</v>
      </c>
      <c r="C10" s="45"/>
      <c r="D10" s="45"/>
      <c r="E10" s="50"/>
      <c r="F10" s="41"/>
      <c r="G10" s="41"/>
      <c r="H10" s="29"/>
      <c r="I10" s="29"/>
      <c r="J10" s="29"/>
      <c r="K10" s="33"/>
    </row>
    <row r="11" spans="2:11" ht="51.75" customHeight="1" thickBot="1" x14ac:dyDescent="0.5">
      <c r="B11" s="34"/>
      <c r="C11" s="35"/>
      <c r="D11" s="35"/>
      <c r="E11" s="36"/>
      <c r="F11" s="36"/>
      <c r="G11" s="36"/>
      <c r="H11" s="37"/>
      <c r="I11" s="37"/>
      <c r="J11" s="37"/>
      <c r="K11" s="38"/>
    </row>
    <row r="12" spans="2:11" s="2" customFormat="1" ht="45" customHeight="1" thickTop="1" thickBot="1" x14ac:dyDescent="0.55000000000000004">
      <c r="B12" s="78" t="s">
        <v>42</v>
      </c>
      <c r="C12" s="78"/>
      <c r="D12" s="78"/>
      <c r="E12" s="78"/>
      <c r="F12" s="78"/>
      <c r="G12" s="78"/>
      <c r="H12" s="78"/>
      <c r="I12" s="78"/>
      <c r="J12" s="78"/>
      <c r="K12" s="78"/>
    </row>
    <row r="13" spans="2:11" ht="108.75" customHeight="1" thickBot="1" x14ac:dyDescent="0.5">
      <c r="B13" s="96" t="s">
        <v>52</v>
      </c>
      <c r="C13" s="97"/>
      <c r="D13" s="97"/>
      <c r="E13" s="97"/>
      <c r="F13" s="97"/>
      <c r="G13" s="97"/>
      <c r="H13" s="97"/>
      <c r="I13" s="97"/>
      <c r="J13" s="97"/>
      <c r="K13" s="98"/>
    </row>
    <row r="14" spans="2:11" ht="17.25" customHeight="1" x14ac:dyDescent="0.45">
      <c r="B14" s="7"/>
      <c r="C14" s="7"/>
      <c r="E14" s="7"/>
      <c r="F14" s="7"/>
      <c r="H14" s="7"/>
      <c r="I14" s="7"/>
      <c r="J14" s="7"/>
      <c r="K14" s="7"/>
    </row>
    <row r="15" spans="2:11" ht="38.25" customHeight="1" thickBot="1" x14ac:dyDescent="0.55000000000000004">
      <c r="B15" s="78" t="s">
        <v>18</v>
      </c>
      <c r="C15" s="78"/>
      <c r="D15" s="78"/>
      <c r="E15" s="78"/>
      <c r="F15" s="78"/>
      <c r="G15" s="78"/>
      <c r="H15" s="78"/>
      <c r="I15" s="78"/>
      <c r="J15" s="78"/>
      <c r="K15" s="78"/>
    </row>
    <row r="16" spans="2:11" ht="137.25" customHeight="1" thickBot="1" x14ac:dyDescent="0.5">
      <c r="B16" s="99" t="s">
        <v>53</v>
      </c>
      <c r="C16" s="100"/>
      <c r="D16" s="100"/>
      <c r="E16" s="100"/>
      <c r="F16" s="100"/>
      <c r="G16" s="100"/>
      <c r="H16" s="100"/>
      <c r="I16" s="100"/>
      <c r="J16" s="100"/>
      <c r="K16" s="101"/>
    </row>
    <row r="17" spans="2:11" ht="16.5" customHeight="1" x14ac:dyDescent="0.45"/>
    <row r="18" spans="2:11" ht="39.75" customHeight="1" thickBot="1" x14ac:dyDescent="0.55000000000000004">
      <c r="B18" s="78" t="s">
        <v>40</v>
      </c>
      <c r="C18" s="78"/>
      <c r="D18" s="78"/>
      <c r="E18" s="78"/>
      <c r="F18" s="78"/>
      <c r="G18" s="78"/>
      <c r="H18" s="78"/>
      <c r="I18" s="78"/>
      <c r="J18" s="78"/>
      <c r="K18" s="78"/>
    </row>
    <row r="19" spans="2:11" ht="124.5" customHeight="1" thickBot="1" x14ac:dyDescent="0.5">
      <c r="B19" s="102" t="s">
        <v>54</v>
      </c>
      <c r="C19" s="103"/>
      <c r="D19" s="103"/>
      <c r="E19" s="103"/>
      <c r="F19" s="103"/>
      <c r="G19" s="103"/>
      <c r="H19" s="103"/>
      <c r="I19" s="103"/>
      <c r="J19" s="103"/>
      <c r="K19" s="104"/>
    </row>
    <row r="20" spans="2:11" ht="19.5" customHeight="1" x14ac:dyDescent="0.45"/>
    <row r="21" spans="2:11" ht="40.5" customHeight="1" thickBot="1" x14ac:dyDescent="0.55000000000000004">
      <c r="B21" s="105" t="s">
        <v>19</v>
      </c>
      <c r="C21" s="105"/>
      <c r="D21" s="105"/>
      <c r="E21" s="105"/>
      <c r="F21" s="105"/>
      <c r="G21" s="105"/>
      <c r="H21" s="105"/>
      <c r="I21" s="105"/>
      <c r="J21" s="105"/>
      <c r="K21" s="105"/>
    </row>
    <row r="22" spans="2:11" ht="176.25" customHeight="1" thickBot="1" x14ac:dyDescent="0.5">
      <c r="B22" s="118" t="s">
        <v>55</v>
      </c>
      <c r="C22" s="91"/>
      <c r="D22" s="91"/>
      <c r="E22" s="91"/>
      <c r="F22" s="91"/>
      <c r="G22" s="91"/>
      <c r="H22" s="91"/>
      <c r="I22" s="91"/>
      <c r="J22" s="91"/>
      <c r="K22" s="92"/>
    </row>
    <row r="24" spans="2:11" ht="44.25" customHeight="1" thickBot="1" x14ac:dyDescent="0.55000000000000004">
      <c r="B24" s="78" t="s">
        <v>20</v>
      </c>
      <c r="C24" s="78"/>
      <c r="D24" s="78"/>
      <c r="E24" s="78"/>
      <c r="F24" s="78"/>
      <c r="G24" s="78"/>
      <c r="H24" s="78"/>
      <c r="I24" s="78"/>
      <c r="J24" s="78"/>
      <c r="K24" s="78"/>
    </row>
    <row r="25" spans="2:11" ht="151.5" customHeight="1" thickBot="1" x14ac:dyDescent="0.5">
      <c r="B25" s="79" t="s">
        <v>56</v>
      </c>
      <c r="C25" s="80"/>
      <c r="D25" s="80"/>
      <c r="E25" s="80"/>
      <c r="F25" s="80"/>
      <c r="G25" s="80"/>
      <c r="H25" s="80"/>
      <c r="I25" s="80"/>
      <c r="J25" s="80"/>
      <c r="K25" s="81"/>
    </row>
    <row r="26" spans="2:11" ht="16.5" customHeight="1" x14ac:dyDescent="0.45"/>
    <row r="27" spans="2:11" ht="36.75" customHeight="1" thickBot="1" x14ac:dyDescent="0.55000000000000004">
      <c r="B27" s="78" t="s">
        <v>21</v>
      </c>
      <c r="C27" s="78"/>
      <c r="D27" s="78"/>
      <c r="E27" s="78"/>
      <c r="F27" s="78"/>
      <c r="G27" s="78"/>
      <c r="H27" s="78"/>
      <c r="I27" s="78"/>
      <c r="J27" s="78"/>
      <c r="K27" s="78"/>
    </row>
    <row r="28" spans="2:11" ht="121.5" customHeight="1" thickBot="1" x14ac:dyDescent="0.5">
      <c r="B28" s="79"/>
      <c r="C28" s="80"/>
      <c r="D28" s="80"/>
      <c r="E28" s="80"/>
      <c r="F28" s="80"/>
      <c r="G28" s="80"/>
      <c r="H28" s="80"/>
      <c r="I28" s="80"/>
      <c r="J28" s="80"/>
      <c r="K28" s="81"/>
    </row>
    <row r="30" spans="2:11" ht="43.5" customHeight="1" thickBot="1" x14ac:dyDescent="0.55000000000000004">
      <c r="B30" s="82" t="s">
        <v>25</v>
      </c>
      <c r="C30" s="82"/>
      <c r="D30" s="82"/>
      <c r="E30" s="82"/>
      <c r="F30" s="82"/>
      <c r="G30" s="82"/>
      <c r="H30" s="82"/>
      <c r="I30" s="82"/>
      <c r="J30" s="82"/>
      <c r="K30" s="82"/>
    </row>
    <row r="31" spans="2:11" ht="21.75" customHeight="1" thickTop="1" x14ac:dyDescent="0.45">
      <c r="B31" s="86" t="s">
        <v>22</v>
      </c>
      <c r="C31" s="87"/>
      <c r="D31" s="87" t="s">
        <v>23</v>
      </c>
      <c r="E31" s="87"/>
      <c r="F31" s="87"/>
      <c r="G31" s="87"/>
      <c r="H31" s="83" t="s">
        <v>24</v>
      </c>
      <c r="I31" s="84"/>
      <c r="J31" s="84"/>
      <c r="K31" s="85"/>
    </row>
    <row r="32" spans="2:11" ht="21.75" customHeight="1" x14ac:dyDescent="0.45">
      <c r="B32" s="53" t="s">
        <v>57</v>
      </c>
      <c r="C32" s="54"/>
      <c r="D32" s="55"/>
      <c r="E32" s="55"/>
      <c r="F32" s="55"/>
      <c r="G32" s="55"/>
      <c r="H32" s="58"/>
      <c r="I32" s="59"/>
      <c r="J32" s="59"/>
      <c r="K32" s="60"/>
    </row>
    <row r="33" spans="2:11" ht="21.75" customHeight="1" x14ac:dyDescent="0.45">
      <c r="B33" s="53" t="s">
        <v>58</v>
      </c>
      <c r="C33" s="54"/>
      <c r="D33" s="55"/>
      <c r="E33" s="55"/>
      <c r="F33" s="55"/>
      <c r="G33" s="55"/>
      <c r="H33" s="58"/>
      <c r="I33" s="59"/>
      <c r="J33" s="59"/>
      <c r="K33" s="60"/>
    </row>
    <row r="34" spans="2:11" ht="21.75" customHeight="1" x14ac:dyDescent="0.45">
      <c r="B34" s="53" t="s">
        <v>59</v>
      </c>
      <c r="C34" s="54"/>
      <c r="D34" s="55"/>
      <c r="E34" s="55"/>
      <c r="F34" s="55"/>
      <c r="G34" s="55"/>
      <c r="H34" s="58"/>
      <c r="I34" s="59"/>
      <c r="J34" s="59"/>
      <c r="K34" s="60"/>
    </row>
    <row r="35" spans="2:11" ht="21.75" customHeight="1" x14ac:dyDescent="0.45">
      <c r="B35" s="53" t="s">
        <v>60</v>
      </c>
      <c r="C35" s="54"/>
      <c r="D35" s="55"/>
      <c r="E35" s="55"/>
      <c r="F35" s="55"/>
      <c r="G35" s="55"/>
      <c r="H35" s="58"/>
      <c r="I35" s="59"/>
      <c r="J35" s="59"/>
      <c r="K35" s="60"/>
    </row>
    <row r="36" spans="2:11" ht="21.75" customHeight="1" x14ac:dyDescent="0.45">
      <c r="B36" s="53"/>
      <c r="C36" s="54"/>
      <c r="D36" s="55"/>
      <c r="E36" s="55"/>
      <c r="F36" s="55"/>
      <c r="G36" s="55"/>
      <c r="H36" s="58"/>
      <c r="I36" s="59"/>
      <c r="J36" s="59"/>
      <c r="K36" s="60"/>
    </row>
    <row r="37" spans="2:11" ht="21.75" customHeight="1" x14ac:dyDescent="0.45">
      <c r="B37" s="53"/>
      <c r="C37" s="54"/>
      <c r="D37" s="55"/>
      <c r="E37" s="55"/>
      <c r="F37" s="55"/>
      <c r="G37" s="55"/>
      <c r="H37" s="58"/>
      <c r="I37" s="59"/>
      <c r="J37" s="59"/>
      <c r="K37" s="60"/>
    </row>
    <row r="38" spans="2:11" ht="21.75" customHeight="1" thickBot="1" x14ac:dyDescent="0.5">
      <c r="B38" s="73"/>
      <c r="C38" s="74"/>
      <c r="D38" s="75"/>
      <c r="E38" s="75"/>
      <c r="F38" s="75"/>
      <c r="G38" s="75"/>
      <c r="H38" s="61"/>
      <c r="I38" s="62"/>
      <c r="J38" s="62"/>
      <c r="K38" s="63"/>
    </row>
    <row r="39" spans="2:11" ht="21.75" customHeight="1" thickTop="1" x14ac:dyDescent="0.45">
      <c r="B39" s="7"/>
      <c r="C39" s="7"/>
      <c r="E39" s="7"/>
      <c r="F39" s="7"/>
      <c r="I39" s="7"/>
      <c r="J39" s="7"/>
      <c r="K39" s="7"/>
    </row>
    <row r="40" spans="2:11" ht="47.25" customHeight="1" thickBot="1" x14ac:dyDescent="0.5">
      <c r="B40" s="64" t="s">
        <v>29</v>
      </c>
      <c r="C40" s="65"/>
      <c r="D40" s="65"/>
      <c r="E40" s="65"/>
      <c r="F40" s="65"/>
      <c r="G40" s="65"/>
      <c r="H40" s="65"/>
      <c r="I40" s="65"/>
      <c r="J40" s="65"/>
      <c r="K40" s="65"/>
    </row>
    <row r="41" spans="2:11" ht="130.5" customHeight="1" x14ac:dyDescent="0.45">
      <c r="B41" s="66"/>
      <c r="C41" s="67"/>
      <c r="D41" s="67"/>
      <c r="E41" s="67"/>
      <c r="F41" s="67"/>
      <c r="G41" s="67"/>
      <c r="H41" s="67"/>
      <c r="I41" s="67"/>
      <c r="J41" s="67"/>
      <c r="K41" s="68"/>
    </row>
    <row r="42" spans="2:11" ht="18.75" customHeight="1" x14ac:dyDescent="0.45">
      <c r="B42" s="69" t="s">
        <v>26</v>
      </c>
      <c r="C42" s="69"/>
      <c r="D42" s="69"/>
      <c r="E42" s="70" t="s">
        <v>27</v>
      </c>
      <c r="F42" s="71"/>
      <c r="G42" s="46"/>
      <c r="H42" s="70" t="s">
        <v>28</v>
      </c>
      <c r="I42" s="72"/>
      <c r="J42" s="71"/>
      <c r="K42" s="46"/>
    </row>
    <row r="43" spans="2:11" ht="30" customHeight="1" x14ac:dyDescent="0.45">
      <c r="B43" s="52" t="s">
        <v>35</v>
      </c>
      <c r="C43" s="52"/>
      <c r="D43" s="52"/>
      <c r="E43" s="88"/>
      <c r="F43" s="89"/>
      <c r="G43" s="89"/>
      <c r="H43" s="89"/>
      <c r="I43" s="89"/>
      <c r="J43" s="89"/>
      <c r="K43" s="90"/>
    </row>
    <row r="44" spans="2:11" ht="21.75" customHeight="1" x14ac:dyDescent="0.45">
      <c r="B44" s="76" t="s">
        <v>43</v>
      </c>
      <c r="C44" s="77"/>
      <c r="D44" s="77"/>
      <c r="E44" s="13"/>
      <c r="F44" s="51"/>
      <c r="G44" s="51"/>
      <c r="H44" s="51"/>
      <c r="I44" s="51"/>
      <c r="J44" s="51"/>
      <c r="K44" s="51"/>
    </row>
    <row r="46" spans="2:11" ht="86.25" customHeight="1" x14ac:dyDescent="0.45">
      <c r="B46" s="56" t="s">
        <v>41</v>
      </c>
      <c r="C46" s="57"/>
      <c r="D46" s="57"/>
      <c r="E46" s="57"/>
      <c r="F46" s="57"/>
      <c r="G46" s="57"/>
      <c r="H46" s="57"/>
      <c r="I46" s="57"/>
      <c r="J46" s="57"/>
      <c r="K46" s="57"/>
    </row>
    <row r="50" spans="2:2" ht="21.75" customHeight="1" x14ac:dyDescent="0.45">
      <c r="B50" s="12"/>
    </row>
  </sheetData>
  <mergeCells count="50">
    <mergeCell ref="B24:K24"/>
    <mergeCell ref="B25:K25"/>
    <mergeCell ref="B22:K22"/>
    <mergeCell ref="B4:C4"/>
    <mergeCell ref="B5:C5"/>
    <mergeCell ref="B3:C3"/>
    <mergeCell ref="B13:K13"/>
    <mergeCell ref="B12:K12"/>
    <mergeCell ref="B15:K15"/>
    <mergeCell ref="B16:K16"/>
    <mergeCell ref="B18:K18"/>
    <mergeCell ref="B19:K19"/>
    <mergeCell ref="B21:K21"/>
    <mergeCell ref="B27:K27"/>
    <mergeCell ref="B28:K28"/>
    <mergeCell ref="B30:K30"/>
    <mergeCell ref="B36:C36"/>
    <mergeCell ref="D36:G36"/>
    <mergeCell ref="H32:K32"/>
    <mergeCell ref="H31:K31"/>
    <mergeCell ref="H33:K33"/>
    <mergeCell ref="H34:K34"/>
    <mergeCell ref="H35:K35"/>
    <mergeCell ref="H36:K36"/>
    <mergeCell ref="D33:G33"/>
    <mergeCell ref="B34:C34"/>
    <mergeCell ref="D34:G34"/>
    <mergeCell ref="B31:C31"/>
    <mergeCell ref="D31:G31"/>
    <mergeCell ref="B46:K46"/>
    <mergeCell ref="H37:K37"/>
    <mergeCell ref="H38:K38"/>
    <mergeCell ref="B40:K40"/>
    <mergeCell ref="B41:K41"/>
    <mergeCell ref="B42:D42"/>
    <mergeCell ref="E42:F42"/>
    <mergeCell ref="H42:J42"/>
    <mergeCell ref="B38:C38"/>
    <mergeCell ref="D38:G38"/>
    <mergeCell ref="B37:C37"/>
    <mergeCell ref="D37:G37"/>
    <mergeCell ref="B44:D44"/>
    <mergeCell ref="E43:K43"/>
    <mergeCell ref="F44:K44"/>
    <mergeCell ref="B43:D43"/>
    <mergeCell ref="B35:C35"/>
    <mergeCell ref="D35:G35"/>
    <mergeCell ref="B32:C32"/>
    <mergeCell ref="D32:G32"/>
    <mergeCell ref="B33:C33"/>
  </mergeCells>
  <conditionalFormatting sqref="D5">
    <cfRule type="cellIs" dxfId="0" priority="1" operator="lessThan">
      <formula>0</formula>
    </cfRule>
  </conditionalFormatting>
  <dataValidations xWindow="1221" yWindow="591" count="4">
    <dataValidation allowBlank="1" showInputMessage="1" showErrorMessage="1" prompt="Comparar el presupuesto previsto con el presupuesto real._x000a__x000a_Escriba sus ingresos previstos y reales en las celdas C8, D8, C9, D9, C10 y D11._x000a__x000a_Introduzca la información de los gastos en la pestaña Gastos mensuales." sqref="A1" xr:uid="{00000000-0002-0000-0000-000000000000}"/>
    <dataValidation allowBlank="1" showInputMessage="1" showErrorMessage="1" prompt="Los valores de los gastos provienen de la pestaña Gastos mensuales." sqref="F6" xr:uid="{00000000-0002-0000-0000-000001000000}"/>
    <dataValidation allowBlank="1" showInputMessage="1" showErrorMessage="1" prompt="Escriba sus ingresos previstos y reales en las celdas C8, D8, C9, D9, C10 y D11." sqref="B6" xr:uid="{00000000-0002-0000-0000-000002000000}"/>
    <dataValidation allowBlank="1" showInputMessage="1" showErrorMessage="1" prompt="El gráfico siguiente muestra el desglose de los gastos reales. _x000a__x000a_Los datos provienen de la pestaña Datos adicionales. Para actualizar este gráfico, actualice la Tabla dinámica para el Gráfico de presupuesto en la pestaña Datos adicionales." sqref="B12 B15 B18 B21 B24 B27 B30" xr:uid="{00000000-0002-0000-0000-000003000000}"/>
  </dataValidations>
  <printOptions horizontalCentered="1"/>
  <pageMargins left="0.7" right="0.7" top="0.75" bottom="0.75" header="0.3" footer="0.3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E18"/>
  <sheetViews>
    <sheetView showGridLines="0" showRowColHeaders="0" zoomScale="110" zoomScaleNormal="110" workbookViewId="0">
      <selection activeCell="B12" sqref="B12"/>
    </sheetView>
  </sheetViews>
  <sheetFormatPr defaultColWidth="10.6640625" defaultRowHeight="17" x14ac:dyDescent="0.45"/>
  <cols>
    <col min="1" max="2" width="26.33203125" customWidth="1"/>
  </cols>
  <sheetData>
    <row r="4" spans="1:5" ht="17.5" thickBot="1" x14ac:dyDescent="0.5"/>
    <row r="5" spans="1:5" ht="17.5" x14ac:dyDescent="0.45">
      <c r="A5" s="107" t="s">
        <v>31</v>
      </c>
      <c r="B5" s="108"/>
      <c r="C5" s="19" t="s">
        <v>36</v>
      </c>
      <c r="D5" s="19" t="s">
        <v>1</v>
      </c>
      <c r="E5" s="20" t="s">
        <v>37</v>
      </c>
    </row>
    <row r="6" spans="1:5" ht="21" x14ac:dyDescent="0.55000000000000004">
      <c r="A6" s="109"/>
      <c r="B6" s="110"/>
      <c r="C6" s="14" t="str">
        <f>PDS</f>
        <v>x</v>
      </c>
      <c r="D6" s="14">
        <f>PTASID</f>
        <v>0</v>
      </c>
      <c r="E6" s="15">
        <f>PCIB</f>
        <v>0</v>
      </c>
    </row>
    <row r="7" spans="1:5" x14ac:dyDescent="0.45">
      <c r="A7" s="16" t="s">
        <v>30</v>
      </c>
      <c r="B7" s="115" t="str">
        <f>+NOMBRE_PROYECTO</f>
        <v>Motorcycle World Web</v>
      </c>
      <c r="C7" s="115"/>
      <c r="D7" s="115"/>
      <c r="E7" s="115"/>
    </row>
    <row r="8" spans="1:5" x14ac:dyDescent="0.45">
      <c r="A8" s="16" t="s">
        <v>44</v>
      </c>
      <c r="B8" s="116">
        <f>+TUTOR_ACOMPAÑAMIENTO</f>
        <v>0</v>
      </c>
      <c r="C8" s="116"/>
      <c r="D8" s="116"/>
      <c r="E8" s="116"/>
    </row>
    <row r="9" spans="1:5" ht="9.75" customHeight="1" x14ac:dyDescent="0.45">
      <c r="A9" s="114"/>
      <c r="B9" s="114"/>
      <c r="C9" s="114"/>
      <c r="D9" s="114"/>
      <c r="E9" s="114"/>
    </row>
    <row r="10" spans="1:5" ht="21" x14ac:dyDescent="0.55000000000000004">
      <c r="A10" s="17" t="s">
        <v>10</v>
      </c>
      <c r="B10" s="17" t="s">
        <v>33</v>
      </c>
      <c r="C10" s="17" t="s">
        <v>38</v>
      </c>
      <c r="D10" s="117" t="s">
        <v>32</v>
      </c>
      <c r="E10" s="117"/>
    </row>
    <row r="11" spans="1:5" x14ac:dyDescent="0.45">
      <c r="A11" s="18" t="str">
        <f>+NAME_INT1</f>
        <v>Oscar Fabian</v>
      </c>
      <c r="B11" s="18" t="str">
        <f>LASTNAME1</f>
        <v>Alfonso Cruz</v>
      </c>
      <c r="C11" s="18" t="str">
        <f>SEMES1</f>
        <v>Sexto</v>
      </c>
      <c r="D11" s="111" t="str">
        <f>JORN1</f>
        <v>Nocturna</v>
      </c>
      <c r="E11" s="111"/>
    </row>
    <row r="12" spans="1:5" x14ac:dyDescent="0.45">
      <c r="A12" s="18" t="str">
        <f>+NAME_INTE2</f>
        <v xml:space="preserve">Jhojan </v>
      </c>
      <c r="B12" s="18" t="str">
        <f>LASTNAME2</f>
        <v>Pinzon Alfonso</v>
      </c>
      <c r="C12" s="18" t="str">
        <f>SEMES2</f>
        <v xml:space="preserve">Quinto </v>
      </c>
      <c r="D12" s="111" t="str">
        <f>JORN2</f>
        <v>Nocturna</v>
      </c>
      <c r="E12" s="111"/>
    </row>
    <row r="13" spans="1:5" x14ac:dyDescent="0.45">
      <c r="A13" s="18">
        <f>+NAME_INT3</f>
        <v>0</v>
      </c>
      <c r="B13" s="18">
        <f>+LASTNAME3</f>
        <v>0</v>
      </c>
      <c r="C13" s="18">
        <f>SEMES3</f>
        <v>0</v>
      </c>
      <c r="D13" s="111">
        <f>JORN3</f>
        <v>0</v>
      </c>
      <c r="E13" s="111"/>
    </row>
    <row r="14" spans="1:5" ht="8.25" customHeight="1" x14ac:dyDescent="0.45">
      <c r="A14" s="114"/>
      <c r="B14" s="114"/>
      <c r="C14" s="114"/>
      <c r="D14" s="114"/>
      <c r="E14" s="114"/>
    </row>
    <row r="15" spans="1:5" ht="33" customHeight="1" x14ac:dyDescent="0.45">
      <c r="A15" s="106" t="s">
        <v>39</v>
      </c>
      <c r="B15" s="112">
        <f>OBSERVACIONES</f>
        <v>0</v>
      </c>
      <c r="C15" s="112"/>
      <c r="D15" s="112"/>
      <c r="E15" s="112"/>
    </row>
    <row r="16" spans="1:5" x14ac:dyDescent="0.45">
      <c r="A16" s="106"/>
      <c r="B16" s="112"/>
      <c r="C16" s="112"/>
      <c r="D16" s="112"/>
      <c r="E16" s="112"/>
    </row>
    <row r="17" spans="1:5" ht="37.5" customHeight="1" x14ac:dyDescent="0.45">
      <c r="A17" s="106"/>
      <c r="B17" s="112"/>
      <c r="C17" s="112"/>
      <c r="D17" s="112"/>
      <c r="E17" s="112"/>
    </row>
    <row r="18" spans="1:5" ht="33.5" x14ac:dyDescent="0.85">
      <c r="A18" s="21" t="s">
        <v>34</v>
      </c>
      <c r="B18" s="113">
        <f>NOTA</f>
        <v>0</v>
      </c>
      <c r="C18" s="113"/>
      <c r="D18" s="113"/>
      <c r="E18" s="113"/>
    </row>
  </sheetData>
  <sheetProtection algorithmName="SHA-512" hashValue="cCuCAcBrSZNKrRg2dBRb0MRK0/y6HphDhfpuyEokldJVjejbGDZii0wD3LK3CDaLgafl3Sdg6xTYgwVyh44Ecg==" saltValue="mlrxuNzmMW4JwLVyasL1GQ==" spinCount="100000" sheet="1" objects="1" scenarios="1"/>
  <mergeCells count="12">
    <mergeCell ref="A15:A17"/>
    <mergeCell ref="A5:B6"/>
    <mergeCell ref="D13:E13"/>
    <mergeCell ref="B15:E17"/>
    <mergeCell ref="B18:E18"/>
    <mergeCell ref="A14:E14"/>
    <mergeCell ref="B7:E7"/>
    <mergeCell ref="B8:E8"/>
    <mergeCell ref="A9:E9"/>
    <mergeCell ref="D10:E10"/>
    <mergeCell ref="D11:E11"/>
    <mergeCell ref="D12:E1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409E34-2FFF-40B7-A328-B37BC86A40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70CAFC-A4CA-4D3C-91F9-BA62D077EA56}">
  <ds:schemaRefs>
    <ds:schemaRef ds:uri="71af3243-3dd4-4a8d-8c0d-dd76da1f02a5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16c05727-aa75-4e4a-9b5f-8a80a1165891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3C32786-B404-4925-B3AC-4B5F5955DD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</vt:i4>
      </vt:variant>
    </vt:vector>
  </HeadingPairs>
  <TitlesOfParts>
    <vt:vector size="24" baseType="lpstr">
      <vt:lpstr>FORMATO PREPROPUESTA PIA I 2024</vt:lpstr>
      <vt:lpstr>Datos_Consolidados-NOTA</vt:lpstr>
      <vt:lpstr>Gastos_Previstos</vt:lpstr>
      <vt:lpstr>Gastos_Reales</vt:lpstr>
      <vt:lpstr>JORN1</vt:lpstr>
      <vt:lpstr>JORN2</vt:lpstr>
      <vt:lpstr>JORN3</vt:lpstr>
      <vt:lpstr>LASTNAME1</vt:lpstr>
      <vt:lpstr>LASTNAME2</vt:lpstr>
      <vt:lpstr>LASTNAME3</vt:lpstr>
      <vt:lpstr>NAME_INT1</vt:lpstr>
      <vt:lpstr>NAME_INT3</vt:lpstr>
      <vt:lpstr>NAME_INTE2</vt:lpstr>
      <vt:lpstr>NOMBRE_PROYECTO</vt:lpstr>
      <vt:lpstr>NOTA</vt:lpstr>
      <vt:lpstr>OBSERVACIONES</vt:lpstr>
      <vt:lpstr>PCIB</vt:lpstr>
      <vt:lpstr>PDS</vt:lpstr>
      <vt:lpstr>PTASID</vt:lpstr>
      <vt:lpstr>SEMES1</vt:lpstr>
      <vt:lpstr>SEMES2</vt:lpstr>
      <vt:lpstr>SEMES3</vt:lpstr>
      <vt:lpstr>SEMESTRE1</vt:lpstr>
      <vt:lpstr>TUTOR_ACOMPAÑAMIENTO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2019-07-07T23:57:26Z</dcterms:created>
  <dcterms:modified xsi:type="dcterms:W3CDTF">2024-03-05T03:30:39Z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SIP_Label_736915f3-2f02-4945-8997-f2963298db46_Enabled">
    <vt:lpwstr>true</vt:lpwstr>
  </property>
  <property fmtid="{D5CDD505-2E9C-101B-9397-08002B2CF9AE}" pid="4" name="MSIP_Label_736915f3-2f02-4945-8997-f2963298db46_SetDate">
    <vt:lpwstr>2024-03-05T02:38:09Z</vt:lpwstr>
  </property>
  <property fmtid="{D5CDD505-2E9C-101B-9397-08002B2CF9AE}" pid="5" name="MSIP_Label_736915f3-2f02-4945-8997-f2963298db46_Method">
    <vt:lpwstr>Standard</vt:lpwstr>
  </property>
  <property fmtid="{D5CDD505-2E9C-101B-9397-08002B2CF9AE}" pid="6" name="MSIP_Label_736915f3-2f02-4945-8997-f2963298db46_Name">
    <vt:lpwstr>Internal</vt:lpwstr>
  </property>
  <property fmtid="{D5CDD505-2E9C-101B-9397-08002B2CF9AE}" pid="7" name="MSIP_Label_736915f3-2f02-4945-8997-f2963298db46_SiteId">
    <vt:lpwstr>cd99fef8-1cd3-4a2a-9bdf-15531181d65e</vt:lpwstr>
  </property>
  <property fmtid="{D5CDD505-2E9C-101B-9397-08002B2CF9AE}" pid="8" name="MSIP_Label_736915f3-2f02-4945-8997-f2963298db46_ActionId">
    <vt:lpwstr>5b3b5907-d8e3-4109-95ac-d2d82536f0e8</vt:lpwstr>
  </property>
  <property fmtid="{D5CDD505-2E9C-101B-9397-08002B2CF9AE}" pid="9" name="MSIP_Label_736915f3-2f02-4945-8997-f2963298db46_ContentBits">
    <vt:lpwstr>1</vt:lpwstr>
  </property>
</Properties>
</file>